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0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<sst xmlns="http://schemas.openxmlformats.org/spreadsheetml/2006/main" count="587" uniqueCount="291">
  <si>
    <t>№ п/п</t>
  </si>
  <si>
    <t>Наименование Объекта</t>
  </si>
  <si>
    <t>Субъект РФ</t>
  </si>
  <si>
    <t>Площадь, кв. м</t>
  </si>
  <si>
    <t>Объем отходов, куб. м</t>
  </si>
  <si>
    <t>Масса отходов, т</t>
  </si>
  <si>
    <t>Стоимость, тыс. руб.</t>
  </si>
  <si>
    <t>Год расчета стоимости</t>
  </si>
  <si>
    <t>Стоимость в ценах 2023 г.</t>
  </si>
  <si>
    <t>Удельная стоимость на 1 га в ценах 2023 г, тыс. руб.</t>
  </si>
  <si>
    <t>Удельный объем отходов на 1 га, тонн</t>
  </si>
  <si>
    <t>«Рекультивация земельного участка с кадастровым номером 22:64:013901:117 по ул. Успенская, 5, 390 м. на север на территории города Белокуриха Алтайского края»</t>
  </si>
  <si>
    <t>Алтайский край</t>
  </si>
  <si>
    <t>III квартал 2022</t>
  </si>
  <si>
    <t>«Несанкционированная свалка отходов на острове
Бревенник, в районе поселка 23 лесозавода, входящего в состав г.
Архангельск, расположена на земельном участке с кадастровым
номером 29:22:012401:1»</t>
  </si>
  <si>
    <t>Архангельская область</t>
  </si>
  <si>
    <t>I квартал 2022</t>
  </si>
  <si>
    <t>«Несанкционированная свалка отходов на острове
Бревенник, в районе Маймаксанского лесного порта, входящего в
состав г. Архангельск, расположена на земельном участке с
кадастровым номером 29:22:012401:2»</t>
  </si>
  <si>
    <t>«Несанкционированная свалка отходов на о. Кего,
входящего в состав г. Архангельска, расположена на земельном участке
в кадастровом квартале 29:22:041203»</t>
  </si>
  <si>
    <t>«Несанкционированная свалка отходов на острове Хабарка
в составе г. Архангельск расположена в кадастровом квартале
29:16:181901»</t>
  </si>
  <si>
    <t>«Несанкционированная свалка отходов в г. Няндома
Архангельской области, расположена на земельных участках с
кадастровыми номерами 29:12:010113:373, 29:12: 000000:1726»</t>
  </si>
  <si>
    <t>Рекультивация свалки, расположенной на территории
муниципального образования "Город Ахтубинск"</t>
  </si>
  <si>
    <t>Астраханская область</t>
  </si>
  <si>
    <t>II квартал 2022</t>
  </si>
  <si>
    <t>Рекультивация старой городской свалки, расположенной в г. Белгороде, на земельном участке с кадастровым номером
31:16:0119002:3</t>
  </si>
  <si>
    <t>Белгородская область</t>
  </si>
  <si>
    <t>III квартал 2021</t>
  </si>
  <si>
    <t>РЕКУЛЬТИВАЦИЯ ОБЪЕКТА НАКОПЛЕННОГО ВРЕДА
ОКРУЖАЮЩЕЙ СРЕДЕ В 2020 ГОДУ, РАСПОЛОЖЕННОГО В
БЕЛГОРОДСКОЙ ОБЛАСТИ, Г. ГРАЙВОРОН</t>
  </si>
  <si>
    <t>IV квартал 2021</t>
  </si>
  <si>
    <t>«Рекультивация объекта (карьера) твердых бытовых
отходов в г. Жуковке, Брянская область».</t>
  </si>
  <si>
    <t>Брянская область</t>
  </si>
  <si>
    <t>II квартал 2017</t>
  </si>
  <si>
    <t>Рекультивация несанкционированной свалки в городе
Злынка Брянской области</t>
  </si>
  <si>
    <t>рекультивация полигона ТБО, расположенного 750м. восточнее д.Меркульево Брянского района Брянской области (Рекультивация Мичуринского полигона твердых коммунальных отходов в Брянском Районе, Брянская область)</t>
  </si>
  <si>
    <t>РЕКУЛЬТИВАЦИЯ НЕСАНКЦИОНИРОВАННОЙ СВАЛКИ В ГОРОДЕ СЕВСКЕ, БРЯНСКАЯ ОБЛАСТЬ</t>
  </si>
  <si>
    <t>«Рекультивация несанкционированной свалки твердых бытовых отходов города Сельцо Брянской области»</t>
  </si>
  <si>
    <t>Рекультивация свалки твердых коммунальных
отходов города Стародуба</t>
  </si>
  <si>
    <t>Рекультивация свалки ТБО в мкр. Оргтруд г.Владимира</t>
  </si>
  <si>
    <t>Владимирская область</t>
  </si>
  <si>
    <t>III квартал 2016</t>
  </si>
  <si>
    <t>РЕКУЛЬТИВАЦИЯ ГРУНТОМ СВАЛКИ БЫТОВЫХ ОТХОДОВ,
РАСПОЛОЖЕННОЙ В 3,5 КМ ВОСТОЧНЕЕ ПОС. КРАСНАЯ
ГОРБАТКА В МО СП НОВЛЯНСКОЕ СЕЛИВАНОВСКОГО
РАЙОНА ВЛАДИМИРСКОЙ ОБЛАСТИ</t>
  </si>
  <si>
    <t>IV квартал 2017</t>
  </si>
  <si>
    <t>“Рекультивация Петушинской городской свалки”</t>
  </si>
  <si>
    <t>Ликвидация негативного воздействия на окружающую среду накопленных
отходов, включая рекультивацию земельного участка, на территории городского
поселения г. Дубовка Волгоградской области</t>
  </si>
  <si>
    <t>Волгоградская область</t>
  </si>
  <si>
    <t>III квартал 2017</t>
  </si>
  <si>
    <t>Ликвидация негативного воздействия на окружающую среду
накопленных отходов производства и потребления, а также
рекультивация земельного участка, расположенного примерно в 1200 м
по направлению на северо-запад от города Камышин Волгоградской
области.</t>
  </si>
  <si>
    <t>Ликвидация негативного воздействия на окружающую среду
накопленных отходов, включая рекультивацию земельных
участков, на территории Среднеахтубинского муниципального
района Волгоградской области.</t>
  </si>
  <si>
    <t>II квартал 2018</t>
  </si>
  <si>
    <t>Заключительный этап ликвидации свалки твердых бытовых
отходов в г. Урюпинске (Волгоградская область)</t>
  </si>
  <si>
    <t>«Рекультивация несанкционированной городской
свалки по ул. Мудрова, 40 г. Вологда, включая
проведение комплексных изысканий»</t>
  </si>
  <si>
    <t>Вологодская область</t>
  </si>
  <si>
    <t>ликвидация несанкционированной свалки по адресу: г. Воронеж, ул. Землячки, 29 и рекультивации территории, на которой она расположена</t>
  </si>
  <si>
    <t>Воронежская область</t>
  </si>
  <si>
    <t>Рекультивация несанкционированной свалки на земельном участке в пределах кадастрового квартала 36:32:0000000 с кадастровым номером 36:32:0000000:1906 в городе Эртиль Воронежской области</t>
  </si>
  <si>
    <t>«Рекультивация свалки твердых коммунальных отходов в г. Борзя»</t>
  </si>
  <si>
    <t>Забайкальский край</t>
  </si>
  <si>
    <t>IV квартал 2020</t>
  </si>
  <si>
    <t>Рекультивация несанкционированной свалки ТКО в г. Борзя – II этап»</t>
  </si>
  <si>
    <t>I квартал 2022г</t>
  </si>
  <si>
    <t>«Рекультивация несанкционированной свалки твёрдых коммунальных отходов в г. Нерчинск»</t>
  </si>
  <si>
    <t>Рекультивация свалки за домами №122 и № 126 по ул. Минской в г. Иваново</t>
  </si>
  <si>
    <t>Ивановская область</t>
  </si>
  <si>
    <t>II квартал 2021</t>
  </si>
  <si>
    <t>«Ликвидация (рекультивация) несанкционированной свалки в городском округе Кинешма на ул. Спортивная. Ликвидация накопленного вреда окружающей среде»</t>
  </si>
  <si>
    <t>Рекультивация земель городского округа Баксан Кабардино-Балкарской республики, нарушенных при несанкционированном размещении отходов I-V класса опасности</t>
  </si>
  <si>
    <t>Кабардино-Балкарская республика</t>
  </si>
  <si>
    <t>Рекультивация земель Майского муниципального района Кабардино-Балкарской республики, нарушенных при несанкционированном размещении отходов I-V класса опасности</t>
  </si>
  <si>
    <t>Рекультивация земель Терского муниципального района Кабардино-Балкарской республики, нарушенных при несанкционированном размещении отходов I-V класса опасности</t>
  </si>
  <si>
    <t>«Рекультивация и экологическая реабилитация территории,
загрязненной при несанкционированном размещении отходов
I-V классов опасности (ликвидация накопленного
экологического ущерба) г.п.Тырныауз в Кабардино-
Балкарской Республике».</t>
  </si>
  <si>
    <t>III квартал 2019</t>
  </si>
  <si>
    <t>Рекультивация городской свалки твердых коммунальных отходов г. Гусева Калининградской области</t>
  </si>
  <si>
    <t>Калининградская область</t>
  </si>
  <si>
    <t>Нарушенные земли, занятые городской свалкой твердых коммунальных отходов, расположенной по адресу: Калининградская область, г. Светлый, ул. Дружбы, 29</t>
  </si>
  <si>
    <t>Свалка твердых коммунальных отходов в г. Советске Калининградской области</t>
  </si>
  <si>
    <t>II квартал 2019</t>
  </si>
  <si>
    <t xml:space="preserve">Городская свалка твердых коммунальных отходов г. Черняховска Калининградской области </t>
  </si>
  <si>
    <t>III квартал 2020</t>
  </si>
  <si>
    <t>Объект размещения отходов вблизи г. Жиздра на земельном участке с кадастровым номером 40:06:130202:24</t>
  </si>
  <si>
    <t>Калужская область</t>
  </si>
  <si>
    <t>Полигон ТБО г. Калуга с отводом ручья с территории полигона ТБО</t>
  </si>
  <si>
    <t>III квартал 2018</t>
  </si>
  <si>
    <t>Объект размещения отходов вблизи г. Медыни, расположенный по адресу: Калужская область, Медынский район, в районе северо-восточной границы г. Медыни, кадастровый номер земельного участка 40:14:120202:178</t>
  </si>
  <si>
    <t>Свалка ТБО Юхновского района г. Юхнова</t>
  </si>
  <si>
    <t>Свалка твердых бытовых отходов в городе Карачаевске</t>
  </si>
  <si>
    <t>Карачаево-Черкесская Республика</t>
  </si>
  <si>
    <t>I квартал 2019</t>
  </si>
  <si>
    <t>Полигон ТБО Кировского района</t>
  </si>
  <si>
    <t>Кемеровская область-Кузбасс</t>
  </si>
  <si>
    <t>Закрытая санкционированная свалка твердых бытовых отходов на территории муниципального образования Вахрушевское городское поселение Слободского района</t>
  </si>
  <si>
    <t>Кировская область</t>
  </si>
  <si>
    <t>IV квартал 2018</t>
  </si>
  <si>
    <t xml:space="preserve">Объекты размещения отходов, расположенные на земельных участках с кадастровыми номерами: 43:40:002508:1, 43:40:002508:23, 43:40:002508:24, 43:40:002508:65, 43:40:002400:156 в 1,5 км южнее пос. Костино, ур. Шепиловы Октябрьского района </t>
  </si>
  <si>
    <t>нет данных</t>
  </si>
  <si>
    <t xml:space="preserve">Свалка г. Малмыж Кировской области </t>
  </si>
  <si>
    <t>Свалка на берегу р. Засора г. Малмыж Кировской области</t>
  </si>
  <si>
    <t>Свалка в г. Омутнинск Кировской области на земельном участке с кадастровым номером 43:22:310179:89</t>
  </si>
  <si>
    <t xml:space="preserve">Свалка твердых бытовых отходов, расположенная на земельном участке с кадастровым номером 43:44:310101:12 в г. Слободской Слободского района </t>
  </si>
  <si>
    <t>«Рекультивация полигона твёрдых коммунальных отходов,
расположенного по адресу: г. Горячий Ключ, а/д «Афипский –
Новодмитриевская – Горячий Ключ» км 46+500 (слева)»</t>
  </si>
  <si>
    <t>Краснодарский край</t>
  </si>
  <si>
    <t>"Рекультивация свалки в Прикубанском внутригородском округе г. Краснодар на продолжении ул. Нагорной"</t>
  </si>
  <si>
    <t>Рекультивация земельного участка по адресу: Краснодарский край, Славянский район, г. Славянск-на-Кубани, занятого нефункционирующим полигоном складирования твердых коммунальных отходов</t>
  </si>
  <si>
    <t>«Разработка проектной документации по ликвидации несанкционированной свалки в г. Катайске Курганской области»</t>
  </si>
  <si>
    <t>Курганская область</t>
  </si>
  <si>
    <t>РЕКУЛЬТИВАЦИЯ ОБЪЕКТА РАЗМЕЩЕНИЯ ОТХОДОВ – ПОЛИГОНА ПО ЗАХОРОНЕНИЮ ТВЕРДЫХ БЫТОВЫХ ОТХОДОВ В Г. ШАДРИНСК, КУРГАНСКОЙ ОБЛАСТИ</t>
  </si>
  <si>
    <t>Полигон твердых бытовых отходов, расположенный на поверхности отвала № 2 в районе примыкания к западному склону отвала № 8 в 6 км от г. Железногорска (Курская область)</t>
  </si>
  <si>
    <t>Курская область</t>
  </si>
  <si>
    <t>I квартал 2021</t>
  </si>
  <si>
    <t>Городская свалка мусора, расположенная в промышленной зоне г. Курчатова (Курская область)</t>
  </si>
  <si>
    <t>«Несанкционированная свалка в границах города Льгова Курской области»</t>
  </si>
  <si>
    <t>«Несанкционированная свалка твердых коммунальных отходов в границах города Обояни Курской области»</t>
  </si>
  <si>
    <t>«Несанкционированная свалка в границах
города Щигры Курской области»</t>
  </si>
  <si>
    <t>Рекультивация нарушенных земель, занятых свалкой твердых коммунальных отхдов (Светогорск)</t>
  </si>
  <si>
    <t>Ленинградская область</t>
  </si>
  <si>
    <t>Рекультивация (восстановление) нарушенных земель, занятых свалкой твердых коммунальных отхдов (Сосновый бор)</t>
  </si>
  <si>
    <t>IV квартал 2019</t>
  </si>
  <si>
    <t>Рекультивация нарушенных земель при складировании и захоронении промышленных, бытовых отходов (земельный участок Липецкая область, Данковский муниципальный район, г. Данков,
400 м на восток от микрорайона Доломитчиков)</t>
  </si>
  <si>
    <t>Липецкая область</t>
  </si>
  <si>
    <t>Рекультивация свалки отходов в Елецком районе, расположенной в
с/п Нижневоргольский сельсовет д. Дмитриевка</t>
  </si>
  <si>
    <t>Проект по рекультивации земель, находящихся в муниципальной собственности, нарушенных при
складировании и захоронении отходов производства и потребления на полигоне «Венера» (земельный участок Липецкая область, г. Липецк, пр. Универсальный, з/у 111 Кадастровый номер
48:20:0210506:1)</t>
  </si>
  <si>
    <t>Рекультивация полигона строительных отходов
в урочище «Орлиный Лог». Корректировка</t>
  </si>
  <si>
    <t>Разработка проекта по рекультивации земель, находящихся в
муниципальной собственности, нарушенных при складировании и
захоронении отходов производства и потребления на части земельного
участка по адресу: Липецкая обл., г. Липецк, п. Северный Рудник, владение
1 Б (кадастровый номер участка 48:20:0021501:8)</t>
  </si>
  <si>
    <t>Ликвидация объекта накопленного вреда на территории
муниципального образования ЗАТО города Заозерск
Мурманской области</t>
  </si>
  <si>
    <t>Мурманская область</t>
  </si>
  <si>
    <t>Рекультивация городской свалки твердых отходов, расположенной по
адресу: Мурманская область, муниципальное образование город
Мурманск, сооружение 1</t>
  </si>
  <si>
    <t>II квартал 2020</t>
  </si>
  <si>
    <t>Выполнение работ по разработке проектной документации
на рекультивацию земельного участка, занятого свалкой
отходов с адресным ориентиром: Нижегородская область,
г. Богородск, южная окраина города</t>
  </si>
  <si>
    <t>Нижегородская область</t>
  </si>
  <si>
    <t>Рекультивация земельного участка, занятого свалкой от-
ходов с адресным ориентиром: Нижегородская область,
г. Володарск, ул. Больничная</t>
  </si>
  <si>
    <t>Разработка проектной документации на ликвидацию несанкционированной свалки твердых комму-
нальных отходов в районе бывшего полигона ТБО «Игумново» на территории городского округа го-
рода Дзержинск Нижегородской области</t>
  </si>
  <si>
    <t>Разработка проекта рекультивации земельного участка
занятого свалкой промышленных и бытовых отходов,
расположенной за кладбищем «Красная Этна» на
территории Шуваловской промзоны в Ленинском районе
города Нижнего Новгорода</t>
  </si>
  <si>
    <t>Рекультивация земельного участка, занятого свалкой
отходов с адресным ориентиром: г. Нижний Новгород
Московское шоссе, д.473, д.475</t>
  </si>
  <si>
    <t>Рекультивация земельного участка, занятого свалкой
отходов с адресным ориентиром:
г. Н. Новгород ул. Заовражная</t>
  </si>
  <si>
    <t>Рекультивация земельного участка, занятого свалкой отходов с адресным
ориентиром: Нижегородская область, г. Первомайск, промузел Восточный,
площадка № 3</t>
  </si>
  <si>
    <t>Рекультивация санкционированной свалки твердых бытовых
отходов в урочище «Исаков хутор» вблизи д. Тушино Чудовского
муниципального района</t>
  </si>
  <si>
    <t>Новгородская область</t>
  </si>
  <si>
    <t>Ликвидация несанкционированной свалки в г.
Барабинск Барабинского района Новосибир-
ской области и рекультивация земельных
участков, на которых расположена свалка</t>
  </si>
  <si>
    <t>Новосибирская область</t>
  </si>
  <si>
    <t>Проект ликвидации накопленного вреда и рекультивации земельного
участка</t>
  </si>
  <si>
    <t>Ликвидация накопленного вреда окружающей среде на
территории закрытой свалки твердых коммунальных отходов
в Кировском административном округе города Омска</t>
  </si>
  <si>
    <t>Омская область</t>
  </si>
  <si>
    <t>Ликвидация накопленного вреда окружающей среде на
территории закрытой свалки твердых коммунальных отходов
в Ленинском административном округе города Омска</t>
  </si>
  <si>
    <t>Ликвидация накопленного вреда окружающей среде, включая
проектно-изыскательские и прочие работы и услуги, на
территории закрытой свалки твердых бытовых отходов в
Советском административном округе города Омска</t>
  </si>
  <si>
    <t>Ликвидация накопленного вреда окружающей среде,
включая проектно-изыскательские и прочие работы и
услуги, на территории закрытой свалки твердых бытовых
отходов в Центральном административном округе города
Омска</t>
  </si>
  <si>
    <t>Несанкционированная свалка в границах муниципального
образования город Медногорск Оренбургской области</t>
  </si>
  <si>
    <t>Оренбургская область</t>
  </si>
  <si>
    <t>Разработка проектно-сметной документации по ликвидации
(рекультивации) несанкционированной свалки в границах
города Новотроицк</t>
  </si>
  <si>
    <t>Разработка проектной документации на рекультивацию (ликвидацию) несанкционированного места размещения отходов в поселке Бердянка</t>
  </si>
  <si>
    <t>Подготовка проектно-сметной документации по
ликвидации несанкционированной свалки на земельном
участке с кадастровыми номерами 56:44:0702001:279,
56:44:0702001:280 в посёлке Самородово
Промышленного района города Оренбурга»</t>
  </si>
  <si>
    <t>Разработка проектной документации на рекультивацию
(ликвидацию) несанкционированного места размещения отходов
в селе Городище</t>
  </si>
  <si>
    <t>Рекультивация свалки отходов в с.
Краснохолм г. Оренбурга</t>
  </si>
  <si>
    <t>Ликвидация несанкционированной свалки г. Белинский</t>
  </si>
  <si>
    <t>Пензенская область</t>
  </si>
  <si>
    <t>Ликвидация несанкционированной свалки в г. Сердобск</t>
  </si>
  <si>
    <t>Рекультивация земельного участка, занятого
несанкционированной свалкой отходов, расположенной по адресу: Пермский край, г. Березники в районе  роизводственной площадки ОАО «Бератон»</t>
  </si>
  <si>
    <t>Пермский край</t>
  </si>
  <si>
    <t>Рекультивация свалки хозяйственно-бытовых отходов, г. Кунгур</t>
  </si>
  <si>
    <t>Городская свалка ТБО г. Соликамск, в южной части города,
в пос. Карналлитовый</t>
  </si>
  <si>
    <t>Рекультивация нарушенных земель
на земельном участке на территории свалки твердых коммунальных отходов Артемовско-
го городского округа</t>
  </si>
  <si>
    <t>Приморский край</t>
  </si>
  <si>
    <t>Рекультивация нарушенных земель на
земельном участке на территории свалки твердых коммунальных отходов городского окру-
га Большой Камень</t>
  </si>
  <si>
    <t>Рекультивация нарушенных земель на земель-
ном участке на территории свалки твердых коммунальных отходов Дальнереченского
городского округа</t>
  </si>
  <si>
    <t>Разработка проектно-сметной документации на
ликвидацию объекта накопленного вреда окружающей среде -
Псковской городской свалки в рамках реализации
федерального проекта «Чистая страна»</t>
  </si>
  <si>
    <t>Псковская область</t>
  </si>
  <si>
    <t>Ликвидация несанкционированной свалки в черте
городского поселения город Баймак
Республики Башкортостан</t>
  </si>
  <si>
    <t>Республика Башкортостан</t>
  </si>
  <si>
    <t>Ликвидация несанкционированной свалки в черте
городского поселения город Благовещенск
Республики Башкортостан</t>
  </si>
  <si>
    <t>Ликвидация несанкционированной свалки в черте городского поселения город
Давлеканово МР Давлекановский район Республики Башкортостан</t>
  </si>
  <si>
    <t>Ликвидация несанкционированной свалки
в черте городского округа город Кумертау
Республики Башкортостан</t>
  </si>
  <si>
    <t>Ликвидация несанкционированной свалки в черте город-
ского округа город Сибай Республики Башкортостан</t>
  </si>
  <si>
    <t>I квартал 2020</t>
  </si>
  <si>
    <t>Ликвидация несанкционированной свалки в черте
городского округа город Стерлитамак Республики
Башкортостан</t>
  </si>
  <si>
    <t>Рекультивация свалки в г. Закаменск
Закаменского района Республики Бурятия</t>
  </si>
  <si>
    <t>Республика Бурятия</t>
  </si>
  <si>
    <t>Рекультивация свалки в г. Кяхта Кяхтинского района Республики Бурятия</t>
  </si>
  <si>
    <t>Рекультивация свалки в г. Северобайкальск в Центральной
экологической зоне Байкальской природной территории</t>
  </si>
  <si>
    <t>Рекультивация объекта накопления экологического вреда несанкционированной свалки в г. Буйнакск</t>
  </si>
  <si>
    <t>Республика Дагестан</t>
  </si>
  <si>
    <t>Рекультивация объекта накопления экологического вреда несанкционированной свалки в г.Каспийск</t>
  </si>
  <si>
    <t>Рекультивация объекта накопления экологического вреда несанкционированной свалки в г. Хасавюрт</t>
  </si>
  <si>
    <t>Рекультивация объекта накопления экологического вреда несанкционированной свалки в г.Южно-Сухокумск</t>
  </si>
  <si>
    <t>Рекультивация земель, занятых городской свалкой
несанкционированно размещенных отходов IV-V класса
опасности города Малгобек, Республики Ингушетия</t>
  </si>
  <si>
    <t>Республика Ингушетия</t>
  </si>
  <si>
    <t>Рекультивация и экологическая реабилитация территории (ликвидация
накопленного экологического ущерба) г. Назрань в Республике Ингушетия, загрязненной
при несанкционированном размещении отходов I-V классов опасности</t>
  </si>
  <si>
    <t>II квартал 2016</t>
  </si>
  <si>
    <t>Рекультивация и экологическая реабилитация территории (ликвидация
накопленного экологического ущерба) с. п. Нестеровское в Республике Ингушетия,
загрязненной при несанкционированном размещении отходов I-V классов опасности</t>
  </si>
  <si>
    <t>Рекультивация несанкционированной свалки
(закрытая Ракушинская свалка)
в г. Лагань Республики Калмыкия</t>
  </si>
  <si>
    <t>Республика Калмыкия</t>
  </si>
  <si>
    <t>Рекультивация несанкционированной свалки на земельном участке площадью 4,96 га северо-западнее городской свалки на окраине г. Элиста Республика Калмыкия</t>
  </si>
  <si>
    <t>Рекультивация земельного участка с кадастровым номером 10:11:010301:117, загрязненного отходами производства и потребления (Беломорск)</t>
  </si>
  <si>
    <t>Республика Карелия</t>
  </si>
  <si>
    <t>Рекультивация земельного участка с кадастровым номером
10:15:0080301:273, загрязненного отходами производства и потребления (Пудож)</t>
  </si>
  <si>
    <t>Рекультивация объекта размещения ТКО г. Белогорск
Республики Крым</t>
  </si>
  <si>
    <t>Республика Крым</t>
  </si>
  <si>
    <t>Рекультивация объекта размещения ТКО по адресу: Республика
Крым, г.Судак, Полигон ТБО, трасса Судак-Богатовка, в районе
здания МЧС</t>
  </si>
  <si>
    <t>Рекультивация объекта накопленного экологического вреда окружающей среде
(Республика Мордовия, Ковылкинский муниципальный район)</t>
  </si>
  <si>
    <t xml:space="preserve">Республика Мордовия </t>
  </si>
  <si>
    <t>Рекультивация свалки твердых бытовых отходов, расположенной на территории
Краснослободского муниципального района Республики Мордовия</t>
  </si>
  <si>
    <t>Ликвидация (рекультивация) свалки твердых бытовых отходов Рузаевского муниципального района</t>
  </si>
  <si>
    <t>Рекультивация свалки твердых бытовых отходов Темниковского муниципального района</t>
  </si>
  <si>
    <t>Рекультивация несанкционированной свалки г. Алагир</t>
  </si>
  <si>
    <t>Республика Северная Осетия-Алания</t>
  </si>
  <si>
    <t>Рекультивация несанкционированной свалки г. Ардон</t>
  </si>
  <si>
    <t>Рекультивация несанкционированной свалки г. Беслан</t>
  </si>
  <si>
    <t>Рекультивация Владикавказского полигона ТКО</t>
  </si>
  <si>
    <t>Рекультивация несанкционированной свалки г. Дигора</t>
  </si>
  <si>
    <t>Рекультивация Самосыровского полигона по ул.Мамадышский тракт г.Казани</t>
  </si>
  <si>
    <t>Республика Татарстан</t>
  </si>
  <si>
    <t>Рекультивация свалки города Мензелинска</t>
  </si>
  <si>
    <t>Рекультивация несанкционированной свалки, расположенной в районе с. Прости Нижнекамского района Республики Татарстан</t>
  </si>
  <si>
    <t>Рекультивация земельного участка, расположенного по адресу: Ростовская область, г. Донецк, ориентир улица Подтелкова, в 550 м от ориентира по направлению на восток</t>
  </si>
  <si>
    <t>Ростовская область</t>
  </si>
  <si>
    <t>Рекультивация загрязненного земельного участка, расположенного по адресу: г.Новочеркасск, ул.Крайняя</t>
  </si>
  <si>
    <t>Рекультивация земельных участков полигона ТБО, расположенного в Северо-Западной промзоне г. Ростова-на-Дону</t>
  </si>
  <si>
    <t>Рекультивация земельного участка, расположенного по адресу: Ростовская область, г. Таганрог, Николаевское Шоссе, 36-1 и г. Таганрог, Николаевское Шоссе, 36</t>
  </si>
  <si>
    <t>Свалка твердых бытовых отходов, расположенная по ул. Красноармейская, 86 в г. Цимлянске (Ростовская область)</t>
  </si>
  <si>
    <t>Свалка в районе Хамбушево г. Рязани (Рязанская область)</t>
  </si>
  <si>
    <t>Рязанская область</t>
  </si>
  <si>
    <t>Несанкционированная свалка отходов, расположенная в районе с. Костычи, южнее трассы и западнее Аиповского спуска в городском округе Октябрьск (Самарская область)</t>
  </si>
  <si>
    <t>Самарская область</t>
  </si>
  <si>
    <t>Бывшая городская свалка промышленных и бытовых отходов Комсомольского района города Тольятти (южнее завода ОАО «АвтоВАЗагрегат») (Самарская область)</t>
  </si>
  <si>
    <t>Вскрытая свалка инертных отходов, расположенная напротив 1-3 вставок ПАО «Автоваз» (Самарская область)</t>
  </si>
  <si>
    <t>Несанкционированная свалка, расположенная в районе гаражного массива по ул. Расковой в городском округе Чапаевск (Самарская область)</t>
  </si>
  <si>
    <t>Свалка, расположенная в г. Зеленогорск на территории государственного природного заказника регионального значения «Озеро Щучье» участок 1, г. Зеленогорск (г. Санкт-Петербург)</t>
  </si>
  <si>
    <t>г. Санкт-Петербург</t>
  </si>
  <si>
    <t>Территория земельного участка, нарушенного при складировании бытовых и других отходов, расположенная по адресу: Саратовская область, г. Аткарск, территория между улицами Красноармейская и Горная</t>
  </si>
  <si>
    <t>Саратовская область</t>
  </si>
  <si>
    <t xml:space="preserve">Территория, состоящая из земельных участков, нарушенных при складировании и захоронении твердых коммунальных отходов и прочих отходов, расположенная по адресу: Саратовская область, г. Энгельс, промзона в районе ФГКУ «Кристалл» </t>
  </si>
  <si>
    <t>Свалка бытовых и промышленных отходов в городе Арамиль</t>
  </si>
  <si>
    <t>Свердловская область</t>
  </si>
  <si>
    <t>Несанкционированная свалка «Суздальские высоты»</t>
  </si>
  <si>
    <t>г. Севастополь</t>
  </si>
  <si>
    <t>Несанкционированная свалка «Трензина балка»</t>
  </si>
  <si>
    <t xml:space="preserve">Несанкционированная свалка в границе г. Смоленска, ул. Шевченко </t>
  </si>
  <si>
    <t>Смоленская область</t>
  </si>
  <si>
    <t>Закрытая городская свалка бытовых отходов по адресу: Ставропольский край, северная часть города-курорта Железноводска района горы «Развалка» (Ставропольский край)</t>
  </si>
  <si>
    <t>Ставропольский край</t>
  </si>
  <si>
    <t>Закрытый полигон твердых бытовых отходов, расположенный на западной окраине г. Лермонтова по ул. Индустриальная, 8</t>
  </si>
  <si>
    <t>Закрытая городская свалка бытовых отходов, расположенная по адресу: Нефтекумский район,  г. Нефтекумск, юго-западная часть, в районе незаконченного объекта строительства (очистные сооружения)</t>
  </si>
  <si>
    <t>Закрытый полигон твердых бытовых отходов, расположенный в г. Пятигорске по ул. Маршала Жукова</t>
  </si>
  <si>
    <t>Полигон твердых коммунальных отходов города Мичуринск</t>
  </si>
  <si>
    <t>Тамбовская область</t>
  </si>
  <si>
    <t>Полигон твердых коммунальных отходов в г. Уварово Тамбовской области</t>
  </si>
  <si>
    <t>Свалка твердых коммунальных отходов вблизи Ильинского шоссе г. Кимры</t>
  </si>
  <si>
    <t>Тверская область</t>
  </si>
  <si>
    <t>Свалка твердых коммунальных отходов в район Шахты № 4, г. Нелидово</t>
  </si>
  <si>
    <t>Рекультивация (восстановление) нарушенных земель, занятых отходами на полигоне размещения отходов (кадастровый номер земельного участка 70:21:0100086:0006)</t>
  </si>
  <si>
    <t>Томская область</t>
  </si>
  <si>
    <t>Свалка твердых коммунальных отходов в Кимовском районе</t>
  </si>
  <si>
    <t>Тульская область</t>
  </si>
  <si>
    <t>Земельный участок со свалкой отходов на 9 км Велижанского тракта, земельный участок 18/1, город Тюмень</t>
  </si>
  <si>
    <t>Тюменская область</t>
  </si>
  <si>
    <t>Свалка промышленных, бытовых и иных отходов расположенная по адресу: г. Сарапул, Старый Ижевский тракт, полигон ТБО</t>
  </si>
  <si>
    <t>Удмуртская Республика</t>
  </si>
  <si>
    <t>Полигон твердых коммунальных отходов в районе села Красный Яр Заволжского района г. Ульяновска</t>
  </si>
  <si>
    <t>Ульяновская область</t>
  </si>
  <si>
    <t xml:space="preserve">Свалка твердых бытовых отходов на 8 км автодороги Нефтеюганск – Сургут </t>
  </si>
  <si>
    <t>Ханты-Мансийский автономный округ-Югра</t>
  </si>
  <si>
    <t>Полигон по утилизации и захоронению отходов производства  и потребления г. Нижневартовск</t>
  </si>
  <si>
    <t>Территория, занятая городской свалкой в городе Верхний Уфалей</t>
  </si>
  <si>
    <t>Челябинская область</t>
  </si>
  <si>
    <t>Территория, занятая Златоустовской городской свалкой в городе Златоуст Челябинской области</t>
  </si>
  <si>
    <t>Территория, занятая объектом накопленного вреда «Свалка г. Карталы»</t>
  </si>
  <si>
    <t>Территория, занятая городской свалкой в Металлургическом районе города Челябинска</t>
  </si>
  <si>
    <t>Свалка ТКО в с. Ачхой-Мартан Ачхой-Мартановского муниципального района</t>
  </si>
  <si>
    <t>Чеченская Республика</t>
  </si>
  <si>
    <t>I квартал 2018</t>
  </si>
  <si>
    <t>Свалка ТКО, расположенная в Надтеречном муниципальном районе, с. Бено-Юрт</t>
  </si>
  <si>
    <t>Свалка ТКО, расположенная в Грозненском муниципальном районе, с. Гикало</t>
  </si>
  <si>
    <t>Свалка ТКО, расположенная в Шелковском муниципальном районе, ст. Гребенская</t>
  </si>
  <si>
    <t>Несанкционированная свалка твердых коммунальных и строительных отходов (ЧР, г. Грозный, Шейх-Мансуровский район, вблизи дачного некоммерческого товарищества «Андреевская долина»)</t>
  </si>
  <si>
    <t>Несанкционированная свалка твердых коммунальных отходов и строительных отходов на земельном участке с кадастровым номером 20:17:0359001:1997 (г. Грозный, Шейх-Мансуровский район, в районе пос. Андреевская долина)</t>
  </si>
  <si>
    <t>Полигон ТКО «Петропавловский» г. Грозный</t>
  </si>
  <si>
    <t>Несанкционированная свалка в районе поселка Алхан-Чурт Ленинского района г. Грозный на земельном участке с кадастровым номером 20:17:0000000:164848</t>
  </si>
  <si>
    <t>Несанкционированная свалка в районе поселка Ирс Ленинского района г. Грозный на земельном участке с кадастровым номером 20:17:0218001:2107</t>
  </si>
  <si>
    <t>Несанкционированная свалка в районе поселка Кирпичный Ленинского района г. Грозный на земельном участке с кадастровым номером 20:17:0218001:2108</t>
  </si>
  <si>
    <t>Несанкционированная свалка коммунальных и строительных отходов в г. Гудермес Гудермесского района на земельном участке с кадастровым номером 20:04:0401002:691</t>
  </si>
  <si>
    <t>Несанкционированная свалка твердых коммунальных отходов и строительных отходов (г. Гудермес, в районе Кирпичного завода)</t>
  </si>
  <si>
    <t>Свалка ТКО, расположенная в Грозненском муниципальном районе, с. Комсомольское</t>
  </si>
  <si>
    <t xml:space="preserve">Свалка твердых коммунальных отходов в г. Курчалой Курчалоевского района на земельном участке с кадастровым номером 20:06:2502000:1548 </t>
  </si>
  <si>
    <t>Свалка ТКО, расположенная в Грозненском муниципальном районе, ст. Петропавловская</t>
  </si>
  <si>
    <t>Свалка ТКО, расположенная в Грозненском муниципальном районе, с. Пролетарское</t>
  </si>
  <si>
    <t>Свалка ТКО, расположенная в Грозненском муниципальном районе, с. Старые Атаги</t>
  </si>
  <si>
    <t>Свалка твердых коммунальных отходов, расположенная в с.Аликово, Аликовского района</t>
  </si>
  <si>
    <t>Чувашская Республика</t>
  </si>
  <si>
    <t xml:space="preserve">Свалка твердых коммунальных отходов в г. Канаш </t>
  </si>
  <si>
    <t>Свалка твердых коммунальных отходов в г. Ядрин на земельном участке с кадастровым номером 21:24:120301:417</t>
  </si>
  <si>
    <t>Свалка твердых коммунальных отходов в с. Яльчики Яльчикского района</t>
  </si>
  <si>
    <t>Свалка твердых коммунальных отходов в г. Анадырь</t>
  </si>
  <si>
    <t>Чукотский автономный округ</t>
  </si>
  <si>
    <t>Iv квартал 2019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</si>
</sst>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-* #\ ##0.00\ _₽_-;\-* #\ ##0.00\ _₽_-;_-* &quot;-&quot;??\ _₽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##0.00"/>
    <numFmt numFmtId="181" formatCode="#\ ##0"/>
    <numFmt numFmtId="182" formatCode="_-* #\ ##0\ _₽_-;\-* #\ ##0\ _₽_-;_-* &quot;-&quot;??\ _₽_-;_-@_-"/>
    <numFmt numFmtId="183" formatCode="_-* #\ ##0.0\ _₽_-;\-* #\ ##0.0\ _₽_-;_-* &quot;-&quot;??\ _₽_-;_-@_-"/>
    <numFmt numFmtId="184" formatCode="_-* #\ ##0.000\ _₽_-;\-* #\ ##0.000\ _₽_-;_-* &quot;-&quot;??\ _₽_-;_-@_-"/>
  </numFmts>
  <fonts count="23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1A1A1A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80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181" fontId="0" fillId="0" borderId="0" xfId="0" applyNumberFormat="1" applyAlignment="1">
      <alignment wrapText="1"/>
    </xf>
    <xf numFmtId="182" fontId="0" fillId="0" borderId="0" xfId="1" applyNumberFormat="1" applyFont="1" applyAlignment="1">
      <alignment wrapText="1"/>
    </xf>
    <xf numFmtId="183" fontId="0" fillId="0" borderId="0" xfId="1" applyNumberFormat="1" applyFont="1" applyAlignment="1">
      <alignment wrapText="1"/>
    </xf>
    <xf numFmtId="176" fontId="0" fillId="0" borderId="0" xfId="1" applyFont="1" applyAlignment="1">
      <alignment wrapText="1"/>
    </xf>
    <xf numFmtId="184" fontId="0" fillId="0" borderId="0" xfId="1" applyNumberFormat="1" applyFont="1" applyAlignment="1">
      <alignment wrapText="1"/>
    </xf>
    <xf numFmtId="183" fontId="0" fillId="2" borderId="0" xfId="1" applyNumberFormat="1" applyFont="1" applyFill="1" applyAlignment="1">
      <alignment wrapText="1"/>
    </xf>
    <xf numFmtId="0" fontId="0" fillId="0" borderId="0" xfId="0" applyFill="1" applyAlignment="1">
      <alignment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1"/>
  <sheetViews>
    <sheetView tabSelected="1" workbookViewId="0">
      <pane ySplit="1" topLeftCell="A2" activePane="bottomLeft" state="frozen"/>
      <selection/>
      <selection pane="bottomLeft" activeCell="F3" sqref="F3"/>
    </sheetView>
  </sheetViews>
  <sheetFormatPr defaultColWidth="9" defaultRowHeight="15"/>
  <cols>
    <col min="2" max="2" width="36.4285714285714" style="1" customWidth="1"/>
    <col min="3" max="4" width="27.4285714285714" style="1" customWidth="1"/>
    <col min="5" max="6" width="27.4285714285714" customWidth="1"/>
    <col min="7" max="8" width="27.7142857142857" customWidth="1"/>
    <col min="9" max="9" width="24.8571428571429" customWidth="1"/>
    <col min="10" max="10" width="27.2857142857143" customWidth="1"/>
    <col min="11" max="11" width="26.1428571428571" customWidth="1"/>
  </cols>
  <sheetData>
    <row r="1" ht="47.25" customHeight="1" spans="1:11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ht="99" customHeight="1" spans="1:11">
      <c r="A2" s="1">
        <v>1</v>
      </c>
      <c r="B2" s="4" t="s">
        <v>11</v>
      </c>
      <c r="C2" s="1" t="s">
        <v>12</v>
      </c>
      <c r="D2" s="1">
        <v>48130</v>
      </c>
      <c r="E2" s="1">
        <v>230875</v>
      </c>
      <c r="F2" s="1"/>
      <c r="G2" s="1">
        <v>53191.02</v>
      </c>
      <c r="H2" s="1" t="s">
        <v>13</v>
      </c>
      <c r="I2">
        <v>58121.94</v>
      </c>
      <c r="J2">
        <f>I2/D2*10000</f>
        <v>12076.0315811344</v>
      </c>
      <c r="K2">
        <f>E2/D2*10000</f>
        <v>47969.0421774361</v>
      </c>
    </row>
    <row r="3" ht="99.75" spans="1:11">
      <c r="A3" s="1">
        <v>2</v>
      </c>
      <c r="B3" s="4" t="s">
        <v>14</v>
      </c>
      <c r="C3" s="1" t="s">
        <v>15</v>
      </c>
      <c r="D3" s="1">
        <v>285900</v>
      </c>
      <c r="E3" s="1">
        <v>241120</v>
      </c>
      <c r="F3" s="1"/>
      <c r="G3" s="1">
        <v>329028.11</v>
      </c>
      <c r="H3" s="1" t="s">
        <v>16</v>
      </c>
      <c r="I3">
        <v>377394.56</v>
      </c>
      <c r="J3">
        <f t="shared" ref="J3:J66" si="0">I3/D3*10000</f>
        <v>13200.2294508569</v>
      </c>
      <c r="K3">
        <f t="shared" ref="K3:K66" si="1">E3/D3*10000</f>
        <v>8433.71808324589</v>
      </c>
    </row>
    <row r="4" ht="128.25" spans="1:11">
      <c r="A4" s="1">
        <v>3</v>
      </c>
      <c r="B4" s="4" t="s">
        <v>17</v>
      </c>
      <c r="C4" s="1" t="s">
        <v>15</v>
      </c>
      <c r="D4" s="1">
        <v>98100</v>
      </c>
      <c r="E4" s="1">
        <v>141060</v>
      </c>
      <c r="F4" s="1"/>
      <c r="G4" s="1">
        <v>194674.94</v>
      </c>
      <c r="H4" s="1" t="s">
        <v>16</v>
      </c>
      <c r="I4">
        <v>223291.75</v>
      </c>
      <c r="J4">
        <f t="shared" si="0"/>
        <v>22761.6462793068</v>
      </c>
      <c r="K4">
        <f t="shared" si="1"/>
        <v>14379.2048929664</v>
      </c>
    </row>
    <row r="5" ht="75" spans="1:11">
      <c r="A5" s="1">
        <v>4</v>
      </c>
      <c r="B5" s="1" t="s">
        <v>18</v>
      </c>
      <c r="C5" s="1" t="s">
        <v>15</v>
      </c>
      <c r="D5" s="1">
        <v>41900</v>
      </c>
      <c r="E5" s="1">
        <v>62860</v>
      </c>
      <c r="F5" s="1"/>
      <c r="G5" s="1">
        <v>100077.7</v>
      </c>
      <c r="H5" s="1" t="s">
        <v>16</v>
      </c>
      <c r="I5">
        <v>114788.91</v>
      </c>
      <c r="J5">
        <f t="shared" si="0"/>
        <v>27395.9212410501</v>
      </c>
      <c r="K5">
        <f t="shared" si="1"/>
        <v>15002.3866348449</v>
      </c>
    </row>
    <row r="6" ht="75" spans="1:11">
      <c r="A6" s="1">
        <v>5</v>
      </c>
      <c r="B6" s="1" t="s">
        <v>19</v>
      </c>
      <c r="C6" s="1" t="s">
        <v>15</v>
      </c>
      <c r="D6" s="1">
        <v>123600</v>
      </c>
      <c r="E6" s="1">
        <v>315270</v>
      </c>
      <c r="F6" s="1"/>
      <c r="G6" s="1">
        <v>271611.99</v>
      </c>
      <c r="H6" s="1" t="s">
        <v>16</v>
      </c>
      <c r="I6">
        <v>311538.39</v>
      </c>
      <c r="J6">
        <f t="shared" si="0"/>
        <v>25205.3713592233</v>
      </c>
      <c r="K6">
        <f t="shared" si="1"/>
        <v>25507.2815533981</v>
      </c>
    </row>
    <row r="7" ht="90" spans="1:11">
      <c r="A7" s="1">
        <v>6</v>
      </c>
      <c r="B7" s="1" t="s">
        <v>20</v>
      </c>
      <c r="C7" s="1" t="s">
        <v>15</v>
      </c>
      <c r="D7" s="1">
        <v>39600</v>
      </c>
      <c r="E7" s="1">
        <v>37810</v>
      </c>
      <c r="F7" s="1"/>
      <c r="G7" s="1">
        <v>60746.44</v>
      </c>
      <c r="H7" s="1" t="s">
        <v>16</v>
      </c>
      <c r="I7">
        <v>69676.04</v>
      </c>
      <c r="J7">
        <f t="shared" si="0"/>
        <v>17594.9595959596</v>
      </c>
      <c r="K7">
        <f t="shared" si="1"/>
        <v>9547.9797979798</v>
      </c>
    </row>
    <row r="8" ht="60" spans="1:11">
      <c r="A8" s="1">
        <v>7</v>
      </c>
      <c r="B8" s="1" t="s">
        <v>21</v>
      </c>
      <c r="C8" s="1" t="s">
        <v>22</v>
      </c>
      <c r="D8" s="1">
        <v>200084</v>
      </c>
      <c r="E8" s="1">
        <v>470131</v>
      </c>
      <c r="F8" s="1"/>
      <c r="G8" s="1">
        <v>977464.72</v>
      </c>
      <c r="H8" s="1" t="s">
        <v>23</v>
      </c>
      <c r="I8">
        <v>1102882.8</v>
      </c>
      <c r="J8">
        <f t="shared" si="0"/>
        <v>55120.9891845425</v>
      </c>
      <c r="K8">
        <f t="shared" si="1"/>
        <v>23496.6813938146</v>
      </c>
    </row>
    <row r="9" ht="75" spans="1:11">
      <c r="A9" s="1">
        <v>8</v>
      </c>
      <c r="B9" s="1" t="s">
        <v>24</v>
      </c>
      <c r="C9" s="1" t="s">
        <v>25</v>
      </c>
      <c r="D9" s="1">
        <v>204300</v>
      </c>
      <c r="E9" s="1">
        <v>2342000</v>
      </c>
      <c r="F9" s="1"/>
      <c r="G9" s="1">
        <v>1570010.39</v>
      </c>
      <c r="H9" s="1" t="s">
        <v>26</v>
      </c>
      <c r="I9">
        <v>1866493.04</v>
      </c>
      <c r="J9">
        <f t="shared" si="0"/>
        <v>91360.4033284386</v>
      </c>
      <c r="K9">
        <f t="shared" si="1"/>
        <v>114635.340186001</v>
      </c>
    </row>
    <row r="10" ht="90" spans="1:11">
      <c r="A10" s="1">
        <v>9</v>
      </c>
      <c r="B10" s="1" t="s">
        <v>27</v>
      </c>
      <c r="C10" s="1" t="s">
        <v>25</v>
      </c>
      <c r="D10" s="1">
        <v>30979</v>
      </c>
      <c r="E10" s="1">
        <v>62609</v>
      </c>
      <c r="F10" s="1"/>
      <c r="G10" s="1">
        <v>142084.62</v>
      </c>
      <c r="H10" s="1" t="s">
        <v>28</v>
      </c>
      <c r="I10">
        <v>165715.54</v>
      </c>
      <c r="J10">
        <f t="shared" si="0"/>
        <v>53492.8629071306</v>
      </c>
      <c r="K10">
        <f t="shared" si="1"/>
        <v>20210.1423544982</v>
      </c>
    </row>
    <row r="11" ht="60" spans="1:11">
      <c r="A11" s="1">
        <v>10</v>
      </c>
      <c r="B11" s="1" t="s">
        <v>29</v>
      </c>
      <c r="C11" s="1" t="s">
        <v>30</v>
      </c>
      <c r="D11" s="1">
        <v>20000</v>
      </c>
      <c r="E11" s="1">
        <v>120465</v>
      </c>
      <c r="F11" s="1"/>
      <c r="G11" s="1">
        <v>32790.22</v>
      </c>
      <c r="H11" s="1" t="s">
        <v>31</v>
      </c>
      <c r="I11">
        <v>45528.28</v>
      </c>
      <c r="J11">
        <f t="shared" si="0"/>
        <v>22764.14</v>
      </c>
      <c r="K11">
        <f t="shared" si="1"/>
        <v>60232.5</v>
      </c>
    </row>
    <row r="12" ht="45" spans="1:11">
      <c r="A12" s="1">
        <v>11</v>
      </c>
      <c r="B12" s="1" t="s">
        <v>32</v>
      </c>
      <c r="C12" s="1" t="s">
        <v>30</v>
      </c>
      <c r="D12" s="1">
        <v>43000</v>
      </c>
      <c r="E12" s="1">
        <v>65000</v>
      </c>
      <c r="F12" s="1"/>
      <c r="G12" s="1">
        <v>54372.42</v>
      </c>
      <c r="H12" s="1" t="s">
        <v>16</v>
      </c>
      <c r="I12">
        <v>62365.05</v>
      </c>
      <c r="J12">
        <f t="shared" si="0"/>
        <v>14503.5</v>
      </c>
      <c r="K12">
        <f t="shared" si="1"/>
        <v>15116.2790697674</v>
      </c>
    </row>
    <row r="13" ht="105" spans="1:11">
      <c r="A13" s="1">
        <v>12</v>
      </c>
      <c r="B13" s="1" t="s">
        <v>33</v>
      </c>
      <c r="C13" s="1" t="s">
        <v>30</v>
      </c>
      <c r="D13" s="1">
        <v>20000</v>
      </c>
      <c r="E13" s="1">
        <v>118190</v>
      </c>
      <c r="F13" s="1"/>
      <c r="G13" s="1">
        <v>23022.7</v>
      </c>
      <c r="H13" s="1" t="s">
        <v>31</v>
      </c>
      <c r="I13">
        <v>31966.36</v>
      </c>
      <c r="J13">
        <f t="shared" si="0"/>
        <v>15983.18</v>
      </c>
      <c r="K13">
        <f t="shared" si="1"/>
        <v>59095</v>
      </c>
    </row>
    <row r="14" ht="45" spans="1:11">
      <c r="A14" s="1">
        <v>13</v>
      </c>
      <c r="B14" s="1" t="s">
        <v>34</v>
      </c>
      <c r="C14" s="1" t="s">
        <v>30</v>
      </c>
      <c r="D14" s="1">
        <v>33000</v>
      </c>
      <c r="E14" s="1">
        <v>33916</v>
      </c>
      <c r="F14" s="1">
        <v>49569.2</v>
      </c>
      <c r="G14" s="1">
        <v>39333.26</v>
      </c>
      <c r="H14" s="1" t="s">
        <v>28</v>
      </c>
      <c r="I14">
        <v>45875</v>
      </c>
      <c r="J14">
        <f t="shared" si="0"/>
        <v>13901.5151515152</v>
      </c>
      <c r="K14">
        <f t="shared" si="1"/>
        <v>10277.5757575758</v>
      </c>
    </row>
    <row r="15" ht="60" spans="1:11">
      <c r="A15" s="1">
        <v>14</v>
      </c>
      <c r="B15" s="1" t="s">
        <v>35</v>
      </c>
      <c r="C15" s="1" t="s">
        <v>30</v>
      </c>
      <c r="D15" s="1">
        <v>44000</v>
      </c>
      <c r="E15" s="1">
        <v>84985</v>
      </c>
      <c r="F15" s="1"/>
      <c r="G15" s="1">
        <v>58037.56</v>
      </c>
      <c r="H15" s="1" t="s">
        <v>16</v>
      </c>
      <c r="I15">
        <v>66568.96</v>
      </c>
      <c r="J15">
        <f t="shared" si="0"/>
        <v>15129.3090909091</v>
      </c>
      <c r="K15">
        <f t="shared" si="1"/>
        <v>19314.7727272727</v>
      </c>
    </row>
    <row r="16" ht="45" spans="1:11">
      <c r="A16" s="1">
        <v>15</v>
      </c>
      <c r="B16" s="1" t="s">
        <v>36</v>
      </c>
      <c r="C16" s="1" t="s">
        <v>30</v>
      </c>
      <c r="D16" s="1">
        <v>76124</v>
      </c>
      <c r="E16" s="1">
        <v>181429</v>
      </c>
      <c r="F16" s="1"/>
      <c r="G16" s="1">
        <v>130465.54</v>
      </c>
      <c r="H16" s="1" t="s">
        <v>16</v>
      </c>
      <c r="I16">
        <v>149643.7</v>
      </c>
      <c r="J16">
        <f t="shared" si="0"/>
        <v>19657.8871315223</v>
      </c>
      <c r="K16">
        <f t="shared" si="1"/>
        <v>23833.3508486154</v>
      </c>
    </row>
    <row r="17" ht="30" spans="1:11">
      <c r="A17" s="1">
        <v>16</v>
      </c>
      <c r="B17" s="1" t="s">
        <v>37</v>
      </c>
      <c r="C17" s="1" t="s">
        <v>38</v>
      </c>
      <c r="D17" s="1">
        <v>22000</v>
      </c>
      <c r="E17" s="1">
        <v>33300</v>
      </c>
      <c r="F17" s="1"/>
      <c r="G17" s="1">
        <v>51313.3</v>
      </c>
      <c r="H17" s="1" t="s">
        <v>39</v>
      </c>
      <c r="I17">
        <v>72519.31</v>
      </c>
      <c r="J17">
        <f t="shared" si="0"/>
        <v>32963.3227272727</v>
      </c>
      <c r="K17">
        <f t="shared" si="1"/>
        <v>15136.3636363636</v>
      </c>
    </row>
    <row r="18" ht="105" spans="1:11">
      <c r="A18" s="1">
        <v>17</v>
      </c>
      <c r="B18" s="1" t="s">
        <v>40</v>
      </c>
      <c r="C18" s="1" t="s">
        <v>38</v>
      </c>
      <c r="D18" s="1">
        <v>50000</v>
      </c>
      <c r="E18" s="1">
        <v>91000</v>
      </c>
      <c r="F18" s="1"/>
      <c r="G18" s="1">
        <v>50704.1</v>
      </c>
      <c r="H18" s="1" t="s">
        <v>41</v>
      </c>
      <c r="I18">
        <v>70401.18</v>
      </c>
      <c r="J18">
        <f t="shared" si="0"/>
        <v>14080.236</v>
      </c>
      <c r="K18">
        <f t="shared" si="1"/>
        <v>18200</v>
      </c>
    </row>
    <row r="19" ht="30" spans="1:11">
      <c r="A19" s="1">
        <v>18</v>
      </c>
      <c r="B19" s="1" t="s">
        <v>42</v>
      </c>
      <c r="C19" s="1" t="s">
        <v>38</v>
      </c>
      <c r="D19" s="1">
        <v>43500</v>
      </c>
      <c r="E19" s="1">
        <v>304500</v>
      </c>
      <c r="F19" s="1"/>
      <c r="G19" s="1">
        <v>31903.69</v>
      </c>
      <c r="H19" s="1" t="s">
        <v>31</v>
      </c>
      <c r="I19">
        <v>44297.35</v>
      </c>
      <c r="J19">
        <f t="shared" si="0"/>
        <v>10183.2988505747</v>
      </c>
      <c r="K19">
        <f t="shared" si="1"/>
        <v>70000</v>
      </c>
    </row>
    <row r="20" ht="105" spans="1:11">
      <c r="A20" s="1">
        <v>19</v>
      </c>
      <c r="B20" s="1" t="s">
        <v>43</v>
      </c>
      <c r="C20" s="1" t="s">
        <v>44</v>
      </c>
      <c r="D20" s="1">
        <v>60000</v>
      </c>
      <c r="E20" s="1">
        <v>134716.5</v>
      </c>
      <c r="F20" s="1">
        <v>188603.09</v>
      </c>
      <c r="G20" s="1">
        <v>139426.01</v>
      </c>
      <c r="H20" s="1" t="s">
        <v>45</v>
      </c>
      <c r="I20">
        <v>193589</v>
      </c>
      <c r="J20">
        <f t="shared" si="0"/>
        <v>32264.8333333333</v>
      </c>
      <c r="K20">
        <f t="shared" si="1"/>
        <v>22452.75</v>
      </c>
    </row>
    <row r="21" ht="135" spans="1:11">
      <c r="A21" s="1">
        <v>20</v>
      </c>
      <c r="B21" s="1" t="s">
        <v>46</v>
      </c>
      <c r="C21" s="1" t="s">
        <v>44</v>
      </c>
      <c r="D21" s="1">
        <v>422400</v>
      </c>
      <c r="E21" s="1">
        <v>1018500</v>
      </c>
      <c r="F21" s="1">
        <v>1466640</v>
      </c>
      <c r="G21" s="1">
        <v>493471.91</v>
      </c>
      <c r="H21" s="1" t="s">
        <v>45</v>
      </c>
      <c r="I21">
        <v>685171.52</v>
      </c>
      <c r="J21">
        <f t="shared" si="0"/>
        <v>16220.9166666667</v>
      </c>
      <c r="K21">
        <f t="shared" si="1"/>
        <v>24112.2159090909</v>
      </c>
    </row>
    <row r="22" ht="105" spans="1:11">
      <c r="A22" s="1">
        <v>21</v>
      </c>
      <c r="B22" s="1" t="s">
        <v>47</v>
      </c>
      <c r="C22" s="1" t="s">
        <v>44</v>
      </c>
      <c r="D22" s="1">
        <v>160000</v>
      </c>
      <c r="E22" s="1">
        <v>100000</v>
      </c>
      <c r="F22" s="1"/>
      <c r="G22" s="1">
        <v>307547.42</v>
      </c>
      <c r="H22" s="1" t="s">
        <v>48</v>
      </c>
      <c r="I22">
        <v>444859.71</v>
      </c>
      <c r="J22">
        <f t="shared" si="0"/>
        <v>27803.731875</v>
      </c>
      <c r="K22">
        <f t="shared" si="1"/>
        <v>6250</v>
      </c>
    </row>
    <row r="23" ht="60" spans="1:11">
      <c r="A23" s="1">
        <v>22</v>
      </c>
      <c r="B23" s="1" t="s">
        <v>49</v>
      </c>
      <c r="C23" s="1" t="s">
        <v>44</v>
      </c>
      <c r="D23" s="1">
        <v>130000</v>
      </c>
      <c r="E23" s="1">
        <v>112178.98</v>
      </c>
      <c r="F23" s="1">
        <v>174999.24</v>
      </c>
      <c r="G23" s="1">
        <v>60808.17</v>
      </c>
      <c r="H23" s="1" t="s">
        <v>45</v>
      </c>
      <c r="I23">
        <v>84430.39</v>
      </c>
      <c r="J23">
        <f t="shared" si="0"/>
        <v>6494.64538461539</v>
      </c>
      <c r="K23">
        <f t="shared" si="1"/>
        <v>8629.15230769231</v>
      </c>
    </row>
    <row r="24" ht="75" spans="1:11">
      <c r="A24" s="1">
        <v>23</v>
      </c>
      <c r="B24" s="1" t="s">
        <v>50</v>
      </c>
      <c r="C24" s="1" t="s">
        <v>51</v>
      </c>
      <c r="D24" s="1">
        <v>278228</v>
      </c>
      <c r="E24" s="1">
        <v>3469000</v>
      </c>
      <c r="F24" s="1">
        <v>2775200</v>
      </c>
      <c r="G24" s="1">
        <v>1171086.25</v>
      </c>
      <c r="H24" s="1" t="s">
        <v>16</v>
      </c>
      <c r="I24">
        <v>1343233.5</v>
      </c>
      <c r="J24">
        <f t="shared" si="0"/>
        <v>48278.1567635177</v>
      </c>
      <c r="K24">
        <f t="shared" si="1"/>
        <v>124681.915551274</v>
      </c>
    </row>
    <row r="25" ht="75" spans="1:11">
      <c r="A25" s="1">
        <v>24</v>
      </c>
      <c r="B25" s="1" t="s">
        <v>52</v>
      </c>
      <c r="C25" s="1" t="s">
        <v>53</v>
      </c>
      <c r="D25" s="1">
        <v>66000</v>
      </c>
      <c r="E25" s="1">
        <v>256470</v>
      </c>
      <c r="F25" s="1"/>
      <c r="G25" s="1">
        <v>251390.4</v>
      </c>
      <c r="H25" s="1" t="s">
        <v>26</v>
      </c>
      <c r="I25">
        <v>298863.27</v>
      </c>
      <c r="J25">
        <f t="shared" si="0"/>
        <v>45282.3136363636</v>
      </c>
      <c r="K25">
        <f t="shared" si="1"/>
        <v>38859.0909090909</v>
      </c>
    </row>
    <row r="26" ht="90" spans="1:11">
      <c r="A26" s="1">
        <v>25</v>
      </c>
      <c r="B26" s="1" t="s">
        <v>54</v>
      </c>
      <c r="C26" s="1" t="s">
        <v>53</v>
      </c>
      <c r="D26" s="1">
        <v>164180</v>
      </c>
      <c r="E26" s="1">
        <v>577076</v>
      </c>
      <c r="F26" s="1">
        <v>1050278</v>
      </c>
      <c r="G26" s="1">
        <v>495088.47</v>
      </c>
      <c r="H26" s="1" t="s">
        <v>16</v>
      </c>
      <c r="I26">
        <v>567865.45</v>
      </c>
      <c r="J26">
        <f t="shared" si="0"/>
        <v>34587.9796564746</v>
      </c>
      <c r="K26">
        <f t="shared" si="1"/>
        <v>35148.9828237301</v>
      </c>
    </row>
    <row r="27" ht="30" spans="1:11">
      <c r="A27" s="1">
        <v>26</v>
      </c>
      <c r="B27" s="1" t="s">
        <v>55</v>
      </c>
      <c r="C27" s="1" t="s">
        <v>56</v>
      </c>
      <c r="D27" s="1">
        <v>300000</v>
      </c>
      <c r="E27" s="1">
        <v>280174</v>
      </c>
      <c r="F27" s="1"/>
      <c r="G27" s="1">
        <v>606242.59</v>
      </c>
      <c r="H27" s="1" t="s">
        <v>57</v>
      </c>
      <c r="I27">
        <v>751361.06</v>
      </c>
      <c r="J27">
        <f t="shared" si="0"/>
        <v>25045.3686666667</v>
      </c>
      <c r="K27">
        <f t="shared" si="1"/>
        <v>9339.13333333333</v>
      </c>
    </row>
    <row r="28" ht="30" spans="1:11">
      <c r="A28" s="1">
        <v>27</v>
      </c>
      <c r="B28" s="1" t="s">
        <v>58</v>
      </c>
      <c r="C28" s="1" t="s">
        <v>56</v>
      </c>
      <c r="D28" s="1">
        <v>59100</v>
      </c>
      <c r="E28" s="1">
        <v>134116</v>
      </c>
      <c r="F28" s="1"/>
      <c r="G28" s="5">
        <v>152775.73</v>
      </c>
      <c r="H28" s="1" t="s">
        <v>59</v>
      </c>
      <c r="I28">
        <v>175233.45</v>
      </c>
      <c r="J28">
        <f t="shared" si="0"/>
        <v>29650.3299492386</v>
      </c>
      <c r="K28">
        <f t="shared" si="1"/>
        <v>22693.062605753</v>
      </c>
    </row>
    <row r="29" ht="45" spans="1:11">
      <c r="A29" s="1">
        <v>28</v>
      </c>
      <c r="B29" s="1" t="s">
        <v>60</v>
      </c>
      <c r="C29" s="1" t="s">
        <v>56</v>
      </c>
      <c r="D29" s="1">
        <v>684000</v>
      </c>
      <c r="E29" s="1">
        <v>240576</v>
      </c>
      <c r="F29" s="1">
        <v>240576</v>
      </c>
      <c r="G29" s="5">
        <v>1122805.32</v>
      </c>
      <c r="H29" s="1" t="s">
        <v>23</v>
      </c>
      <c r="I29">
        <v>1266871.99</v>
      </c>
      <c r="J29">
        <f t="shared" si="0"/>
        <v>18521.5203216374</v>
      </c>
      <c r="K29">
        <f t="shared" si="1"/>
        <v>3517.19298245614</v>
      </c>
    </row>
    <row r="30" ht="45" spans="1:11">
      <c r="A30" s="1">
        <v>29</v>
      </c>
      <c r="B30" s="1" t="s">
        <v>61</v>
      </c>
      <c r="C30" s="1" t="s">
        <v>62</v>
      </c>
      <c r="D30" s="1">
        <v>91000</v>
      </c>
      <c r="E30" s="1">
        <v>300925</v>
      </c>
      <c r="F30" s="1"/>
      <c r="G30" s="6">
        <v>120918.53</v>
      </c>
      <c r="H30" s="1" t="s">
        <v>63</v>
      </c>
      <c r="I30">
        <v>145945.24</v>
      </c>
      <c r="J30">
        <f t="shared" si="0"/>
        <v>16037.9384615385</v>
      </c>
      <c r="K30">
        <f t="shared" si="1"/>
        <v>33068.6813186813</v>
      </c>
    </row>
    <row r="31" ht="90" spans="1:11">
      <c r="A31" s="1">
        <v>30</v>
      </c>
      <c r="B31" s="1" t="s">
        <v>64</v>
      </c>
      <c r="C31" s="1" t="s">
        <v>62</v>
      </c>
      <c r="D31" s="1">
        <v>113234</v>
      </c>
      <c r="E31" s="1">
        <v>746883</v>
      </c>
      <c r="F31" s="1"/>
      <c r="G31" s="6">
        <v>435009.36</v>
      </c>
      <c r="H31" s="1" t="s">
        <v>13</v>
      </c>
      <c r="I31">
        <v>475335.67</v>
      </c>
      <c r="J31">
        <f t="shared" si="0"/>
        <v>41978.1752830422</v>
      </c>
      <c r="K31">
        <f t="shared" si="1"/>
        <v>65959.2525213275</v>
      </c>
    </row>
    <row r="32" ht="75" spans="1:11">
      <c r="A32" s="1">
        <v>31</v>
      </c>
      <c r="B32" s="1" t="s">
        <v>65</v>
      </c>
      <c r="C32" s="1" t="s">
        <v>66</v>
      </c>
      <c r="D32" s="1">
        <v>55000</v>
      </c>
      <c r="E32" s="1">
        <v>450000</v>
      </c>
      <c r="F32" s="1"/>
      <c r="G32" s="1">
        <v>36413.53</v>
      </c>
      <c r="H32" s="1" t="s">
        <v>39</v>
      </c>
      <c r="I32">
        <v>51461.98</v>
      </c>
      <c r="J32">
        <f t="shared" si="0"/>
        <v>9356.72363636364</v>
      </c>
      <c r="K32">
        <f t="shared" si="1"/>
        <v>81818.1818181818</v>
      </c>
    </row>
    <row r="33" ht="90" spans="1:11">
      <c r="A33" s="1">
        <v>32</v>
      </c>
      <c r="B33" s="1" t="s">
        <v>67</v>
      </c>
      <c r="C33" s="1" t="s">
        <v>66</v>
      </c>
      <c r="D33" s="1">
        <v>199000</v>
      </c>
      <c r="E33" s="1">
        <v>59000</v>
      </c>
      <c r="F33" s="1"/>
      <c r="G33" s="1">
        <v>33920.61</v>
      </c>
      <c r="H33" s="1" t="s">
        <v>39</v>
      </c>
      <c r="I33">
        <v>47938.82</v>
      </c>
      <c r="J33">
        <f t="shared" si="0"/>
        <v>2408.98592964824</v>
      </c>
      <c r="K33">
        <f t="shared" si="1"/>
        <v>2964.82412060302</v>
      </c>
    </row>
    <row r="34" ht="90" spans="1:11">
      <c r="A34" s="1">
        <v>33</v>
      </c>
      <c r="B34" s="1" t="s">
        <v>68</v>
      </c>
      <c r="C34" s="1" t="s">
        <v>66</v>
      </c>
      <c r="D34" s="1">
        <v>30000</v>
      </c>
      <c r="E34" s="1">
        <v>650000</v>
      </c>
      <c r="F34" s="1"/>
      <c r="G34" s="1">
        <v>10594.75</v>
      </c>
      <c r="H34" s="1" t="s">
        <v>39</v>
      </c>
      <c r="I34">
        <v>14973.19</v>
      </c>
      <c r="J34">
        <f t="shared" si="0"/>
        <v>4991.06333333333</v>
      </c>
      <c r="K34">
        <f t="shared" si="1"/>
        <v>216666.666666667</v>
      </c>
    </row>
    <row r="35" ht="150" spans="1:11">
      <c r="A35" s="1">
        <v>34</v>
      </c>
      <c r="B35" s="1" t="s">
        <v>69</v>
      </c>
      <c r="C35" s="1" t="s">
        <v>66</v>
      </c>
      <c r="D35" s="1">
        <v>32000</v>
      </c>
      <c r="E35" s="1">
        <v>280000</v>
      </c>
      <c r="F35" s="1"/>
      <c r="G35" s="1">
        <v>380962.59</v>
      </c>
      <c r="H35" s="1" t="s">
        <v>70</v>
      </c>
      <c r="I35">
        <v>501314.19</v>
      </c>
      <c r="J35">
        <f t="shared" si="0"/>
        <v>156660.684375</v>
      </c>
      <c r="K35">
        <f t="shared" si="1"/>
        <v>87500</v>
      </c>
    </row>
    <row r="36" ht="45" spans="1:11">
      <c r="A36" s="1">
        <v>35</v>
      </c>
      <c r="B36" s="1" t="s">
        <v>71</v>
      </c>
      <c r="C36" s="1" t="s">
        <v>72</v>
      </c>
      <c r="D36" s="1">
        <v>86600</v>
      </c>
      <c r="E36" s="1">
        <v>182950</v>
      </c>
      <c r="F36" s="1"/>
      <c r="G36" s="6">
        <v>247006.2</v>
      </c>
      <c r="H36" s="1" t="s">
        <v>28</v>
      </c>
      <c r="I36">
        <v>288087.23</v>
      </c>
      <c r="J36">
        <f t="shared" si="0"/>
        <v>33266.4237875289</v>
      </c>
      <c r="K36">
        <f t="shared" si="1"/>
        <v>21125.8660508083</v>
      </c>
    </row>
    <row r="37" ht="90" spans="1:11">
      <c r="A37" s="1">
        <v>36</v>
      </c>
      <c r="B37" s="1" t="s">
        <v>73</v>
      </c>
      <c r="C37" s="1" t="s">
        <v>72</v>
      </c>
      <c r="D37" s="1">
        <v>87000</v>
      </c>
      <c r="E37" s="1">
        <v>262088</v>
      </c>
      <c r="F37" s="1"/>
      <c r="G37" s="5">
        <v>288494.7</v>
      </c>
      <c r="H37" s="1" t="s">
        <v>16</v>
      </c>
      <c r="I37">
        <v>330902.82</v>
      </c>
      <c r="J37">
        <f t="shared" si="0"/>
        <v>38034.8068965517</v>
      </c>
      <c r="K37">
        <f t="shared" si="1"/>
        <v>30125.0574712644</v>
      </c>
    </row>
    <row r="38" ht="45" spans="1:11">
      <c r="A38" s="1">
        <v>37</v>
      </c>
      <c r="B38" s="1" t="s">
        <v>74</v>
      </c>
      <c r="C38" s="1" t="s">
        <v>72</v>
      </c>
      <c r="D38" s="1">
        <v>90000</v>
      </c>
      <c r="E38" s="1">
        <v>328000</v>
      </c>
      <c r="F38" s="1"/>
      <c r="G38" s="1">
        <v>205605.75</v>
      </c>
      <c r="H38" s="1" t="s">
        <v>75</v>
      </c>
      <c r="I38">
        <v>274471.29</v>
      </c>
      <c r="J38">
        <f t="shared" si="0"/>
        <v>30496.81</v>
      </c>
      <c r="K38">
        <f t="shared" si="1"/>
        <v>36444.4444444444</v>
      </c>
    </row>
    <row r="39" ht="45" spans="1:11">
      <c r="A39" s="1">
        <v>38</v>
      </c>
      <c r="B39" s="1" t="s">
        <v>76</v>
      </c>
      <c r="C39" s="1" t="s">
        <v>72</v>
      </c>
      <c r="D39" s="1">
        <v>68829</v>
      </c>
      <c r="E39" s="1">
        <v>362579</v>
      </c>
      <c r="F39" s="1"/>
      <c r="G39" s="1">
        <v>346897.62</v>
      </c>
      <c r="H39" s="1" t="s">
        <v>77</v>
      </c>
      <c r="I39">
        <v>434799.28</v>
      </c>
      <c r="J39">
        <f t="shared" si="0"/>
        <v>63170.9424806404</v>
      </c>
      <c r="K39">
        <f t="shared" si="1"/>
        <v>52678.2315593718</v>
      </c>
    </row>
    <row r="40" ht="45" spans="1:11">
      <c r="A40" s="1">
        <v>39</v>
      </c>
      <c r="B40" s="1" t="s">
        <v>78</v>
      </c>
      <c r="C40" s="1" t="s">
        <v>79</v>
      </c>
      <c r="D40" s="1">
        <v>108543</v>
      </c>
      <c r="E40" s="1">
        <v>50515</v>
      </c>
      <c r="F40" s="1">
        <v>59650</v>
      </c>
      <c r="G40" s="1">
        <v>246953.7</v>
      </c>
      <c r="H40" s="1" t="s">
        <v>16</v>
      </c>
      <c r="I40">
        <v>283255.38</v>
      </c>
      <c r="J40">
        <f t="shared" si="0"/>
        <v>26096.1443851745</v>
      </c>
      <c r="K40">
        <f t="shared" si="1"/>
        <v>4653.91595957363</v>
      </c>
    </row>
    <row r="41" ht="30" spans="1:11">
      <c r="A41" s="1">
        <v>40</v>
      </c>
      <c r="B41" s="1" t="s">
        <v>80</v>
      </c>
      <c r="C41" s="1" t="s">
        <v>79</v>
      </c>
      <c r="D41" s="1">
        <v>153079</v>
      </c>
      <c r="E41" s="1">
        <v>2019884</v>
      </c>
      <c r="F41" s="1"/>
      <c r="G41" s="5">
        <v>730647.63</v>
      </c>
      <c r="H41" s="1" t="s">
        <v>81</v>
      </c>
      <c r="I41">
        <v>1056863.67</v>
      </c>
      <c r="J41">
        <f t="shared" si="0"/>
        <v>69040.4085472207</v>
      </c>
      <c r="K41">
        <f t="shared" si="1"/>
        <v>131950.4308233</v>
      </c>
    </row>
    <row r="42" ht="90" spans="1:11">
      <c r="A42" s="1">
        <v>41</v>
      </c>
      <c r="B42" s="1" t="s">
        <v>82</v>
      </c>
      <c r="C42" s="1" t="s">
        <v>79</v>
      </c>
      <c r="D42" s="1">
        <v>40000</v>
      </c>
      <c r="E42" s="1">
        <v>225755</v>
      </c>
      <c r="F42" s="1"/>
      <c r="G42" s="5">
        <v>171997.53</v>
      </c>
      <c r="H42" s="1" t="s">
        <v>16</v>
      </c>
      <c r="I42">
        <v>197280.81</v>
      </c>
      <c r="J42">
        <f t="shared" si="0"/>
        <v>49320.2025</v>
      </c>
      <c r="K42">
        <f t="shared" si="1"/>
        <v>56438.75</v>
      </c>
    </row>
    <row r="43" ht="30" spans="1:11">
      <c r="A43" s="1">
        <v>42</v>
      </c>
      <c r="B43" s="1" t="s">
        <v>83</v>
      </c>
      <c r="C43" s="1" t="s">
        <v>79</v>
      </c>
      <c r="D43" s="1">
        <v>19487</v>
      </c>
      <c r="E43" s="1">
        <v>73003</v>
      </c>
      <c r="F43" s="1"/>
      <c r="G43" s="1">
        <v>100568.11</v>
      </c>
      <c r="H43" s="1" t="s">
        <v>16</v>
      </c>
      <c r="I43">
        <v>115351.41</v>
      </c>
      <c r="J43">
        <f t="shared" si="0"/>
        <v>59194.031918715</v>
      </c>
      <c r="K43">
        <f t="shared" si="1"/>
        <v>37462.4108379946</v>
      </c>
    </row>
    <row r="44" ht="30" spans="1:11">
      <c r="A44" s="1">
        <v>43</v>
      </c>
      <c r="B44" s="1" t="s">
        <v>84</v>
      </c>
      <c r="C44" s="1" t="s">
        <v>85</v>
      </c>
      <c r="D44" s="1">
        <v>28007</v>
      </c>
      <c r="E44" s="1">
        <v>459518</v>
      </c>
      <c r="F44" s="1">
        <v>210000</v>
      </c>
      <c r="G44" s="1">
        <v>70415.639</v>
      </c>
      <c r="H44" s="1" t="s">
        <v>86</v>
      </c>
      <c r="I44">
        <v>95379.62</v>
      </c>
      <c r="J44">
        <f t="shared" si="0"/>
        <v>34055.6360909773</v>
      </c>
      <c r="K44">
        <f t="shared" si="1"/>
        <v>164072.553290249</v>
      </c>
    </row>
    <row r="45" ht="30" spans="1:11">
      <c r="A45" s="1">
        <v>44</v>
      </c>
      <c r="B45" s="1" t="s">
        <v>87</v>
      </c>
      <c r="C45" s="1" t="s">
        <v>88</v>
      </c>
      <c r="D45" s="1">
        <v>234911</v>
      </c>
      <c r="E45" s="1">
        <v>661900</v>
      </c>
      <c r="F45" s="1"/>
      <c r="G45" s="1">
        <v>97997.038</v>
      </c>
      <c r="H45" s="1" t="s">
        <v>28</v>
      </c>
      <c r="I45">
        <v>114295.49274</v>
      </c>
      <c r="J45">
        <f t="shared" si="0"/>
        <v>4865.48066033519</v>
      </c>
      <c r="K45">
        <f t="shared" si="1"/>
        <v>28176.6285955106</v>
      </c>
    </row>
    <row r="46" ht="75" spans="1:11">
      <c r="A46" s="1">
        <v>45</v>
      </c>
      <c r="B46" s="1" t="s">
        <v>89</v>
      </c>
      <c r="C46" s="1" t="s">
        <v>90</v>
      </c>
      <c r="D46" s="1">
        <v>66568</v>
      </c>
      <c r="E46" s="1">
        <v>91000</v>
      </c>
      <c r="F46" s="1"/>
      <c r="G46" s="1">
        <v>54105.82</v>
      </c>
      <c r="H46" s="1" t="s">
        <v>91</v>
      </c>
      <c r="I46">
        <v>78262.73</v>
      </c>
      <c r="J46">
        <f t="shared" si="0"/>
        <v>11756.8095781757</v>
      </c>
      <c r="K46">
        <f t="shared" si="1"/>
        <v>13670.231943276</v>
      </c>
    </row>
    <row r="47" ht="120" spans="1:11">
      <c r="A47" s="1">
        <v>46</v>
      </c>
      <c r="B47" s="1" t="s">
        <v>92</v>
      </c>
      <c r="C47" s="1" t="s">
        <v>90</v>
      </c>
      <c r="D47" s="1">
        <v>277281</v>
      </c>
      <c r="E47" s="7" t="s">
        <v>93</v>
      </c>
      <c r="F47" s="1">
        <v>2523748</v>
      </c>
      <c r="G47" s="1">
        <v>2213863.14</v>
      </c>
      <c r="H47" s="1" t="s">
        <v>23</v>
      </c>
      <c r="I47">
        <v>2497922.97</v>
      </c>
      <c r="J47">
        <f t="shared" si="0"/>
        <v>90086.3373256732</v>
      </c>
      <c r="K47" t="e">
        <f t="shared" si="1"/>
        <v>#VALUE!</v>
      </c>
    </row>
    <row r="48" spans="1:11">
      <c r="A48" s="1">
        <v>47</v>
      </c>
      <c r="B48" s="1" t="s">
        <v>94</v>
      </c>
      <c r="C48" s="1" t="s">
        <v>90</v>
      </c>
      <c r="D48" s="8">
        <v>47188</v>
      </c>
      <c r="E48" s="8">
        <v>81073</v>
      </c>
      <c r="F48" s="1"/>
      <c r="G48" s="5">
        <v>98188.52</v>
      </c>
      <c r="H48" s="1" t="s">
        <v>16</v>
      </c>
      <c r="I48">
        <v>112622.03</v>
      </c>
      <c r="J48">
        <f t="shared" si="0"/>
        <v>23866.6673730609</v>
      </c>
      <c r="K48">
        <f t="shared" si="1"/>
        <v>17180.8510638298</v>
      </c>
    </row>
    <row r="49" ht="30" spans="1:11">
      <c r="A49" s="1">
        <v>48</v>
      </c>
      <c r="B49" s="1" t="s">
        <v>95</v>
      </c>
      <c r="C49" s="1" t="s">
        <v>90</v>
      </c>
      <c r="D49" s="1">
        <v>11114</v>
      </c>
      <c r="E49" s="1">
        <v>2205</v>
      </c>
      <c r="F49" s="1"/>
      <c r="G49" s="5">
        <v>6691.4</v>
      </c>
      <c r="H49" s="1" t="s">
        <v>23</v>
      </c>
      <c r="I49">
        <v>7549.97</v>
      </c>
      <c r="J49">
        <f t="shared" si="0"/>
        <v>6793.20676624078</v>
      </c>
      <c r="K49">
        <f t="shared" si="1"/>
        <v>1983.98416411733</v>
      </c>
    </row>
    <row r="50" ht="45" spans="1:11">
      <c r="A50" s="1">
        <v>49</v>
      </c>
      <c r="B50" s="1" t="s">
        <v>96</v>
      </c>
      <c r="C50" s="1" t="s">
        <v>90</v>
      </c>
      <c r="D50" s="1">
        <v>35000</v>
      </c>
      <c r="E50" s="1">
        <v>81632</v>
      </c>
      <c r="F50" s="1"/>
      <c r="G50" s="5">
        <v>340492.81</v>
      </c>
      <c r="H50" s="1" t="s">
        <v>23</v>
      </c>
      <c r="I50">
        <v>384181.3</v>
      </c>
      <c r="J50">
        <f t="shared" si="0"/>
        <v>109766.085714286</v>
      </c>
      <c r="K50">
        <f t="shared" si="1"/>
        <v>23323.4285714286</v>
      </c>
    </row>
    <row r="51" ht="75" spans="1:11">
      <c r="A51" s="1">
        <v>50</v>
      </c>
      <c r="B51" s="1" t="s">
        <v>97</v>
      </c>
      <c r="C51" s="1" t="s">
        <v>90</v>
      </c>
      <c r="D51" s="1">
        <v>66721</v>
      </c>
      <c r="E51" s="1">
        <v>266580</v>
      </c>
      <c r="F51" s="1"/>
      <c r="G51" s="5">
        <v>121513.68</v>
      </c>
      <c r="H51" s="1" t="s">
        <v>77</v>
      </c>
      <c r="I51">
        <v>152304.48</v>
      </c>
      <c r="J51">
        <f t="shared" si="0"/>
        <v>22827.0679396292</v>
      </c>
      <c r="K51">
        <f t="shared" si="1"/>
        <v>39954.437133736</v>
      </c>
    </row>
    <row r="52" ht="90" spans="1:11">
      <c r="A52" s="1">
        <v>51</v>
      </c>
      <c r="B52" s="1" t="s">
        <v>98</v>
      </c>
      <c r="C52" s="1" t="s">
        <v>99</v>
      </c>
      <c r="D52" s="1">
        <v>67022.5</v>
      </c>
      <c r="E52" s="1">
        <v>492578.83</v>
      </c>
      <c r="F52" s="1"/>
      <c r="G52" s="1">
        <v>209011.92</v>
      </c>
      <c r="H52" s="1" t="s">
        <v>23</v>
      </c>
      <c r="I52">
        <v>235830.15</v>
      </c>
      <c r="J52">
        <f t="shared" si="0"/>
        <v>35186.713417136</v>
      </c>
      <c r="K52">
        <f t="shared" si="1"/>
        <v>73494.5473535007</v>
      </c>
    </row>
    <row r="53" ht="60" spans="1:11">
      <c r="A53" s="1">
        <v>52</v>
      </c>
      <c r="B53" s="1" t="s">
        <v>100</v>
      </c>
      <c r="C53" s="1" t="s">
        <v>99</v>
      </c>
      <c r="D53" s="1">
        <v>147356</v>
      </c>
      <c r="E53" s="7" t="s">
        <v>93</v>
      </c>
      <c r="F53" s="1">
        <v>1090432.5</v>
      </c>
      <c r="G53" s="1">
        <v>335642.1</v>
      </c>
      <c r="H53" s="1" t="s">
        <v>16</v>
      </c>
      <c r="I53">
        <v>384980.79</v>
      </c>
      <c r="J53">
        <f t="shared" si="0"/>
        <v>26125.8985043025</v>
      </c>
      <c r="K53" t="e">
        <f t="shared" si="1"/>
        <v>#VALUE!</v>
      </c>
    </row>
    <row r="54" ht="105" spans="1:11">
      <c r="A54" s="1">
        <v>53</v>
      </c>
      <c r="B54" s="1" t="s">
        <v>101</v>
      </c>
      <c r="C54" s="1" t="s">
        <v>99</v>
      </c>
      <c r="D54" s="1">
        <v>59959</v>
      </c>
      <c r="E54" s="1">
        <v>394200</v>
      </c>
      <c r="F54" s="1">
        <v>264114</v>
      </c>
      <c r="G54" s="1">
        <v>210938.08</v>
      </c>
      <c r="H54" s="1" t="s">
        <v>28</v>
      </c>
      <c r="I54">
        <v>246020.41</v>
      </c>
      <c r="J54">
        <f t="shared" si="0"/>
        <v>41031.4398172084</v>
      </c>
      <c r="K54">
        <f t="shared" si="1"/>
        <v>65744.9256992278</v>
      </c>
    </row>
    <row r="55" ht="60" spans="1:11">
      <c r="A55" s="1">
        <v>54</v>
      </c>
      <c r="B55" s="1" t="s">
        <v>102</v>
      </c>
      <c r="C55" s="1" t="s">
        <v>103</v>
      </c>
      <c r="D55" s="1">
        <v>16800</v>
      </c>
      <c r="E55" s="1">
        <v>44082.8</v>
      </c>
      <c r="F55" s="1"/>
      <c r="G55" s="1">
        <v>29273.2</v>
      </c>
      <c r="H55" s="1" t="s">
        <v>16</v>
      </c>
      <c r="I55">
        <v>33576.3</v>
      </c>
      <c r="J55">
        <f t="shared" si="0"/>
        <v>19985.8928571429</v>
      </c>
      <c r="K55">
        <f t="shared" si="1"/>
        <v>26239.7619047619</v>
      </c>
    </row>
    <row r="56" ht="75" spans="1:11">
      <c r="A56" s="1">
        <v>55</v>
      </c>
      <c r="B56" s="1" t="s">
        <v>104</v>
      </c>
      <c r="C56" s="1" t="s">
        <v>103</v>
      </c>
      <c r="D56" s="1">
        <v>118100</v>
      </c>
      <c r="E56" s="1">
        <v>343950</v>
      </c>
      <c r="F56" s="1"/>
      <c r="G56" s="1">
        <v>154803.27</v>
      </c>
      <c r="H56" s="1" t="s">
        <v>63</v>
      </c>
      <c r="I56">
        <v>186843.16</v>
      </c>
      <c r="J56">
        <f t="shared" si="0"/>
        <v>15820.7586790855</v>
      </c>
      <c r="K56">
        <f t="shared" si="1"/>
        <v>29123.6240474174</v>
      </c>
    </row>
    <row r="57" ht="75" spans="1:11">
      <c r="A57" s="1">
        <v>56</v>
      </c>
      <c r="B57" s="1" t="s">
        <v>105</v>
      </c>
      <c r="C57" s="1" t="s">
        <v>106</v>
      </c>
      <c r="D57" s="1">
        <v>222400</v>
      </c>
      <c r="E57" s="1">
        <v>913030</v>
      </c>
      <c r="F57" s="1">
        <v>883812</v>
      </c>
      <c r="G57" s="1">
        <v>1894636.91</v>
      </c>
      <c r="H57" s="1" t="s">
        <v>107</v>
      </c>
      <c r="I57">
        <v>2317061.47</v>
      </c>
      <c r="J57">
        <f t="shared" si="0"/>
        <v>104184.418615108</v>
      </c>
      <c r="K57">
        <f t="shared" si="1"/>
        <v>41053.5071942446</v>
      </c>
    </row>
    <row r="58" ht="45" spans="1:11">
      <c r="A58" s="1">
        <v>57</v>
      </c>
      <c r="B58" s="1" t="s">
        <v>108</v>
      </c>
      <c r="C58" s="1" t="s">
        <v>106</v>
      </c>
      <c r="D58" s="1">
        <v>73939</v>
      </c>
      <c r="E58" s="1">
        <v>305182</v>
      </c>
      <c r="F58" s="1">
        <v>203560</v>
      </c>
      <c r="G58" s="1">
        <v>727666.82</v>
      </c>
      <c r="H58" s="1" t="s">
        <v>13</v>
      </c>
      <c r="I58">
        <v>795123.11</v>
      </c>
      <c r="J58">
        <f t="shared" si="0"/>
        <v>107537.714873071</v>
      </c>
      <c r="K58">
        <f t="shared" si="1"/>
        <v>41274.8346610043</v>
      </c>
    </row>
    <row r="59" ht="45" spans="1:11">
      <c r="A59" s="1">
        <v>58</v>
      </c>
      <c r="B59" s="1" t="s">
        <v>109</v>
      </c>
      <c r="C59" s="1" t="s">
        <v>106</v>
      </c>
      <c r="D59" s="1">
        <v>44225</v>
      </c>
      <c r="E59" s="1">
        <v>87778</v>
      </c>
      <c r="F59" s="1">
        <v>52700</v>
      </c>
      <c r="G59" s="1">
        <v>188745.72</v>
      </c>
      <c r="H59" s="1" t="s">
        <v>23</v>
      </c>
      <c r="I59">
        <v>212963.6</v>
      </c>
      <c r="J59">
        <f t="shared" si="0"/>
        <v>48154.5732052007</v>
      </c>
      <c r="K59">
        <f t="shared" si="1"/>
        <v>19848.049745619</v>
      </c>
    </row>
    <row r="60" ht="60" spans="1:11">
      <c r="A60" s="1">
        <v>59</v>
      </c>
      <c r="B60" s="1" t="s">
        <v>110</v>
      </c>
      <c r="C60" s="1" t="s">
        <v>106</v>
      </c>
      <c r="D60" s="1">
        <v>39175</v>
      </c>
      <c r="E60" s="1">
        <v>96360</v>
      </c>
      <c r="F60" s="1">
        <v>96824</v>
      </c>
      <c r="G60" s="1">
        <v>164663.42</v>
      </c>
      <c r="H60" s="1" t="s">
        <v>23</v>
      </c>
      <c r="I60">
        <v>185791.31</v>
      </c>
      <c r="J60">
        <f t="shared" si="0"/>
        <v>47425.9885130823</v>
      </c>
      <c r="K60">
        <f t="shared" si="1"/>
        <v>24597.3197192087</v>
      </c>
    </row>
    <row r="61" ht="45" spans="1:11">
      <c r="A61" s="1">
        <v>60</v>
      </c>
      <c r="B61" s="1" t="s">
        <v>111</v>
      </c>
      <c r="C61" s="1" t="s">
        <v>106</v>
      </c>
      <c r="D61" s="1">
        <v>60915</v>
      </c>
      <c r="E61" s="1">
        <v>142136</v>
      </c>
      <c r="F61" s="1">
        <v>76860</v>
      </c>
      <c r="G61" s="1">
        <v>177502.38</v>
      </c>
      <c r="H61" s="1" t="s">
        <v>23</v>
      </c>
      <c r="I61">
        <v>200277.63</v>
      </c>
      <c r="J61">
        <f t="shared" si="0"/>
        <v>32878.2122629894</v>
      </c>
      <c r="K61">
        <f t="shared" si="1"/>
        <v>23333.4974965115</v>
      </c>
    </row>
    <row r="62" ht="45" spans="1:11">
      <c r="A62" s="1">
        <v>61</v>
      </c>
      <c r="B62" s="1" t="s">
        <v>112</v>
      </c>
      <c r="C62" s="1" t="s">
        <v>113</v>
      </c>
      <c r="D62" s="9">
        <v>38300</v>
      </c>
      <c r="E62" s="10">
        <v>156769.51</v>
      </c>
      <c r="F62" s="11"/>
      <c r="G62" s="12">
        <v>88191.84</v>
      </c>
      <c r="H62" s="1" t="s">
        <v>28</v>
      </c>
      <c r="I62">
        <v>102859.54</v>
      </c>
      <c r="J62">
        <f t="shared" si="0"/>
        <v>26856.2767624021</v>
      </c>
      <c r="K62">
        <f t="shared" si="1"/>
        <v>40931.9869451697</v>
      </c>
    </row>
    <row r="63" ht="60" spans="1:11">
      <c r="A63" s="1">
        <v>62</v>
      </c>
      <c r="B63" s="1" t="s">
        <v>114</v>
      </c>
      <c r="C63" s="1" t="s">
        <v>113</v>
      </c>
      <c r="D63" s="9">
        <v>94544</v>
      </c>
      <c r="E63" s="10">
        <v>757530</v>
      </c>
      <c r="F63" s="11"/>
      <c r="G63" s="12">
        <v>243066.24</v>
      </c>
      <c r="H63" s="1" t="s">
        <v>115</v>
      </c>
      <c r="I63">
        <v>315359.95</v>
      </c>
      <c r="J63">
        <f t="shared" si="0"/>
        <v>33355.8924944999</v>
      </c>
      <c r="K63">
        <f t="shared" si="1"/>
        <v>80124.5980707395</v>
      </c>
    </row>
    <row r="64" ht="120" spans="1:11">
      <c r="A64" s="1">
        <v>63</v>
      </c>
      <c r="B64" s="1" t="s">
        <v>116</v>
      </c>
      <c r="C64" s="1" t="s">
        <v>117</v>
      </c>
      <c r="D64" s="9">
        <v>79186</v>
      </c>
      <c r="E64" s="13"/>
      <c r="F64" s="11"/>
      <c r="G64" s="12">
        <v>24540.88</v>
      </c>
      <c r="H64" s="1" t="s">
        <v>86</v>
      </c>
      <c r="I64">
        <v>33241.19</v>
      </c>
      <c r="J64">
        <f t="shared" si="0"/>
        <v>4197.86199580734</v>
      </c>
      <c r="K64">
        <f t="shared" si="1"/>
        <v>0</v>
      </c>
    </row>
    <row r="65" ht="60" spans="1:11">
      <c r="A65" s="1">
        <v>64</v>
      </c>
      <c r="B65" s="1" t="s">
        <v>118</v>
      </c>
      <c r="C65" s="1" t="s">
        <v>117</v>
      </c>
      <c r="D65" s="9">
        <v>209057</v>
      </c>
      <c r="E65" s="10">
        <v>1236662</v>
      </c>
      <c r="F65" s="11"/>
      <c r="G65" s="12">
        <v>192466.25</v>
      </c>
      <c r="H65" s="1" t="s">
        <v>23</v>
      </c>
      <c r="I65">
        <v>217161.51</v>
      </c>
      <c r="J65">
        <f t="shared" si="0"/>
        <v>10387.6698699398</v>
      </c>
      <c r="K65">
        <f t="shared" si="1"/>
        <v>59154.2976317464</v>
      </c>
    </row>
    <row r="66" ht="150" spans="1:11">
      <c r="A66" s="1">
        <v>65</v>
      </c>
      <c r="B66" s="1" t="s">
        <v>119</v>
      </c>
      <c r="C66" s="1" t="s">
        <v>117</v>
      </c>
      <c r="D66" s="9">
        <v>69778</v>
      </c>
      <c r="E66" s="13"/>
      <c r="F66" s="11">
        <v>2076426</v>
      </c>
      <c r="G66" s="12">
        <v>63337.49</v>
      </c>
      <c r="H66" s="1" t="s">
        <v>28</v>
      </c>
      <c r="I66">
        <v>73871.51</v>
      </c>
      <c r="J66">
        <f t="shared" si="0"/>
        <v>10586.6476539884</v>
      </c>
      <c r="K66">
        <f t="shared" si="1"/>
        <v>0</v>
      </c>
    </row>
    <row r="67" ht="60" spans="1:11">
      <c r="A67" s="1">
        <v>66</v>
      </c>
      <c r="B67" s="1" t="s">
        <v>120</v>
      </c>
      <c r="C67" s="1" t="s">
        <v>117</v>
      </c>
      <c r="D67" s="9">
        <v>296360</v>
      </c>
      <c r="E67" s="10">
        <v>4739708</v>
      </c>
      <c r="F67" s="11">
        <v>2369854</v>
      </c>
      <c r="G67" s="12">
        <v>118651.42</v>
      </c>
      <c r="H67" s="1" t="s">
        <v>70</v>
      </c>
      <c r="I67">
        <v>156135.12</v>
      </c>
      <c r="J67">
        <f t="shared" ref="J67:J130" si="2">I67/D67*10000</f>
        <v>5268.42758806856</v>
      </c>
      <c r="K67">
        <f t="shared" ref="K67:K130" si="3">E67/D67*10000</f>
        <v>159930.759886624</v>
      </c>
    </row>
    <row r="68" ht="165" spans="1:11">
      <c r="A68" s="1">
        <v>67</v>
      </c>
      <c r="B68" s="1" t="s">
        <v>121</v>
      </c>
      <c r="C68" s="1" t="s">
        <v>117</v>
      </c>
      <c r="D68" s="9">
        <v>22000</v>
      </c>
      <c r="E68" s="10">
        <v>1957</v>
      </c>
      <c r="F68" s="11"/>
      <c r="G68" s="12">
        <v>7923</v>
      </c>
      <c r="H68" s="1" t="s">
        <v>26</v>
      </c>
      <c r="I68">
        <v>9419.19</v>
      </c>
      <c r="J68">
        <f t="shared" si="2"/>
        <v>4281.45</v>
      </c>
      <c r="K68">
        <f t="shared" si="3"/>
        <v>889.545454545455</v>
      </c>
    </row>
    <row r="69" ht="75" spans="1:11">
      <c r="A69" s="1">
        <v>68</v>
      </c>
      <c r="B69" s="1" t="s">
        <v>122</v>
      </c>
      <c r="C69" s="1" t="s">
        <v>123</v>
      </c>
      <c r="D69" s="9">
        <v>91423</v>
      </c>
      <c r="E69" s="10">
        <v>241273</v>
      </c>
      <c r="F69" s="11"/>
      <c r="G69" s="12">
        <v>402679.17</v>
      </c>
      <c r="H69" s="1" t="s">
        <v>77</v>
      </c>
      <c r="I69">
        <v>504715.52</v>
      </c>
      <c r="J69">
        <f t="shared" si="2"/>
        <v>55206.6241536594</v>
      </c>
      <c r="K69">
        <f t="shared" si="3"/>
        <v>26390.8425669689</v>
      </c>
    </row>
    <row r="70" ht="75" spans="1:11">
      <c r="A70" s="1">
        <v>69</v>
      </c>
      <c r="B70" s="1" t="s">
        <v>124</v>
      </c>
      <c r="C70" s="1" t="s">
        <v>123</v>
      </c>
      <c r="D70" s="9">
        <v>358254</v>
      </c>
      <c r="E70" s="10">
        <v>2778000</v>
      </c>
      <c r="F70" s="11"/>
      <c r="G70" s="12">
        <v>2880903.31</v>
      </c>
      <c r="H70" s="1" t="s">
        <v>125</v>
      </c>
      <c r="I70">
        <v>3652220.67</v>
      </c>
      <c r="J70">
        <f t="shared" si="2"/>
        <v>101945.007452813</v>
      </c>
      <c r="K70">
        <f t="shared" si="3"/>
        <v>77542.7489993133</v>
      </c>
    </row>
    <row r="71" ht="105" spans="1:11">
      <c r="A71" s="1">
        <v>70</v>
      </c>
      <c r="B71" s="1" t="s">
        <v>126</v>
      </c>
      <c r="C71" s="1" t="s">
        <v>127</v>
      </c>
      <c r="D71" s="9">
        <v>314380</v>
      </c>
      <c r="E71" s="10">
        <v>813724</v>
      </c>
      <c r="F71" s="11"/>
      <c r="G71" s="12">
        <v>1177093.96</v>
      </c>
      <c r="H71" s="1" t="s">
        <v>26</v>
      </c>
      <c r="I71">
        <v>1399377.8</v>
      </c>
      <c r="J71">
        <f t="shared" si="2"/>
        <v>44512.3035816528</v>
      </c>
      <c r="K71">
        <f t="shared" si="3"/>
        <v>25883.4531458744</v>
      </c>
    </row>
    <row r="72" ht="75" spans="1:11">
      <c r="A72" s="1">
        <v>71</v>
      </c>
      <c r="B72" s="1" t="s">
        <v>128</v>
      </c>
      <c r="C72" s="1" t="s">
        <v>127</v>
      </c>
      <c r="D72" s="9">
        <v>21389</v>
      </c>
      <c r="E72" s="10">
        <v>66825.6</v>
      </c>
      <c r="F72" s="11">
        <v>80169.3</v>
      </c>
      <c r="G72" s="12">
        <v>94399.05</v>
      </c>
      <c r="H72" s="1" t="s">
        <v>16</v>
      </c>
      <c r="I72">
        <v>108275.51</v>
      </c>
      <c r="J72">
        <f t="shared" si="2"/>
        <v>50622.0533919304</v>
      </c>
      <c r="K72">
        <f t="shared" si="3"/>
        <v>31242.975361167</v>
      </c>
    </row>
    <row r="73" ht="120" spans="1:11">
      <c r="A73" s="1">
        <v>72</v>
      </c>
      <c r="B73" s="1" t="s">
        <v>129</v>
      </c>
      <c r="C73" s="1" t="s">
        <v>127</v>
      </c>
      <c r="D73" s="9">
        <v>121445</v>
      </c>
      <c r="E73" s="10">
        <v>244190</v>
      </c>
      <c r="F73" s="11">
        <v>398033</v>
      </c>
      <c r="G73" s="12">
        <v>644255.16</v>
      </c>
      <c r="H73" s="1" t="s">
        <v>23</v>
      </c>
      <c r="I73">
        <v>726919.26</v>
      </c>
      <c r="J73">
        <f t="shared" si="2"/>
        <v>59855.8409156408</v>
      </c>
      <c r="K73">
        <f t="shared" si="3"/>
        <v>20107.0443410597</v>
      </c>
    </row>
    <row r="74" ht="135" spans="1:11">
      <c r="A74" s="1">
        <v>73</v>
      </c>
      <c r="B74" s="1" t="s">
        <v>130</v>
      </c>
      <c r="C74" s="1" t="s">
        <v>127</v>
      </c>
      <c r="D74" s="9">
        <v>179072</v>
      </c>
      <c r="E74" s="10">
        <v>916521</v>
      </c>
      <c r="F74" s="11">
        <v>1098684</v>
      </c>
      <c r="G74" s="12">
        <v>1335604.78</v>
      </c>
      <c r="H74" s="1" t="s">
        <v>70</v>
      </c>
      <c r="I74">
        <v>1757541.68</v>
      </c>
      <c r="J74">
        <f t="shared" si="2"/>
        <v>98147.2078270193</v>
      </c>
      <c r="K74">
        <f t="shared" si="3"/>
        <v>51181.7034488921</v>
      </c>
    </row>
    <row r="75" ht="75" spans="1:11">
      <c r="A75" s="1">
        <v>74</v>
      </c>
      <c r="B75" s="1" t="s">
        <v>131</v>
      </c>
      <c r="C75" s="1" t="s">
        <v>127</v>
      </c>
      <c r="D75" s="9">
        <v>163877</v>
      </c>
      <c r="E75" s="10">
        <v>140408.3</v>
      </c>
      <c r="F75" s="11">
        <v>231954.5</v>
      </c>
      <c r="G75" s="12">
        <v>565316.15</v>
      </c>
      <c r="H75" s="1" t="s">
        <v>16</v>
      </c>
      <c r="I75">
        <v>648416.45</v>
      </c>
      <c r="J75">
        <f t="shared" si="2"/>
        <v>39567.263862531</v>
      </c>
      <c r="K75">
        <f t="shared" si="3"/>
        <v>8567.90763804561</v>
      </c>
    </row>
    <row r="76" ht="60" spans="1:11">
      <c r="A76" s="1">
        <v>75</v>
      </c>
      <c r="B76" s="1" t="s">
        <v>132</v>
      </c>
      <c r="C76" s="1" t="s">
        <v>127</v>
      </c>
      <c r="D76" s="9">
        <v>344723</v>
      </c>
      <c r="E76" s="10">
        <v>45000</v>
      </c>
      <c r="F76" s="11">
        <v>53000</v>
      </c>
      <c r="G76" s="12">
        <v>108145.83</v>
      </c>
      <c r="H76" s="1" t="s">
        <v>16</v>
      </c>
      <c r="I76">
        <v>124043.04</v>
      </c>
      <c r="J76">
        <f t="shared" si="2"/>
        <v>3598.33953638138</v>
      </c>
      <c r="K76">
        <f t="shared" si="3"/>
        <v>1305.39592658453</v>
      </c>
    </row>
    <row r="77" ht="75" spans="1:11">
      <c r="A77" s="1">
        <v>76</v>
      </c>
      <c r="B77" s="1" t="s">
        <v>133</v>
      </c>
      <c r="C77" s="1" t="s">
        <v>127</v>
      </c>
      <c r="D77" s="9">
        <v>32000</v>
      </c>
      <c r="E77" s="10">
        <v>214456</v>
      </c>
      <c r="F77" s="11">
        <v>150119.2</v>
      </c>
      <c r="G77" s="12">
        <v>468531.42</v>
      </c>
      <c r="H77" s="1" t="s">
        <v>63</v>
      </c>
      <c r="I77">
        <v>565504.15</v>
      </c>
      <c r="J77">
        <f t="shared" si="2"/>
        <v>176720.046875</v>
      </c>
      <c r="K77">
        <f t="shared" si="3"/>
        <v>67017.5</v>
      </c>
    </row>
    <row r="78" ht="75" spans="1:11">
      <c r="A78" s="1">
        <v>77</v>
      </c>
      <c r="B78" s="1" t="s">
        <v>134</v>
      </c>
      <c r="C78" s="1" t="s">
        <v>135</v>
      </c>
      <c r="D78" s="9">
        <v>55874</v>
      </c>
      <c r="E78" s="10">
        <v>1120566</v>
      </c>
      <c r="F78" s="11"/>
      <c r="G78" s="12">
        <v>32737.9</v>
      </c>
      <c r="H78" s="1" t="s">
        <v>45</v>
      </c>
      <c r="I78">
        <v>45455.63</v>
      </c>
      <c r="J78">
        <f t="shared" si="2"/>
        <v>8135.38139385045</v>
      </c>
      <c r="K78">
        <f t="shared" si="3"/>
        <v>200552.314135376</v>
      </c>
    </row>
    <row r="79" ht="120" spans="1:11">
      <c r="A79" s="1">
        <v>78</v>
      </c>
      <c r="B79" s="1" t="s">
        <v>136</v>
      </c>
      <c r="C79" s="1" t="s">
        <v>137</v>
      </c>
      <c r="D79" s="9">
        <v>127650</v>
      </c>
      <c r="E79" s="10">
        <v>348000</v>
      </c>
      <c r="F79" s="11"/>
      <c r="G79" s="12">
        <v>262339.61</v>
      </c>
      <c r="H79" s="1" t="s">
        <v>26</v>
      </c>
      <c r="I79">
        <v>311880.14</v>
      </c>
      <c r="J79">
        <f t="shared" si="2"/>
        <v>24432.4433999217</v>
      </c>
      <c r="K79">
        <f t="shared" si="3"/>
        <v>27262.044653349</v>
      </c>
    </row>
    <row r="80" ht="45" spans="1:11">
      <c r="A80" s="1">
        <v>79</v>
      </c>
      <c r="B80" s="1" t="s">
        <v>138</v>
      </c>
      <c r="C80" s="1" t="s">
        <v>137</v>
      </c>
      <c r="D80" s="9">
        <v>108300</v>
      </c>
      <c r="E80" s="10">
        <v>1256000</v>
      </c>
      <c r="F80" s="11"/>
      <c r="G80" s="12">
        <v>225124.45</v>
      </c>
      <c r="H80" s="1" t="s">
        <v>16</v>
      </c>
      <c r="I80">
        <v>258217.28</v>
      </c>
      <c r="J80">
        <f t="shared" si="2"/>
        <v>23842.7774699908</v>
      </c>
      <c r="K80">
        <f t="shared" si="3"/>
        <v>115974.145891043</v>
      </c>
    </row>
    <row r="81" ht="90" spans="1:11">
      <c r="A81" s="1">
        <v>80</v>
      </c>
      <c r="B81" s="1" t="s">
        <v>139</v>
      </c>
      <c r="C81" s="1" t="s">
        <v>140</v>
      </c>
      <c r="D81" s="9">
        <v>422047</v>
      </c>
      <c r="E81" s="10">
        <v>3800000</v>
      </c>
      <c r="F81" s="11">
        <v>3040000</v>
      </c>
      <c r="G81" s="12">
        <v>2375796.093</v>
      </c>
      <c r="H81" s="1" t="s">
        <v>23</v>
      </c>
      <c r="I81">
        <v>2680633.47</v>
      </c>
      <c r="J81">
        <f t="shared" si="2"/>
        <v>63515.0461915379</v>
      </c>
      <c r="K81">
        <f t="shared" si="3"/>
        <v>90037.3655066853</v>
      </c>
    </row>
    <row r="82" ht="90" spans="1:11">
      <c r="A82" s="1">
        <v>81</v>
      </c>
      <c r="B82" s="1" t="s">
        <v>141</v>
      </c>
      <c r="C82" s="1" t="s">
        <v>140</v>
      </c>
      <c r="D82" s="9">
        <v>536558</v>
      </c>
      <c r="E82" s="10">
        <v>4518792.29</v>
      </c>
      <c r="F82" s="11">
        <v>3615033.8</v>
      </c>
      <c r="G82" s="12">
        <v>3672588.575</v>
      </c>
      <c r="H82" s="1" t="s">
        <v>23</v>
      </c>
      <c r="I82">
        <v>4143816.85</v>
      </c>
      <c r="J82">
        <f t="shared" si="2"/>
        <v>77229.6163695258</v>
      </c>
      <c r="K82">
        <f t="shared" si="3"/>
        <v>84218.1514393598</v>
      </c>
    </row>
    <row r="83" ht="120" spans="1:11">
      <c r="A83" s="1">
        <v>82</v>
      </c>
      <c r="B83" s="1" t="s">
        <v>142</v>
      </c>
      <c r="C83" s="1" t="s">
        <v>140</v>
      </c>
      <c r="D83" s="9">
        <v>242705</v>
      </c>
      <c r="E83" s="10">
        <v>783806</v>
      </c>
      <c r="F83" s="11">
        <v>627045</v>
      </c>
      <c r="G83" s="12">
        <v>870606.88</v>
      </c>
      <c r="H83" s="1" t="s">
        <v>26</v>
      </c>
      <c r="I83">
        <v>1035013.33</v>
      </c>
      <c r="J83">
        <f t="shared" si="2"/>
        <v>42644.9117241095</v>
      </c>
      <c r="K83">
        <f t="shared" si="3"/>
        <v>32294.5963206362</v>
      </c>
    </row>
    <row r="84" ht="135" spans="1:11">
      <c r="A84" s="1">
        <v>83</v>
      </c>
      <c r="B84" s="1" t="s">
        <v>143</v>
      </c>
      <c r="C84" s="1" t="s">
        <v>140</v>
      </c>
      <c r="D84" s="9">
        <v>286466</v>
      </c>
      <c r="E84" s="10">
        <v>931585</v>
      </c>
      <c r="F84" s="11"/>
      <c r="G84" s="12">
        <v>1403522.03</v>
      </c>
      <c r="H84" s="1" t="s">
        <v>70</v>
      </c>
      <c r="I84">
        <v>1846914.98</v>
      </c>
      <c r="J84">
        <f t="shared" si="2"/>
        <v>64472.3974223817</v>
      </c>
      <c r="K84">
        <f t="shared" si="3"/>
        <v>32519.9151033631</v>
      </c>
    </row>
    <row r="85" ht="60" spans="1:11">
      <c r="A85" s="1">
        <v>84</v>
      </c>
      <c r="B85" s="1" t="s">
        <v>144</v>
      </c>
      <c r="C85" s="1" t="s">
        <v>145</v>
      </c>
      <c r="D85" s="9">
        <v>95000</v>
      </c>
      <c r="E85" s="10">
        <v>855000</v>
      </c>
      <c r="F85" s="11"/>
      <c r="G85" s="12">
        <v>178912.41</v>
      </c>
      <c r="H85" s="1" t="s">
        <v>23</v>
      </c>
      <c r="I85">
        <v>201868.58</v>
      </c>
      <c r="J85">
        <f t="shared" si="2"/>
        <v>21249.3242105263</v>
      </c>
      <c r="K85">
        <f t="shared" si="3"/>
        <v>90000</v>
      </c>
    </row>
    <row r="86" ht="90" spans="1:11">
      <c r="A86" s="1">
        <v>85</v>
      </c>
      <c r="B86" s="1" t="s">
        <v>146</v>
      </c>
      <c r="C86" s="1" t="s">
        <v>145</v>
      </c>
      <c r="D86" s="9">
        <v>290090</v>
      </c>
      <c r="E86" s="10">
        <v>1695000</v>
      </c>
      <c r="F86" s="11"/>
      <c r="G86" s="12">
        <v>376825.98</v>
      </c>
      <c r="H86" s="1" t="s">
        <v>23</v>
      </c>
      <c r="I86">
        <v>425176.36</v>
      </c>
      <c r="J86">
        <f t="shared" si="2"/>
        <v>14656.7051604674</v>
      </c>
      <c r="K86">
        <f t="shared" si="3"/>
        <v>58430.1423696094</v>
      </c>
    </row>
    <row r="87" ht="75" spans="1:11">
      <c r="A87" s="1">
        <v>86</v>
      </c>
      <c r="B87" s="1" t="s">
        <v>147</v>
      </c>
      <c r="C87" s="1" t="s">
        <v>145</v>
      </c>
      <c r="D87" s="9">
        <v>51283</v>
      </c>
      <c r="E87" s="10">
        <v>40804</v>
      </c>
      <c r="F87" s="11">
        <v>75487.4</v>
      </c>
      <c r="G87" s="12">
        <v>114892.88</v>
      </c>
      <c r="H87" s="1" t="s">
        <v>23</v>
      </c>
      <c r="I87">
        <v>129634.74</v>
      </c>
      <c r="J87">
        <f t="shared" si="2"/>
        <v>25278.3066513269</v>
      </c>
      <c r="K87">
        <f t="shared" si="3"/>
        <v>7956.63280229316</v>
      </c>
    </row>
    <row r="88" ht="150" spans="1:11">
      <c r="A88" s="1">
        <v>87</v>
      </c>
      <c r="B88" s="1" t="s">
        <v>148</v>
      </c>
      <c r="C88" s="1" t="s">
        <v>145</v>
      </c>
      <c r="D88" s="9">
        <v>76624</v>
      </c>
      <c r="E88" s="10">
        <v>38312</v>
      </c>
      <c r="F88" s="11">
        <v>28734</v>
      </c>
      <c r="G88" s="12">
        <v>143551.33</v>
      </c>
      <c r="H88" s="1" t="s">
        <v>13</v>
      </c>
      <c r="I88">
        <v>156858.85</v>
      </c>
      <c r="J88">
        <f t="shared" si="2"/>
        <v>20471.2426915849</v>
      </c>
      <c r="K88">
        <f t="shared" si="3"/>
        <v>5000</v>
      </c>
    </row>
    <row r="89" ht="75" spans="1:11">
      <c r="A89" s="1">
        <v>88</v>
      </c>
      <c r="B89" s="1" t="s">
        <v>149</v>
      </c>
      <c r="C89" s="1" t="s">
        <v>145</v>
      </c>
      <c r="D89" s="9">
        <v>76017</v>
      </c>
      <c r="E89" s="10">
        <v>18043.92</v>
      </c>
      <c r="F89" s="11"/>
      <c r="G89" s="12">
        <v>107293.27</v>
      </c>
      <c r="H89" s="1" t="s">
        <v>23</v>
      </c>
      <c r="I89">
        <v>121060.02</v>
      </c>
      <c r="J89">
        <f t="shared" si="2"/>
        <v>15925.3877422156</v>
      </c>
      <c r="K89">
        <f t="shared" si="3"/>
        <v>2373.66904771301</v>
      </c>
    </row>
    <row r="90" ht="30" spans="1:11">
      <c r="A90" s="1">
        <v>89</v>
      </c>
      <c r="B90" s="1" t="s">
        <v>150</v>
      </c>
      <c r="C90" s="1" t="s">
        <v>145</v>
      </c>
      <c r="D90" s="9">
        <v>35717</v>
      </c>
      <c r="E90" s="10">
        <v>16693</v>
      </c>
      <c r="F90" s="11"/>
      <c r="G90" s="12">
        <v>88935.43</v>
      </c>
      <c r="H90" s="1" t="s">
        <v>13</v>
      </c>
      <c r="I90">
        <v>97179.94</v>
      </c>
      <c r="J90">
        <f t="shared" si="2"/>
        <v>27208.315368032</v>
      </c>
      <c r="K90">
        <f t="shared" si="3"/>
        <v>4673.6847999552</v>
      </c>
    </row>
    <row r="91" ht="30" spans="1:11">
      <c r="A91" s="1">
        <v>90</v>
      </c>
      <c r="B91" s="1" t="s">
        <v>151</v>
      </c>
      <c r="C91" s="1" t="s">
        <v>152</v>
      </c>
      <c r="D91" s="9">
        <v>33336</v>
      </c>
      <c r="E91" s="10">
        <v>24638</v>
      </c>
      <c r="F91" s="11">
        <v>34493</v>
      </c>
      <c r="G91" s="12">
        <v>23307.24</v>
      </c>
      <c r="H91" s="1" t="s">
        <v>13</v>
      </c>
      <c r="I91">
        <v>25467.87</v>
      </c>
      <c r="J91">
        <f t="shared" si="2"/>
        <v>7639.7498200144</v>
      </c>
      <c r="K91">
        <f t="shared" si="3"/>
        <v>7390.80873530118</v>
      </c>
    </row>
    <row r="92" ht="30" spans="1:11">
      <c r="A92" s="1">
        <v>91</v>
      </c>
      <c r="B92" s="1" t="s">
        <v>153</v>
      </c>
      <c r="C92" s="1" t="s">
        <v>152</v>
      </c>
      <c r="D92" s="9">
        <v>41000</v>
      </c>
      <c r="E92" s="10">
        <v>272718.4</v>
      </c>
      <c r="F92" s="11"/>
      <c r="G92" s="12">
        <v>102010.58</v>
      </c>
      <c r="H92" s="1" t="s">
        <v>26</v>
      </c>
      <c r="I92">
        <v>121274.38</v>
      </c>
      <c r="J92">
        <f t="shared" si="2"/>
        <v>29579.1170731707</v>
      </c>
      <c r="K92">
        <f t="shared" si="3"/>
        <v>66516.6829268293</v>
      </c>
    </row>
    <row r="93" ht="105" spans="1:11">
      <c r="A93" s="1">
        <v>92</v>
      </c>
      <c r="B93" s="1" t="s">
        <v>154</v>
      </c>
      <c r="C93" s="1" t="s">
        <v>155</v>
      </c>
      <c r="D93" s="9">
        <v>174540</v>
      </c>
      <c r="E93" s="10">
        <v>1369060.98</v>
      </c>
      <c r="F93" s="11">
        <v>1095247.93</v>
      </c>
      <c r="G93" s="12">
        <v>697922.21</v>
      </c>
      <c r="H93" s="1" t="s">
        <v>23</v>
      </c>
      <c r="I93">
        <v>787472.31</v>
      </c>
      <c r="J93">
        <f t="shared" si="2"/>
        <v>45117.0110003438</v>
      </c>
      <c r="K93">
        <f t="shared" si="3"/>
        <v>78438.2365073909</v>
      </c>
    </row>
    <row r="94" ht="30" spans="1:11">
      <c r="A94" s="1">
        <v>93</v>
      </c>
      <c r="B94" s="1" t="s">
        <v>156</v>
      </c>
      <c r="C94" s="1" t="s">
        <v>155</v>
      </c>
      <c r="D94" s="9">
        <v>105900</v>
      </c>
      <c r="E94" s="10">
        <v>764000</v>
      </c>
      <c r="F94" s="11">
        <v>458000</v>
      </c>
      <c r="G94" s="12">
        <v>327715</v>
      </c>
      <c r="H94" s="1" t="s">
        <v>23</v>
      </c>
      <c r="I94">
        <v>369763.97</v>
      </c>
      <c r="J94">
        <f t="shared" si="2"/>
        <v>34916.3333333333</v>
      </c>
      <c r="K94">
        <f t="shared" si="3"/>
        <v>72143.5316336166</v>
      </c>
    </row>
    <row r="95" ht="45" spans="1:11">
      <c r="A95" s="1">
        <v>94</v>
      </c>
      <c r="B95" s="1" t="s">
        <v>157</v>
      </c>
      <c r="C95" s="1" t="s">
        <v>155</v>
      </c>
      <c r="D95" s="9">
        <v>254079</v>
      </c>
      <c r="E95" s="10">
        <v>1868040</v>
      </c>
      <c r="F95" s="11">
        <v>1120824</v>
      </c>
      <c r="G95" s="12">
        <v>815018.45</v>
      </c>
      <c r="H95" s="1" t="s">
        <v>23</v>
      </c>
      <c r="I95">
        <v>919593.12</v>
      </c>
      <c r="J95">
        <f t="shared" si="2"/>
        <v>36193.1966042058</v>
      </c>
      <c r="K95">
        <f t="shared" si="3"/>
        <v>73522.0148064185</v>
      </c>
    </row>
    <row r="96" ht="75" spans="1:11">
      <c r="A96" s="1">
        <v>95</v>
      </c>
      <c r="B96" s="1" t="s">
        <v>158</v>
      </c>
      <c r="C96" s="1" t="s">
        <v>159</v>
      </c>
      <c r="D96" s="9">
        <v>215573</v>
      </c>
      <c r="E96" s="10">
        <v>1844735.6</v>
      </c>
      <c r="F96" s="11">
        <v>461183.9</v>
      </c>
      <c r="G96" s="12">
        <v>933850.34</v>
      </c>
      <c r="H96" s="1" t="s">
        <v>28</v>
      </c>
      <c r="I96">
        <v>1089164.4</v>
      </c>
      <c r="J96">
        <f t="shared" si="2"/>
        <v>50524.1565502173</v>
      </c>
      <c r="K96">
        <f t="shared" si="3"/>
        <v>85573.5922402156</v>
      </c>
    </row>
    <row r="97" ht="75" spans="1:11">
      <c r="A97" s="1">
        <v>96</v>
      </c>
      <c r="B97" s="1" t="s">
        <v>160</v>
      </c>
      <c r="C97" s="1" t="s">
        <v>159</v>
      </c>
      <c r="D97" s="9">
        <v>62439</v>
      </c>
      <c r="E97" s="10">
        <v>600000</v>
      </c>
      <c r="F97" s="11"/>
      <c r="G97" s="12">
        <v>164193.39</v>
      </c>
      <c r="H97" s="1" t="s">
        <v>28</v>
      </c>
      <c r="I97">
        <v>191501.34</v>
      </c>
      <c r="J97">
        <f t="shared" si="2"/>
        <v>30670.1484649017</v>
      </c>
      <c r="K97">
        <f t="shared" si="3"/>
        <v>96093.7875366358</v>
      </c>
    </row>
    <row r="98" ht="90" spans="1:11">
      <c r="A98" s="1">
        <v>97</v>
      </c>
      <c r="B98" s="1" t="s">
        <v>161</v>
      </c>
      <c r="C98" s="1" t="s">
        <v>159</v>
      </c>
      <c r="D98" s="9">
        <v>47000</v>
      </c>
      <c r="E98" s="10">
        <v>81726.1</v>
      </c>
      <c r="F98" s="11">
        <v>20431.53</v>
      </c>
      <c r="G98" s="12">
        <v>208820</v>
      </c>
      <c r="H98" s="1" t="s">
        <v>28</v>
      </c>
      <c r="I98">
        <v>243550.06</v>
      </c>
      <c r="J98">
        <f t="shared" si="2"/>
        <v>51819.1617021277</v>
      </c>
      <c r="K98">
        <f t="shared" si="3"/>
        <v>17388.5319148936</v>
      </c>
    </row>
    <row r="99" ht="120" spans="1:11">
      <c r="A99" s="1">
        <v>98</v>
      </c>
      <c r="B99" s="1" t="s">
        <v>162</v>
      </c>
      <c r="C99" s="1" t="s">
        <v>163</v>
      </c>
      <c r="D99" s="9">
        <v>205000</v>
      </c>
      <c r="E99" s="10">
        <v>1849000</v>
      </c>
      <c r="F99" s="11"/>
      <c r="G99" s="12">
        <v>370411.4</v>
      </c>
      <c r="H99" s="1" t="s">
        <v>26</v>
      </c>
      <c r="I99">
        <v>440360.33</v>
      </c>
      <c r="J99">
        <f t="shared" si="2"/>
        <v>21480.9917073171</v>
      </c>
      <c r="K99">
        <f t="shared" si="3"/>
        <v>90195.1219512195</v>
      </c>
    </row>
    <row r="100" ht="60" spans="1:11">
      <c r="A100" s="1">
        <v>99</v>
      </c>
      <c r="B100" s="1" t="s">
        <v>164</v>
      </c>
      <c r="C100" s="1" t="s">
        <v>165</v>
      </c>
      <c r="D100" s="9">
        <v>124473</v>
      </c>
      <c r="E100" s="10">
        <v>215719</v>
      </c>
      <c r="F100" s="11">
        <v>151003</v>
      </c>
      <c r="G100" s="12">
        <v>230347.04</v>
      </c>
      <c r="H100" s="1" t="s">
        <v>26</v>
      </c>
      <c r="I100">
        <v>273846.05</v>
      </c>
      <c r="J100">
        <f t="shared" si="2"/>
        <v>22000.4378459586</v>
      </c>
      <c r="K100">
        <f t="shared" si="3"/>
        <v>17330.58574952</v>
      </c>
    </row>
    <row r="101" ht="75" spans="1:11">
      <c r="A101" s="1">
        <v>100</v>
      </c>
      <c r="B101" s="1" t="s">
        <v>166</v>
      </c>
      <c r="C101" s="1" t="s">
        <v>165</v>
      </c>
      <c r="D101" s="9">
        <v>37076</v>
      </c>
      <c r="E101" s="10">
        <v>148500</v>
      </c>
      <c r="F101" s="11">
        <v>118800</v>
      </c>
      <c r="G101" s="12">
        <v>96542.53</v>
      </c>
      <c r="H101" s="1" t="s">
        <v>13</v>
      </c>
      <c r="I101">
        <v>105492.23</v>
      </c>
      <c r="J101">
        <f t="shared" si="2"/>
        <v>28452.969576006</v>
      </c>
      <c r="K101">
        <f t="shared" si="3"/>
        <v>40052.8643866652</v>
      </c>
    </row>
    <row r="102" ht="75" spans="1:11">
      <c r="A102" s="1">
        <v>101</v>
      </c>
      <c r="B102" s="1" t="s">
        <v>167</v>
      </c>
      <c r="C102" s="1" t="s">
        <v>165</v>
      </c>
      <c r="D102" s="9">
        <v>26000</v>
      </c>
      <c r="E102" s="10">
        <v>143020</v>
      </c>
      <c r="F102" s="11">
        <v>87957.3</v>
      </c>
      <c r="G102" s="12">
        <v>98436.45</v>
      </c>
      <c r="H102" s="1" t="s">
        <v>13</v>
      </c>
      <c r="I102">
        <v>107561.72</v>
      </c>
      <c r="J102">
        <f t="shared" si="2"/>
        <v>41369.8923076923</v>
      </c>
      <c r="K102">
        <f t="shared" si="3"/>
        <v>55007.6923076923</v>
      </c>
    </row>
    <row r="103" ht="75" spans="1:11">
      <c r="A103" s="1">
        <v>102</v>
      </c>
      <c r="B103" s="1" t="s">
        <v>168</v>
      </c>
      <c r="C103" s="1" t="s">
        <v>165</v>
      </c>
      <c r="D103" s="9">
        <v>84106</v>
      </c>
      <c r="E103" s="10">
        <v>850000</v>
      </c>
      <c r="F103" s="11">
        <v>1020000</v>
      </c>
      <c r="G103" s="12">
        <v>359215.41</v>
      </c>
      <c r="H103" s="1" t="s">
        <v>13</v>
      </c>
      <c r="I103">
        <v>392515.46</v>
      </c>
      <c r="J103">
        <f t="shared" si="2"/>
        <v>46669.1389437139</v>
      </c>
      <c r="K103">
        <f t="shared" si="3"/>
        <v>101062.944379711</v>
      </c>
    </row>
    <row r="104" ht="60" spans="1:11">
      <c r="A104" s="1">
        <v>103</v>
      </c>
      <c r="B104" s="1" t="s">
        <v>169</v>
      </c>
      <c r="C104" s="1" t="s">
        <v>165</v>
      </c>
      <c r="D104" s="9">
        <v>79549</v>
      </c>
      <c r="E104" s="10">
        <v>442472</v>
      </c>
      <c r="F104" s="11"/>
      <c r="G104" s="12">
        <v>581368.74</v>
      </c>
      <c r="H104" s="1" t="s">
        <v>170</v>
      </c>
      <c r="I104">
        <v>745551.58</v>
      </c>
      <c r="J104">
        <f t="shared" si="2"/>
        <v>93722.3070057449</v>
      </c>
      <c r="K104">
        <f t="shared" si="3"/>
        <v>55622.5722510654</v>
      </c>
    </row>
    <row r="105" ht="75" spans="1:11">
      <c r="A105" s="1">
        <v>104</v>
      </c>
      <c r="B105" s="1" t="s">
        <v>171</v>
      </c>
      <c r="C105" s="1" t="s">
        <v>165</v>
      </c>
      <c r="D105" s="9">
        <v>133710</v>
      </c>
      <c r="E105" s="10">
        <v>1434369</v>
      </c>
      <c r="F105" s="11"/>
      <c r="G105" s="12">
        <v>909399.87</v>
      </c>
      <c r="H105" s="1" t="s">
        <v>170</v>
      </c>
      <c r="I105">
        <v>1166221.13</v>
      </c>
      <c r="J105">
        <f t="shared" si="2"/>
        <v>87220.1877196919</v>
      </c>
      <c r="K105">
        <f t="shared" si="3"/>
        <v>107274.624186673</v>
      </c>
    </row>
    <row r="106" ht="45" spans="1:11">
      <c r="A106" s="1">
        <v>105</v>
      </c>
      <c r="B106" s="1" t="s">
        <v>172</v>
      </c>
      <c r="C106" s="1" t="s">
        <v>173</v>
      </c>
      <c r="D106" s="9">
        <v>40000</v>
      </c>
      <c r="E106" s="10">
        <v>60263.856</v>
      </c>
      <c r="F106" s="11"/>
      <c r="G106" s="12">
        <v>91544.3</v>
      </c>
      <c r="H106" s="1" t="s">
        <v>57</v>
      </c>
      <c r="I106">
        <v>113457.59</v>
      </c>
      <c r="J106">
        <f t="shared" si="2"/>
        <v>28364.3975</v>
      </c>
      <c r="K106">
        <f t="shared" si="3"/>
        <v>15065.964</v>
      </c>
    </row>
    <row r="107" ht="45" spans="1:11">
      <c r="A107" s="1">
        <v>106</v>
      </c>
      <c r="B107" s="1" t="s">
        <v>174</v>
      </c>
      <c r="C107" s="1" t="s">
        <v>173</v>
      </c>
      <c r="D107" s="9">
        <v>72400</v>
      </c>
      <c r="E107" s="10">
        <v>173604.41</v>
      </c>
      <c r="F107" s="11"/>
      <c r="G107" s="12">
        <v>143986.84</v>
      </c>
      <c r="H107" s="1" t="s">
        <v>57</v>
      </c>
      <c r="I107">
        <v>178453.49</v>
      </c>
      <c r="J107">
        <f t="shared" si="2"/>
        <v>24648.2720994475</v>
      </c>
      <c r="K107">
        <f t="shared" si="3"/>
        <v>23978.5096685083</v>
      </c>
    </row>
    <row r="108" ht="60" spans="1:11">
      <c r="A108" s="1">
        <v>107</v>
      </c>
      <c r="B108" s="1" t="s">
        <v>175</v>
      </c>
      <c r="C108" s="1" t="s">
        <v>173</v>
      </c>
      <c r="D108" s="9">
        <v>35000</v>
      </c>
      <c r="E108" s="10">
        <v>181813</v>
      </c>
      <c r="F108" s="11">
        <v>186450.3</v>
      </c>
      <c r="G108" s="12">
        <v>295798.07</v>
      </c>
      <c r="H108" s="1" t="s">
        <v>28</v>
      </c>
      <c r="I108">
        <v>344993.96</v>
      </c>
      <c r="J108">
        <f t="shared" si="2"/>
        <v>98569.7028571429</v>
      </c>
      <c r="K108">
        <f t="shared" si="3"/>
        <v>51946.5714285714</v>
      </c>
    </row>
    <row r="109" ht="60" spans="1:11">
      <c r="A109" s="1">
        <v>108</v>
      </c>
      <c r="B109" s="1" t="s">
        <v>176</v>
      </c>
      <c r="C109" s="1" t="s">
        <v>177</v>
      </c>
      <c r="D109" s="9">
        <v>50300</v>
      </c>
      <c r="E109" s="10">
        <v>626355</v>
      </c>
      <c r="F109" s="11"/>
      <c r="G109" s="12">
        <v>289921.31</v>
      </c>
      <c r="H109" s="1" t="s">
        <v>23</v>
      </c>
      <c r="I109">
        <v>327120.99</v>
      </c>
      <c r="J109">
        <f t="shared" si="2"/>
        <v>65033.9940357853</v>
      </c>
      <c r="K109">
        <f t="shared" si="3"/>
        <v>124523.856858847</v>
      </c>
    </row>
    <row r="110" ht="60" spans="1:11">
      <c r="A110" s="1">
        <v>109</v>
      </c>
      <c r="B110" s="1" t="s">
        <v>178</v>
      </c>
      <c r="C110" s="1" t="s">
        <v>177</v>
      </c>
      <c r="D110" s="9">
        <v>90000</v>
      </c>
      <c r="E110" s="10">
        <v>771174</v>
      </c>
      <c r="F110" s="11"/>
      <c r="G110" s="12">
        <v>408718</v>
      </c>
      <c r="H110" s="1" t="s">
        <v>23</v>
      </c>
      <c r="I110">
        <v>461160.43</v>
      </c>
      <c r="J110">
        <f t="shared" si="2"/>
        <v>51240.0477777778</v>
      </c>
      <c r="K110">
        <f t="shared" si="3"/>
        <v>85686</v>
      </c>
    </row>
    <row r="111" ht="60" spans="1:11">
      <c r="A111" s="1">
        <v>110</v>
      </c>
      <c r="B111" s="1" t="s">
        <v>179</v>
      </c>
      <c r="C111" s="1" t="s">
        <v>177</v>
      </c>
      <c r="D111" s="9">
        <v>147760</v>
      </c>
      <c r="E111" s="10">
        <v>585877</v>
      </c>
      <c r="F111" s="11"/>
      <c r="G111" s="12">
        <v>209327.48</v>
      </c>
      <c r="H111" s="1" t="s">
        <v>23</v>
      </c>
      <c r="I111">
        <v>236186.2</v>
      </c>
      <c r="J111">
        <f t="shared" si="2"/>
        <v>15984.4477531132</v>
      </c>
      <c r="K111">
        <f t="shared" si="3"/>
        <v>39650.5820249052</v>
      </c>
    </row>
    <row r="112" ht="60" spans="1:11">
      <c r="A112" s="1">
        <v>111</v>
      </c>
      <c r="B112" s="1" t="s">
        <v>180</v>
      </c>
      <c r="C112" s="1" t="s">
        <v>177</v>
      </c>
      <c r="D112" s="9">
        <v>60000</v>
      </c>
      <c r="E112" s="10">
        <v>348588</v>
      </c>
      <c r="F112" s="11"/>
      <c r="G112" s="12">
        <v>217948.38</v>
      </c>
      <c r="H112" s="1" t="s">
        <v>23</v>
      </c>
      <c r="I112">
        <v>245913.24</v>
      </c>
      <c r="J112">
        <f t="shared" si="2"/>
        <v>40985.54</v>
      </c>
      <c r="K112">
        <f t="shared" si="3"/>
        <v>58098</v>
      </c>
    </row>
    <row r="113" ht="90" spans="1:11">
      <c r="A113" s="1">
        <v>112</v>
      </c>
      <c r="B113" s="1" t="s">
        <v>181</v>
      </c>
      <c r="C113" s="1" t="s">
        <v>182</v>
      </c>
      <c r="D113" s="9">
        <v>208660</v>
      </c>
      <c r="E113" s="10">
        <v>440486</v>
      </c>
      <c r="F113" s="11"/>
      <c r="G113" s="12">
        <v>1317604.68</v>
      </c>
      <c r="H113" s="1" t="s">
        <v>115</v>
      </c>
      <c r="I113">
        <v>1709491.79</v>
      </c>
      <c r="J113">
        <f t="shared" si="2"/>
        <v>81927.1441579603</v>
      </c>
      <c r="K113">
        <f t="shared" si="3"/>
        <v>21110.2271638072</v>
      </c>
    </row>
    <row r="114" ht="135" spans="1:11">
      <c r="A114" s="1">
        <v>113</v>
      </c>
      <c r="B114" s="1" t="s">
        <v>183</v>
      </c>
      <c r="C114" s="1" t="s">
        <v>182</v>
      </c>
      <c r="D114" s="9">
        <v>73052</v>
      </c>
      <c r="E114" s="10">
        <v>359709</v>
      </c>
      <c r="F114" s="11"/>
      <c r="G114" s="12">
        <v>302663.14</v>
      </c>
      <c r="H114" s="1" t="s">
        <v>184</v>
      </c>
      <c r="I114">
        <v>427743.32</v>
      </c>
      <c r="J114">
        <f t="shared" si="2"/>
        <v>58553.2661665663</v>
      </c>
      <c r="K114">
        <f t="shared" si="3"/>
        <v>49240.1303181296</v>
      </c>
    </row>
    <row r="115" ht="135" spans="1:11">
      <c r="A115" s="1">
        <v>114</v>
      </c>
      <c r="B115" s="1" t="s">
        <v>185</v>
      </c>
      <c r="C115" s="1" t="s">
        <v>182</v>
      </c>
      <c r="D115" s="9">
        <v>87660</v>
      </c>
      <c r="E115" s="10">
        <v>251181</v>
      </c>
      <c r="F115" s="11"/>
      <c r="G115" s="12">
        <v>83060.646</v>
      </c>
      <c r="H115" s="1" t="s">
        <v>184</v>
      </c>
      <c r="I115">
        <v>117386.73</v>
      </c>
      <c r="J115">
        <f t="shared" si="2"/>
        <v>13391.1396303901</v>
      </c>
      <c r="K115">
        <f t="shared" si="3"/>
        <v>28654.0041067762</v>
      </c>
    </row>
    <row r="116" ht="60" spans="1:11">
      <c r="A116" s="1">
        <v>115</v>
      </c>
      <c r="B116" s="1" t="s">
        <v>186</v>
      </c>
      <c r="C116" s="1" t="s">
        <v>187</v>
      </c>
      <c r="D116" s="9">
        <v>20820</v>
      </c>
      <c r="E116" s="10">
        <v>14986</v>
      </c>
      <c r="F116" s="11">
        <v>19635.188</v>
      </c>
      <c r="G116" s="12">
        <v>68600.55</v>
      </c>
      <c r="H116" s="1" t="s">
        <v>16</v>
      </c>
      <c r="I116">
        <v>78684.69</v>
      </c>
      <c r="J116">
        <f t="shared" si="2"/>
        <v>37792.8386167147</v>
      </c>
      <c r="K116">
        <f t="shared" si="3"/>
        <v>7197.88664745437</v>
      </c>
    </row>
    <row r="117" ht="75" spans="1:11">
      <c r="A117" s="1">
        <v>116</v>
      </c>
      <c r="B117" s="1" t="s">
        <v>188</v>
      </c>
      <c r="C117" s="1" t="s">
        <v>187</v>
      </c>
      <c r="D117" s="9">
        <v>49627</v>
      </c>
      <c r="E117" s="10">
        <v>250870</v>
      </c>
      <c r="F117" s="11">
        <v>168082.89</v>
      </c>
      <c r="G117" s="12">
        <v>171450.1</v>
      </c>
      <c r="H117" s="1" t="s">
        <v>77</v>
      </c>
      <c r="I117">
        <v>214894.47</v>
      </c>
      <c r="J117">
        <f t="shared" si="2"/>
        <v>43301.9263707256</v>
      </c>
      <c r="K117">
        <f t="shared" si="3"/>
        <v>50551.1112902251</v>
      </c>
    </row>
    <row r="118" ht="75" spans="1:11">
      <c r="A118" s="1">
        <v>117</v>
      </c>
      <c r="B118" s="1" t="s">
        <v>189</v>
      </c>
      <c r="C118" s="1" t="s">
        <v>190</v>
      </c>
      <c r="D118" s="9">
        <v>82082.89</v>
      </c>
      <c r="E118" s="10">
        <v>171437</v>
      </c>
      <c r="F118" s="11">
        <v>120006</v>
      </c>
      <c r="G118" s="12">
        <v>356511.76</v>
      </c>
      <c r="H118" s="1" t="s">
        <v>28</v>
      </c>
      <c r="I118">
        <v>415805.29</v>
      </c>
      <c r="J118">
        <f t="shared" si="2"/>
        <v>50656.7556283654</v>
      </c>
      <c r="K118">
        <f t="shared" si="3"/>
        <v>20885.8386930577</v>
      </c>
    </row>
    <row r="119" ht="75" spans="1:11">
      <c r="A119" s="1">
        <v>118</v>
      </c>
      <c r="B119" s="1" t="s">
        <v>191</v>
      </c>
      <c r="C119" s="1" t="s">
        <v>190</v>
      </c>
      <c r="D119" s="9">
        <v>50220</v>
      </c>
      <c r="E119" s="10">
        <v>80315</v>
      </c>
      <c r="F119" s="11"/>
      <c r="G119" s="12">
        <v>134439.17</v>
      </c>
      <c r="H119" s="1" t="s">
        <v>63</v>
      </c>
      <c r="I119">
        <v>162264.27</v>
      </c>
      <c r="J119">
        <f t="shared" si="2"/>
        <v>32310.6869772999</v>
      </c>
      <c r="K119">
        <f t="shared" si="3"/>
        <v>15992.6324173636</v>
      </c>
    </row>
    <row r="120" ht="45" spans="1:11">
      <c r="A120" s="1">
        <v>119</v>
      </c>
      <c r="B120" s="1" t="s">
        <v>192</v>
      </c>
      <c r="C120" s="1" t="s">
        <v>193</v>
      </c>
      <c r="D120" s="9">
        <v>74356</v>
      </c>
      <c r="E120" s="10">
        <v>192753</v>
      </c>
      <c r="F120" s="11"/>
      <c r="G120" s="12">
        <v>103771.08</v>
      </c>
      <c r="H120" s="1" t="s">
        <v>70</v>
      </c>
      <c r="I120">
        <v>136553.87</v>
      </c>
      <c r="J120">
        <f t="shared" si="2"/>
        <v>18364.8757329604</v>
      </c>
      <c r="K120">
        <f t="shared" si="3"/>
        <v>25922.9920920975</v>
      </c>
    </row>
    <row r="121" ht="75" spans="1:11">
      <c r="A121" s="1">
        <v>120</v>
      </c>
      <c r="B121" s="1" t="s">
        <v>194</v>
      </c>
      <c r="C121" s="1" t="s">
        <v>193</v>
      </c>
      <c r="D121" s="9">
        <v>109768</v>
      </c>
      <c r="E121" s="10">
        <v>410077.35</v>
      </c>
      <c r="F121" s="11">
        <v>328062</v>
      </c>
      <c r="G121" s="12">
        <v>1283357.11</v>
      </c>
      <c r="H121" s="1" t="s">
        <v>70</v>
      </c>
      <c r="I121">
        <v>1688788.22</v>
      </c>
      <c r="J121">
        <f t="shared" si="2"/>
        <v>153850.686903287</v>
      </c>
      <c r="K121">
        <f t="shared" si="3"/>
        <v>37358.5516726186</v>
      </c>
    </row>
    <row r="122" ht="75" spans="1:11">
      <c r="A122" s="1">
        <v>121</v>
      </c>
      <c r="B122" s="1" t="s">
        <v>195</v>
      </c>
      <c r="C122" s="1" t="s">
        <v>196</v>
      </c>
      <c r="D122" s="9">
        <v>37800</v>
      </c>
      <c r="E122" s="10">
        <v>74453</v>
      </c>
      <c r="F122" s="11"/>
      <c r="G122" s="12">
        <v>139431.05</v>
      </c>
      <c r="H122" s="1" t="s">
        <v>77</v>
      </c>
      <c r="I122">
        <v>174761.99</v>
      </c>
      <c r="J122">
        <f t="shared" si="2"/>
        <v>46233.3306878307</v>
      </c>
      <c r="K122">
        <f t="shared" si="3"/>
        <v>19696.5608465608</v>
      </c>
    </row>
    <row r="123" ht="75" spans="1:11">
      <c r="A123" s="1">
        <v>122</v>
      </c>
      <c r="B123" s="1" t="s">
        <v>197</v>
      </c>
      <c r="C123" s="1" t="s">
        <v>196</v>
      </c>
      <c r="D123" s="9">
        <v>35000</v>
      </c>
      <c r="E123" s="10">
        <v>60770</v>
      </c>
      <c r="F123" s="11">
        <v>102701.3</v>
      </c>
      <c r="G123" s="12">
        <v>173310.85</v>
      </c>
      <c r="H123" s="1" t="s">
        <v>16</v>
      </c>
      <c r="I123">
        <v>198787.19</v>
      </c>
      <c r="J123">
        <f t="shared" si="2"/>
        <v>56796.34</v>
      </c>
      <c r="K123">
        <f t="shared" si="3"/>
        <v>17362.8571428571</v>
      </c>
    </row>
    <row r="124" ht="45" spans="1:11">
      <c r="A124" s="1">
        <v>123</v>
      </c>
      <c r="B124" s="1" t="s">
        <v>198</v>
      </c>
      <c r="C124" s="1" t="s">
        <v>196</v>
      </c>
      <c r="D124" s="9">
        <v>69000</v>
      </c>
      <c r="E124" s="10">
        <v>313092</v>
      </c>
      <c r="F124" s="11">
        <v>529125.5</v>
      </c>
      <c r="G124" s="12">
        <v>331664.41</v>
      </c>
      <c r="H124" s="1" t="s">
        <v>107</v>
      </c>
      <c r="I124">
        <v>405611.66</v>
      </c>
      <c r="J124">
        <f t="shared" si="2"/>
        <v>58784.2985507246</v>
      </c>
      <c r="K124">
        <f t="shared" si="3"/>
        <v>45375.652173913</v>
      </c>
    </row>
    <row r="125" ht="45" spans="1:11">
      <c r="A125" s="1">
        <v>124</v>
      </c>
      <c r="B125" s="1" t="s">
        <v>199</v>
      </c>
      <c r="C125" s="1" t="s">
        <v>196</v>
      </c>
      <c r="D125" s="9">
        <v>24600</v>
      </c>
      <c r="E125" s="10">
        <v>25332</v>
      </c>
      <c r="F125" s="11">
        <v>17732.4</v>
      </c>
      <c r="G125" s="12">
        <v>103853.48</v>
      </c>
      <c r="H125" s="1" t="s">
        <v>16</v>
      </c>
      <c r="I125">
        <v>119119.73</v>
      </c>
      <c r="J125">
        <f t="shared" si="2"/>
        <v>48422.6544715447</v>
      </c>
      <c r="K125">
        <f t="shared" si="3"/>
        <v>10297.5609756098</v>
      </c>
    </row>
    <row r="126" ht="30" spans="1:11">
      <c r="A126" s="1">
        <v>125</v>
      </c>
      <c r="B126" s="1" t="s">
        <v>200</v>
      </c>
      <c r="C126" s="1" t="s">
        <v>201</v>
      </c>
      <c r="D126" s="1">
        <v>71278</v>
      </c>
      <c r="E126" s="1">
        <v>199284</v>
      </c>
      <c r="F126" s="1">
        <v>160224</v>
      </c>
      <c r="G126" s="1">
        <v>186650.62</v>
      </c>
      <c r="H126" s="1" t="s">
        <v>13</v>
      </c>
      <c r="I126">
        <v>203953.54</v>
      </c>
      <c r="J126">
        <f t="shared" si="2"/>
        <v>28613.8135188978</v>
      </c>
      <c r="K126">
        <f t="shared" si="3"/>
        <v>27958.696933135</v>
      </c>
    </row>
    <row r="127" ht="30" spans="1:11">
      <c r="A127" s="1">
        <v>126</v>
      </c>
      <c r="B127" s="1" t="s">
        <v>202</v>
      </c>
      <c r="C127" s="1" t="s">
        <v>201</v>
      </c>
      <c r="D127" s="1">
        <v>72792</v>
      </c>
      <c r="E127" s="1">
        <v>4438.38</v>
      </c>
      <c r="F127" s="1">
        <v>208.84</v>
      </c>
      <c r="G127" s="1">
        <v>173088.07</v>
      </c>
      <c r="H127" s="1" t="s">
        <v>13</v>
      </c>
      <c r="I127">
        <v>189133.71</v>
      </c>
      <c r="J127">
        <f t="shared" si="2"/>
        <v>25982.7604681833</v>
      </c>
      <c r="K127">
        <f t="shared" si="3"/>
        <v>609.734586218266</v>
      </c>
    </row>
    <row r="128" ht="30" spans="1:11">
      <c r="A128" s="1">
        <v>127</v>
      </c>
      <c r="B128" s="1" t="s">
        <v>203</v>
      </c>
      <c r="C128" s="1" t="s">
        <v>201</v>
      </c>
      <c r="D128" s="1">
        <v>135000</v>
      </c>
      <c r="E128" s="1">
        <v>346244</v>
      </c>
      <c r="F128" s="1"/>
      <c r="G128" s="1">
        <v>315670.68</v>
      </c>
      <c r="H128" s="1" t="s">
        <v>13</v>
      </c>
      <c r="I128">
        <v>344934.04</v>
      </c>
      <c r="J128">
        <f t="shared" si="2"/>
        <v>25550.6696296296</v>
      </c>
      <c r="K128">
        <f t="shared" si="3"/>
        <v>25647.7037037037</v>
      </c>
    </row>
    <row r="129" ht="30" spans="1:11">
      <c r="A129" s="1">
        <v>128</v>
      </c>
      <c r="B129" s="1" t="s">
        <v>204</v>
      </c>
      <c r="C129" s="1" t="s">
        <v>201</v>
      </c>
      <c r="D129" s="1">
        <v>829500</v>
      </c>
      <c r="E129" s="1">
        <v>4168266</v>
      </c>
      <c r="F129" s="1"/>
      <c r="G129" s="1">
        <v>2250695.89</v>
      </c>
      <c r="H129" s="1" t="s">
        <v>75</v>
      </c>
      <c r="I129">
        <v>3004543.43</v>
      </c>
      <c r="J129">
        <f t="shared" si="2"/>
        <v>36221.1383966245</v>
      </c>
      <c r="K129">
        <f t="shared" si="3"/>
        <v>50250.3435804702</v>
      </c>
    </row>
    <row r="130" ht="30" spans="1:11">
      <c r="A130" s="1">
        <v>129</v>
      </c>
      <c r="B130" s="1" t="s">
        <v>205</v>
      </c>
      <c r="C130" s="1" t="s">
        <v>201</v>
      </c>
      <c r="D130" s="1">
        <v>472090</v>
      </c>
      <c r="E130" s="1">
        <v>476671</v>
      </c>
      <c r="F130" s="1"/>
      <c r="G130" s="1">
        <v>407703.56</v>
      </c>
      <c r="H130" s="1" t="s">
        <v>13</v>
      </c>
      <c r="I130">
        <v>445498.56</v>
      </c>
      <c r="J130">
        <f t="shared" si="2"/>
        <v>9436.72943718359</v>
      </c>
      <c r="K130">
        <f t="shared" si="3"/>
        <v>10097.0365820077</v>
      </c>
    </row>
    <row r="131" ht="45" spans="1:11">
      <c r="A131" s="1">
        <v>130</v>
      </c>
      <c r="B131" s="1" t="s">
        <v>206</v>
      </c>
      <c r="C131" s="1" t="s">
        <v>207</v>
      </c>
      <c r="D131" s="1">
        <v>141387</v>
      </c>
      <c r="E131" s="1">
        <v>1560000</v>
      </c>
      <c r="F131" s="1"/>
      <c r="G131" s="5">
        <v>876541.43</v>
      </c>
      <c r="H131" s="1" t="s">
        <v>107</v>
      </c>
      <c r="I131">
        <v>1071973.4</v>
      </c>
      <c r="J131">
        <f t="shared" ref="J131:J191" si="4">I131/D131*10000</f>
        <v>75818.3850000354</v>
      </c>
      <c r="K131">
        <f t="shared" ref="K131:K191" si="5">E131/D131*10000</f>
        <v>110335.462241932</v>
      </c>
    </row>
    <row r="132" ht="30" spans="1:11">
      <c r="A132" s="1">
        <v>131</v>
      </c>
      <c r="B132" s="1" t="s">
        <v>208</v>
      </c>
      <c r="C132" s="1" t="s">
        <v>207</v>
      </c>
      <c r="D132" s="8">
        <v>60627</v>
      </c>
      <c r="E132" s="1">
        <v>330000</v>
      </c>
      <c r="F132" s="1"/>
      <c r="G132" s="5">
        <v>172740.98</v>
      </c>
      <c r="H132" s="1" t="s">
        <v>115</v>
      </c>
      <c r="I132">
        <v>224118.27</v>
      </c>
      <c r="J132">
        <f t="shared" si="4"/>
        <v>36966.7425404523</v>
      </c>
      <c r="K132">
        <f t="shared" si="5"/>
        <v>54431.1940224652</v>
      </c>
    </row>
    <row r="133" ht="60" spans="1:11">
      <c r="A133" s="1">
        <v>132</v>
      </c>
      <c r="B133" s="1" t="s">
        <v>209</v>
      </c>
      <c r="C133" s="1" t="s">
        <v>207</v>
      </c>
      <c r="D133" s="1">
        <v>1514000</v>
      </c>
      <c r="E133" s="1">
        <v>459500</v>
      </c>
      <c r="F133" s="1"/>
      <c r="G133" s="1">
        <v>739661.03</v>
      </c>
      <c r="H133" s="1" t="s">
        <v>70</v>
      </c>
      <c r="I133">
        <v>973330.67</v>
      </c>
      <c r="J133">
        <f t="shared" si="4"/>
        <v>6428.86836195509</v>
      </c>
      <c r="K133">
        <f t="shared" si="5"/>
        <v>3035.00660501981</v>
      </c>
    </row>
    <row r="134" ht="75" spans="1:11">
      <c r="A134" s="1">
        <v>133</v>
      </c>
      <c r="B134" s="1" t="s">
        <v>210</v>
      </c>
      <c r="C134" s="1" t="s">
        <v>211</v>
      </c>
      <c r="D134" s="1">
        <v>138398</v>
      </c>
      <c r="E134" s="1">
        <v>393868</v>
      </c>
      <c r="F134" s="1"/>
      <c r="G134" s="1">
        <v>217796.84</v>
      </c>
      <c r="H134" s="1" t="s">
        <v>28</v>
      </c>
      <c r="I134">
        <v>254019.89</v>
      </c>
      <c r="J134">
        <f t="shared" si="4"/>
        <v>18354.3035303978</v>
      </c>
      <c r="K134">
        <f t="shared" si="5"/>
        <v>28459.0817786384</v>
      </c>
    </row>
    <row r="135" ht="45" spans="1:11">
      <c r="A135" s="1">
        <v>134</v>
      </c>
      <c r="B135" s="1" t="s">
        <v>212</v>
      </c>
      <c r="C135" s="1" t="s">
        <v>211</v>
      </c>
      <c r="D135" s="8">
        <v>72124</v>
      </c>
      <c r="E135" s="5">
        <v>1456295</v>
      </c>
      <c r="F135" s="1"/>
      <c r="G135" s="5">
        <v>306326.48</v>
      </c>
      <c r="H135" s="1" t="s">
        <v>170</v>
      </c>
      <c r="I135">
        <v>392835.35</v>
      </c>
      <c r="J135">
        <f t="shared" si="4"/>
        <v>54466.6615828296</v>
      </c>
      <c r="K135">
        <f t="shared" si="5"/>
        <v>201915.451167434</v>
      </c>
    </row>
    <row r="136" ht="60" spans="1:11">
      <c r="A136" s="1">
        <v>135</v>
      </c>
      <c r="B136" s="1" t="s">
        <v>213</v>
      </c>
      <c r="C136" s="1" t="s">
        <v>211</v>
      </c>
      <c r="D136" s="1">
        <v>581580</v>
      </c>
      <c r="E136" s="1">
        <v>12092006</v>
      </c>
      <c r="F136" s="1"/>
      <c r="G136" s="5">
        <v>2565106.43</v>
      </c>
      <c r="H136" s="1" t="s">
        <v>63</v>
      </c>
      <c r="I136">
        <v>3096010.81</v>
      </c>
      <c r="J136">
        <f t="shared" si="4"/>
        <v>53234.4786615771</v>
      </c>
      <c r="K136">
        <f t="shared" si="5"/>
        <v>207916.468929468</v>
      </c>
    </row>
    <row r="137" ht="75" spans="1:11">
      <c r="A137" s="1">
        <v>136</v>
      </c>
      <c r="B137" s="1" t="s">
        <v>214</v>
      </c>
      <c r="C137" s="1" t="s">
        <v>211</v>
      </c>
      <c r="D137" s="1">
        <v>271804</v>
      </c>
      <c r="E137" s="5">
        <v>2337265</v>
      </c>
      <c r="F137" s="1"/>
      <c r="G137" s="5">
        <v>800661.76</v>
      </c>
      <c r="H137" s="1" t="s">
        <v>107</v>
      </c>
      <c r="I137">
        <v>979175.75</v>
      </c>
      <c r="J137">
        <f t="shared" si="4"/>
        <v>36025.0676958397</v>
      </c>
      <c r="K137">
        <f t="shared" si="5"/>
        <v>85990.8242704302</v>
      </c>
    </row>
    <row r="138" ht="60" spans="1:11">
      <c r="A138" s="1">
        <v>137</v>
      </c>
      <c r="B138" s="1" t="s">
        <v>215</v>
      </c>
      <c r="C138" s="1" t="s">
        <v>211</v>
      </c>
      <c r="D138" s="1">
        <v>91650</v>
      </c>
      <c r="E138" s="8">
        <v>258951</v>
      </c>
      <c r="F138" s="8">
        <v>181266</v>
      </c>
      <c r="G138" s="5">
        <v>273465.27</v>
      </c>
      <c r="H138" s="1" t="s">
        <v>16</v>
      </c>
      <c r="I138">
        <v>313664.1</v>
      </c>
      <c r="J138">
        <f t="shared" si="4"/>
        <v>34224.124386252</v>
      </c>
      <c r="K138">
        <f t="shared" si="5"/>
        <v>28254.3371522095</v>
      </c>
    </row>
    <row r="139" ht="30" spans="1:11">
      <c r="A139" s="1">
        <v>138</v>
      </c>
      <c r="B139" s="1" t="s">
        <v>216</v>
      </c>
      <c r="C139" s="1" t="s">
        <v>217</v>
      </c>
      <c r="D139" s="1">
        <v>113400</v>
      </c>
      <c r="E139" s="1">
        <v>777657</v>
      </c>
      <c r="F139" s="1"/>
      <c r="G139" s="5">
        <v>83456.77</v>
      </c>
      <c r="H139" s="1" t="s">
        <v>86</v>
      </c>
      <c r="I139">
        <v>113044.13</v>
      </c>
      <c r="J139">
        <f t="shared" si="4"/>
        <v>9968.61816578483</v>
      </c>
      <c r="K139">
        <f t="shared" si="5"/>
        <v>68576.455026455</v>
      </c>
    </row>
    <row r="140" ht="75" spans="1:11">
      <c r="A140" s="1">
        <v>139</v>
      </c>
      <c r="B140" s="1" t="s">
        <v>218</v>
      </c>
      <c r="C140" s="1" t="s">
        <v>219</v>
      </c>
      <c r="D140" s="1">
        <v>31000</v>
      </c>
      <c r="E140" s="1">
        <v>18953</v>
      </c>
      <c r="F140" s="1"/>
      <c r="G140" s="5">
        <v>23882.45</v>
      </c>
      <c r="H140" s="1" t="s">
        <v>125</v>
      </c>
      <c r="I140">
        <v>30276.61</v>
      </c>
      <c r="J140">
        <f t="shared" si="4"/>
        <v>9766.64838709677</v>
      </c>
      <c r="K140">
        <f t="shared" si="5"/>
        <v>6113.87096774194</v>
      </c>
    </row>
    <row r="141" ht="90" spans="1:11">
      <c r="A141" s="1">
        <v>140</v>
      </c>
      <c r="B141" s="1" t="s">
        <v>220</v>
      </c>
      <c r="C141" s="1" t="s">
        <v>219</v>
      </c>
      <c r="D141" s="1">
        <v>257000</v>
      </c>
      <c r="E141" s="1">
        <v>1957399</v>
      </c>
      <c r="F141" s="1"/>
      <c r="G141" s="5">
        <v>571806.45</v>
      </c>
      <c r="H141" s="1" t="s">
        <v>125</v>
      </c>
      <c r="I141">
        <v>724898.79</v>
      </c>
      <c r="J141">
        <f t="shared" si="4"/>
        <v>28206.1785992218</v>
      </c>
      <c r="K141">
        <f t="shared" si="5"/>
        <v>76163.3852140078</v>
      </c>
    </row>
    <row r="142" ht="45" spans="1:11">
      <c r="A142" s="1">
        <v>141</v>
      </c>
      <c r="B142" s="1" t="s">
        <v>221</v>
      </c>
      <c r="C142" s="1" t="s">
        <v>219</v>
      </c>
      <c r="D142" s="1">
        <v>218900</v>
      </c>
      <c r="E142" s="1">
        <v>2250000</v>
      </c>
      <c r="F142" s="1"/>
      <c r="G142" s="5">
        <v>467112.57</v>
      </c>
      <c r="H142" s="1" t="s">
        <v>125</v>
      </c>
      <c r="I142">
        <v>592174.75</v>
      </c>
      <c r="J142">
        <f t="shared" si="4"/>
        <v>27052.2955687529</v>
      </c>
      <c r="K142">
        <f t="shared" si="5"/>
        <v>102786.660575605</v>
      </c>
    </row>
    <row r="143" ht="60" spans="1:11">
      <c r="A143" s="1">
        <v>142</v>
      </c>
      <c r="B143" s="1" t="s">
        <v>222</v>
      </c>
      <c r="C143" s="1" t="s">
        <v>219</v>
      </c>
      <c r="D143" s="1">
        <v>20000</v>
      </c>
      <c r="E143" s="1">
        <v>8200</v>
      </c>
      <c r="F143" s="1">
        <v>3403</v>
      </c>
      <c r="G143" s="5">
        <v>38916.25</v>
      </c>
      <c r="H143" s="1" t="s">
        <v>125</v>
      </c>
      <c r="I143">
        <v>49335.47</v>
      </c>
      <c r="J143">
        <f t="shared" si="4"/>
        <v>24667.735</v>
      </c>
      <c r="K143">
        <f t="shared" si="5"/>
        <v>4100</v>
      </c>
    </row>
    <row r="144" ht="90" spans="1:11">
      <c r="A144" s="1">
        <v>143</v>
      </c>
      <c r="B144" s="1" t="s">
        <v>223</v>
      </c>
      <c r="C144" s="1" t="s">
        <v>224</v>
      </c>
      <c r="D144" s="1">
        <v>12000</v>
      </c>
      <c r="E144" s="8">
        <v>80097</v>
      </c>
      <c r="F144" s="1"/>
      <c r="G144" s="1">
        <v>96059.44</v>
      </c>
      <c r="H144" s="1" t="s">
        <v>23</v>
      </c>
      <c r="I144">
        <v>108384.79</v>
      </c>
      <c r="J144">
        <f t="shared" si="4"/>
        <v>90320.6583333333</v>
      </c>
      <c r="K144">
        <f t="shared" si="5"/>
        <v>66747.5</v>
      </c>
    </row>
    <row r="145" ht="105" spans="1:11">
      <c r="A145" s="1">
        <v>144</v>
      </c>
      <c r="B145" s="1" t="s">
        <v>225</v>
      </c>
      <c r="C145" s="1" t="s">
        <v>226</v>
      </c>
      <c r="D145" s="1">
        <v>11810</v>
      </c>
      <c r="E145" s="1">
        <v>6368</v>
      </c>
      <c r="F145" s="1"/>
      <c r="G145" s="1">
        <v>15077.81</v>
      </c>
      <c r="H145" s="1" t="s">
        <v>13</v>
      </c>
      <c r="I145">
        <v>16475.56</v>
      </c>
      <c r="J145">
        <f t="shared" si="4"/>
        <v>13950.516511431</v>
      </c>
      <c r="K145">
        <f t="shared" si="5"/>
        <v>5392.04064352244</v>
      </c>
    </row>
    <row r="146" ht="120" spans="1:11">
      <c r="A146" s="1">
        <v>145</v>
      </c>
      <c r="B146" s="1" t="s">
        <v>227</v>
      </c>
      <c r="C146" s="1" t="s">
        <v>226</v>
      </c>
      <c r="D146" s="1">
        <v>164100</v>
      </c>
      <c r="E146" s="1">
        <v>855058</v>
      </c>
      <c r="F146" s="1"/>
      <c r="G146" s="5">
        <v>456921.74</v>
      </c>
      <c r="H146" s="1" t="s">
        <v>16</v>
      </c>
      <c r="I146">
        <v>524088.29</v>
      </c>
      <c r="J146">
        <f t="shared" si="4"/>
        <v>31937.1291895186</v>
      </c>
      <c r="K146">
        <f t="shared" si="5"/>
        <v>52105.9110298598</v>
      </c>
    </row>
    <row r="147" ht="30" spans="1:11">
      <c r="A147" s="1">
        <v>146</v>
      </c>
      <c r="B147" s="1" t="s">
        <v>228</v>
      </c>
      <c r="C147" s="1" t="s">
        <v>229</v>
      </c>
      <c r="D147" s="1">
        <v>51500</v>
      </c>
      <c r="E147" s="1">
        <v>298993</v>
      </c>
      <c r="F147" s="1">
        <v>103715.457</v>
      </c>
      <c r="G147" s="5">
        <v>210443.54</v>
      </c>
      <c r="H147" s="1" t="s">
        <v>77</v>
      </c>
      <c r="I147">
        <v>263768.6</v>
      </c>
      <c r="J147">
        <f t="shared" si="4"/>
        <v>51217.2038834951</v>
      </c>
      <c r="K147">
        <f t="shared" si="5"/>
        <v>58056.8932038835</v>
      </c>
    </row>
    <row r="148" ht="30" spans="1:11">
      <c r="A148" s="1">
        <v>147</v>
      </c>
      <c r="B148" s="1" t="s">
        <v>230</v>
      </c>
      <c r="C148" s="1" t="s">
        <v>231</v>
      </c>
      <c r="D148" s="1">
        <v>73468</v>
      </c>
      <c r="E148" s="1">
        <v>220.514</v>
      </c>
      <c r="F148" s="1">
        <v>207.84172</v>
      </c>
      <c r="G148" s="5">
        <v>64389.5</v>
      </c>
      <c r="H148" s="1" t="s">
        <v>26</v>
      </c>
      <c r="I148">
        <v>76548.89</v>
      </c>
      <c r="J148">
        <f t="shared" si="4"/>
        <v>10419.3512821909</v>
      </c>
      <c r="K148">
        <f t="shared" si="5"/>
        <v>30.0149725050362</v>
      </c>
    </row>
    <row r="149" ht="30" spans="1:11">
      <c r="A149" s="1">
        <v>148</v>
      </c>
      <c r="B149" s="1" t="s">
        <v>232</v>
      </c>
      <c r="C149" s="1" t="s">
        <v>231</v>
      </c>
      <c r="D149" s="1">
        <v>22742</v>
      </c>
      <c r="E149" s="1">
        <v>174456.4</v>
      </c>
      <c r="F149" s="1"/>
      <c r="G149" s="5">
        <v>588114.328</v>
      </c>
      <c r="H149" s="1" t="s">
        <v>26</v>
      </c>
      <c r="I149">
        <v>699174.55</v>
      </c>
      <c r="J149">
        <f t="shared" si="4"/>
        <v>307437.582446575</v>
      </c>
      <c r="K149">
        <f t="shared" si="5"/>
        <v>76711.1072025328</v>
      </c>
    </row>
    <row r="150" ht="30" spans="1:11">
      <c r="A150" s="1">
        <v>149</v>
      </c>
      <c r="B150" s="1" t="s">
        <v>233</v>
      </c>
      <c r="C150" s="1" t="s">
        <v>234</v>
      </c>
      <c r="D150" s="1">
        <v>111900</v>
      </c>
      <c r="E150" s="1">
        <v>856948</v>
      </c>
      <c r="F150" s="1"/>
      <c r="G150" s="1">
        <v>1134905.85</v>
      </c>
      <c r="H150" s="1" t="s">
        <v>28</v>
      </c>
      <c r="I150">
        <v>1323658.61</v>
      </c>
      <c r="J150">
        <f t="shared" si="4"/>
        <v>118289.420017873</v>
      </c>
      <c r="K150">
        <f t="shared" si="5"/>
        <v>76581.5907059875</v>
      </c>
    </row>
    <row r="151" ht="75" spans="1:11">
      <c r="A151" s="1">
        <v>150</v>
      </c>
      <c r="B151" s="1" t="s">
        <v>235</v>
      </c>
      <c r="C151" s="1" t="s">
        <v>236</v>
      </c>
      <c r="D151" s="1">
        <v>46169</v>
      </c>
      <c r="E151" s="8">
        <v>225654</v>
      </c>
      <c r="F151" s="1"/>
      <c r="G151" s="1">
        <v>563556.96</v>
      </c>
      <c r="H151" s="1" t="s">
        <v>57</v>
      </c>
      <c r="I151">
        <v>698457.62</v>
      </c>
      <c r="J151">
        <f t="shared" si="4"/>
        <v>151282.813143018</v>
      </c>
      <c r="K151">
        <f t="shared" si="5"/>
        <v>48875.6524940978</v>
      </c>
    </row>
    <row r="152" ht="60" spans="1:11">
      <c r="A152" s="1">
        <v>151</v>
      </c>
      <c r="B152" s="1" t="s">
        <v>237</v>
      </c>
      <c r="C152" s="1" t="s">
        <v>236</v>
      </c>
      <c r="D152" s="1">
        <v>51454</v>
      </c>
      <c r="E152" s="1">
        <v>505200</v>
      </c>
      <c r="F152" s="1">
        <v>126300</v>
      </c>
      <c r="G152" s="5">
        <v>135599.69</v>
      </c>
      <c r="H152" s="1" t="s">
        <v>125</v>
      </c>
      <c r="I152">
        <v>171904.41</v>
      </c>
      <c r="J152">
        <f t="shared" si="4"/>
        <v>33409.3384382167</v>
      </c>
      <c r="K152">
        <f t="shared" si="5"/>
        <v>98184.7864111634</v>
      </c>
    </row>
    <row r="153" ht="90" spans="1:11">
      <c r="A153" s="1">
        <v>152</v>
      </c>
      <c r="B153" s="1" t="s">
        <v>238</v>
      </c>
      <c r="C153" s="1" t="s">
        <v>236</v>
      </c>
      <c r="D153" s="1">
        <v>38100</v>
      </c>
      <c r="E153" s="1">
        <v>164760</v>
      </c>
      <c r="F153" s="8">
        <v>41190</v>
      </c>
      <c r="G153" s="5">
        <v>59771.57</v>
      </c>
      <c r="H153" s="1" t="s">
        <v>115</v>
      </c>
      <c r="I153">
        <v>77549.06</v>
      </c>
      <c r="J153">
        <f t="shared" si="4"/>
        <v>20354.0839895013</v>
      </c>
      <c r="K153">
        <f t="shared" si="5"/>
        <v>43244.094488189</v>
      </c>
    </row>
    <row r="154" ht="45" spans="1:11">
      <c r="A154" s="1">
        <v>153</v>
      </c>
      <c r="B154" s="1" t="s">
        <v>239</v>
      </c>
      <c r="C154" s="1" t="s">
        <v>236</v>
      </c>
      <c r="D154" s="1">
        <v>137800</v>
      </c>
      <c r="E154" s="8">
        <v>804320</v>
      </c>
      <c r="F154" s="1">
        <v>498678.4</v>
      </c>
      <c r="G154" s="1">
        <v>581803.69</v>
      </c>
      <c r="H154" s="1" t="s">
        <v>57</v>
      </c>
      <c r="I154">
        <v>721072.13</v>
      </c>
      <c r="J154">
        <f t="shared" si="4"/>
        <v>52327.4404934688</v>
      </c>
      <c r="K154">
        <f t="shared" si="5"/>
        <v>58368.6502177068</v>
      </c>
    </row>
    <row r="155" ht="30" spans="1:11">
      <c r="A155" s="1">
        <v>154</v>
      </c>
      <c r="B155" s="1" t="s">
        <v>240</v>
      </c>
      <c r="C155" s="1" t="s">
        <v>241</v>
      </c>
      <c r="D155" s="1">
        <v>73699</v>
      </c>
      <c r="E155" s="1">
        <v>800000</v>
      </c>
      <c r="F155" s="1"/>
      <c r="G155" s="1">
        <v>103021.22</v>
      </c>
      <c r="H155" s="1" t="s">
        <v>86</v>
      </c>
      <c r="I155">
        <v>139544.64</v>
      </c>
      <c r="J155">
        <f t="shared" si="4"/>
        <v>18934.4007381376</v>
      </c>
      <c r="K155">
        <f t="shared" si="5"/>
        <v>108549.641107749</v>
      </c>
    </row>
    <row r="156" ht="45" spans="1:11">
      <c r="A156" s="1">
        <v>155</v>
      </c>
      <c r="B156" s="1" t="s">
        <v>242</v>
      </c>
      <c r="C156" s="1" t="s">
        <v>241</v>
      </c>
      <c r="D156" s="1">
        <v>82920</v>
      </c>
      <c r="E156" s="1">
        <v>93507</v>
      </c>
      <c r="F156" s="1"/>
      <c r="G156" s="1">
        <v>114190.93</v>
      </c>
      <c r="H156" s="1" t="s">
        <v>23</v>
      </c>
      <c r="I156">
        <v>128842.72</v>
      </c>
      <c r="J156">
        <f t="shared" si="4"/>
        <v>15538.1958514231</v>
      </c>
      <c r="K156">
        <f t="shared" si="5"/>
        <v>11276.7727930535</v>
      </c>
    </row>
    <row r="157" ht="45" spans="1:11">
      <c r="A157" s="1">
        <v>156</v>
      </c>
      <c r="B157" s="14" t="s">
        <v>243</v>
      </c>
      <c r="C157" s="14" t="s">
        <v>244</v>
      </c>
      <c r="D157" s="14">
        <v>67800</v>
      </c>
      <c r="E157" s="7" t="s">
        <v>93</v>
      </c>
      <c r="F157" s="1"/>
      <c r="G157" s="1">
        <v>104959.55</v>
      </c>
      <c r="H157" s="1" t="s">
        <v>70</v>
      </c>
      <c r="I157">
        <v>138117.79</v>
      </c>
      <c r="J157">
        <f t="shared" si="4"/>
        <v>20371.3554572271</v>
      </c>
      <c r="K157" t="e">
        <f t="shared" si="5"/>
        <v>#VALUE!</v>
      </c>
    </row>
    <row r="158" ht="45" spans="1:11">
      <c r="A158" s="1">
        <v>157</v>
      </c>
      <c r="B158" s="14" t="s">
        <v>245</v>
      </c>
      <c r="C158" s="14" t="s">
        <v>244</v>
      </c>
      <c r="D158" s="14">
        <v>62600</v>
      </c>
      <c r="E158" s="7" t="s">
        <v>93</v>
      </c>
      <c r="F158" s="1"/>
      <c r="G158" s="1">
        <v>207814.09</v>
      </c>
      <c r="H158" s="1" t="s">
        <v>70</v>
      </c>
      <c r="I158">
        <v>273465.57</v>
      </c>
      <c r="J158">
        <f t="shared" si="4"/>
        <v>43684.5958466454</v>
      </c>
      <c r="K158" t="e">
        <f t="shared" si="5"/>
        <v>#VALUE!</v>
      </c>
    </row>
    <row r="159" ht="90" spans="1:11">
      <c r="A159" s="1">
        <v>158</v>
      </c>
      <c r="B159" s="1" t="s">
        <v>246</v>
      </c>
      <c r="C159" s="1" t="s">
        <v>247</v>
      </c>
      <c r="D159" s="1">
        <v>501710</v>
      </c>
      <c r="E159" s="1">
        <v>34207107</v>
      </c>
      <c r="F159" s="1"/>
      <c r="G159" s="1">
        <v>447593.98</v>
      </c>
      <c r="H159" s="1" t="s">
        <v>48</v>
      </c>
      <c r="I159">
        <v>647433.59</v>
      </c>
      <c r="J159">
        <f t="shared" si="4"/>
        <v>12904.5382790855</v>
      </c>
      <c r="K159">
        <f t="shared" si="5"/>
        <v>681810.348607762</v>
      </c>
    </row>
    <row r="160" ht="30" spans="1:11">
      <c r="A160" s="1">
        <v>159</v>
      </c>
      <c r="B160" s="1" t="s">
        <v>248</v>
      </c>
      <c r="C160" s="1" t="s">
        <v>249</v>
      </c>
      <c r="D160" s="1">
        <v>110270</v>
      </c>
      <c r="E160" s="1">
        <v>371000</v>
      </c>
      <c r="F160" s="1"/>
      <c r="G160" s="1">
        <v>144854.21</v>
      </c>
      <c r="H160" s="1" t="s">
        <v>75</v>
      </c>
      <c r="I160">
        <v>193371.64</v>
      </c>
      <c r="J160">
        <f t="shared" si="4"/>
        <v>17536.196608325</v>
      </c>
      <c r="K160">
        <f t="shared" si="5"/>
        <v>33644.6903056135</v>
      </c>
    </row>
    <row r="161" ht="60" spans="1:11">
      <c r="A161" s="1">
        <v>160</v>
      </c>
      <c r="B161" s="1" t="s">
        <v>250</v>
      </c>
      <c r="C161" s="1" t="s">
        <v>251</v>
      </c>
      <c r="D161" s="1">
        <v>359800</v>
      </c>
      <c r="E161" s="8">
        <v>1506158</v>
      </c>
      <c r="F161" s="1"/>
      <c r="G161" s="1">
        <v>1892072.05</v>
      </c>
      <c r="H161" s="1" t="s">
        <v>63</v>
      </c>
      <c r="I161">
        <v>2283677.38</v>
      </c>
      <c r="J161">
        <f t="shared" si="4"/>
        <v>63470.7443023902</v>
      </c>
      <c r="K161">
        <f t="shared" si="5"/>
        <v>41860.9783212896</v>
      </c>
    </row>
    <row r="162" ht="60" spans="1:11">
      <c r="A162" s="1">
        <v>161</v>
      </c>
      <c r="B162" s="1" t="s">
        <v>252</v>
      </c>
      <c r="C162" s="1" t="s">
        <v>253</v>
      </c>
      <c r="D162" s="1">
        <v>137645</v>
      </c>
      <c r="E162" s="7" t="s">
        <v>93</v>
      </c>
      <c r="F162" s="1">
        <v>435000</v>
      </c>
      <c r="G162" s="1">
        <v>168133.39</v>
      </c>
      <c r="H162" s="1" t="s">
        <v>170</v>
      </c>
      <c r="I162">
        <v>215615.5</v>
      </c>
      <c r="J162">
        <f t="shared" si="4"/>
        <v>15664.6082313197</v>
      </c>
      <c r="K162" t="e">
        <f t="shared" si="5"/>
        <v>#VALUE!</v>
      </c>
    </row>
    <row r="163" ht="45" spans="1:11">
      <c r="A163" s="1">
        <v>162</v>
      </c>
      <c r="B163" s="1" t="s">
        <v>254</v>
      </c>
      <c r="C163" s="1" t="s">
        <v>255</v>
      </c>
      <c r="D163" s="1">
        <v>58030</v>
      </c>
      <c r="E163" s="5">
        <v>58034.3</v>
      </c>
      <c r="F163" s="5">
        <v>573986</v>
      </c>
      <c r="G163" s="1">
        <v>403306.02</v>
      </c>
      <c r="H163" s="1" t="s">
        <v>63</v>
      </c>
      <c r="I163">
        <v>486778.94</v>
      </c>
      <c r="J163">
        <f t="shared" si="4"/>
        <v>83884.0151645701</v>
      </c>
      <c r="K163">
        <f t="shared" si="5"/>
        <v>10000.7409960365</v>
      </c>
    </row>
    <row r="164" ht="30" spans="1:11">
      <c r="A164" s="1">
        <v>163</v>
      </c>
      <c r="B164" s="1" t="s">
        <v>256</v>
      </c>
      <c r="C164" s="1" t="s">
        <v>257</v>
      </c>
      <c r="D164" s="1">
        <v>110000</v>
      </c>
      <c r="E164" s="1">
        <v>423763</v>
      </c>
      <c r="F164" s="1"/>
      <c r="G164" s="1">
        <v>262285.46</v>
      </c>
      <c r="H164" s="1" t="s">
        <v>57</v>
      </c>
      <c r="I164">
        <v>325069.68</v>
      </c>
      <c r="J164">
        <f t="shared" si="4"/>
        <v>29551.7890909091</v>
      </c>
      <c r="K164">
        <f t="shared" si="5"/>
        <v>38523.9090909091</v>
      </c>
    </row>
    <row r="165" ht="45" spans="1:11">
      <c r="A165" s="1">
        <v>164</v>
      </c>
      <c r="B165" s="1" t="s">
        <v>258</v>
      </c>
      <c r="C165" s="1" t="s">
        <v>257</v>
      </c>
      <c r="D165" s="1">
        <v>207100</v>
      </c>
      <c r="E165" s="1">
        <v>2311.3</v>
      </c>
      <c r="F165" s="1"/>
      <c r="G165" s="1">
        <v>337490.92</v>
      </c>
      <c r="H165" s="1" t="s">
        <v>107</v>
      </c>
      <c r="I165">
        <v>412737.24</v>
      </c>
      <c r="J165">
        <f t="shared" si="4"/>
        <v>19929.3693867697</v>
      </c>
      <c r="K165">
        <f t="shared" si="5"/>
        <v>111.603090294544</v>
      </c>
    </row>
    <row r="166" ht="30" spans="1:11">
      <c r="A166" s="1">
        <v>165</v>
      </c>
      <c r="B166" s="1" t="s">
        <v>259</v>
      </c>
      <c r="C166" s="1" t="s">
        <v>260</v>
      </c>
      <c r="D166" s="8">
        <v>34446</v>
      </c>
      <c r="E166" s="7" t="s">
        <v>93</v>
      </c>
      <c r="F166" s="1">
        <v>11721.93</v>
      </c>
      <c r="G166" s="5">
        <v>67410.98</v>
      </c>
      <c r="H166" s="1" t="s">
        <v>28</v>
      </c>
      <c r="I166">
        <v>78622.49</v>
      </c>
      <c r="J166">
        <f t="shared" si="4"/>
        <v>22824.8533937177</v>
      </c>
      <c r="K166" t="e">
        <f t="shared" si="5"/>
        <v>#VALUE!</v>
      </c>
    </row>
    <row r="167" ht="45" spans="1:11">
      <c r="A167" s="1">
        <v>166</v>
      </c>
      <c r="B167" s="1" t="s">
        <v>261</v>
      </c>
      <c r="C167" s="1" t="s">
        <v>260</v>
      </c>
      <c r="D167" s="1">
        <v>154970</v>
      </c>
      <c r="E167" s="1">
        <v>4126000</v>
      </c>
      <c r="F167" s="1"/>
      <c r="G167" s="1">
        <v>401541.269</v>
      </c>
      <c r="H167" s="1" t="s">
        <v>23</v>
      </c>
      <c r="I167">
        <v>453062.86</v>
      </c>
      <c r="J167">
        <f t="shared" si="4"/>
        <v>29235.5204233077</v>
      </c>
      <c r="K167">
        <f t="shared" si="5"/>
        <v>266245.079692844</v>
      </c>
    </row>
    <row r="168" ht="45" spans="1:11">
      <c r="A168" s="1">
        <v>167</v>
      </c>
      <c r="B168" s="1" t="s">
        <v>262</v>
      </c>
      <c r="C168" s="1" t="s">
        <v>260</v>
      </c>
      <c r="D168" s="1">
        <v>129890</v>
      </c>
      <c r="E168" s="1">
        <v>2872330</v>
      </c>
      <c r="F168" s="1"/>
      <c r="G168" s="1">
        <v>137686.27</v>
      </c>
      <c r="H168" s="1" t="s">
        <v>28</v>
      </c>
      <c r="I168">
        <v>160585.67</v>
      </c>
      <c r="J168">
        <f t="shared" si="4"/>
        <v>12363.205019632</v>
      </c>
      <c r="K168">
        <f t="shared" si="5"/>
        <v>221135.576256833</v>
      </c>
    </row>
    <row r="169" ht="45" spans="1:11">
      <c r="A169" s="1">
        <v>168</v>
      </c>
      <c r="B169" s="1" t="s">
        <v>263</v>
      </c>
      <c r="C169" s="1" t="s">
        <v>260</v>
      </c>
      <c r="D169" s="1">
        <v>741167</v>
      </c>
      <c r="E169" s="1">
        <v>17500000</v>
      </c>
      <c r="F169" s="1"/>
      <c r="G169" s="5">
        <v>4554403.09</v>
      </c>
      <c r="H169" s="1" t="s">
        <v>75</v>
      </c>
      <c r="I169">
        <v>6079853.76</v>
      </c>
      <c r="J169">
        <f t="shared" si="4"/>
        <v>82030.8211239842</v>
      </c>
      <c r="K169">
        <f t="shared" si="5"/>
        <v>236114.12812497</v>
      </c>
    </row>
    <row r="170" ht="45" spans="1:11">
      <c r="A170" s="1">
        <v>169</v>
      </c>
      <c r="B170" s="1" t="s">
        <v>264</v>
      </c>
      <c r="C170" s="1" t="s">
        <v>265</v>
      </c>
      <c r="D170" s="1">
        <v>50760</v>
      </c>
      <c r="E170" s="1">
        <v>264720</v>
      </c>
      <c r="F170" s="1"/>
      <c r="G170" s="1">
        <v>159725.46</v>
      </c>
      <c r="H170" s="1" t="s">
        <v>266</v>
      </c>
      <c r="I170">
        <v>231038.92</v>
      </c>
      <c r="J170">
        <f t="shared" si="4"/>
        <v>45515.9416863672</v>
      </c>
      <c r="K170">
        <f t="shared" si="5"/>
        <v>52151.3002364066</v>
      </c>
    </row>
    <row r="171" ht="45" spans="1:11">
      <c r="A171" s="1">
        <v>170</v>
      </c>
      <c r="B171" s="1" t="s">
        <v>267</v>
      </c>
      <c r="C171" s="1" t="s">
        <v>265</v>
      </c>
      <c r="D171" s="1">
        <v>38550</v>
      </c>
      <c r="E171" s="1">
        <v>26000</v>
      </c>
      <c r="F171" s="1"/>
      <c r="G171" s="1">
        <v>23072.95</v>
      </c>
      <c r="H171" s="1" t="s">
        <v>266</v>
      </c>
      <c r="I171">
        <v>33374.45</v>
      </c>
      <c r="J171">
        <f t="shared" si="4"/>
        <v>8657.4448767834</v>
      </c>
      <c r="K171">
        <f t="shared" si="5"/>
        <v>6744.48767833982</v>
      </c>
    </row>
    <row r="172" ht="45" spans="1:11">
      <c r="A172" s="1">
        <v>171</v>
      </c>
      <c r="B172" s="1" t="s">
        <v>268</v>
      </c>
      <c r="C172" s="1" t="s">
        <v>265</v>
      </c>
      <c r="D172" s="1">
        <v>80000</v>
      </c>
      <c r="E172" s="1">
        <v>48000</v>
      </c>
      <c r="F172" s="1"/>
      <c r="G172" s="1">
        <v>31791.98</v>
      </c>
      <c r="H172" s="1" t="s">
        <v>266</v>
      </c>
      <c r="I172">
        <v>45986.31</v>
      </c>
      <c r="J172">
        <f t="shared" si="4"/>
        <v>5748.28875</v>
      </c>
      <c r="K172">
        <f t="shared" si="5"/>
        <v>6000</v>
      </c>
    </row>
    <row r="173" ht="45" spans="1:11">
      <c r="A173" s="1">
        <v>172</v>
      </c>
      <c r="B173" s="1" t="s">
        <v>269</v>
      </c>
      <c r="C173" s="1" t="s">
        <v>265</v>
      </c>
      <c r="D173" s="1">
        <v>20000</v>
      </c>
      <c r="E173" s="1">
        <v>24000</v>
      </c>
      <c r="F173" s="1"/>
      <c r="G173" s="1">
        <v>6549.91</v>
      </c>
      <c r="H173" s="1" t="s">
        <v>266</v>
      </c>
      <c r="I173">
        <v>9474.28</v>
      </c>
      <c r="J173">
        <f t="shared" si="4"/>
        <v>4737.14</v>
      </c>
      <c r="K173">
        <f t="shared" si="5"/>
        <v>12000</v>
      </c>
    </row>
    <row r="174" ht="90" spans="1:11">
      <c r="A174" s="1">
        <v>173</v>
      </c>
      <c r="B174" s="1" t="s">
        <v>270</v>
      </c>
      <c r="C174" s="1" t="s">
        <v>265</v>
      </c>
      <c r="D174" s="1">
        <v>114626</v>
      </c>
      <c r="E174" s="1">
        <v>250100</v>
      </c>
      <c r="F174" s="1">
        <v>330130</v>
      </c>
      <c r="G174" s="1">
        <v>173066.8</v>
      </c>
      <c r="H174" s="1" t="s">
        <v>23</v>
      </c>
      <c r="I174">
        <v>195272.93</v>
      </c>
      <c r="J174">
        <f t="shared" si="4"/>
        <v>17035.6577041858</v>
      </c>
      <c r="K174">
        <f t="shared" si="5"/>
        <v>21818.784568946</v>
      </c>
    </row>
    <row r="175" ht="105" spans="1:11">
      <c r="A175" s="1">
        <v>174</v>
      </c>
      <c r="B175" s="1" t="s">
        <v>271</v>
      </c>
      <c r="C175" s="1" t="s">
        <v>265</v>
      </c>
      <c r="D175" s="1">
        <v>44036</v>
      </c>
      <c r="E175" s="1">
        <v>78800</v>
      </c>
      <c r="F175" s="1">
        <v>106380</v>
      </c>
      <c r="G175" s="1">
        <v>69203.33</v>
      </c>
      <c r="H175" s="1" t="s">
        <v>23</v>
      </c>
      <c r="I175">
        <v>78082.78</v>
      </c>
      <c r="J175">
        <f t="shared" si="4"/>
        <v>17731.5787083295</v>
      </c>
      <c r="K175">
        <f t="shared" si="5"/>
        <v>17894.4499954583</v>
      </c>
    </row>
    <row r="176" ht="30" spans="1:11">
      <c r="A176" s="1">
        <v>175</v>
      </c>
      <c r="B176" s="1" t="s">
        <v>272</v>
      </c>
      <c r="C176" s="1" t="s">
        <v>265</v>
      </c>
      <c r="D176" s="1">
        <v>225000</v>
      </c>
      <c r="E176" s="1">
        <v>2500000</v>
      </c>
      <c r="F176" s="1"/>
      <c r="G176" s="1">
        <v>153612.23</v>
      </c>
      <c r="H176" s="1" t="s">
        <v>266</v>
      </c>
      <c r="I176">
        <v>222196.28</v>
      </c>
      <c r="J176">
        <f t="shared" si="4"/>
        <v>9875.39022222222</v>
      </c>
      <c r="K176">
        <f t="shared" si="5"/>
        <v>111111.111111111</v>
      </c>
    </row>
    <row r="177" ht="75" spans="1:11">
      <c r="A177" s="1">
        <v>176</v>
      </c>
      <c r="B177" s="1" t="s">
        <v>273</v>
      </c>
      <c r="C177" s="1" t="s">
        <v>265</v>
      </c>
      <c r="D177" s="1">
        <v>25000</v>
      </c>
      <c r="E177" s="1">
        <v>75600</v>
      </c>
      <c r="F177" s="1"/>
      <c r="G177" s="1">
        <v>76074.57</v>
      </c>
      <c r="H177" s="1" t="s">
        <v>57</v>
      </c>
      <c r="I177">
        <v>94284.81</v>
      </c>
      <c r="J177">
        <f t="shared" si="4"/>
        <v>37713.924</v>
      </c>
      <c r="K177">
        <f t="shared" si="5"/>
        <v>30240</v>
      </c>
    </row>
    <row r="178" ht="75" spans="1:11">
      <c r="A178" s="1">
        <v>177</v>
      </c>
      <c r="B178" s="1" t="s">
        <v>274</v>
      </c>
      <c r="C178" s="1" t="s">
        <v>265</v>
      </c>
      <c r="D178" s="1">
        <v>281684</v>
      </c>
      <c r="E178" s="1">
        <v>390000</v>
      </c>
      <c r="F178" s="1"/>
      <c r="G178" s="1">
        <v>517306.14</v>
      </c>
      <c r="H178" s="1" t="s">
        <v>107</v>
      </c>
      <c r="I178">
        <v>632643.71</v>
      </c>
      <c r="J178">
        <f t="shared" si="4"/>
        <v>22459.3413186407</v>
      </c>
      <c r="K178">
        <f t="shared" si="5"/>
        <v>13845.3018275798</v>
      </c>
    </row>
    <row r="179" ht="75" spans="1:11">
      <c r="A179" s="1">
        <v>178</v>
      </c>
      <c r="B179" s="1" t="s">
        <v>275</v>
      </c>
      <c r="C179" s="1" t="s">
        <v>265</v>
      </c>
      <c r="D179" s="1">
        <v>100990</v>
      </c>
      <c r="E179" s="1">
        <v>336000</v>
      </c>
      <c r="F179" s="1">
        <v>329280</v>
      </c>
      <c r="G179" s="1">
        <v>285061.33</v>
      </c>
      <c r="H179" s="1" t="s">
        <v>57</v>
      </c>
      <c r="I179">
        <v>353297.49</v>
      </c>
      <c r="J179">
        <f t="shared" si="4"/>
        <v>34983.4132092286</v>
      </c>
      <c r="K179">
        <f t="shared" si="5"/>
        <v>33270.6208535499</v>
      </c>
    </row>
    <row r="180" ht="90" spans="1:11">
      <c r="A180" s="1">
        <v>179</v>
      </c>
      <c r="B180" s="1" t="s">
        <v>276</v>
      </c>
      <c r="C180" s="1" t="s">
        <v>265</v>
      </c>
      <c r="D180" s="1">
        <v>55810</v>
      </c>
      <c r="E180" s="1">
        <v>122100</v>
      </c>
      <c r="F180" s="1">
        <v>134310</v>
      </c>
      <c r="G180" s="1">
        <v>163119.98</v>
      </c>
      <c r="H180" s="1" t="s">
        <v>57</v>
      </c>
      <c r="I180">
        <v>202166.6</v>
      </c>
      <c r="J180">
        <f t="shared" si="4"/>
        <v>36224.0817057875</v>
      </c>
      <c r="K180">
        <f t="shared" si="5"/>
        <v>21877.7996774772</v>
      </c>
    </row>
    <row r="181" ht="60" spans="1:11">
      <c r="A181" s="1">
        <v>180</v>
      </c>
      <c r="B181" s="1" t="s">
        <v>277</v>
      </c>
      <c r="C181" s="1" t="s">
        <v>265</v>
      </c>
      <c r="D181" s="1">
        <v>51068</v>
      </c>
      <c r="E181" s="1">
        <v>128000</v>
      </c>
      <c r="F181" s="1">
        <v>170240</v>
      </c>
      <c r="G181" s="1">
        <v>76318.49</v>
      </c>
      <c r="H181" s="1" t="s">
        <v>23</v>
      </c>
      <c r="I181">
        <v>86110.88</v>
      </c>
      <c r="J181">
        <f t="shared" si="4"/>
        <v>16862.0036030391</v>
      </c>
      <c r="K181">
        <f t="shared" si="5"/>
        <v>25064.6197227226</v>
      </c>
    </row>
    <row r="182" ht="45" spans="1:11">
      <c r="A182" s="1">
        <v>181</v>
      </c>
      <c r="B182" s="1" t="s">
        <v>278</v>
      </c>
      <c r="C182" s="1" t="s">
        <v>265</v>
      </c>
      <c r="D182" s="1">
        <v>30000</v>
      </c>
      <c r="E182" s="1">
        <v>22000</v>
      </c>
      <c r="F182" s="1"/>
      <c r="G182" s="1">
        <v>8323.78</v>
      </c>
      <c r="H182" s="1" t="s">
        <v>266</v>
      </c>
      <c r="I182">
        <v>12040.14</v>
      </c>
      <c r="J182">
        <f t="shared" si="4"/>
        <v>4013.38</v>
      </c>
      <c r="K182">
        <f t="shared" si="5"/>
        <v>7333.33333333333</v>
      </c>
    </row>
    <row r="183" ht="75" spans="1:11">
      <c r="A183" s="1">
        <v>182</v>
      </c>
      <c r="B183" s="1" t="s">
        <v>279</v>
      </c>
      <c r="C183" s="1" t="s">
        <v>265</v>
      </c>
      <c r="D183" s="1">
        <v>42762</v>
      </c>
      <c r="E183" s="1">
        <v>304000</v>
      </c>
      <c r="F183" s="1">
        <v>249280</v>
      </c>
      <c r="G183" s="1">
        <v>198275.72</v>
      </c>
      <c r="H183" s="1" t="s">
        <v>57</v>
      </c>
      <c r="I183">
        <v>245737.69</v>
      </c>
      <c r="J183">
        <f t="shared" si="4"/>
        <v>57466.3696740096</v>
      </c>
      <c r="K183">
        <f t="shared" si="5"/>
        <v>71091.1556989851</v>
      </c>
    </row>
    <row r="184" ht="45" spans="1:11">
      <c r="A184" s="1">
        <v>183</v>
      </c>
      <c r="B184" s="1" t="s">
        <v>280</v>
      </c>
      <c r="C184" s="1" t="s">
        <v>265</v>
      </c>
      <c r="D184" s="1">
        <v>25200</v>
      </c>
      <c r="E184" s="1">
        <v>27000</v>
      </c>
      <c r="F184" s="1"/>
      <c r="G184" s="1">
        <v>8161.56</v>
      </c>
      <c r="H184" s="1" t="s">
        <v>266</v>
      </c>
      <c r="I184">
        <v>11805.49</v>
      </c>
      <c r="J184">
        <f t="shared" si="4"/>
        <v>4684.71825396825</v>
      </c>
      <c r="K184">
        <f t="shared" si="5"/>
        <v>10714.2857142857</v>
      </c>
    </row>
    <row r="185" ht="45" spans="1:11">
      <c r="A185" s="1">
        <v>184</v>
      </c>
      <c r="B185" s="1" t="s">
        <v>281</v>
      </c>
      <c r="C185" s="1" t="s">
        <v>265</v>
      </c>
      <c r="D185" s="1">
        <v>50000</v>
      </c>
      <c r="E185" s="1">
        <v>24000</v>
      </c>
      <c r="F185" s="1"/>
      <c r="G185" s="1">
        <v>16377.89</v>
      </c>
      <c r="H185" s="1" t="s">
        <v>266</v>
      </c>
      <c r="I185">
        <v>23690.21</v>
      </c>
      <c r="J185">
        <f t="shared" si="4"/>
        <v>4738.042</v>
      </c>
      <c r="K185">
        <f t="shared" si="5"/>
        <v>4800</v>
      </c>
    </row>
    <row r="186" ht="45" spans="1:11">
      <c r="A186" s="1">
        <v>185</v>
      </c>
      <c r="B186" s="1" t="s">
        <v>282</v>
      </c>
      <c r="C186" s="1" t="s">
        <v>265</v>
      </c>
      <c r="D186" s="1">
        <v>14840</v>
      </c>
      <c r="E186" s="1">
        <v>36000</v>
      </c>
      <c r="F186" s="1"/>
      <c r="G186" s="1">
        <v>6550.31</v>
      </c>
      <c r="H186" s="1" t="s">
        <v>266</v>
      </c>
      <c r="I186">
        <v>9474.86</v>
      </c>
      <c r="J186">
        <f t="shared" si="4"/>
        <v>6384.67654986523</v>
      </c>
      <c r="K186">
        <f t="shared" si="5"/>
        <v>24258.7601078167</v>
      </c>
    </row>
    <row r="187" ht="45" spans="1:11">
      <c r="A187" s="1">
        <v>186</v>
      </c>
      <c r="B187" s="1" t="s">
        <v>283</v>
      </c>
      <c r="C187" s="1" t="s">
        <v>284</v>
      </c>
      <c r="D187" s="1">
        <v>79350</v>
      </c>
      <c r="E187" s="1">
        <v>40830</v>
      </c>
      <c r="F187" s="1"/>
      <c r="G187" s="1">
        <v>25943.21</v>
      </c>
      <c r="H187" s="1" t="s">
        <v>266</v>
      </c>
      <c r="I187">
        <v>37526.21</v>
      </c>
      <c r="J187">
        <f t="shared" si="4"/>
        <v>4729.20100819156</v>
      </c>
      <c r="K187">
        <f t="shared" si="5"/>
        <v>5145.55765595463</v>
      </c>
    </row>
    <row r="188" ht="30" spans="1:11">
      <c r="A188" s="1">
        <v>187</v>
      </c>
      <c r="B188" s="1" t="s">
        <v>285</v>
      </c>
      <c r="C188" s="1" t="s">
        <v>284</v>
      </c>
      <c r="D188" s="1">
        <v>85649</v>
      </c>
      <c r="E188" s="1">
        <v>434000</v>
      </c>
      <c r="F188" s="1"/>
      <c r="G188" s="1">
        <v>67874.42</v>
      </c>
      <c r="H188" s="1" t="s">
        <v>86</v>
      </c>
      <c r="I188">
        <v>91937.48</v>
      </c>
      <c r="J188">
        <f t="shared" si="4"/>
        <v>10734.2152272648</v>
      </c>
      <c r="K188">
        <f t="shared" si="5"/>
        <v>50671.9284521711</v>
      </c>
    </row>
    <row r="189" ht="60" spans="1:11">
      <c r="A189" s="1">
        <v>188</v>
      </c>
      <c r="B189" s="1" t="s">
        <v>286</v>
      </c>
      <c r="C189" s="1" t="s">
        <v>284</v>
      </c>
      <c r="D189" s="1">
        <v>18330</v>
      </c>
      <c r="E189" s="1">
        <v>31554</v>
      </c>
      <c r="F189" s="1"/>
      <c r="G189" s="1">
        <v>36525</v>
      </c>
      <c r="H189" s="1" t="s">
        <v>107</v>
      </c>
      <c r="I189">
        <v>44668.54</v>
      </c>
      <c r="J189">
        <f t="shared" si="4"/>
        <v>24369.0889252591</v>
      </c>
      <c r="K189">
        <f t="shared" si="5"/>
        <v>17214.4026186579</v>
      </c>
    </row>
    <row r="190" ht="45" spans="1:11">
      <c r="A190" s="1">
        <v>189</v>
      </c>
      <c r="B190" s="1" t="s">
        <v>287</v>
      </c>
      <c r="C190" s="1" t="s">
        <v>284</v>
      </c>
      <c r="D190" s="1">
        <v>8840</v>
      </c>
      <c r="E190" s="1">
        <v>11760</v>
      </c>
      <c r="F190" s="1"/>
      <c r="G190" s="1">
        <v>11453.04</v>
      </c>
      <c r="H190" s="1" t="s">
        <v>266</v>
      </c>
      <c r="I190">
        <v>16566.54</v>
      </c>
      <c r="J190">
        <f t="shared" si="4"/>
        <v>18740.4298642534</v>
      </c>
      <c r="K190">
        <f t="shared" si="5"/>
        <v>13303.1674208145</v>
      </c>
    </row>
    <row r="191" ht="30" spans="1:11">
      <c r="A191" s="1">
        <v>190</v>
      </c>
      <c r="B191" s="1" t="s">
        <v>288</v>
      </c>
      <c r="C191" s="1" t="s">
        <v>289</v>
      </c>
      <c r="D191" s="1">
        <v>79221</v>
      </c>
      <c r="E191" s="1">
        <v>123585.5</v>
      </c>
      <c r="F191" s="1"/>
      <c r="G191" s="1">
        <v>193166.81</v>
      </c>
      <c r="H191" s="1" t="s">
        <v>290</v>
      </c>
      <c r="I191">
        <v>250619.23</v>
      </c>
      <c r="J191">
        <f t="shared" si="4"/>
        <v>31635.453983161</v>
      </c>
      <c r="K191">
        <f t="shared" si="5"/>
        <v>15600.0934095757</v>
      </c>
    </row>
  </sheetData>
  <conditionalFormatting sqref="J$1:J$1048576">
    <cfRule type="cellIs" dxfId="0" priority="1" operator="greaterThan">
      <formula>33500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SPecialiST RePack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Зырянова Елена Викторовна</dc:creator>
  <cp:lastModifiedBy>SV-PC</cp:lastModifiedBy>
  <dcterms:created xsi:type="dcterms:W3CDTF">2023-11-08T04:47:00Z</dcterms:created>
  <dcterms:modified xsi:type="dcterms:W3CDTF">2024-11-17T08:50:56Z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99681B86E8744CF2AF0A9DEC9FFDBABA_12</vt:lpwstr>
  </property>
  <property fmtid="{D5CDD505-2E9C-101B-9397-08002B2CF9AE}" pid="3" name="KSOProductBuildVer">
    <vt:lpwstr>1049-12.2.0.18911</vt:lpwstr>
  </property>
</Properties>
</file>