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cusharrigan/Downloads/Dissertation/analysis/Multi/Cross Validation/"/>
    </mc:Choice>
  </mc:AlternateContent>
  <xr:revisionPtr revIDLastSave="0" documentId="13_ncr:1_{50DBF6D1-9FFB-8546-9F76-501DC9B0B3D4}" xr6:coauthVersionLast="47" xr6:coauthVersionMax="47" xr10:uidLastSave="{00000000-0000-0000-0000-000000000000}"/>
  <bookViews>
    <workbookView xWindow="4860" yWindow="760" windowWidth="30200" windowHeight="21220" activeTab="3" xr2:uid="{3BB514C8-1769-1C48-8CBD-88227FB7C804}"/>
  </bookViews>
  <sheets>
    <sheet name="VII" sheetId="7" r:id="rId1"/>
    <sheet name="VAI" sheetId="6" r:id="rId2"/>
    <sheet name="VTI" sheetId="2" r:id="rId3"/>
    <sheet name="VTA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M4" i="7"/>
  <c r="L4" i="7"/>
  <c r="N3" i="7"/>
  <c r="M3" i="7"/>
  <c r="L3" i="7"/>
  <c r="N2" i="7"/>
  <c r="M2" i="7"/>
  <c r="L2" i="7"/>
  <c r="N4" i="6"/>
  <c r="M4" i="6"/>
  <c r="L4" i="6"/>
  <c r="N3" i="6"/>
  <c r="M3" i="6"/>
  <c r="L3" i="6"/>
  <c r="N2" i="6"/>
  <c r="M2" i="6"/>
  <c r="L2" i="6"/>
  <c r="L3" i="5"/>
  <c r="L4" i="5"/>
  <c r="N4" i="5"/>
  <c r="M4" i="5"/>
  <c r="N3" i="5"/>
  <c r="M3" i="5"/>
  <c r="N2" i="5"/>
  <c r="M2" i="5"/>
  <c r="L2" i="5"/>
  <c r="M3" i="2"/>
  <c r="M4" i="2"/>
  <c r="M2" i="2"/>
  <c r="L3" i="2"/>
  <c r="L4" i="2"/>
  <c r="L2" i="2"/>
  <c r="N4" i="2"/>
  <c r="N3" i="2"/>
  <c r="N2" i="2"/>
</calcChain>
</file>

<file path=xl/sharedStrings.xml><?xml version="1.0" encoding="utf-8"?>
<sst xmlns="http://schemas.openxmlformats.org/spreadsheetml/2006/main" count="24" uniqueCount="6">
  <si>
    <t>Accuracy</t>
  </si>
  <si>
    <t>R2.likelihood</t>
  </si>
  <si>
    <t>tau.classification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</si>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</sst>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1EB5-D858-474A-9A4E-776F97BED2AD}">
  <dimension ref="A1:N4"/>
  <sheetViews>
    <sheetView workbookViewId="0">
      <selection activeCell="B6" sqref="B6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0.7457627</v>
      </c>
      <c r="C2" s="1">
        <v>0.69491530000000001</v>
      </c>
      <c r="D2" s="1">
        <v>0.84745760000000003</v>
      </c>
      <c r="E2" s="1">
        <v>0.71186439999999995</v>
      </c>
      <c r="F2" s="1">
        <v>0.83050849999999998</v>
      </c>
      <c r="G2" s="1">
        <v>0.66101690000000002</v>
      </c>
      <c r="H2" s="1">
        <v>0.79661020000000005</v>
      </c>
      <c r="I2" s="1">
        <v>0.7457627</v>
      </c>
      <c r="J2" s="1">
        <v>0.86440680000000003</v>
      </c>
      <c r="K2" s="1">
        <v>0.81034479999999998</v>
      </c>
      <c r="L2" s="1">
        <f>MIN(B2:K2)</f>
        <v>0.66101690000000002</v>
      </c>
      <c r="M2" s="1">
        <f>MAX(B2:K2)</f>
        <v>0.86440680000000003</v>
      </c>
      <c r="N2" s="1">
        <f>AVERAGE(B2:K2)</f>
        <v>0.77086499000000008</v>
      </c>
    </row>
    <row r="3" spans="1:14" x14ac:dyDescent="0.2">
      <c r="A3" t="s">
        <v>1</v>
      </c>
      <c r="B3" s="1">
        <v>0.1186934</v>
      </c>
      <c r="C3" s="1">
        <v>5.6069859999999999E-2</v>
      </c>
      <c r="D3" s="1">
        <v>0.22282940000000001</v>
      </c>
      <c r="E3" s="1">
        <v>6.7735249999999997E-2</v>
      </c>
      <c r="F3" s="1">
        <v>0.20875640000000001</v>
      </c>
      <c r="G3" s="1">
        <v>-1.1804E-2</v>
      </c>
      <c r="H3" s="1">
        <v>0.278063</v>
      </c>
      <c r="I3" s="1">
        <v>0.14563380000000001</v>
      </c>
      <c r="J3" s="1">
        <v>0.31322440000000001</v>
      </c>
      <c r="K3" s="1">
        <v>0.1871844</v>
      </c>
      <c r="L3" s="1">
        <f t="shared" ref="L3:L4" si="0">MIN(B3:K3)</f>
        <v>-1.1804E-2</v>
      </c>
      <c r="M3" s="1">
        <f t="shared" ref="M3:M4" si="1">MAX(B3:K3)</f>
        <v>0.31322440000000001</v>
      </c>
      <c r="N3" s="1">
        <f>AVERAGE(B3:K3)</f>
        <v>0.158638591</v>
      </c>
    </row>
    <row r="4" spans="1:14" x14ac:dyDescent="0.2">
      <c r="A4" t="s">
        <v>2</v>
      </c>
      <c r="B4" s="1">
        <v>0.53322780000000003</v>
      </c>
      <c r="C4" s="1">
        <v>0.34766580000000002</v>
      </c>
      <c r="D4" s="1">
        <v>0.63480060000000005</v>
      </c>
      <c r="E4" s="1">
        <v>0.42090070000000002</v>
      </c>
      <c r="F4" s="1">
        <v>0.59589040000000004</v>
      </c>
      <c r="G4" s="1">
        <v>0.2416452</v>
      </c>
      <c r="H4" s="1">
        <v>0.49137930000000002</v>
      </c>
      <c r="I4" s="1">
        <v>0.4960137</v>
      </c>
      <c r="J4" s="1">
        <v>0.58956520000000001</v>
      </c>
      <c r="K4" s="1">
        <v>0.50542640000000005</v>
      </c>
      <c r="L4" s="1">
        <f t="shared" si="0"/>
        <v>0.2416452</v>
      </c>
      <c r="M4" s="1">
        <f t="shared" si="1"/>
        <v>0.63480060000000005</v>
      </c>
      <c r="N4" s="1">
        <f>AVERAGE(B4:K4)</f>
        <v>0.48565151000000001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CB6C-1121-AA4A-8A0D-4CD9D6CAD2E6}">
  <dimension ref="A1:N4"/>
  <sheetViews>
    <sheetView workbookViewId="0">
      <selection activeCell="A3" sqref="A3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0.73995270000000002</v>
      </c>
      <c r="C2" s="1">
        <v>0.71867610000000004</v>
      </c>
      <c r="D2" s="1">
        <v>0.75650119999999998</v>
      </c>
      <c r="E2" s="1">
        <v>0.74704490000000001</v>
      </c>
      <c r="F2" s="1">
        <v>0.7423168</v>
      </c>
      <c r="G2" s="1">
        <v>0.73049649999999999</v>
      </c>
      <c r="H2" s="1">
        <v>0.75650119999999998</v>
      </c>
      <c r="I2" s="1">
        <v>0.73049649999999999</v>
      </c>
      <c r="J2" s="1">
        <v>0.74468089999999998</v>
      </c>
      <c r="K2" s="1">
        <v>0.75886520000000002</v>
      </c>
      <c r="L2" s="1">
        <f>MIN(B2:K2)</f>
        <v>0.71867610000000004</v>
      </c>
      <c r="M2" s="1">
        <f>MAX(B2:K2)</f>
        <v>0.75886520000000002</v>
      </c>
      <c r="N2" s="1">
        <f>AVERAGE(B2:K2)</f>
        <v>0.74255319999999991</v>
      </c>
    </row>
    <row r="3" spans="1:14" x14ac:dyDescent="0.2">
      <c r="A3" t="s">
        <v>1</v>
      </c>
      <c r="B3" s="1">
        <v>6.6372929999999997E-2</v>
      </c>
      <c r="C3" s="1">
        <v>3.3545100000000001E-2</v>
      </c>
      <c r="D3" s="1">
        <v>0.1050258</v>
      </c>
      <c r="E3" s="1">
        <v>6.8571640000000003E-2</v>
      </c>
      <c r="F3" s="1">
        <v>4.3424450000000003E-2</v>
      </c>
      <c r="G3" s="1">
        <v>7.1470140000000001E-2</v>
      </c>
      <c r="H3" s="1">
        <v>2.0715500000000001E-2</v>
      </c>
      <c r="I3" s="1">
        <v>3.676989E-2</v>
      </c>
      <c r="J3" s="1">
        <v>7.8805020000000003E-2</v>
      </c>
      <c r="K3" s="1">
        <v>0.1062456</v>
      </c>
      <c r="L3" s="1">
        <f t="shared" ref="L3:L4" si="0">MIN(B3:K3)</f>
        <v>2.0715500000000001E-2</v>
      </c>
      <c r="M3" s="1">
        <f t="shared" ref="M3:M4" si="1">MAX(B3:K3)</f>
        <v>0.1062456</v>
      </c>
      <c r="N3" s="1">
        <f>AVERAGE(B3:K3)</f>
        <v>6.3094606999999997E-2</v>
      </c>
    </row>
    <row r="4" spans="1:14" x14ac:dyDescent="0.2">
      <c r="A4" t="s">
        <v>2</v>
      </c>
      <c r="B4" s="1">
        <v>0.39774789999999999</v>
      </c>
      <c r="C4" s="1">
        <v>0.38335170000000002</v>
      </c>
      <c r="D4" s="1">
        <v>0.41385939999999999</v>
      </c>
      <c r="E4" s="1">
        <v>0.3941288</v>
      </c>
      <c r="F4" s="1">
        <v>0.38346439999999998</v>
      </c>
      <c r="G4" s="1">
        <v>0.36248019999999997</v>
      </c>
      <c r="H4" s="1">
        <v>0.35958079999999998</v>
      </c>
      <c r="I4" s="1">
        <v>0.39364749999999998</v>
      </c>
      <c r="J4" s="1">
        <v>0.38097560000000003</v>
      </c>
      <c r="K4" s="1">
        <v>0.39615410000000001</v>
      </c>
      <c r="L4" s="1">
        <f t="shared" si="0"/>
        <v>0.35958079999999998</v>
      </c>
      <c r="M4" s="1">
        <f t="shared" si="1"/>
        <v>0.41385939999999999</v>
      </c>
      <c r="N4" s="1">
        <f>AVERAGE(B4:K4)</f>
        <v>0.38653904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F6EC-1527-834F-B181-F768152CFBD1}">
  <dimension ref="A1:N5"/>
  <sheetViews>
    <sheetView workbookViewId="0">
      <selection activeCell="M13" sqref="M13"/>
    </sheetView>
  </sheetViews>
  <sheetFormatPr baseColWidth="10" defaultRowHeight="16" x14ac:dyDescent="0.2"/>
  <cols>
    <col min="14" max="14" width="11.6640625" bestFit="1" customWidth="1"/>
  </cols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0.71563980000000005</v>
      </c>
      <c r="C2" s="1">
        <v>0.74407579999999995</v>
      </c>
      <c r="D2" s="1">
        <v>0.68246450000000003</v>
      </c>
      <c r="E2" s="1">
        <v>0.71563980000000005</v>
      </c>
      <c r="F2" s="1">
        <v>0.7251185</v>
      </c>
      <c r="G2" s="1">
        <v>0.75829380000000002</v>
      </c>
      <c r="H2" s="1">
        <v>0.77251179999999997</v>
      </c>
      <c r="I2" s="1">
        <v>0.74407579999999995</v>
      </c>
      <c r="J2" s="1">
        <v>0.66824640000000002</v>
      </c>
      <c r="K2" s="1">
        <v>0.77725120000000003</v>
      </c>
      <c r="L2" s="1">
        <f>MIN(B2:K2)</f>
        <v>0.66824640000000002</v>
      </c>
      <c r="M2" s="1">
        <f>MAX(B2:K2)</f>
        <v>0.77725120000000003</v>
      </c>
      <c r="N2" s="1">
        <f>AVERAGE(B2:K2)</f>
        <v>0.73033174000000001</v>
      </c>
    </row>
    <row r="3" spans="1:14" x14ac:dyDescent="0.2">
      <c r="A3" t="s">
        <v>1</v>
      </c>
      <c r="B3" s="1">
        <v>9.3848399999999998E-2</v>
      </c>
      <c r="C3" s="1">
        <v>0.1010358</v>
      </c>
      <c r="D3" s="1">
        <v>0.1125264</v>
      </c>
      <c r="E3" s="1">
        <v>8.2282850000000005E-2</v>
      </c>
      <c r="F3" s="1">
        <v>5.5059660000000003E-2</v>
      </c>
      <c r="G3" s="1">
        <v>0.1031599</v>
      </c>
      <c r="H3" s="1">
        <v>0.1723005</v>
      </c>
      <c r="I3" s="1">
        <v>0.15002219999999999</v>
      </c>
      <c r="J3" s="1">
        <v>-1.965977E-2</v>
      </c>
      <c r="K3" s="1">
        <v>0.14752270000000001</v>
      </c>
      <c r="L3" s="1">
        <f t="shared" ref="L3:L4" si="0">MIN(B3:K3)</f>
        <v>-1.965977E-2</v>
      </c>
      <c r="M3" s="1">
        <f t="shared" ref="M3:M4" si="1">MAX(B3:K3)</f>
        <v>0.1723005</v>
      </c>
      <c r="N3" s="1">
        <f>AVERAGE(B3:K3)</f>
        <v>9.9809863999999998E-2</v>
      </c>
    </row>
    <row r="4" spans="1:14" x14ac:dyDescent="0.2">
      <c r="A4" t="s">
        <v>2</v>
      </c>
      <c r="B4" s="1">
        <v>0.37837569999999998</v>
      </c>
      <c r="C4" s="1">
        <v>0.4277822</v>
      </c>
      <c r="D4" s="1">
        <v>0.35494619999999999</v>
      </c>
      <c r="E4" s="1">
        <v>0.38388159999999999</v>
      </c>
      <c r="F4" s="1">
        <v>0.36114010000000002</v>
      </c>
      <c r="G4" s="1">
        <v>0.44473679999999999</v>
      </c>
      <c r="H4" s="1">
        <v>0.44992399999999999</v>
      </c>
      <c r="I4" s="1">
        <v>0.41304350000000001</v>
      </c>
      <c r="J4" s="1">
        <v>0.30185289999999998</v>
      </c>
      <c r="K4" s="1">
        <v>0.41842600000000002</v>
      </c>
      <c r="L4" s="1">
        <f t="shared" si="0"/>
        <v>0.30185289999999998</v>
      </c>
      <c r="M4" s="1">
        <f t="shared" si="1"/>
        <v>0.44992399999999999</v>
      </c>
      <c r="N4" s="1">
        <f>AVERAGE(B4:K4)</f>
        <v>0.39341090000000006</v>
      </c>
    </row>
    <row r="5" spans="1:14" x14ac:dyDescent="0.2">
      <c r="M5" s="1"/>
      <c r="N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AE4B-55A0-C84C-B002-6F518AA74272}">
  <dimension ref="A1:N4"/>
  <sheetViews>
    <sheetView tabSelected="1" workbookViewId="0">
      <selection activeCell="M20" sqref="M20"/>
    </sheetView>
  </sheetViews>
  <sheetFormatPr baseColWidth="10" defaultRowHeight="16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</v>
      </c>
      <c r="M1" t="s">
        <v>5</v>
      </c>
      <c r="N1" t="s">
        <v>3</v>
      </c>
    </row>
    <row r="2" spans="1:14" x14ac:dyDescent="0.2">
      <c r="A2" t="s">
        <v>0</v>
      </c>
      <c r="B2" s="1">
        <v>0.71428570000000002</v>
      </c>
      <c r="C2" s="1">
        <v>0.75</v>
      </c>
      <c r="D2" s="1">
        <v>0.70408159999999997</v>
      </c>
      <c r="E2" s="1">
        <v>0.71428570000000002</v>
      </c>
      <c r="F2" s="1">
        <v>0.6683673</v>
      </c>
      <c r="G2" s="1">
        <v>0.69897960000000003</v>
      </c>
      <c r="H2" s="1">
        <v>0.68367350000000005</v>
      </c>
      <c r="I2" s="1">
        <v>0.72959180000000001</v>
      </c>
      <c r="J2" s="1">
        <v>0.69897960000000003</v>
      </c>
      <c r="K2" s="1">
        <v>0.73469390000000001</v>
      </c>
      <c r="L2" s="1">
        <f>MIN(B2:K2)</f>
        <v>0.6683673</v>
      </c>
      <c r="M2" s="1">
        <f>MAX(B2:K2)</f>
        <v>0.75</v>
      </c>
      <c r="N2" s="1">
        <f>AVERAGE(B2:K2)</f>
        <v>0.70969386999999995</v>
      </c>
    </row>
    <row r="3" spans="1:14" x14ac:dyDescent="0.2">
      <c r="A3" t="s">
        <v>1</v>
      </c>
      <c r="B3" s="1">
        <v>8.8891590000000006E-2</v>
      </c>
      <c r="C3" s="1">
        <v>0.1083485</v>
      </c>
      <c r="D3" s="1">
        <v>5.6200409999999999E-2</v>
      </c>
      <c r="E3" s="1">
        <v>0.1464434</v>
      </c>
      <c r="F3" s="1">
        <v>4.2509739999999997E-2</v>
      </c>
      <c r="G3" s="1">
        <v>0.1002426</v>
      </c>
      <c r="H3" s="1">
        <v>-8.8295949999999998E-2</v>
      </c>
      <c r="I3" s="1">
        <v>1.9937280000000002E-2</v>
      </c>
      <c r="J3" s="1">
        <v>-0.11757330000000001</v>
      </c>
      <c r="K3" s="1">
        <v>0.1549046</v>
      </c>
      <c r="L3" s="1">
        <f t="shared" ref="L3:L4" si="0">MIN(B3:K3)</f>
        <v>-0.11757330000000001</v>
      </c>
      <c r="M3" s="1">
        <f t="shared" ref="M3:M4" si="1">MAX(B3:K3)</f>
        <v>0.1549046</v>
      </c>
      <c r="N3" s="1">
        <f>AVERAGE(B3:K3)</f>
        <v>5.1160887000000002E-2</v>
      </c>
    </row>
    <row r="4" spans="1:14" x14ac:dyDescent="0.2">
      <c r="A4" t="s">
        <v>2</v>
      </c>
      <c r="B4" s="1">
        <v>0.39897050000000001</v>
      </c>
      <c r="C4" s="1">
        <v>0.42255890000000002</v>
      </c>
      <c r="D4" s="1">
        <v>0.4197632</v>
      </c>
      <c r="E4" s="1">
        <v>0.39526169999999999</v>
      </c>
      <c r="F4" s="1">
        <v>0.3229167</v>
      </c>
      <c r="G4" s="1">
        <v>0.36461539999999998</v>
      </c>
      <c r="H4" s="1">
        <v>0.36236750000000001</v>
      </c>
      <c r="I4" s="1">
        <v>0.3618381</v>
      </c>
      <c r="J4" s="1">
        <v>0.36704979999999998</v>
      </c>
      <c r="K4" s="1">
        <v>0.42991390000000002</v>
      </c>
      <c r="L4" s="1">
        <f t="shared" si="0"/>
        <v>0.3229167</v>
      </c>
      <c r="M4" s="1">
        <f t="shared" si="1"/>
        <v>0.42991390000000002</v>
      </c>
      <c r="N4" s="1">
        <f>AVERAGE(B4:K4)</f>
        <v>0.38452556999999998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VII</vt:lpstr>
      <vt:lpstr>VAI</vt:lpstr>
      <vt:lpstr>VTI</vt:lpstr>
      <vt:lpstr>VTA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Galvin Harrigan</dc:creator>
  <cp:lastModifiedBy>Galvin Harrigan</cp:lastModifiedBy>
  <dcterms:created xsi:type="dcterms:W3CDTF">2023-12-11T18:32:25Z</dcterms:created>
  <dcterms:modified xsi:type="dcterms:W3CDTF">2023-12-11T20:18:35Z</dcterms:modified>
</cp:coreProperties>
</file>