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esktop/Cross-Validation/Cross-Validation Results/"/>
    </mc:Choice>
  </mc:AlternateContent>
  <xr:revisionPtr revIDLastSave="0" documentId="13_ncr:1_{42B1ACBC-C8E7-F241-833B-F36D88C17B11}" xr6:coauthVersionLast="47" xr6:coauthVersionMax="47" xr10:uidLastSave="{00000000-0000-0000-0000-000000000000}"/>
  <bookViews>
    <workbookView xWindow="4360" yWindow="760" windowWidth="30200" windowHeight="21220" xr2:uid="{3BB514C8-1769-1C48-8CBD-88227FB7C804}"/>
  </bookViews>
  <sheets>
    <sheet name="VII" sheetId="7" r:id="rId1"/>
    <sheet name="VAI" sheetId="6" r:id="rId2"/>
    <sheet name="VTI" sheetId="2" r:id="rId3"/>
    <sheet name="V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O3" i="7"/>
  <c r="O2" i="7"/>
  <c r="O4" i="6"/>
  <c r="O3" i="6"/>
  <c r="O2" i="6"/>
  <c r="O4" i="2"/>
  <c r="O3" i="2"/>
  <c r="O2" i="2"/>
  <c r="O4" i="5"/>
  <c r="O3" i="5"/>
  <c r="O2" i="5"/>
  <c r="N4" i="7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<sst xmlns="http://schemas.openxmlformats.org/spreadsheetml/2006/main" count="28" uniqueCount="7">
  <si>
    <t>Accuracy</t>
  </si>
  <si>
    <t>R2.likelihood</t>
  </si>
  <si>
    <t>tau.classification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</si>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</sst>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O4"/>
  <sheetViews>
    <sheetView tabSelected="1" workbookViewId="0">
      <selection activeCell="L3" sqref="L3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0.81012660000000003</v>
      </c>
      <c r="C2" s="1">
        <v>0.82278479999999998</v>
      </c>
      <c r="D2" s="1">
        <v>0.81012660000000003</v>
      </c>
      <c r="E2" s="1">
        <v>0.81012660000000003</v>
      </c>
      <c r="F2" s="1">
        <v>0.81012660000000003</v>
      </c>
      <c r="G2" s="1">
        <v>0.81012660000000003</v>
      </c>
      <c r="H2" s="1">
        <v>0.82278479999999998</v>
      </c>
      <c r="I2" s="1">
        <v>0.82278479999999998</v>
      </c>
      <c r="J2" s="1">
        <v>0.81012660000000003</v>
      </c>
      <c r="K2" s="1">
        <v>0.81012660000000003</v>
      </c>
      <c r="L2" s="1">
        <f>MIN(B2:K2)</f>
        <v>0.81012660000000003</v>
      </c>
      <c r="M2" s="1">
        <f>MAX(B2:K2)</f>
        <v>0.82278479999999998</v>
      </c>
      <c r="N2" s="1">
        <f>AVERAGE(B2:K2)</f>
        <v>0.81392406000000006</v>
      </c>
      <c r="O2" s="1">
        <f>MEDIAN(B2:K2)</f>
        <v>0.81012660000000003</v>
      </c>
    </row>
    <row r="3" spans="1:15" x14ac:dyDescent="0.2">
      <c r="A3" t="s">
        <v>1</v>
      </c>
      <c r="B3" s="1">
        <v>5.7881719999999998E-2</v>
      </c>
      <c r="C3" s="1">
        <v>0.13017219999999999</v>
      </c>
      <c r="D3" s="1">
        <v>0.10374700000000001</v>
      </c>
      <c r="E3" s="1">
        <v>0.1182108</v>
      </c>
      <c r="F3" s="1">
        <v>0.11412170000000001</v>
      </c>
      <c r="G3" s="1">
        <v>0.11219419999999999</v>
      </c>
      <c r="H3" s="1">
        <v>0.1262808</v>
      </c>
      <c r="I3" s="1">
        <v>0.11880739999999999</v>
      </c>
      <c r="J3" s="1">
        <v>0.108793</v>
      </c>
      <c r="K3" s="1">
        <v>0.1098141</v>
      </c>
      <c r="L3" s="1">
        <f t="shared" ref="L3:L4" si="0">MIN(B3:K3)</f>
        <v>5.7881719999999998E-2</v>
      </c>
      <c r="M3" s="1">
        <f t="shared" ref="M3:M4" si="1">MAX(B3:K3)</f>
        <v>0.13017219999999999</v>
      </c>
      <c r="N3" s="1">
        <f>AVERAGE(B3:K3)</f>
        <v>0.110002292</v>
      </c>
      <c r="O3" s="1">
        <f>MEDIAN(B3:K3)</f>
        <v>0.11315795000000001</v>
      </c>
    </row>
    <row r="4" spans="1:15" x14ac:dyDescent="0.2">
      <c r="A4" t="s">
        <v>2</v>
      </c>
      <c r="B4" s="1">
        <v>0.34890110000000002</v>
      </c>
      <c r="C4" s="1">
        <v>0.39230769999999998</v>
      </c>
      <c r="D4" s="1">
        <v>0.34890110000000002</v>
      </c>
      <c r="E4" s="1">
        <v>0.34890110000000002</v>
      </c>
      <c r="F4" s="1">
        <v>0.34890110000000002</v>
      </c>
      <c r="G4" s="1">
        <v>0.34890110000000002</v>
      </c>
      <c r="H4" s="1">
        <v>0.39230769999999998</v>
      </c>
      <c r="I4" s="1">
        <v>0.39230769999999998</v>
      </c>
      <c r="J4" s="1">
        <v>0.34890110000000002</v>
      </c>
      <c r="K4" s="1">
        <v>0.34890110000000002</v>
      </c>
      <c r="L4" s="1">
        <f t="shared" si="0"/>
        <v>0.34890110000000002</v>
      </c>
      <c r="M4" s="1">
        <f t="shared" si="1"/>
        <v>0.39230769999999998</v>
      </c>
      <c r="N4" s="1">
        <f>AVERAGE(B4:K4)</f>
        <v>0.36192308000000001</v>
      </c>
      <c r="O4" s="1">
        <f>MEDIAN(B4:K4)</f>
        <v>0.34890110000000002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O4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0.77251179999999997</v>
      </c>
      <c r="C2" s="1">
        <v>0.77883100000000005</v>
      </c>
      <c r="D2" s="1">
        <v>0.77883100000000005</v>
      </c>
      <c r="E2" s="1">
        <v>0.77883100000000005</v>
      </c>
      <c r="F2" s="1">
        <v>0.77883100000000005</v>
      </c>
      <c r="G2" s="1">
        <v>0.78041070000000001</v>
      </c>
      <c r="H2" s="1">
        <v>0.77725120000000003</v>
      </c>
      <c r="I2" s="1">
        <v>0.78041070000000001</v>
      </c>
      <c r="J2" s="1">
        <v>0.78041070000000001</v>
      </c>
      <c r="K2" s="1">
        <v>0.77725120000000003</v>
      </c>
      <c r="L2" s="1">
        <f>MIN(B2:K2)</f>
        <v>0.77251179999999997</v>
      </c>
      <c r="M2" s="1">
        <f>MAX(B2:K2)</f>
        <v>0.78041070000000001</v>
      </c>
      <c r="N2" s="1">
        <f>AVERAGE(B2:K2)</f>
        <v>0.77835703000000012</v>
      </c>
      <c r="O2" s="1">
        <f>MEDIAN(B2:K2)</f>
        <v>0.77883100000000005</v>
      </c>
    </row>
    <row r="3" spans="1:15" x14ac:dyDescent="0.2">
      <c r="A3" t="s">
        <v>1</v>
      </c>
      <c r="B3" s="1">
        <v>0.1910509</v>
      </c>
      <c r="C3" s="1">
        <v>0.2497914</v>
      </c>
      <c r="D3" s="1">
        <v>0.25455139999999998</v>
      </c>
      <c r="E3" s="1">
        <v>0.25412679999999999</v>
      </c>
      <c r="F3" s="1">
        <v>0.25502580000000002</v>
      </c>
      <c r="G3" s="1">
        <v>0.25423869999999998</v>
      </c>
      <c r="H3" s="1">
        <v>0.25486940000000002</v>
      </c>
      <c r="I3" s="1">
        <v>0.25360369999999999</v>
      </c>
      <c r="J3" s="1">
        <v>0.2530269</v>
      </c>
      <c r="K3" s="1">
        <v>0.25031629999999999</v>
      </c>
      <c r="L3" s="1">
        <f t="shared" ref="L3:L4" si="0">MIN(B3:K3)</f>
        <v>0.1910509</v>
      </c>
      <c r="M3" s="1">
        <f t="shared" ref="M3:M4" si="1">MAX(B3:K3)</f>
        <v>0.25502580000000002</v>
      </c>
      <c r="N3" s="1">
        <f>AVERAGE(B3:K3)</f>
        <v>0.24706013000000002</v>
      </c>
      <c r="O3" s="1">
        <f>MEDIAN(B3:K3)</f>
        <v>0.25386524999999999</v>
      </c>
    </row>
    <row r="4" spans="1:15" x14ac:dyDescent="0.2">
      <c r="A4" t="s">
        <v>2</v>
      </c>
      <c r="B4" s="1">
        <v>0.49286750000000001</v>
      </c>
      <c r="C4" s="1">
        <v>0.50695449999999997</v>
      </c>
      <c r="D4" s="1">
        <v>0.50695449999999997</v>
      </c>
      <c r="E4" s="1">
        <v>0.50695449999999997</v>
      </c>
      <c r="F4" s="1">
        <v>0.50695449999999997</v>
      </c>
      <c r="G4" s="1">
        <v>0.51047620000000005</v>
      </c>
      <c r="H4" s="1">
        <v>0.50343269999999996</v>
      </c>
      <c r="I4" s="1">
        <v>0.51047620000000005</v>
      </c>
      <c r="J4" s="1">
        <v>0.51047620000000005</v>
      </c>
      <c r="K4" s="1">
        <v>0.50343269999999996</v>
      </c>
      <c r="L4" s="1">
        <f t="shared" si="0"/>
        <v>0.49286750000000001</v>
      </c>
      <c r="M4" s="1">
        <f t="shared" si="1"/>
        <v>0.51047620000000005</v>
      </c>
      <c r="N4" s="1">
        <f>AVERAGE(B4:K4)</f>
        <v>0.50589795000000004</v>
      </c>
      <c r="O4" s="1">
        <f>MEDIAN(B4:K4)</f>
        <v>0.50695449999999997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O5"/>
  <sheetViews>
    <sheetView workbookViewId="0">
      <selection activeCell="O4" sqref="O4"/>
    </sheetView>
  </sheetViews>
  <sheetFormatPr baseColWidth="10" defaultRowHeight="16" x14ac:dyDescent="0.2"/>
  <cols>
    <col min="14" max="14" width="11.664062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0.71803280000000003</v>
      </c>
      <c r="C2" s="1">
        <v>0.76065570000000005</v>
      </c>
      <c r="D2" s="1">
        <v>0.77049179999999995</v>
      </c>
      <c r="E2" s="1">
        <v>0.78032789999999996</v>
      </c>
      <c r="F2" s="1">
        <v>0.77049179999999995</v>
      </c>
      <c r="G2" s="1">
        <v>0.77377050000000003</v>
      </c>
      <c r="H2" s="1">
        <v>0.77049179999999995</v>
      </c>
      <c r="I2" s="1">
        <v>0.77377050000000003</v>
      </c>
      <c r="J2" s="1">
        <v>0.76721309999999998</v>
      </c>
      <c r="K2" s="1">
        <v>0.7770492</v>
      </c>
      <c r="L2" s="1">
        <f>MIN(B2:K2)</f>
        <v>0.71803280000000003</v>
      </c>
      <c r="M2" s="1">
        <f>MAX(B2:K2)</f>
        <v>0.78032789999999996</v>
      </c>
      <c r="N2" s="1">
        <f>AVERAGE(B2:K2)</f>
        <v>0.76622951000000017</v>
      </c>
      <c r="O2" s="1">
        <f>MEDIAN(B2:K2)</f>
        <v>0.77049179999999995</v>
      </c>
    </row>
    <row r="3" spans="1:15" x14ac:dyDescent="0.2">
      <c r="A3" t="s">
        <v>1</v>
      </c>
      <c r="B3" s="1">
        <v>8.0449290000000007E-2</v>
      </c>
      <c r="C3" s="1">
        <v>0.1370344</v>
      </c>
      <c r="D3" s="1">
        <v>0.1229807</v>
      </c>
      <c r="E3" s="1">
        <v>0.14130219999999999</v>
      </c>
      <c r="F3" s="1">
        <v>0.13606470000000001</v>
      </c>
      <c r="G3" s="1">
        <v>0.1410949</v>
      </c>
      <c r="H3" s="1">
        <v>0.1372882</v>
      </c>
      <c r="I3" s="1">
        <v>0.13391620000000001</v>
      </c>
      <c r="J3" s="1">
        <v>0.1318802</v>
      </c>
      <c r="K3" s="1">
        <v>0.13219900000000001</v>
      </c>
      <c r="L3" s="1">
        <f t="shared" ref="L3:L4" si="0">MIN(B3:K3)</f>
        <v>8.0449290000000007E-2</v>
      </c>
      <c r="M3" s="1">
        <f t="shared" ref="M3:M4" si="1">MAX(B3:K3)</f>
        <v>0.14130219999999999</v>
      </c>
      <c r="N3" s="1">
        <f>AVERAGE(B3:K3)</f>
        <v>0.12942097899999999</v>
      </c>
      <c r="O3" s="1">
        <f>MEDIAN(B3:K3)</f>
        <v>0.13499045000000001</v>
      </c>
    </row>
    <row r="4" spans="1:15" x14ac:dyDescent="0.2">
      <c r="A4" t="s">
        <v>2</v>
      </c>
      <c r="B4" s="1">
        <v>0.30365300000000001</v>
      </c>
      <c r="C4" s="1">
        <v>0.40891470000000002</v>
      </c>
      <c r="D4" s="1">
        <v>0.43320589999999998</v>
      </c>
      <c r="E4" s="1">
        <v>0.45749709999999999</v>
      </c>
      <c r="F4" s="1">
        <v>0.43320589999999998</v>
      </c>
      <c r="G4" s="1">
        <v>0.441303</v>
      </c>
      <c r="H4" s="1">
        <v>0.43320589999999998</v>
      </c>
      <c r="I4" s="1">
        <v>0.441303</v>
      </c>
      <c r="J4" s="1">
        <v>0.42510880000000001</v>
      </c>
      <c r="K4" s="1">
        <v>0.44940000000000002</v>
      </c>
      <c r="L4" s="1">
        <f t="shared" si="0"/>
        <v>0.30365300000000001</v>
      </c>
      <c r="M4" s="1">
        <f t="shared" si="1"/>
        <v>0.45749709999999999</v>
      </c>
      <c r="N4" s="1">
        <f>AVERAGE(B4:K4)</f>
        <v>0.42267972999999992</v>
      </c>
      <c r="O4" s="1">
        <f>MEDIAN(B4:K4)</f>
        <v>0.43320589999999998</v>
      </c>
    </row>
    <row r="5" spans="1:15" x14ac:dyDescent="0.2">
      <c r="M5" s="1"/>
      <c r="N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O4"/>
  <sheetViews>
    <sheetView workbookViewId="0">
      <selection activeCell="O1" sqref="O1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0.72333329999999996</v>
      </c>
      <c r="C2" s="1">
        <v>0.73333329999999997</v>
      </c>
      <c r="D2" s="1">
        <v>0.73</v>
      </c>
      <c r="E2" s="1">
        <v>0.73333329999999997</v>
      </c>
      <c r="F2" s="1">
        <v>0.73666670000000001</v>
      </c>
      <c r="G2" s="1">
        <v>0.73666670000000001</v>
      </c>
      <c r="H2" s="1">
        <v>0.73666670000000001</v>
      </c>
      <c r="I2" s="1">
        <v>0.74</v>
      </c>
      <c r="J2" s="1">
        <v>0.72333329999999996</v>
      </c>
      <c r="K2" s="1">
        <v>0.73333329999999997</v>
      </c>
      <c r="L2" s="1">
        <f>MIN(B2:K2)</f>
        <v>0.72333329999999996</v>
      </c>
      <c r="M2" s="1">
        <f>MAX(B2:K2)</f>
        <v>0.74</v>
      </c>
      <c r="N2" s="1">
        <f>AVERAGE(B2:K2)</f>
        <v>0.73266665999999991</v>
      </c>
      <c r="O2" s="1">
        <f>MEDIAN(B2:K2)</f>
        <v>0.73333329999999997</v>
      </c>
    </row>
    <row r="3" spans="1:15" x14ac:dyDescent="0.2">
      <c r="A3" t="s">
        <v>1</v>
      </c>
      <c r="B3" s="1">
        <v>0.13904269999999999</v>
      </c>
      <c r="C3" s="1">
        <v>0.19905809999999999</v>
      </c>
      <c r="D3" s="1">
        <v>0.19536300000000001</v>
      </c>
      <c r="E3" s="1">
        <v>0.1958867</v>
      </c>
      <c r="F3" s="1">
        <v>0.20119339999999999</v>
      </c>
      <c r="G3" s="1">
        <v>0.19436590000000001</v>
      </c>
      <c r="H3" s="1">
        <v>0.20521</v>
      </c>
      <c r="I3" s="1">
        <v>0.20059279999999999</v>
      </c>
      <c r="J3" s="1">
        <v>0.19409109999999999</v>
      </c>
      <c r="K3" s="1">
        <v>0.20043269999999999</v>
      </c>
      <c r="L3" s="1">
        <f t="shared" ref="L3:L4" si="0">MIN(B3:K3)</f>
        <v>0.13904269999999999</v>
      </c>
      <c r="M3" s="1">
        <f t="shared" ref="M3:M4" si="1">MAX(B3:K3)</f>
        <v>0.20521</v>
      </c>
      <c r="N3" s="1">
        <f>AVERAGE(B3:K3)</f>
        <v>0.19252363999999997</v>
      </c>
      <c r="O3" s="1">
        <f>MEDIAN(B3:K3)</f>
        <v>0.19747239999999999</v>
      </c>
    </row>
    <row r="4" spans="1:15" x14ac:dyDescent="0.2">
      <c r="A4" t="s">
        <v>2</v>
      </c>
      <c r="B4" s="1">
        <v>0.42197869999999998</v>
      </c>
      <c r="C4" s="1">
        <v>0.44287110000000002</v>
      </c>
      <c r="D4" s="1">
        <v>0.43590699999999999</v>
      </c>
      <c r="E4" s="1">
        <v>0.44287110000000002</v>
      </c>
      <c r="F4" s="1">
        <v>0.44983519999999999</v>
      </c>
      <c r="G4" s="1">
        <v>0.44983519999999999</v>
      </c>
      <c r="H4" s="1">
        <v>0.44983519999999999</v>
      </c>
      <c r="I4" s="1">
        <v>0.45679930000000002</v>
      </c>
      <c r="J4" s="1">
        <v>0.42197869999999998</v>
      </c>
      <c r="K4" s="1">
        <v>0.44287110000000002</v>
      </c>
      <c r="L4" s="1">
        <f t="shared" si="0"/>
        <v>0.42197869999999998</v>
      </c>
      <c r="M4" s="1">
        <f t="shared" si="1"/>
        <v>0.45679930000000002</v>
      </c>
      <c r="N4" s="1">
        <f>AVERAGE(B4:K4)</f>
        <v>0.44147825999999996</v>
      </c>
      <c r="O4" s="1">
        <f>MEDIAN(B4:K4)</f>
        <v>0.44287110000000002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VII</vt:lpstr>
      <vt:lpstr>VAI</vt:lpstr>
      <vt:lpstr>VTI</vt:lpstr>
      <vt:lpstr>VTA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2024-01-06T22:52:01Z</dcterms:modified>
</cp:coreProperties>
</file>