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40" windowHeight="7500"/>
  </bookViews>
  <sheets>
    <sheet name="SIS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77" i="1" l="1"/>
  <c r="G66" i="1"/>
  <c r="G88" i="1" l="1"/>
  <c r="G89" i="1" s="1"/>
  <c r="G55" i="1"/>
  <c r="G43" i="1"/>
  <c r="G34" i="1"/>
  <c r="G23" i="1"/>
  <c r="G12" i="1"/>
  <c r="G2" i="1"/>
  <c r="G35" i="1"/>
  <c r="G24" i="1"/>
  <c r="G13" i="1"/>
  <c r="G3" i="1"/>
  <c r="G78" i="1"/>
  <c r="G67" i="1"/>
  <c r="G56" i="1"/>
  <c r="G44" i="1"/>
</calcChain>
</file>

<file path=xl/sharedStrings.xml><?xml version="1.0" encoding="utf-8"?>
<sst xmlns="http://schemas.openxmlformats.org/spreadsheetml/2006/main" count="112" uniqueCount="24">
  <si>
    <t>Azimute</t>
  </si>
  <si>
    <t>67.5</t>
  </si>
  <si>
    <t>157.5</t>
  </si>
  <si>
    <t>Var</t>
  </si>
  <si>
    <t>Dip</t>
  </si>
  <si>
    <t>Nugget effect</t>
  </si>
  <si>
    <t>Nro de estruturas</t>
  </si>
  <si>
    <t>Contribuição_estrut_ 1</t>
  </si>
  <si>
    <t>Range_1</t>
  </si>
  <si>
    <t>Contribuição_estrut_ 2</t>
  </si>
  <si>
    <t>Range_2</t>
  </si>
  <si>
    <t>Variogramas direcionais - 1º decil(0.021)</t>
  </si>
  <si>
    <t>Variogramas direcionais - 2º decil(0,293)</t>
  </si>
  <si>
    <t>Variogramas direcionais - 3º decil(0,92)</t>
  </si>
  <si>
    <t>Variogramas direcionais - 4º decil(1,669)</t>
  </si>
  <si>
    <t>Variogramas direcionais - 5º decil(2,091)</t>
  </si>
  <si>
    <t>Variogramas direcionais - 6º decil(2,921)</t>
  </si>
  <si>
    <t>Variogramas direcionais - 7º decil(3,581)</t>
  </si>
  <si>
    <t>Variogramas direcionais - 8º decil(4,827)</t>
  </si>
  <si>
    <t>Variogramas direcionais - 9º decil(6,463)</t>
  </si>
  <si>
    <t>0.04403</t>
  </si>
  <si>
    <t>0.00777</t>
  </si>
  <si>
    <t>0.04404</t>
  </si>
  <si>
    <t>0.00778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</si>
</sst>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G78" sqref="G78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7.85546875" bestFit="1" customWidth="1"/>
    <col min="5" max="5" width="4.140625" bestFit="1" customWidth="1"/>
    <col min="6" max="6" width="8" bestFit="1" customWidth="1"/>
    <col min="7" max="7" width="9" bestFit="1" customWidth="1"/>
  </cols>
  <sheetData>
    <row r="1" spans="1:7" x14ac:dyDescent="0.25">
      <c r="A1" s="10" t="s">
        <v>11</v>
      </c>
      <c r="B1" s="10"/>
      <c r="C1" s="10"/>
    </row>
    <row r="2" spans="1:7" x14ac:dyDescent="0.25">
      <c r="A2" s="1" t="s">
        <v>0</v>
      </c>
      <c r="B2" s="1" t="s">
        <v>1</v>
      </c>
      <c r="C2" s="1" t="s">
        <v>2</v>
      </c>
      <c r="E2" s="1" t="s">
        <v>3</v>
      </c>
      <c r="F2" s="2">
        <v>8.8400000000000006E-2</v>
      </c>
      <c r="G2">
        <f>F2*0.44</f>
        <v>3.8896E-2</v>
      </c>
    </row>
    <row r="3" spans="1:7" x14ac:dyDescent="0.25">
      <c r="A3" s="3" t="s">
        <v>4</v>
      </c>
      <c r="B3" s="4">
        <v>0</v>
      </c>
      <c r="C3" s="4">
        <v>0</v>
      </c>
      <c r="G3">
        <f>F2-G2</f>
        <v>4.9504000000000006E-2</v>
      </c>
    </row>
    <row r="4" spans="1:7" x14ac:dyDescent="0.25">
      <c r="A4" s="1" t="s">
        <v>5</v>
      </c>
      <c r="B4" s="5">
        <v>3.8896E-2</v>
      </c>
      <c r="C4" s="5">
        <v>3.8896E-2</v>
      </c>
    </row>
    <row r="5" spans="1:7" x14ac:dyDescent="0.25">
      <c r="A5" s="3" t="s">
        <v>6</v>
      </c>
      <c r="B5" s="4">
        <v>2</v>
      </c>
      <c r="C5" s="4">
        <v>2</v>
      </c>
    </row>
    <row r="6" spans="1:7" x14ac:dyDescent="0.25">
      <c r="A6" s="1" t="s">
        <v>7</v>
      </c>
      <c r="B6" s="6">
        <v>3.4750000000000003E-2</v>
      </c>
      <c r="C6" s="6">
        <v>3.4750000000000003E-2</v>
      </c>
    </row>
    <row r="7" spans="1:7" ht="15.75" thickBot="1" x14ac:dyDescent="0.3">
      <c r="A7" s="7" t="s">
        <v>8</v>
      </c>
      <c r="B7" s="8">
        <v>29</v>
      </c>
      <c r="C7" s="9">
        <v>72</v>
      </c>
    </row>
    <row r="8" spans="1:7" x14ac:dyDescent="0.25">
      <c r="A8" s="1" t="s">
        <v>9</v>
      </c>
      <c r="B8" s="6">
        <v>1.4749999999999999E-2</v>
      </c>
      <c r="C8" s="6">
        <v>1.4749999999999999E-2</v>
      </c>
    </row>
    <row r="9" spans="1:7" ht="15.75" thickBot="1" x14ac:dyDescent="0.3">
      <c r="A9" s="7" t="s">
        <v>10</v>
      </c>
      <c r="B9" s="8">
        <v>10</v>
      </c>
      <c r="C9" s="9">
        <v>12</v>
      </c>
    </row>
    <row r="11" spans="1:7" x14ac:dyDescent="0.25">
      <c r="A11" s="10" t="s">
        <v>12</v>
      </c>
      <c r="B11" s="10"/>
      <c r="C11" s="10"/>
    </row>
    <row r="12" spans="1:7" x14ac:dyDescent="0.25">
      <c r="A12" s="1" t="s">
        <v>0</v>
      </c>
      <c r="B12" s="1" t="s">
        <v>1</v>
      </c>
      <c r="C12" s="1" t="s">
        <v>2</v>
      </c>
      <c r="E12" s="1" t="s">
        <v>3</v>
      </c>
      <c r="F12">
        <v>0.1608</v>
      </c>
      <c r="G12">
        <f>F12*0.44</f>
        <v>7.0751999999999995E-2</v>
      </c>
    </row>
    <row r="13" spans="1:7" x14ac:dyDescent="0.25">
      <c r="A13" s="3" t="s">
        <v>4</v>
      </c>
      <c r="B13" s="4">
        <v>0</v>
      </c>
      <c r="C13" s="4">
        <v>0</v>
      </c>
      <c r="G13">
        <f>F12-G12</f>
        <v>9.0048000000000003E-2</v>
      </c>
    </row>
    <row r="14" spans="1:7" x14ac:dyDescent="0.25">
      <c r="A14" s="1" t="s">
        <v>5</v>
      </c>
      <c r="B14" s="6">
        <v>7.0751999999999995E-2</v>
      </c>
      <c r="C14" s="6">
        <v>7.0751999999999995E-2</v>
      </c>
    </row>
    <row r="15" spans="1:7" x14ac:dyDescent="0.25">
      <c r="A15" s="3" t="s">
        <v>6</v>
      </c>
      <c r="B15" s="4">
        <v>2</v>
      </c>
      <c r="C15" s="4">
        <v>2</v>
      </c>
    </row>
    <row r="16" spans="1:7" x14ac:dyDescent="0.25">
      <c r="A16" s="1" t="s">
        <v>7</v>
      </c>
      <c r="B16" s="6">
        <v>7.6539999999999997E-2</v>
      </c>
      <c r="C16" s="6">
        <v>7.6539999999999997E-2</v>
      </c>
    </row>
    <row r="17" spans="1:7" ht="15.75" thickBot="1" x14ac:dyDescent="0.3">
      <c r="A17" s="7" t="s">
        <v>8</v>
      </c>
      <c r="B17" s="8">
        <v>40</v>
      </c>
      <c r="C17" s="9">
        <v>84</v>
      </c>
    </row>
    <row r="18" spans="1:7" x14ac:dyDescent="0.25">
      <c r="A18" s="1" t="s">
        <v>9</v>
      </c>
      <c r="B18" s="6">
        <v>1.3509999999999999E-2</v>
      </c>
      <c r="C18" s="6">
        <v>1.3509999999999999E-2</v>
      </c>
    </row>
    <row r="19" spans="1:7" ht="15.75" thickBot="1" x14ac:dyDescent="0.3">
      <c r="A19" s="7" t="s">
        <v>10</v>
      </c>
      <c r="B19" s="8">
        <v>28</v>
      </c>
      <c r="C19" s="9">
        <v>48</v>
      </c>
    </row>
    <row r="22" spans="1:7" x14ac:dyDescent="0.25">
      <c r="A22" s="10" t="s">
        <v>13</v>
      </c>
      <c r="B22" s="10"/>
      <c r="C22" s="10"/>
    </row>
    <row r="23" spans="1:7" x14ac:dyDescent="0.25">
      <c r="A23" s="1" t="s">
        <v>0</v>
      </c>
      <c r="B23" s="1" t="s">
        <v>1</v>
      </c>
      <c r="C23" s="1" t="s">
        <v>2</v>
      </c>
      <c r="E23" s="1" t="s">
        <v>3</v>
      </c>
      <c r="F23">
        <v>0.21</v>
      </c>
      <c r="G23">
        <f>F23*0.44</f>
        <v>9.2399999999999996E-2</v>
      </c>
    </row>
    <row r="24" spans="1:7" x14ac:dyDescent="0.25">
      <c r="A24" s="3" t="s">
        <v>4</v>
      </c>
      <c r="B24" s="4">
        <v>0</v>
      </c>
      <c r="C24" s="4">
        <v>0</v>
      </c>
      <c r="G24">
        <f>F23-G23</f>
        <v>0.1176</v>
      </c>
    </row>
    <row r="25" spans="1:7" x14ac:dyDescent="0.25">
      <c r="A25" s="1" t="s">
        <v>5</v>
      </c>
      <c r="B25" s="6">
        <v>9.2399999999999996E-2</v>
      </c>
      <c r="C25" s="6">
        <v>9.2399999999999996E-2</v>
      </c>
    </row>
    <row r="26" spans="1:7" x14ac:dyDescent="0.25">
      <c r="A26" s="3" t="s">
        <v>6</v>
      </c>
      <c r="B26" s="4">
        <v>2</v>
      </c>
      <c r="C26" s="4">
        <v>2</v>
      </c>
    </row>
    <row r="27" spans="1:7" x14ac:dyDescent="0.25">
      <c r="A27" s="1" t="s">
        <v>7</v>
      </c>
      <c r="B27" s="6">
        <v>9.9959999999999993E-2</v>
      </c>
      <c r="C27" s="6">
        <v>9.9959999999999993E-2</v>
      </c>
    </row>
    <row r="28" spans="1:7" ht="15.75" thickBot="1" x14ac:dyDescent="0.3">
      <c r="A28" s="7" t="s">
        <v>8</v>
      </c>
      <c r="B28" s="8">
        <v>34</v>
      </c>
      <c r="C28" s="9">
        <v>48</v>
      </c>
    </row>
    <row r="29" spans="1:7" x14ac:dyDescent="0.25">
      <c r="A29" s="1" t="s">
        <v>9</v>
      </c>
      <c r="B29" s="6">
        <v>1.77E-2</v>
      </c>
      <c r="C29" s="6">
        <v>1.77E-2</v>
      </c>
    </row>
    <row r="30" spans="1:7" ht="15.75" thickBot="1" x14ac:dyDescent="0.3">
      <c r="A30" s="7" t="s">
        <v>10</v>
      </c>
      <c r="B30" s="8">
        <v>20</v>
      </c>
      <c r="C30" s="9">
        <v>24</v>
      </c>
    </row>
    <row r="32" spans="1:7" x14ac:dyDescent="0.25">
      <c r="A32" s="10" t="s">
        <v>14</v>
      </c>
      <c r="B32" s="10"/>
      <c r="C32" s="10"/>
    </row>
    <row r="33" spans="1:7" x14ac:dyDescent="0.25">
      <c r="A33" s="1" t="s">
        <v>0</v>
      </c>
      <c r="B33" s="1" t="s">
        <v>1</v>
      </c>
      <c r="C33" s="1" t="s">
        <v>2</v>
      </c>
    </row>
    <row r="34" spans="1:7" x14ac:dyDescent="0.25">
      <c r="A34" s="3" t="s">
        <v>4</v>
      </c>
      <c r="B34" s="4">
        <v>0</v>
      </c>
      <c r="C34" s="4">
        <v>0</v>
      </c>
      <c r="E34" s="1" t="s">
        <v>3</v>
      </c>
      <c r="F34">
        <v>0.2412</v>
      </c>
      <c r="G34">
        <f>F34*0.44</f>
        <v>0.106128</v>
      </c>
    </row>
    <row r="35" spans="1:7" x14ac:dyDescent="0.25">
      <c r="A35" s="1" t="s">
        <v>5</v>
      </c>
      <c r="B35" s="6">
        <v>0.106128</v>
      </c>
      <c r="C35" s="6">
        <v>0.106128</v>
      </c>
      <c r="G35">
        <f>F34-G34</f>
        <v>0.135072</v>
      </c>
    </row>
    <row r="36" spans="1:7" x14ac:dyDescent="0.25">
      <c r="A36" s="3" t="s">
        <v>6</v>
      </c>
      <c r="B36" s="4">
        <v>2</v>
      </c>
      <c r="C36" s="4">
        <v>2</v>
      </c>
    </row>
    <row r="37" spans="1:7" x14ac:dyDescent="0.25">
      <c r="A37" s="1" t="s">
        <v>7</v>
      </c>
      <c r="B37" s="6">
        <v>0.11507000000000001</v>
      </c>
      <c r="C37" s="6">
        <v>0.11507000000000001</v>
      </c>
    </row>
    <row r="38" spans="1:7" ht="15.75" thickBot="1" x14ac:dyDescent="0.3">
      <c r="A38" s="7" t="s">
        <v>8</v>
      </c>
      <c r="B38" s="8">
        <v>45</v>
      </c>
      <c r="C38" s="9">
        <v>57</v>
      </c>
    </row>
    <row r="39" spans="1:7" x14ac:dyDescent="0.25">
      <c r="A39" s="1" t="s">
        <v>9</v>
      </c>
      <c r="B39" s="6">
        <v>0.02</v>
      </c>
      <c r="C39" s="6">
        <v>0.02</v>
      </c>
    </row>
    <row r="40" spans="1:7" ht="15.75" thickBot="1" x14ac:dyDescent="0.3">
      <c r="A40" s="7" t="s">
        <v>10</v>
      </c>
      <c r="B40" s="8">
        <v>18</v>
      </c>
      <c r="C40" s="9">
        <v>33</v>
      </c>
    </row>
    <row r="42" spans="1:7" x14ac:dyDescent="0.25">
      <c r="A42" s="10" t="s">
        <v>15</v>
      </c>
      <c r="B42" s="10"/>
      <c r="C42" s="10"/>
    </row>
    <row r="43" spans="1:7" x14ac:dyDescent="0.25">
      <c r="A43" s="1" t="s">
        <v>0</v>
      </c>
      <c r="B43" s="1" t="s">
        <v>1</v>
      </c>
      <c r="C43" s="1" t="s">
        <v>2</v>
      </c>
      <c r="E43" s="1" t="s">
        <v>3</v>
      </c>
      <c r="F43">
        <v>0.25130000000000002</v>
      </c>
      <c r="G43">
        <f>F43*0.44</f>
        <v>0.11057200000000002</v>
      </c>
    </row>
    <row r="44" spans="1:7" x14ac:dyDescent="0.25">
      <c r="A44" s="3" t="s">
        <v>4</v>
      </c>
      <c r="B44" s="4">
        <v>0</v>
      </c>
      <c r="C44" s="4">
        <v>0</v>
      </c>
      <c r="G44">
        <f>F43-G43</f>
        <v>0.14072800000000002</v>
      </c>
    </row>
    <row r="45" spans="1:7" x14ac:dyDescent="0.25">
      <c r="A45" s="1" t="s">
        <v>5</v>
      </c>
      <c r="B45" s="6">
        <v>0.110572</v>
      </c>
      <c r="C45" s="6">
        <v>0.110572</v>
      </c>
    </row>
    <row r="46" spans="1:7" x14ac:dyDescent="0.25">
      <c r="A46" s="3" t="s">
        <v>6</v>
      </c>
      <c r="B46" s="4">
        <v>2</v>
      </c>
      <c r="C46" s="4">
        <v>2</v>
      </c>
    </row>
    <row r="47" spans="1:7" x14ac:dyDescent="0.25">
      <c r="A47" s="1" t="s">
        <v>7</v>
      </c>
      <c r="B47" s="6">
        <v>8.9499999999999996E-2</v>
      </c>
      <c r="C47" s="6">
        <v>8.9499999999999996E-2</v>
      </c>
    </row>
    <row r="48" spans="1:7" ht="15.75" thickBot="1" x14ac:dyDescent="0.3">
      <c r="A48" s="7" t="s">
        <v>8</v>
      </c>
      <c r="B48" s="8">
        <v>37</v>
      </c>
      <c r="C48" s="9">
        <v>42</v>
      </c>
    </row>
    <row r="49" spans="1:7" x14ac:dyDescent="0.25">
      <c r="A49" s="1" t="s">
        <v>9</v>
      </c>
      <c r="B49" s="6">
        <v>2.1100000000000001E-2</v>
      </c>
      <c r="C49" s="6">
        <v>2.1100000000000001E-2</v>
      </c>
    </row>
    <row r="50" spans="1:7" ht="15.75" thickBot="1" x14ac:dyDescent="0.3">
      <c r="A50" s="7" t="s">
        <v>10</v>
      </c>
      <c r="B50" s="8">
        <v>36</v>
      </c>
      <c r="C50" s="9">
        <v>36</v>
      </c>
    </row>
    <row r="54" spans="1:7" x14ac:dyDescent="0.25">
      <c r="A54" s="10" t="s">
        <v>16</v>
      </c>
      <c r="B54" s="10"/>
      <c r="C54" s="10"/>
    </row>
    <row r="55" spans="1:7" x14ac:dyDescent="0.25">
      <c r="A55" s="1" t="s">
        <v>0</v>
      </c>
      <c r="B55" s="1" t="s">
        <v>1</v>
      </c>
      <c r="C55" s="1" t="s">
        <v>2</v>
      </c>
      <c r="E55" s="1" t="s">
        <v>3</v>
      </c>
      <c r="F55">
        <v>0.2412</v>
      </c>
      <c r="G55">
        <f>F55*0.44</f>
        <v>0.106128</v>
      </c>
    </row>
    <row r="56" spans="1:7" x14ac:dyDescent="0.25">
      <c r="A56" s="3" t="s">
        <v>4</v>
      </c>
      <c r="B56" s="4">
        <v>0</v>
      </c>
      <c r="C56" s="4">
        <v>0</v>
      </c>
      <c r="G56">
        <f>F55-G55</f>
        <v>0.135072</v>
      </c>
    </row>
    <row r="57" spans="1:7" x14ac:dyDescent="0.25">
      <c r="A57" s="1" t="s">
        <v>5</v>
      </c>
      <c r="B57" s="6">
        <v>0.106128</v>
      </c>
      <c r="C57" s="6">
        <v>0.106128</v>
      </c>
    </row>
    <row r="58" spans="1:7" x14ac:dyDescent="0.25">
      <c r="A58" s="3" t="s">
        <v>6</v>
      </c>
      <c r="B58" s="4">
        <v>2</v>
      </c>
      <c r="C58" s="4">
        <v>2</v>
      </c>
    </row>
    <row r="59" spans="1:7" x14ac:dyDescent="0.25">
      <c r="A59" s="1" t="s">
        <v>7</v>
      </c>
      <c r="B59" s="6">
        <v>0.11507000000000001</v>
      </c>
      <c r="C59" s="6">
        <v>0.11507000000000001</v>
      </c>
    </row>
    <row r="60" spans="1:7" ht="15.75" thickBot="1" x14ac:dyDescent="0.3">
      <c r="A60" s="7" t="s">
        <v>8</v>
      </c>
      <c r="B60" s="8">
        <v>54</v>
      </c>
      <c r="C60" s="9">
        <v>84</v>
      </c>
    </row>
    <row r="61" spans="1:7" x14ac:dyDescent="0.25">
      <c r="A61" s="1" t="s">
        <v>9</v>
      </c>
      <c r="B61" s="6">
        <v>0.02</v>
      </c>
      <c r="C61" s="6">
        <v>0.02</v>
      </c>
    </row>
    <row r="62" spans="1:7" ht="15.75" thickBot="1" x14ac:dyDescent="0.3">
      <c r="A62" s="7" t="s">
        <v>10</v>
      </c>
      <c r="B62" s="8">
        <v>24</v>
      </c>
      <c r="C62" s="9">
        <v>24</v>
      </c>
    </row>
    <row r="65" spans="1:7" x14ac:dyDescent="0.25">
      <c r="A65" s="10" t="s">
        <v>17</v>
      </c>
      <c r="B65" s="10"/>
      <c r="C65" s="10"/>
    </row>
    <row r="66" spans="1:7" x14ac:dyDescent="0.25">
      <c r="A66" s="1" t="s">
        <v>0</v>
      </c>
      <c r="B66" s="1" t="s">
        <v>1</v>
      </c>
      <c r="C66" s="1" t="s">
        <v>2</v>
      </c>
      <c r="E66" s="1" t="s">
        <v>3</v>
      </c>
      <c r="F66">
        <v>0.21210000000000001</v>
      </c>
      <c r="G66">
        <f>F66*0.44</f>
        <v>9.3324000000000004E-2</v>
      </c>
    </row>
    <row r="67" spans="1:7" x14ac:dyDescent="0.25">
      <c r="A67" s="3" t="s">
        <v>4</v>
      </c>
      <c r="B67" s="4">
        <v>0</v>
      </c>
      <c r="C67" s="4">
        <v>0</v>
      </c>
      <c r="G67">
        <f>F66-G66</f>
        <v>0.11877600000000001</v>
      </c>
    </row>
    <row r="68" spans="1:7" x14ac:dyDescent="0.25">
      <c r="A68" s="1" t="s">
        <v>5</v>
      </c>
      <c r="B68" s="6">
        <v>9.3324000000000004E-2</v>
      </c>
      <c r="C68" s="6">
        <v>9.3324000000000004E-2</v>
      </c>
    </row>
    <row r="69" spans="1:7" x14ac:dyDescent="0.25">
      <c r="A69" s="3" t="s">
        <v>6</v>
      </c>
      <c r="B69" s="4">
        <v>2</v>
      </c>
      <c r="C69" s="4">
        <v>2</v>
      </c>
    </row>
    <row r="70" spans="1:7" x14ac:dyDescent="0.25">
      <c r="A70" s="1" t="s">
        <v>7</v>
      </c>
      <c r="B70" s="6">
        <v>0.10098</v>
      </c>
      <c r="C70" s="6">
        <v>0.10098</v>
      </c>
    </row>
    <row r="71" spans="1:7" ht="15.75" thickBot="1" x14ac:dyDescent="0.3">
      <c r="A71" s="7" t="s">
        <v>8</v>
      </c>
      <c r="B71" s="8">
        <v>33</v>
      </c>
      <c r="C71" s="9">
        <v>64</v>
      </c>
    </row>
    <row r="72" spans="1:7" x14ac:dyDescent="0.25">
      <c r="A72" s="1" t="s">
        <v>9</v>
      </c>
      <c r="B72" s="6">
        <v>1.7819999999999999E-2</v>
      </c>
      <c r="C72" s="6">
        <v>1.7819999999999999E-2</v>
      </c>
    </row>
    <row r="73" spans="1:7" ht="15.75" thickBot="1" x14ac:dyDescent="0.3">
      <c r="A73" s="7" t="s">
        <v>10</v>
      </c>
      <c r="B73" s="8">
        <v>20</v>
      </c>
      <c r="C73" s="9">
        <v>28</v>
      </c>
    </row>
    <row r="76" spans="1:7" x14ac:dyDescent="0.25">
      <c r="A76" s="10" t="s">
        <v>18</v>
      </c>
      <c r="B76" s="10"/>
      <c r="C76" s="10"/>
    </row>
    <row r="77" spans="1:7" x14ac:dyDescent="0.25">
      <c r="A77" s="1" t="s">
        <v>0</v>
      </c>
      <c r="B77" s="1" t="s">
        <v>1</v>
      </c>
      <c r="C77" s="1" t="s">
        <v>2</v>
      </c>
      <c r="E77" s="1" t="s">
        <v>3</v>
      </c>
      <c r="F77">
        <v>0.1608</v>
      </c>
      <c r="G77">
        <f>0.44*F77</f>
        <v>7.0751999999999995E-2</v>
      </c>
    </row>
    <row r="78" spans="1:7" x14ac:dyDescent="0.25">
      <c r="A78" s="3" t="s">
        <v>4</v>
      </c>
      <c r="B78" s="4">
        <v>0</v>
      </c>
      <c r="C78" s="4">
        <v>0</v>
      </c>
      <c r="G78">
        <f>F77-G77</f>
        <v>9.0048000000000003E-2</v>
      </c>
    </row>
    <row r="79" spans="1:7" x14ac:dyDescent="0.25">
      <c r="A79" s="1" t="s">
        <v>5</v>
      </c>
      <c r="B79" s="6">
        <v>7.0751999999999995E-2</v>
      </c>
      <c r="C79" s="6">
        <v>7.0751999999999995E-2</v>
      </c>
    </row>
    <row r="80" spans="1:7" x14ac:dyDescent="0.25">
      <c r="A80" s="3" t="s">
        <v>6</v>
      </c>
      <c r="B80" s="4">
        <v>2</v>
      </c>
      <c r="C80" s="4">
        <v>2</v>
      </c>
    </row>
    <row r="81" spans="1:7" x14ac:dyDescent="0.25">
      <c r="A81" s="1" t="s">
        <v>7</v>
      </c>
      <c r="B81" s="6">
        <v>7.6499999999999999E-2</v>
      </c>
      <c r="C81" s="6">
        <v>7.6499999999999999E-2</v>
      </c>
    </row>
    <row r="82" spans="1:7" ht="15.75" thickBot="1" x14ac:dyDescent="0.3">
      <c r="A82" s="7" t="s">
        <v>8</v>
      </c>
      <c r="B82" s="8">
        <v>28</v>
      </c>
      <c r="C82" s="9">
        <v>72</v>
      </c>
    </row>
    <row r="83" spans="1:7" x14ac:dyDescent="0.25">
      <c r="A83" s="1" t="s">
        <v>9</v>
      </c>
      <c r="B83" s="6">
        <v>1.35E-2</v>
      </c>
      <c r="C83" s="6">
        <v>1.35E-2</v>
      </c>
    </row>
    <row r="84" spans="1:7" ht="15.75" thickBot="1" x14ac:dyDescent="0.3">
      <c r="A84" s="7" t="s">
        <v>10</v>
      </c>
      <c r="B84" s="8">
        <v>24</v>
      </c>
      <c r="C84" s="9">
        <v>54</v>
      </c>
    </row>
    <row r="85" spans="1:7" x14ac:dyDescent="0.25">
      <c r="C85" s="6">
        <v>1</v>
      </c>
    </row>
    <row r="87" spans="1:7" x14ac:dyDescent="0.25">
      <c r="A87" s="10" t="s">
        <v>19</v>
      </c>
      <c r="B87" s="10"/>
      <c r="C87" s="10"/>
    </row>
    <row r="88" spans="1:7" x14ac:dyDescent="0.25">
      <c r="A88" s="1" t="s">
        <v>0</v>
      </c>
      <c r="B88" s="1" t="s">
        <v>1</v>
      </c>
      <c r="C88" s="1" t="s">
        <v>2</v>
      </c>
      <c r="E88" s="1" t="s">
        <v>3</v>
      </c>
      <c r="F88">
        <v>9.2520000000000005E-2</v>
      </c>
      <c r="G88">
        <f>0.44*F88</f>
        <v>4.0708800000000003E-2</v>
      </c>
    </row>
    <row r="89" spans="1:7" x14ac:dyDescent="0.25">
      <c r="A89" s="3" t="s">
        <v>4</v>
      </c>
      <c r="B89" s="4">
        <v>0</v>
      </c>
      <c r="C89" s="4">
        <v>0</v>
      </c>
      <c r="G89">
        <f>F88-G88</f>
        <v>5.1811200000000002E-2</v>
      </c>
    </row>
    <row r="90" spans="1:7" x14ac:dyDescent="0.25">
      <c r="A90" s="1" t="s">
        <v>5</v>
      </c>
      <c r="B90" s="6">
        <v>4.0709000000000002E-2</v>
      </c>
      <c r="C90" s="6">
        <v>4.0709000000000002E-2</v>
      </c>
    </row>
    <row r="91" spans="1:7" x14ac:dyDescent="0.25">
      <c r="A91" s="3" t="s">
        <v>6</v>
      </c>
      <c r="B91" s="4">
        <v>2</v>
      </c>
      <c r="C91" s="4">
        <v>2</v>
      </c>
    </row>
    <row r="92" spans="1:7" x14ac:dyDescent="0.25">
      <c r="A92" s="1" t="s">
        <v>7</v>
      </c>
      <c r="B92" s="6" t="s">
        <v>20</v>
      </c>
      <c r="C92" s="6" t="s">
        <v>22</v>
      </c>
    </row>
    <row r="93" spans="1:7" ht="15.75" thickBot="1" x14ac:dyDescent="0.3">
      <c r="A93" s="7" t="s">
        <v>8</v>
      </c>
      <c r="B93" s="8">
        <v>29</v>
      </c>
      <c r="C93" s="9">
        <v>44</v>
      </c>
    </row>
    <row r="94" spans="1:7" x14ac:dyDescent="0.25">
      <c r="A94" s="1" t="s">
        <v>9</v>
      </c>
      <c r="B94" s="6" t="s">
        <v>21</v>
      </c>
      <c r="C94" s="6" t="s">
        <v>23</v>
      </c>
    </row>
    <row r="95" spans="1:7" ht="15.75" thickBot="1" x14ac:dyDescent="0.3">
      <c r="A95" s="7" t="s">
        <v>10</v>
      </c>
      <c r="B95" s="8">
        <v>18</v>
      </c>
      <c r="C95" s="9">
        <v>40</v>
      </c>
    </row>
  </sheetData>
  <mergeCells count="9">
    <mergeCell ref="A65:C65"/>
    <mergeCell ref="A76:C76"/>
    <mergeCell ref="A87:C87"/>
    <mergeCell ref="A1:C1"/>
    <mergeCell ref="A11:C11"/>
    <mergeCell ref="A22:C22"/>
    <mergeCell ref="A32:C32"/>
    <mergeCell ref="A42:C42"/>
    <mergeCell ref="A54:C5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SIS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2018-11-07T15:37:20Z</dcterms:created>
  <dcterms:modified xsi:type="dcterms:W3CDTF">2019-01-19T11:27:55Z</dcterms:modified>
</cp:coreProperties>
</file>