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/Developer/advent-of-code/2019/"/>
    </mc:Choice>
  </mc:AlternateContent>
  <xr:revisionPtr revIDLastSave="0" documentId="8_{C68AF722-6563-1546-838B-F513A84D6359}" xr6:coauthVersionLast="47" xr6:coauthVersionMax="47" xr10:uidLastSave="{00000000-0000-0000-0000-000000000000}"/>
  <bookViews>
    <workbookView xWindow="380" yWindow="500" windowWidth="28040" windowHeight="15740" xr2:uid="{BA6D6EFE-3C93-444D-927E-D5CC9AC1070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5" i="3"/>
  <c r="J26" i="3"/>
  <c r="J27" i="3"/>
  <c r="J28" i="3"/>
  <c r="J29" i="3"/>
</calcChain>
</file>

<file path=xl/sharedStrings.xml><?xml version="1.0" encoding="utf-8"?>
<sst xmlns="http://schemas.openxmlformats.org/spreadsheetml/2006/main" count="150" uniqueCount="83">
  <si>
    <t>Hull Breach</t>
  </si>
  <si>
    <t>Security</t>
  </si>
  <si>
    <t>Pressure</t>
  </si>
  <si>
    <t>Passage
Coin</t>
  </si>
  <si>
    <t>Sick Bay
Peas</t>
  </si>
  <si>
    <t>Quarters</t>
  </si>
  <si>
    <t>Lab
Lava!</t>
  </si>
  <si>
    <t>Arcade
Astrolabe</t>
  </si>
  <si>
    <t>Warp Drive
Photons!</t>
  </si>
  <si>
    <t>Storage
Antenna</t>
  </si>
  <si>
    <t>I</t>
  </si>
  <si>
    <t>–</t>
  </si>
  <si>
    <t>Gifts</t>
  </si>
  <si>
    <t>Hallway
Prime</t>
  </si>
  <si>
    <t>Observatry
Escape!</t>
  </si>
  <si>
    <t>Chocolate
Magnet!</t>
  </si>
  <si>
    <t>Corridor
Loop!</t>
  </si>
  <si>
    <t>Stables</t>
  </si>
  <si>
    <t>Kitchen
DarkMattr</t>
  </si>
  <si>
    <t>Engineering</t>
  </si>
  <si>
    <t>Holodeck
Fixed Pnt</t>
  </si>
  <si>
    <t>Navigation
Weather</t>
  </si>
  <si>
    <t>coin</t>
  </si>
  <si>
    <t>peas</t>
  </si>
  <si>
    <t>prime</t>
  </si>
  <si>
    <t>too light</t>
  </si>
  <si>
    <t>too heavy</t>
  </si>
  <si>
    <t>antimatter</t>
  </si>
  <si>
    <t>fixed</t>
  </si>
  <si>
    <t>weather</t>
  </si>
  <si>
    <t>heavy/light</t>
  </si>
  <si>
    <t>dark</t>
  </si>
  <si>
    <t>point</t>
  </si>
  <si>
    <t>number</t>
  </si>
  <si>
    <t>n &gt; w</t>
  </si>
  <si>
    <t>f &gt; w</t>
  </si>
  <si>
    <t>d &gt; c</t>
  </si>
  <si>
    <t>d &gt; p</t>
  </si>
  <si>
    <t>f &gt; p</t>
  </si>
  <si>
    <t>n &gt; p</t>
  </si>
  <si>
    <t>d &gt; n</t>
  </si>
  <si>
    <t>dn</t>
  </si>
  <si>
    <t>dw</t>
  </si>
  <si>
    <t>cn</t>
  </si>
  <si>
    <t>cw</t>
  </si>
  <si>
    <t>dp</t>
  </si>
  <si>
    <t>cp</t>
  </si>
  <si>
    <t>dc</t>
  </si>
  <si>
    <t>p?w</t>
  </si>
  <si>
    <t>eher leicht</t>
  </si>
  <si>
    <t>pn</t>
  </si>
  <si>
    <t>fw</t>
  </si>
  <si>
    <t>fn</t>
  </si>
  <si>
    <t>pw</t>
  </si>
  <si>
    <t>nw</t>
  </si>
  <si>
    <t>dpw</t>
  </si>
  <si>
    <t>c ? n</t>
  </si>
  <si>
    <t>cnw</t>
  </si>
  <si>
    <t>dnw</t>
  </si>
  <si>
    <t>j</t>
  </si>
  <si>
    <t>cpw</t>
  </si>
  <si>
    <t>dfn</t>
  </si>
  <si>
    <t>#take</t>
  </si>
  <si>
    <t>#drop</t>
  </si>
  <si>
    <t>cfn &gt; dpw</t>
  </si>
  <si>
    <t>fd(c?n)(p?w)</t>
  </si>
  <si>
    <t>fd</t>
  </si>
  <si>
    <t>fc</t>
  </si>
  <si>
    <t>fp</t>
  </si>
  <si>
    <t>fdp</t>
  </si>
  <si>
    <t>fdw</t>
  </si>
  <si>
    <t>fdc</t>
  </si>
  <si>
    <t>npw</t>
  </si>
  <si>
    <t>dnp</t>
  </si>
  <si>
    <t>fcw</t>
  </si>
  <si>
    <t>fcp</t>
  </si>
  <si>
    <t>fcn</t>
  </si>
  <si>
    <t>fnpw</t>
  </si>
  <si>
    <t>fcnw</t>
  </si>
  <si>
    <t>fnp</t>
  </si>
  <si>
    <t>fnw</t>
  </si>
  <si>
    <t>dcw</t>
  </si>
  <si>
    <t>dcp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</si>
</sst>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61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5C204-8671-3D47-8B5F-CD1A09BE965A}" name="Table2" displayName="Table2" ref="A1:J29" totalsRowShown="0" headerRowDxfId="10" dataDxfId="11">
  <autoFilter ref="A1:J29" xr:uid="{14E5C204-8671-3D47-8B5F-CD1A09BE965A}"/>
  <tableColumns count="10">
    <tableColumn id="1" xr3:uid="{8103628E-FA7D-8D4A-87EC-4F7620B94B00}" name="heavy/light" dataDxfId="9"/>
    <tableColumn id="2" xr3:uid="{795219CF-D4BF-1F44-AA51-75C821DFEE3E}" name="dark" dataDxfId="8"/>
    <tableColumn id="3" xr3:uid="{20424CB1-0D78-3748-AE04-830198FFB1A5}" name="coin" dataDxfId="7"/>
    <tableColumn id="4" xr3:uid="{658A4F58-1D4C-3449-86AA-C3EF15DFC8F1}" name="peas" dataDxfId="6"/>
    <tableColumn id="5" xr3:uid="{0EE959DD-48D0-6042-BB0A-6EE2D8C854E2}" name="fixed" dataDxfId="5"/>
    <tableColumn id="6" xr3:uid="{B7F1F02F-AB04-4246-873D-4CB5A269C816}" name="number" dataDxfId="4"/>
    <tableColumn id="7" xr3:uid="{E54DCF3E-9914-6E46-A6F9-571DDCB5DB7E}" name="weather" dataDxfId="3"/>
    <tableColumn id="8" xr3:uid="{406F6DE3-B69B-A240-B860-06E2B6A164F5}" name="#drop" dataDxfId="2"/>
    <tableColumn id="9" xr3:uid="{FA48B322-EA75-144A-ADF3-6CEF68A36BEE}" name="#take" dataDxfId="1"/>
    <tableColumn id="10" xr3:uid="{7A4C13E7-F319-A540-AF01-5F8E64058607}" name="j" dataDxfId="0">
      <calculatedColumnFormula>32*Table2[[#This Row],[fixed]]+16*Table2[[#This Row],[dark]]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0517-DFFD-9140-B338-E734FB0FE265}">
  <dimension ref="I7:Y21"/>
  <sheetViews>
    <sheetView tabSelected="1" topLeftCell="C6" workbookViewId="0">
      <selection activeCell="K8" sqref="K8"/>
    </sheetView>
  </sheetViews>
  <sheetFormatPr baseColWidth="10" defaultRowHeight="41" customHeight="1" x14ac:dyDescent="0.2"/>
  <cols>
    <col min="1" max="8" width="10.83203125" style="1"/>
    <col min="9" max="9" width="13.33203125" style="1" customWidth="1"/>
    <col min="10" max="10" width="3.33203125" style="1" customWidth="1"/>
    <col min="11" max="11" width="13.33203125" style="1" customWidth="1"/>
    <col min="12" max="12" width="3.33203125" style="1" customWidth="1"/>
    <col min="13" max="13" width="13.33203125" style="1" customWidth="1"/>
    <col min="14" max="14" width="3.33203125" style="1" customWidth="1"/>
    <col min="15" max="15" width="13.33203125" style="1" customWidth="1"/>
    <col min="16" max="16" width="3.33203125" style="1" customWidth="1"/>
    <col min="17" max="17" width="13.33203125" style="1" customWidth="1"/>
    <col min="18" max="18" width="3.33203125" style="1" customWidth="1"/>
    <col min="19" max="19" width="13.33203125" style="1" customWidth="1"/>
    <col min="20" max="20" width="3.33203125" style="1" customWidth="1"/>
    <col min="21" max="21" width="13.33203125" style="1" customWidth="1"/>
    <col min="22" max="22" width="3.33203125" style="1" customWidth="1"/>
    <col min="23" max="23" width="13.33203125" style="1" customWidth="1"/>
    <col min="24" max="24" width="3.33203125" style="1" customWidth="1"/>
    <col min="25" max="25" width="13.33203125" style="1" customWidth="1"/>
    <col min="26" max="26" width="3.33203125" style="1" customWidth="1"/>
    <col min="27" max="27" width="13.33203125" style="1" customWidth="1"/>
    <col min="28" max="16384" width="10.83203125" style="1"/>
  </cols>
  <sheetData>
    <row r="7" spans="9:25" ht="20" customHeight="1" x14ac:dyDescent="0.2"/>
    <row r="8" spans="9:25" ht="41" customHeight="1" x14ac:dyDescent="0.2">
      <c r="I8" s="2" t="s">
        <v>21</v>
      </c>
      <c r="J8" s="1" t="s">
        <v>11</v>
      </c>
      <c r="K8" s="1" t="s">
        <v>1</v>
      </c>
      <c r="O8" s="2" t="s">
        <v>8</v>
      </c>
    </row>
    <row r="9" spans="9:25" ht="20" customHeight="1" x14ac:dyDescent="0.2">
      <c r="I9" s="1" t="s">
        <v>10</v>
      </c>
      <c r="K9" s="1" t="s">
        <v>10</v>
      </c>
      <c r="O9" s="1" t="s">
        <v>10</v>
      </c>
    </row>
    <row r="10" spans="9:25" ht="41" customHeight="1" x14ac:dyDescent="0.2">
      <c r="I10" s="2" t="s">
        <v>20</v>
      </c>
      <c r="K10" s="1" t="s">
        <v>2</v>
      </c>
      <c r="M10" s="2" t="s">
        <v>7</v>
      </c>
      <c r="N10" s="1" t="s">
        <v>11</v>
      </c>
      <c r="O10" s="1" t="s">
        <v>5</v>
      </c>
      <c r="Q10" s="2" t="s">
        <v>15</v>
      </c>
    </row>
    <row r="11" spans="9:25" ht="20" customHeight="1" x14ac:dyDescent="0.2">
      <c r="I11" s="1" t="s">
        <v>10</v>
      </c>
      <c r="O11" s="1" t="s">
        <v>10</v>
      </c>
      <c r="Q11" s="1" t="s">
        <v>10</v>
      </c>
    </row>
    <row r="12" spans="9:25" ht="41" customHeight="1" x14ac:dyDescent="0.2">
      <c r="I12" s="1" t="s">
        <v>10</v>
      </c>
      <c r="K12" s="2"/>
      <c r="O12" s="2" t="s">
        <v>6</v>
      </c>
      <c r="P12" s="1" t="s">
        <v>11</v>
      </c>
      <c r="Q12" s="2" t="s">
        <v>3</v>
      </c>
    </row>
    <row r="13" spans="9:25" ht="20" customHeight="1" x14ac:dyDescent="0.2">
      <c r="I13" s="1" t="s">
        <v>10</v>
      </c>
      <c r="O13" s="1" t="s">
        <v>10</v>
      </c>
      <c r="Q13" s="1" t="s">
        <v>10</v>
      </c>
    </row>
    <row r="14" spans="9:25" ht="41" customHeight="1" x14ac:dyDescent="0.2">
      <c r="I14" s="1" t="s">
        <v>10</v>
      </c>
      <c r="O14" s="2" t="s">
        <v>9</v>
      </c>
      <c r="Q14" s="1" t="s">
        <v>10</v>
      </c>
      <c r="S14" s="2" t="s">
        <v>13</v>
      </c>
      <c r="U14" s="2" t="s">
        <v>16</v>
      </c>
    </row>
    <row r="15" spans="9:25" ht="20" customHeight="1" x14ac:dyDescent="0.2">
      <c r="I15" s="1" t="s">
        <v>10</v>
      </c>
      <c r="Q15" s="1" t="s">
        <v>10</v>
      </c>
      <c r="S15" s="1" t="s">
        <v>10</v>
      </c>
      <c r="U15" s="1" t="s">
        <v>10</v>
      </c>
    </row>
    <row r="16" spans="9:25" ht="41" customHeight="1" x14ac:dyDescent="0.2">
      <c r="I16" s="1" t="s">
        <v>0</v>
      </c>
      <c r="J16" s="1" t="s">
        <v>11</v>
      </c>
      <c r="K16" s="1" t="s">
        <v>11</v>
      </c>
      <c r="L16" s="1" t="s">
        <v>11</v>
      </c>
      <c r="M16" s="1" t="s">
        <v>11</v>
      </c>
      <c r="N16" s="1" t="s">
        <v>11</v>
      </c>
      <c r="O16" s="1" t="s">
        <v>11</v>
      </c>
      <c r="P16" s="1" t="s">
        <v>11</v>
      </c>
      <c r="Q16" s="2" t="s">
        <v>4</v>
      </c>
      <c r="R16" s="1" t="s">
        <v>11</v>
      </c>
      <c r="S16" s="1" t="s">
        <v>12</v>
      </c>
      <c r="T16" s="1" t="s">
        <v>11</v>
      </c>
      <c r="U16" s="2" t="s">
        <v>14</v>
      </c>
      <c r="V16" s="1" t="s">
        <v>11</v>
      </c>
      <c r="W16" s="1" t="s">
        <v>17</v>
      </c>
      <c r="X16" s="1" t="s">
        <v>11</v>
      </c>
      <c r="Y16" s="2" t="s">
        <v>18</v>
      </c>
    </row>
    <row r="17" spans="9:9" ht="20" customHeight="1" x14ac:dyDescent="0.2">
      <c r="I17" s="1" t="s">
        <v>10</v>
      </c>
    </row>
    <row r="18" spans="9:9" ht="41" customHeight="1" x14ac:dyDescent="0.2">
      <c r="I18" s="1" t="s">
        <v>19</v>
      </c>
    </row>
    <row r="19" spans="9:9" ht="20" customHeight="1" x14ac:dyDescent="0.2"/>
    <row r="21" spans="9:9" ht="20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07F-1B61-8248-B83B-90C3C37432E1}">
  <dimension ref="A1:E9"/>
  <sheetViews>
    <sheetView workbookViewId="0">
      <selection activeCell="D6" sqref="D6"/>
    </sheetView>
  </sheetViews>
  <sheetFormatPr baseColWidth="10" defaultRowHeight="24" x14ac:dyDescent="0.3"/>
  <cols>
    <col min="1" max="10" width="15" style="3" customWidth="1"/>
    <col min="11" max="16384" width="10.83203125" style="3"/>
  </cols>
  <sheetData>
    <row r="1" spans="1:5" x14ac:dyDescent="0.3">
      <c r="A1" s="3" t="s">
        <v>25</v>
      </c>
      <c r="B1" s="3" t="s">
        <v>22</v>
      </c>
      <c r="C1" s="3" t="s">
        <v>23</v>
      </c>
      <c r="D1" s="3" t="s">
        <v>24</v>
      </c>
      <c r="E1" s="3" t="s">
        <v>29</v>
      </c>
    </row>
    <row r="2" spans="1:5" x14ac:dyDescent="0.3">
      <c r="A2" s="3" t="s">
        <v>25</v>
      </c>
      <c r="B2" s="3" t="s">
        <v>22</v>
      </c>
      <c r="C2" s="3" t="s">
        <v>23</v>
      </c>
      <c r="D2" s="3" t="s">
        <v>32</v>
      </c>
      <c r="E2" s="3" t="s">
        <v>29</v>
      </c>
    </row>
    <row r="8" spans="1:5" x14ac:dyDescent="0.3">
      <c r="A8" s="3" t="s">
        <v>26</v>
      </c>
      <c r="B8" s="3" t="s">
        <v>22</v>
      </c>
      <c r="C8" s="3" t="s">
        <v>23</v>
      </c>
      <c r="D8" s="3" t="s">
        <v>24</v>
      </c>
      <c r="E8" s="3" t="s">
        <v>27</v>
      </c>
    </row>
    <row r="9" spans="1:5" x14ac:dyDescent="0.3">
      <c r="A9" s="3" t="s">
        <v>26</v>
      </c>
      <c r="B9" s="3" t="s">
        <v>22</v>
      </c>
      <c r="C9" s="3" t="s">
        <v>23</v>
      </c>
      <c r="D9" s="3" t="s">
        <v>24</v>
      </c>
      <c r="E9" s="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6FCA-73CE-8040-8C7D-BFEA118B13E7}">
  <dimension ref="A1:M29"/>
  <sheetViews>
    <sheetView workbookViewId="0">
      <selection activeCell="I26" sqref="I26"/>
    </sheetView>
  </sheetViews>
  <sheetFormatPr baseColWidth="10" defaultColWidth="16.6640625" defaultRowHeight="24" x14ac:dyDescent="0.3"/>
  <cols>
    <col min="1" max="1" width="17" style="3" customWidth="1"/>
    <col min="2" max="7" width="14.1640625" style="4" customWidth="1"/>
    <col min="8" max="8" width="16.6640625" style="3"/>
    <col min="11" max="16384" width="16.6640625" style="3"/>
  </cols>
  <sheetData>
    <row r="1" spans="1:13" x14ac:dyDescent="0.3">
      <c r="A1" s="3" t="s">
        <v>30</v>
      </c>
      <c r="B1" s="4" t="s">
        <v>31</v>
      </c>
      <c r="C1" s="4" t="s">
        <v>22</v>
      </c>
      <c r="D1" s="4" t="s">
        <v>23</v>
      </c>
      <c r="E1" s="4" t="s">
        <v>28</v>
      </c>
      <c r="F1" s="4" t="s">
        <v>33</v>
      </c>
      <c r="G1" s="4" t="s">
        <v>29</v>
      </c>
      <c r="H1" s="3" t="s">
        <v>63</v>
      </c>
      <c r="I1" s="3" t="s">
        <v>62</v>
      </c>
      <c r="J1" s="3" t="s">
        <v>59</v>
      </c>
      <c r="K1" s="3" t="s">
        <v>34</v>
      </c>
    </row>
    <row r="2" spans="1:13" x14ac:dyDescent="0.3">
      <c r="A2" s="5" t="s">
        <v>25</v>
      </c>
      <c r="B2" s="6"/>
      <c r="C2" s="6"/>
      <c r="D2" s="6">
        <v>1</v>
      </c>
      <c r="E2" s="6">
        <v>1</v>
      </c>
      <c r="F2" s="6">
        <v>1</v>
      </c>
      <c r="G2" s="6">
        <v>1</v>
      </c>
      <c r="H2" s="7" t="s">
        <v>47</v>
      </c>
      <c r="I2" s="6" t="s">
        <v>77</v>
      </c>
      <c r="J2" s="6">
        <f>32*Table2[[#This Row],[fixed]]+16*Table2[[#This Row],[dark]]</f>
        <v>32</v>
      </c>
      <c r="K2" s="3" t="s">
        <v>35</v>
      </c>
    </row>
    <row r="3" spans="1:13" x14ac:dyDescent="0.3">
      <c r="A3" s="3" t="s">
        <v>26</v>
      </c>
      <c r="C3" s="4">
        <v>1</v>
      </c>
      <c r="E3" s="4">
        <v>1</v>
      </c>
      <c r="F3" s="4">
        <v>1</v>
      </c>
      <c r="G3" s="4">
        <v>1</v>
      </c>
      <c r="H3" s="4" t="s">
        <v>45</v>
      </c>
      <c r="I3" s="4" t="s">
        <v>78</v>
      </c>
      <c r="J3" s="4">
        <f>32*Table2[[#This Row],[fixed]]+16*Table2[[#This Row],[dark]]</f>
        <v>32</v>
      </c>
      <c r="K3" s="3" t="s">
        <v>36</v>
      </c>
    </row>
    <row r="4" spans="1:13" x14ac:dyDescent="0.3">
      <c r="A4" s="5" t="s">
        <v>25</v>
      </c>
      <c r="B4" s="6"/>
      <c r="C4" s="6">
        <v>1</v>
      </c>
      <c r="D4" s="6">
        <v>1</v>
      </c>
      <c r="E4" s="6"/>
      <c r="F4" s="6">
        <v>1</v>
      </c>
      <c r="G4" s="6">
        <v>1</v>
      </c>
      <c r="H4" s="7" t="s">
        <v>66</v>
      </c>
      <c r="I4" s="6"/>
      <c r="J4" s="6">
        <f>32*Table2[[#This Row],[fixed]]+16*Table2[[#This Row],[dark]]</f>
        <v>0</v>
      </c>
      <c r="K4" s="3" t="s">
        <v>37</v>
      </c>
      <c r="L4" s="3" t="s">
        <v>56</v>
      </c>
    </row>
    <row r="5" spans="1:13" x14ac:dyDescent="0.3">
      <c r="A5" s="5" t="s">
        <v>25</v>
      </c>
      <c r="B5" s="6"/>
      <c r="C5" s="6">
        <v>1</v>
      </c>
      <c r="D5" s="6">
        <v>1</v>
      </c>
      <c r="E5" s="6">
        <v>1</v>
      </c>
      <c r="F5" s="6"/>
      <c r="G5" s="6">
        <v>1</v>
      </c>
      <c r="H5" s="7" t="s">
        <v>41</v>
      </c>
      <c r="I5" s="6"/>
      <c r="J5" s="6">
        <f>32*Table2[[#This Row],[fixed]]+16*Table2[[#This Row],[dark]]</f>
        <v>32</v>
      </c>
      <c r="K5" s="3" t="s">
        <v>38</v>
      </c>
      <c r="L5" s="3" t="s">
        <v>48</v>
      </c>
    </row>
    <row r="6" spans="1:13" x14ac:dyDescent="0.3">
      <c r="A6" s="3" t="s">
        <v>26</v>
      </c>
      <c r="C6" s="4">
        <v>1</v>
      </c>
      <c r="D6" s="4">
        <v>1</v>
      </c>
      <c r="E6" s="4">
        <v>1</v>
      </c>
      <c r="F6" s="4">
        <v>1</v>
      </c>
      <c r="H6" s="4" t="s">
        <v>42</v>
      </c>
      <c r="I6" s="4"/>
      <c r="J6" s="4">
        <f>32*Table2[[#This Row],[fixed]]+16*Table2[[#This Row],[dark]]</f>
        <v>32</v>
      </c>
      <c r="K6" s="3" t="s">
        <v>39</v>
      </c>
    </row>
    <row r="7" spans="1:13" x14ac:dyDescent="0.3">
      <c r="A7" s="3" t="s">
        <v>26</v>
      </c>
      <c r="B7" s="4">
        <v>1</v>
      </c>
      <c r="E7" s="4">
        <v>1</v>
      </c>
      <c r="F7" s="4">
        <v>1</v>
      </c>
      <c r="G7" s="4">
        <v>1</v>
      </c>
      <c r="H7" s="4" t="s">
        <v>46</v>
      </c>
      <c r="I7" s="4"/>
      <c r="J7" s="4">
        <f>32*Table2[[#This Row],[fixed]]+16*Table2[[#This Row],[dark]]</f>
        <v>48</v>
      </c>
      <c r="K7" s="3" t="s">
        <v>40</v>
      </c>
    </row>
    <row r="8" spans="1:13" x14ac:dyDescent="0.3">
      <c r="A8" s="3" t="s">
        <v>26</v>
      </c>
      <c r="B8" s="4">
        <v>1</v>
      </c>
      <c r="D8" s="4">
        <v>1</v>
      </c>
      <c r="F8" s="4">
        <v>1</v>
      </c>
      <c r="G8" s="4">
        <v>1</v>
      </c>
      <c r="H8" s="4" t="s">
        <v>67</v>
      </c>
      <c r="I8" s="4"/>
      <c r="J8" s="4">
        <f>32*Table2[[#This Row],[fixed]]+16*Table2[[#This Row],[dark]]</f>
        <v>16</v>
      </c>
    </row>
    <row r="9" spans="1:13" x14ac:dyDescent="0.3">
      <c r="A9" s="3" t="s">
        <v>26</v>
      </c>
      <c r="B9" s="4">
        <v>1</v>
      </c>
      <c r="D9" s="4">
        <v>1</v>
      </c>
      <c r="E9" s="4">
        <v>1</v>
      </c>
      <c r="G9" s="4">
        <v>1</v>
      </c>
      <c r="H9" s="4" t="s">
        <v>43</v>
      </c>
      <c r="I9" s="4"/>
      <c r="J9" s="4">
        <f>32*Table2[[#This Row],[fixed]]+16*Table2[[#This Row],[dark]]</f>
        <v>48</v>
      </c>
      <c r="K9" s="3" t="s">
        <v>64</v>
      </c>
    </row>
    <row r="10" spans="1:13" x14ac:dyDescent="0.3">
      <c r="A10" s="3" t="s">
        <v>26</v>
      </c>
      <c r="B10" s="4">
        <v>1</v>
      </c>
      <c r="D10" s="4">
        <v>1</v>
      </c>
      <c r="E10" s="4">
        <v>1</v>
      </c>
      <c r="F10" s="4">
        <v>1</v>
      </c>
      <c r="H10" s="4" t="s">
        <v>44</v>
      </c>
      <c r="I10" s="4"/>
      <c r="J10" s="4">
        <f>32*Table2[[#This Row],[fixed]]+16*Table2[[#This Row],[dark]]</f>
        <v>48</v>
      </c>
    </row>
    <row r="11" spans="1:13" x14ac:dyDescent="0.3">
      <c r="A11" s="3" t="s">
        <v>26</v>
      </c>
      <c r="B11" s="4">
        <v>1</v>
      </c>
      <c r="C11" s="4">
        <v>1</v>
      </c>
      <c r="F11" s="4">
        <v>1</v>
      </c>
      <c r="G11" s="4">
        <v>1</v>
      </c>
      <c r="H11" s="4" t="s">
        <v>68</v>
      </c>
      <c r="I11" s="4"/>
      <c r="J11" s="4">
        <f>32*Table2[[#This Row],[fixed]]+16*Table2[[#This Row],[dark]]</f>
        <v>16</v>
      </c>
      <c r="L11" s="3" t="s">
        <v>65</v>
      </c>
    </row>
    <row r="12" spans="1:13" x14ac:dyDescent="0.3">
      <c r="A12" s="3" t="s">
        <v>26</v>
      </c>
      <c r="B12" s="4">
        <v>1</v>
      </c>
      <c r="C12" s="4">
        <v>1</v>
      </c>
      <c r="E12" s="4">
        <v>1</v>
      </c>
      <c r="G12" s="4">
        <v>1</v>
      </c>
      <c r="H12" s="4" t="s">
        <v>50</v>
      </c>
      <c r="I12" s="4"/>
      <c r="J12" s="4">
        <f>32*Table2[[#This Row],[fixed]]+16*Table2[[#This Row],[dark]]</f>
        <v>48</v>
      </c>
    </row>
    <row r="13" spans="1:13" x14ac:dyDescent="0.3">
      <c r="A13" s="3" t="s">
        <v>26</v>
      </c>
      <c r="B13" s="4">
        <v>1</v>
      </c>
      <c r="C13" s="4">
        <v>1</v>
      </c>
      <c r="E13" s="4">
        <v>1</v>
      </c>
      <c r="F13" s="4">
        <v>1</v>
      </c>
      <c r="H13" s="4" t="s">
        <v>53</v>
      </c>
      <c r="I13" s="4"/>
      <c r="J13" s="4">
        <f>32*Table2[[#This Row],[fixed]]+16*Table2[[#This Row],[dark]]</f>
        <v>48</v>
      </c>
    </row>
    <row r="14" spans="1:13" x14ac:dyDescent="0.3">
      <c r="A14" s="3" t="s">
        <v>26</v>
      </c>
      <c r="B14" s="4">
        <v>1</v>
      </c>
      <c r="C14" s="4">
        <v>1</v>
      </c>
      <c r="D14" s="4">
        <v>1</v>
      </c>
      <c r="G14" s="4">
        <v>1</v>
      </c>
      <c r="H14" s="4" t="s">
        <v>52</v>
      </c>
      <c r="I14" s="4"/>
      <c r="J14" s="4">
        <f>32*Table2[[#This Row],[fixed]]+16*Table2[[#This Row],[dark]]</f>
        <v>16</v>
      </c>
    </row>
    <row r="15" spans="1:13" x14ac:dyDescent="0.3">
      <c r="A15" s="3" t="s">
        <v>26</v>
      </c>
      <c r="B15" s="4">
        <v>1</v>
      </c>
      <c r="C15" s="4">
        <v>1</v>
      </c>
      <c r="D15" s="4">
        <v>1</v>
      </c>
      <c r="F15" s="4">
        <v>1</v>
      </c>
      <c r="H15" s="4" t="s">
        <v>51</v>
      </c>
      <c r="I15" s="4"/>
      <c r="J15" s="4">
        <f>32*Table2[[#This Row],[fixed]]+16*Table2[[#This Row],[dark]]</f>
        <v>16</v>
      </c>
      <c r="M15" s="3" t="s">
        <v>49</v>
      </c>
    </row>
    <row r="16" spans="1:13" x14ac:dyDescent="0.3">
      <c r="A16" s="3" t="s">
        <v>26</v>
      </c>
      <c r="B16" s="4">
        <v>1</v>
      </c>
      <c r="C16" s="4">
        <v>1</v>
      </c>
      <c r="D16" s="4">
        <v>1</v>
      </c>
      <c r="E16" s="4">
        <v>1</v>
      </c>
      <c r="H16" s="4" t="s">
        <v>54</v>
      </c>
      <c r="I16" s="4"/>
      <c r="J16" s="4">
        <f>32*Table2[[#This Row],[fixed]]+16*Table2[[#This Row],[dark]]</f>
        <v>48</v>
      </c>
    </row>
    <row r="17" spans="1:10" x14ac:dyDescent="0.3">
      <c r="A17" s="5" t="s">
        <v>25</v>
      </c>
      <c r="B17" s="6"/>
      <c r="C17" s="6">
        <v>1</v>
      </c>
      <c r="D17" s="6"/>
      <c r="E17" s="6"/>
      <c r="F17" s="6">
        <v>1</v>
      </c>
      <c r="G17" s="6">
        <v>1</v>
      </c>
      <c r="H17" s="6" t="s">
        <v>69</v>
      </c>
      <c r="I17" s="6" t="s">
        <v>57</v>
      </c>
      <c r="J17" s="6">
        <f>32*Table2[[#This Row],[fixed]]+16*Table2[[#This Row],[dark]]</f>
        <v>0</v>
      </c>
    </row>
    <row r="18" spans="1:10" x14ac:dyDescent="0.3">
      <c r="A18" s="3" t="s">
        <v>26</v>
      </c>
      <c r="C18" s="4">
        <v>1</v>
      </c>
      <c r="E18" s="4">
        <v>1</v>
      </c>
      <c r="F18" s="4">
        <v>1</v>
      </c>
      <c r="H18" s="4" t="s">
        <v>55</v>
      </c>
      <c r="I18" s="4" t="s">
        <v>76</v>
      </c>
      <c r="J18" s="4">
        <f>32*Table2[[#This Row],[fixed]]+16*Table2[[#This Row],[dark]]</f>
        <v>32</v>
      </c>
    </row>
    <row r="19" spans="1:10" x14ac:dyDescent="0.3">
      <c r="A19" s="5" t="s">
        <v>25</v>
      </c>
      <c r="B19" s="6"/>
      <c r="C19" s="6">
        <v>1</v>
      </c>
      <c r="D19" s="6">
        <v>1</v>
      </c>
      <c r="E19" s="6">
        <v>1</v>
      </c>
      <c r="F19" s="6"/>
      <c r="G19" s="6"/>
      <c r="H19" s="6" t="s">
        <v>58</v>
      </c>
      <c r="I19" s="6" t="s">
        <v>75</v>
      </c>
      <c r="J19" s="6">
        <f>32*Table2[[#This Row],[fixed]]+16*Table2[[#This Row],[dark]]</f>
        <v>32</v>
      </c>
    </row>
    <row r="20" spans="1:10" x14ac:dyDescent="0.3">
      <c r="A20" s="5" t="s">
        <v>25</v>
      </c>
      <c r="B20" s="6"/>
      <c r="C20" s="6">
        <v>1</v>
      </c>
      <c r="D20" s="6"/>
      <c r="E20" s="6">
        <v>1</v>
      </c>
      <c r="F20" s="6"/>
      <c r="G20" s="6">
        <v>1</v>
      </c>
      <c r="H20" s="8" t="s">
        <v>73</v>
      </c>
      <c r="I20" s="6" t="s">
        <v>74</v>
      </c>
      <c r="J20" s="6">
        <f>32*Table2[[#This Row],[fixed]]+16*Table2[[#This Row],[dark]]</f>
        <v>32</v>
      </c>
    </row>
    <row r="21" spans="1:10" x14ac:dyDescent="0.3">
      <c r="A21" s="3" t="s">
        <v>26</v>
      </c>
      <c r="B21" s="4">
        <v>1</v>
      </c>
      <c r="E21" s="4">
        <v>1</v>
      </c>
      <c r="F21" s="4">
        <v>1</v>
      </c>
      <c r="H21" s="4" t="s">
        <v>60</v>
      </c>
      <c r="I21" s="4" t="s">
        <v>61</v>
      </c>
      <c r="J21" s="4">
        <f>32*Table2[[#This Row],[fixed]]+16*Table2[[#This Row],[dark]]</f>
        <v>48</v>
      </c>
    </row>
    <row r="22" spans="1:10" x14ac:dyDescent="0.3">
      <c r="A22" s="3" t="s">
        <v>26</v>
      </c>
      <c r="B22" s="4">
        <v>1</v>
      </c>
      <c r="C22" s="4">
        <v>1</v>
      </c>
      <c r="E22" s="4">
        <v>1</v>
      </c>
      <c r="H22" s="4" t="s">
        <v>72</v>
      </c>
      <c r="I22" s="4" t="s">
        <v>71</v>
      </c>
      <c r="J22" s="4">
        <f>32*Table2[[#This Row],[fixed]]+16*Table2[[#This Row],[dark]]</f>
        <v>48</v>
      </c>
    </row>
    <row r="23" spans="1:10" x14ac:dyDescent="0.3">
      <c r="A23" s="5" t="s">
        <v>25</v>
      </c>
      <c r="B23" s="6"/>
      <c r="C23" s="6">
        <v>1</v>
      </c>
      <c r="D23" s="6">
        <v>1</v>
      </c>
      <c r="E23" s="6"/>
      <c r="F23" s="6">
        <v>1</v>
      </c>
      <c r="G23" s="6"/>
      <c r="H23" s="6" t="s">
        <v>70</v>
      </c>
      <c r="I23" s="6" t="s">
        <v>57</v>
      </c>
      <c r="J23" s="6">
        <f>32*Table2[[#This Row],[fixed]]+16*Table2[[#This Row],[dark]]</f>
        <v>0</v>
      </c>
    </row>
    <row r="24" spans="1:10" x14ac:dyDescent="0.3">
      <c r="A24" s="5"/>
      <c r="B24" s="6"/>
      <c r="C24" s="6"/>
      <c r="D24" s="6">
        <v>1</v>
      </c>
      <c r="E24" s="6">
        <v>1</v>
      </c>
      <c r="F24" s="6">
        <v>1</v>
      </c>
      <c r="G24" s="6"/>
      <c r="H24" s="6" t="s">
        <v>81</v>
      </c>
      <c r="I24" s="6" t="s">
        <v>79</v>
      </c>
      <c r="J24" s="6">
        <f>32*Table2[[#This Row],[fixed]]+16*Table2[[#This Row],[dark]]</f>
        <v>32</v>
      </c>
    </row>
    <row r="25" spans="1:10" x14ac:dyDescent="0.3">
      <c r="A25" s="5"/>
      <c r="B25" s="6"/>
      <c r="C25" s="6"/>
      <c r="D25" s="6"/>
      <c r="E25" s="6">
        <v>1</v>
      </c>
      <c r="F25" s="6">
        <v>1</v>
      </c>
      <c r="G25" s="6">
        <v>1</v>
      </c>
      <c r="H25" s="6" t="s">
        <v>82</v>
      </c>
      <c r="I25" s="6" t="s">
        <v>80</v>
      </c>
      <c r="J25" s="6">
        <f>32*Table2[[#This Row],[fixed]]+16*Table2[[#This Row],[dark]]</f>
        <v>32</v>
      </c>
    </row>
    <row r="26" spans="1:10" x14ac:dyDescent="0.3">
      <c r="H26" s="4"/>
      <c r="I26" s="4"/>
      <c r="J26" s="4">
        <f>32*Table2[[#This Row],[fixed]]+16*Table2[[#This Row],[dark]]</f>
        <v>0</v>
      </c>
    </row>
    <row r="27" spans="1:10" x14ac:dyDescent="0.3">
      <c r="H27" s="4"/>
      <c r="I27" s="4"/>
      <c r="J27" s="4">
        <f>32*Table2[[#This Row],[fixed]]+16*Table2[[#This Row],[dark]]</f>
        <v>0</v>
      </c>
    </row>
    <row r="28" spans="1:10" x14ac:dyDescent="0.3">
      <c r="H28" s="4"/>
      <c r="I28" s="4"/>
      <c r="J28" s="4">
        <f>32*Table2[[#This Row],[fixed]]+16*Table2[[#This Row],[dark]]</f>
        <v>0</v>
      </c>
    </row>
    <row r="29" spans="1:10" x14ac:dyDescent="0.3">
      <c r="H29" s="4"/>
      <c r="I29" s="4"/>
      <c r="J29" s="4">
        <f>32*Table2[[#This Row],[fixed]]+16*Table2[[#This Row],[dark]]</f>
        <v>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StudentIn</dc:creator>
  <cp:lastModifiedBy>StudentIn</cp:lastModifiedBy>
  <dcterms:created xsi:type="dcterms:W3CDTF">2021-12-07T17:00:20Z</dcterms:created>
  <dcterms:modified xsi:type="dcterms:W3CDTF">2021-12-07T21:34:02Z</dcterms:modified>
</cp:coreProperties>
</file>