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10056"/>
  </bookViews>
  <sheets>
    <sheet name="Sheet1" sheetId="1" r:id="rId1"/>
    <sheet name="Sheet2" sheetId="2" r:id="rId2"/>
    <sheet name="Sheet3" sheetId="3" r:id="rId3"/>
  </sheets>
  <definedNames>
    <definedName name="CAAACCC_EAS" localSheetId="0">Sheet1!$B$1:$AE$6</definedName>
  </definedNames>
  <calcPr calcId="145621"/>
</workbook>
</file>

<file path=xl/calcChain.xml><?xml version="1.0" encoding="utf-8"?>
<calcChain xmlns="http://schemas.openxmlformats.org/spreadsheetml/2006/main">
  <c r="AI3" i="1" l="1"/>
  <c r="AI4" i="1"/>
  <c r="AI5" i="1"/>
  <c r="AI6" i="1"/>
  <c r="AI2" i="1"/>
  <c r="AH3" i="1"/>
  <c r="AH4" i="1"/>
  <c r="AH5" i="1"/>
  <c r="AH6" i="1"/>
  <c r="AH2" i="1"/>
  <c r="AG3" i="1"/>
  <c r="AG4" i="1"/>
  <c r="AG5" i="1"/>
  <c r="AG6" i="1"/>
  <c r="AG2" i="1"/>
  <c r="AF3" i="1"/>
  <c r="AF4" i="1"/>
  <c r="AF5" i="1"/>
  <c r="AF6" i="1"/>
  <c r="AF2" i="1"/>
</calcChain>
</file>

<file path=xl/connections.xml><?xml version="1.0" encoding="utf-8"?>
<connections xmlns="http://schemas.openxmlformats.org/spreadsheetml/2006/main">
  <connection id="1" name="CAAACCC_EAS" type="6" refreshedVersion="4" background="1" saveData="1">
    <textPr codePage="437" sourceFile="C:\Users\VoightLab\Dropbox\SNP_rates\Data\singletons_excluded\subpops\7mer\CAAACCC_EAS.txt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<sst xmlns="http://schemas.openxmlformats.org/spreadsheetml/2006/main" count="61" uniqueCount="45">
  <si>
    <t>Context</t>
  </si>
  <si>
    <t>X5mer</t>
  </si>
  <si>
    <t>X3mer</t>
  </si>
  <si>
    <t>X1mer</t>
  </si>
  <si>
    <t>Count</t>
  </si>
  <si>
    <t>Rate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</si>
  <si>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</si>
  <si>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</si>
  <si>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</si>
  <si>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</si>
  <si>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</si>
  <si>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</si>
  <si>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</si>
  <si>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</si>
  <si>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</si>
  <si>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</si>
  <si>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</si>
  <si>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</si>
  <si>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</si>
  <si>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</si>
  <si>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</si>
  <si>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</si>
  <si>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</si>
  <si>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</si>
  <si>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</si>
  <si>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</si>
  <si>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</si>
  <si>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</si>
  <si>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</si>
  <si>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CAAACCC-&gt;C</t>
  </si>
  <si>
    <t>AAACC-&gt;C</t>
  </si>
  <si>
    <t>AAC-&gt;C</t>
  </si>
  <si>
    <t>A-&gt;C</t>
  </si>
  <si>
    <t>Population in East Asia</t>
  </si>
  <si>
    <t>Han Chinese in Bejing, China</t>
  </si>
  <si>
    <t>Southern Han Chinese</t>
  </si>
  <si>
    <t>Kinh in Ho Chi Minh City, Vietnam</t>
  </si>
  <si>
    <t>Japanese in Tokyo, Japan</t>
  </si>
  <si>
    <t>Chinese Dai in Xishuangbanna, China</t>
  </si>
  <si>
    <t>Number of contexts in genome</t>
  </si>
  <si>
    <t>Fishers exact test</t>
  </si>
  <si>
    <t>polymorhpic on X</t>
  </si>
  <si>
    <t>not polymorphic on X</t>
  </si>
  <si>
    <t>polymorphic on Autosomes</t>
  </si>
  <si>
    <t>not polymorphic on Autosomes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</si>
</sst>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AAACCC_EA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tabSelected="1" workbookViewId="0">
      <selection activeCell="H18" sqref="H18"/>
    </sheetView>
  </sheetViews>
  <sheetFormatPr defaultRowHeight="14.4" x14ac:dyDescent="0.3"/>
  <cols>
    <col min="1" max="1" width="31.33203125" customWidth="1"/>
    <col min="2" max="2" width="11.5546875" bestFit="1" customWidth="1"/>
    <col min="3" max="3" width="9.33203125" bestFit="1" customWidth="1"/>
    <col min="4" max="4" width="7.109375" bestFit="1" customWidth="1"/>
    <col min="5" max="5" width="6.21875" bestFit="1" customWidth="1"/>
    <col min="6" max="6" width="5.88671875" bestFit="1" customWidth="1"/>
    <col min="7" max="7" width="8.21875" bestFit="1" customWidth="1"/>
    <col min="8" max="8" width="25.44140625" customWidth="1"/>
    <col min="9" max="17" width="4.5546875" bestFit="1" customWidth="1"/>
    <col min="18" max="30" width="5.5546875" bestFit="1" customWidth="1"/>
    <col min="31" max="31" width="4.5546875" bestFit="1" customWidth="1"/>
    <col min="32" max="32" width="15.5546875" customWidth="1"/>
    <col min="33" max="33" width="19.6640625" customWidth="1"/>
    <col min="34" max="34" width="23.6640625" customWidth="1"/>
    <col min="35" max="35" width="19.88671875" customWidth="1"/>
    <col min="36" max="36" width="10.77734375" customWidth="1"/>
  </cols>
  <sheetData>
    <row r="1" spans="1:36" x14ac:dyDescent="0.3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39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41</v>
      </c>
      <c r="AG1" t="s">
        <v>42</v>
      </c>
      <c r="AH1" t="s">
        <v>43</v>
      </c>
      <c r="AI1" t="s">
        <v>44</v>
      </c>
      <c r="AJ1" t="s">
        <v>40</v>
      </c>
    </row>
    <row r="2" spans="1:36" x14ac:dyDescent="0.3">
      <c r="A2" t="s">
        <v>37</v>
      </c>
      <c r="B2" t="s">
        <v>29</v>
      </c>
      <c r="C2" t="s">
        <v>30</v>
      </c>
      <c r="D2" t="s">
        <v>31</v>
      </c>
      <c r="E2" t="s">
        <v>32</v>
      </c>
      <c r="F2">
        <v>88</v>
      </c>
      <c r="G2" s="1">
        <v>1.18620420704916E-8</v>
      </c>
      <c r="H2">
        <v>148121</v>
      </c>
      <c r="I2">
        <v>3</v>
      </c>
      <c r="J2">
        <v>2</v>
      </c>
      <c r="K2">
        <v>2</v>
      </c>
      <c r="L2">
        <v>4</v>
      </c>
      <c r="M2">
        <v>1</v>
      </c>
      <c r="N2">
        <v>7</v>
      </c>
      <c r="O2">
        <v>5</v>
      </c>
      <c r="P2">
        <v>5</v>
      </c>
      <c r="Q2">
        <v>5</v>
      </c>
      <c r="R2">
        <v>5</v>
      </c>
      <c r="S2">
        <v>1</v>
      </c>
      <c r="T2">
        <v>5</v>
      </c>
      <c r="U2">
        <v>5</v>
      </c>
      <c r="V2">
        <v>1</v>
      </c>
      <c r="W2">
        <v>4</v>
      </c>
      <c r="X2">
        <v>3</v>
      </c>
      <c r="Y2">
        <v>2</v>
      </c>
      <c r="Z2">
        <v>2</v>
      </c>
      <c r="AA2">
        <v>1</v>
      </c>
      <c r="AB2">
        <v>0</v>
      </c>
      <c r="AC2">
        <v>1</v>
      </c>
      <c r="AD2">
        <v>0</v>
      </c>
      <c r="AE2">
        <v>24</v>
      </c>
      <c r="AF2">
        <f>AE2</f>
        <v>24</v>
      </c>
      <c r="AG2">
        <f>11001-AF2</f>
        <v>10977</v>
      </c>
      <c r="AH2">
        <f>SUM(I2:AD2)</f>
        <v>64</v>
      </c>
      <c r="AI2">
        <f>137120-AH2</f>
        <v>137056</v>
      </c>
      <c r="AJ2" s="2">
        <v>1.6549999999999999E-8</v>
      </c>
    </row>
    <row r="3" spans="1:36" x14ac:dyDescent="0.3">
      <c r="A3" t="s">
        <v>34</v>
      </c>
      <c r="B3" t="s">
        <v>29</v>
      </c>
      <c r="C3" t="s">
        <v>30</v>
      </c>
      <c r="D3" t="s">
        <v>31</v>
      </c>
      <c r="E3" t="s">
        <v>32</v>
      </c>
      <c r="F3">
        <v>51</v>
      </c>
      <c r="G3" s="1">
        <v>6.1568921236132897E-9</v>
      </c>
      <c r="H3">
        <v>148121</v>
      </c>
      <c r="I3">
        <v>0</v>
      </c>
      <c r="J3">
        <v>1</v>
      </c>
      <c r="K3">
        <v>2</v>
      </c>
      <c r="L3">
        <v>1</v>
      </c>
      <c r="M3">
        <v>1</v>
      </c>
      <c r="N3">
        <v>4</v>
      </c>
      <c r="O3">
        <v>1</v>
      </c>
      <c r="P3">
        <v>5</v>
      </c>
      <c r="Q3">
        <v>2</v>
      </c>
      <c r="R3">
        <v>2</v>
      </c>
      <c r="S3">
        <v>1</v>
      </c>
      <c r="T3">
        <v>2</v>
      </c>
      <c r="U3">
        <v>4</v>
      </c>
      <c r="V3">
        <v>2</v>
      </c>
      <c r="W3">
        <v>4</v>
      </c>
      <c r="X3">
        <v>0</v>
      </c>
      <c r="Y3">
        <v>2</v>
      </c>
      <c r="Z3">
        <v>2</v>
      </c>
      <c r="AA3">
        <v>1</v>
      </c>
      <c r="AB3">
        <v>0</v>
      </c>
      <c r="AC3">
        <v>1</v>
      </c>
      <c r="AD3">
        <v>0</v>
      </c>
      <c r="AE3">
        <v>13</v>
      </c>
      <c r="AF3">
        <f t="shared" ref="AF3:AF6" si="0">AE3</f>
        <v>13</v>
      </c>
      <c r="AG3">
        <f t="shared" ref="AG3:AG6" si="1">11001-AF3</f>
        <v>10988</v>
      </c>
      <c r="AH3">
        <f t="shared" ref="AH3:AH6" si="2">SUM(I3:AD3)</f>
        <v>38</v>
      </c>
      <c r="AI3">
        <f t="shared" ref="AI3:AI6" si="3">137120-AH3</f>
        <v>137082</v>
      </c>
      <c r="AJ3" s="2">
        <v>6.7150000000000006E-5</v>
      </c>
    </row>
    <row r="4" spans="1:36" x14ac:dyDescent="0.3">
      <c r="A4" t="s">
        <v>35</v>
      </c>
      <c r="B4" t="s">
        <v>29</v>
      </c>
      <c r="C4" t="s">
        <v>30</v>
      </c>
      <c r="D4" t="s">
        <v>31</v>
      </c>
      <c r="E4" t="s">
        <v>32</v>
      </c>
      <c r="F4">
        <v>32</v>
      </c>
      <c r="G4" s="1">
        <v>3.77806962011399E-9</v>
      </c>
      <c r="H4">
        <v>148121</v>
      </c>
      <c r="I4">
        <v>0</v>
      </c>
      <c r="J4">
        <v>0</v>
      </c>
      <c r="K4">
        <v>3</v>
      </c>
      <c r="L4">
        <v>0</v>
      </c>
      <c r="M4">
        <v>1</v>
      </c>
      <c r="N4">
        <v>1</v>
      </c>
      <c r="O4">
        <v>2</v>
      </c>
      <c r="P4">
        <v>4</v>
      </c>
      <c r="Q4">
        <v>1</v>
      </c>
      <c r="R4">
        <v>1</v>
      </c>
      <c r="S4">
        <v>1</v>
      </c>
      <c r="T4">
        <v>2</v>
      </c>
      <c r="U4">
        <v>2</v>
      </c>
      <c r="V4">
        <v>3</v>
      </c>
      <c r="W4">
        <v>2</v>
      </c>
      <c r="X4">
        <v>0</v>
      </c>
      <c r="Y4">
        <v>3</v>
      </c>
      <c r="Z4">
        <v>2</v>
      </c>
      <c r="AA4">
        <v>1</v>
      </c>
      <c r="AB4">
        <v>0</v>
      </c>
      <c r="AC4">
        <v>1</v>
      </c>
      <c r="AD4">
        <v>0</v>
      </c>
      <c r="AE4">
        <v>2</v>
      </c>
      <c r="AF4">
        <f t="shared" si="0"/>
        <v>2</v>
      </c>
      <c r="AG4">
        <f t="shared" si="1"/>
        <v>10999</v>
      </c>
      <c r="AH4">
        <f t="shared" si="2"/>
        <v>30</v>
      </c>
      <c r="AI4">
        <f t="shared" si="3"/>
        <v>137090</v>
      </c>
      <c r="AJ4">
        <v>1</v>
      </c>
    </row>
    <row r="5" spans="1:36" x14ac:dyDescent="0.3">
      <c r="A5" t="s">
        <v>36</v>
      </c>
      <c r="B5" t="s">
        <v>29</v>
      </c>
      <c r="C5" t="s">
        <v>30</v>
      </c>
      <c r="D5" t="s">
        <v>31</v>
      </c>
      <c r="E5" t="s">
        <v>32</v>
      </c>
      <c r="F5">
        <v>25</v>
      </c>
      <c r="G5" s="1">
        <v>2.9469226763357598E-9</v>
      </c>
      <c r="H5">
        <v>148121</v>
      </c>
      <c r="I5">
        <v>1</v>
      </c>
      <c r="J5">
        <v>2</v>
      </c>
      <c r="K5">
        <v>1</v>
      </c>
      <c r="L5">
        <v>0</v>
      </c>
      <c r="M5">
        <v>1</v>
      </c>
      <c r="N5">
        <v>1</v>
      </c>
      <c r="O5">
        <v>0</v>
      </c>
      <c r="P5">
        <v>3</v>
      </c>
      <c r="Q5">
        <v>0</v>
      </c>
      <c r="R5">
        <v>1</v>
      </c>
      <c r="S5">
        <v>1</v>
      </c>
      <c r="T5">
        <v>2</v>
      </c>
      <c r="U5">
        <v>1</v>
      </c>
      <c r="V5">
        <v>2</v>
      </c>
      <c r="W5">
        <v>3</v>
      </c>
      <c r="X5">
        <v>1</v>
      </c>
      <c r="Y5">
        <v>2</v>
      </c>
      <c r="Z5">
        <v>1</v>
      </c>
      <c r="AA5">
        <v>0</v>
      </c>
      <c r="AB5">
        <v>0</v>
      </c>
      <c r="AC5">
        <v>1</v>
      </c>
      <c r="AD5">
        <v>0</v>
      </c>
      <c r="AE5">
        <v>1</v>
      </c>
      <c r="AF5">
        <f t="shared" si="0"/>
        <v>1</v>
      </c>
      <c r="AG5">
        <f t="shared" si="1"/>
        <v>11000</v>
      </c>
      <c r="AH5">
        <f t="shared" si="2"/>
        <v>24</v>
      </c>
      <c r="AI5">
        <f t="shared" si="3"/>
        <v>137096</v>
      </c>
      <c r="AJ5">
        <v>1</v>
      </c>
    </row>
    <row r="6" spans="1:36" x14ac:dyDescent="0.3">
      <c r="A6" t="s">
        <v>38</v>
      </c>
      <c r="B6" t="s">
        <v>29</v>
      </c>
      <c r="C6" t="s">
        <v>30</v>
      </c>
      <c r="D6" t="s">
        <v>31</v>
      </c>
      <c r="E6" t="s">
        <v>32</v>
      </c>
      <c r="F6">
        <v>21</v>
      </c>
      <c r="G6" s="1">
        <v>2.6557355635769799E-9</v>
      </c>
      <c r="H6">
        <v>148121</v>
      </c>
      <c r="I6">
        <v>0</v>
      </c>
      <c r="J6">
        <v>0</v>
      </c>
      <c r="K6">
        <v>2</v>
      </c>
      <c r="L6">
        <v>0</v>
      </c>
      <c r="M6">
        <v>2</v>
      </c>
      <c r="N6">
        <v>0</v>
      </c>
      <c r="O6">
        <v>0</v>
      </c>
      <c r="P6">
        <v>4</v>
      </c>
      <c r="Q6">
        <v>0</v>
      </c>
      <c r="R6">
        <v>0</v>
      </c>
      <c r="S6">
        <v>0</v>
      </c>
      <c r="T6">
        <v>1</v>
      </c>
      <c r="U6">
        <v>1</v>
      </c>
      <c r="V6">
        <v>2</v>
      </c>
      <c r="W6">
        <v>3</v>
      </c>
      <c r="X6">
        <v>0</v>
      </c>
      <c r="Y6">
        <v>1</v>
      </c>
      <c r="Z6">
        <v>1</v>
      </c>
      <c r="AA6">
        <v>0</v>
      </c>
      <c r="AB6">
        <v>0</v>
      </c>
      <c r="AC6">
        <v>1</v>
      </c>
      <c r="AD6">
        <v>0</v>
      </c>
      <c r="AE6">
        <v>3</v>
      </c>
      <c r="AF6">
        <f t="shared" si="0"/>
        <v>3</v>
      </c>
      <c r="AG6">
        <f t="shared" si="1"/>
        <v>10998</v>
      </c>
      <c r="AH6">
        <f t="shared" si="2"/>
        <v>18</v>
      </c>
      <c r="AI6">
        <f t="shared" si="3"/>
        <v>137102</v>
      </c>
      <c r="AJ6" s="3">
        <v>0.20169999999999999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Sheet1!CAAACCC_EAS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VoightLab</dc:creator>
  <cp:lastModifiedBy>VoightLab</cp:lastModifiedBy>
  <dcterms:created xsi:type="dcterms:W3CDTF">2017-04-21T18:20:24Z</dcterms:created>
  <dcterms:modified xsi:type="dcterms:W3CDTF">2017-04-21T18:37:42Z</dcterms:modified>
</cp:coreProperties>
</file>