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22980" windowHeight="9525" activeTab="5"/>
  </bookViews>
  <sheets>
    <sheet name="Summary" sheetId="3" r:id="rId1"/>
    <sheet name="(1) X heterogeneous JPTCHBCHS" sheetId="4" r:id="rId2"/>
    <sheet name="(2) X heterogeneous in JPT" sheetId="5" r:id="rId3"/>
    <sheet name="(3a) EAS_heterogen-JPT" sheetId="1" r:id="rId4"/>
    <sheet name="(3b) EAS_heterogen-restofEAS" sheetId="2" r:id="rId5"/>
    <sheet name="(4) heterogeneous across EAS" sheetId="6" r:id="rId6"/>
  </sheets>
  <definedNames>
    <definedName name="EASnotJPT_heterogeneous" localSheetId="4">'(3b) EAS_heterogen-restofEAS'!$B$1:$AE$8</definedName>
    <definedName name="generically_heterogeneous_in_EAS_4" localSheetId="5">'(4) heterogeneous across EAS'!$B$1:$AE$6</definedName>
    <definedName name="JPT_heterogeneous" localSheetId="3">'(3a) EAS_heterogen-JPT'!$B$1:$AE$8</definedName>
    <definedName name="JPTCHBCHS_het_on_X" localSheetId="1">'(1) X heterogeneous JPTCHBCHS'!$A$1:$F$11</definedName>
    <definedName name="X_heterogeneous_in_JPT_only" localSheetId="2">'(2) X heterogeneous in JPT'!$B$1:$AE$6</definedName>
  </definedNames>
  <calcPr calcId="145621"/>
</workbook>
</file>

<file path=xl/calcChain.xml><?xml version="1.0" encoding="utf-8"?>
<calcChain xmlns="http://schemas.openxmlformats.org/spreadsheetml/2006/main">
  <c r="AE9" i="1" l="1"/>
</calcChain>
</file>

<file path=xl/connections.xml><?xml version="1.0" encoding="utf-8"?>
<connections xmlns="http://schemas.openxmlformats.org/spreadsheetml/2006/main">
  <connection id="1" name="EASnotJPT_heterogeneous" type="6" refreshedVersion="4" background="1" saveData="1">
    <textPr codePage="437" sourceFile="C:\Users\VoightLab\Dropbox\SNP_rates\Data\singletons_excluded\subpops\7mer\EASnotJPT_heterogeneous.txt">
      <textFields>
        <textField/>
      </textFields>
    </textPr>
  </connection>
  <connection id="2" name="generically_heterogeneous_in_EAS_4" type="6" refreshedVersion="4" background="1" saveData="1">
    <textPr codePage="437" sourceFile="C:\Users\VoightLab\Dropbox\SNP_rates\Data\singletons_excluded\subpops\7mer\generically_heterogeneous_in_EAS_4.txt">
      <textFields>
        <textField/>
      </textFields>
    </textPr>
  </connection>
  <connection id="3" name="JPT_heterogeneous" type="6" refreshedVersion="4" background="1" saveData="1">
    <textPr codePage="437" sourceFile="C:\Users\VoightLab\Dropbox\SNP_rates\Data\singletons_excluded\subpops\7mer\JPT_heterogeneous.txt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JPTCHBCHS_het_on_X" type="6" refreshedVersion="4" background="1" saveData="1">
    <textPr codePage="437" sourceFile="C:\Users\VoightLab\Dropbox\SNP_rates\Data\singletons_excluded\subpops\7mer\JPTCHBCHS_het_on_X.txt">
      <textFields>
        <textField/>
      </textFields>
    </textPr>
  </connection>
  <connection id="5" name="X_heterogeneous_in_JPT_only" type="6" refreshedVersion="4" background="1" saveData="1">
    <textPr codePage="437" sourceFile="C:\Users\VoightLab\Dropbox\SNP_rates\Data\singletons_excluded\subpops\7mer\X_heterogeneous_in_JPT_only.txt">
      <textFields>
        <textField/>
      </textFields>
    </textPr>
  </connection>
</connections>
</file>

<file path=xl/sharedStrings.xml><?xml version="1.0" encoding="utf-8"?>
<sst xmlns="http://schemas.openxmlformats.org/spreadsheetml/2006/main" count="278" uniqueCount="101">
  <si>
    <t>Context</t>
  </si>
  <si>
    <t>X5mer</t>
  </si>
  <si>
    <t>X3mer</t>
  </si>
  <si>
    <t>X1mer</t>
  </si>
  <si>
    <t>Count</t>
  </si>
  <si>
    <t>Rate</t>
  </si>
  <si>
    <t>context_in_genome</t>
  </si>
  <si>
    <t>chr1</t>
  </si>
  <si>
    <t>chr2</t>
  </si>
  <si>
    <t>chr3</t>
  </si>
  <si>
    <t>chr4</t>
  </si>
  <si>
    <t>chr5</t>
  </si>
  <si>
    <t>chr6</t>
  </si>
  <si>
    <t>chr7</t>
  </si>
  <si>
    <t>chr8</t>
  </si>
  <si>
    <t>chr9</t>
  </si>
  <si>
    <t>chr10</t>
  </si>
  <si>
    <t>chr11</t>
  </si>
  <si>
    <t>chr12</t>
  </si>
  <si>
    <t>chr13</t>
  </si>
  <si>
    <t>chr14</t>
  </si>
  <si>
    <t>chr15</t>
  </si>
  <si>
    <t>chr16</t>
  </si>
  <si>
    <t>chr17</t>
  </si>
  <si>
    <t>chr18</t>
  </si>
  <si>
    <t>chr19</t>
  </si>
  <si>
    <t>chr20</t>
  </si>
  <si>
    <t>chr21</t>
  </si>
  <si>
    <t>chr22</t>
  </si>
  <si>
    <t>chrX</t>
  </si>
  <si>
    <t>AAACAAA-&gt;A</t>
  </si>
  <si>
    <t>AACAA-&gt;A</t>
  </si>
  <si>
    <t>ACA-&gt;A</t>
  </si>
  <si>
    <t>C-&gt;A</t>
  </si>
  <si>
    <t>AAAGAAA-&gt;A</t>
  </si>
  <si>
    <t>AAGAA-&gt;A</t>
  </si>
  <si>
    <t>AGA-&gt;A</t>
  </si>
  <si>
    <t>C-&gt;T</t>
  </si>
  <si>
    <t>AAATAAA-&gt;A</t>
  </si>
  <si>
    <t>AATAA-&gt;A</t>
  </si>
  <si>
    <t>ATA-&gt;A</t>
  </si>
  <si>
    <t>A-&gt;T</t>
  </si>
  <si>
    <t>AGTACAG-&gt;C</t>
  </si>
  <si>
    <t>GTACA-&gt;C</t>
  </si>
  <si>
    <t>GTA-&gt;G</t>
  </si>
  <si>
    <t>A-&gt;C</t>
  </si>
  <si>
    <t>CAAACCC-&gt;C</t>
  </si>
  <si>
    <t>AAACC-&gt;C</t>
  </si>
  <si>
    <t>AAC-&gt;C</t>
  </si>
  <si>
    <t>CCCACAG-&gt;C</t>
  </si>
  <si>
    <t>CCACA-&gt;C</t>
  </si>
  <si>
    <t>CAC-&gt;C</t>
  </si>
  <si>
    <t>CTGTTGA-&gt;G</t>
  </si>
  <si>
    <t>CAACA-&gt;C</t>
  </si>
  <si>
    <t>1)</t>
  </si>
  <si>
    <t>test</t>
  </si>
  <si>
    <t>2)</t>
  </si>
  <si>
    <t>results</t>
  </si>
  <si>
    <t>test for homogeneity between JPT and the rest of EAS.  FDR &lt; 0.1</t>
  </si>
  <si>
    <t>Poly on X</t>
  </si>
  <si>
    <t>Sites on X</t>
  </si>
  <si>
    <t>Poly on Auto</t>
  </si>
  <si>
    <t>Sites on Auto</t>
  </si>
  <si>
    <t>p</t>
  </si>
  <si>
    <t>ACCGGCG-&gt;A</t>
  </si>
  <si>
    <t>ACGCGGC-&gt;T</t>
  </si>
  <si>
    <t>AGAGCCA-&gt;A</t>
  </si>
  <si>
    <t>CAAGCCC-&gt;A</t>
  </si>
  <si>
    <t>CTGCATA-&gt;G</t>
  </si>
  <si>
    <t>GCCACCA-&gt;T</t>
  </si>
  <si>
    <t>GTACTAC-&gt;A</t>
  </si>
  <si>
    <t>TATCCGA-&gt;A</t>
  </si>
  <si>
    <t>test for homogeneity between X and the autosomes in pooled data from JPT, CHB, and CHS, FDR &lt; 0.1</t>
  </si>
  <si>
    <t>test for homogeneity between X and the autosomes in data from JPT only, FDR &lt; 0.1</t>
  </si>
  <si>
    <t>ATTCGCG-&gt;T</t>
  </si>
  <si>
    <t>GCGAA-&gt;A</t>
  </si>
  <si>
    <t>CGA-&gt;A</t>
  </si>
  <si>
    <t>ATGCA-&gt;C</t>
  </si>
  <si>
    <t>GCA-&gt;G</t>
  </si>
  <si>
    <t>C-&gt;G</t>
  </si>
  <si>
    <t>TACTA-&gt;A</t>
  </si>
  <si>
    <t>ACT-&gt;A</t>
  </si>
  <si>
    <t>3)</t>
  </si>
  <si>
    <t>(2) Raw data from contexts heterogeneous on X in JPT</t>
  </si>
  <si>
    <t>Raw count data for singificant polymorphism types for (3a)JPT and (3b) Rest of EAS; p value for each test is listed in (1)JPT in the last column</t>
  </si>
  <si>
    <t>(1) Mutation types significantly variable on x in pooled data</t>
  </si>
  <si>
    <t>test for homogeneity across all of EAS</t>
  </si>
  <si>
    <t>4)</t>
  </si>
  <si>
    <t>(4) mutation types heterogeneous across EAS</t>
  </si>
  <si>
    <t>Looks like CAAACCC-&gt;C?</t>
  </si>
  <si>
    <t>same profile; X enriched</t>
  </si>
  <si>
    <t>weakly similar profile</t>
  </si>
  <si>
    <t>weakly similar profile (CHB,CHS, and AMR enriched)</t>
  </si>
  <si>
    <t>CAAACCC-&gt;C?</t>
  </si>
  <si>
    <t>Similar in EAS; enriched in MXL and PEL</t>
  </si>
  <si>
    <t>Similar in EAS; enriched in LWK, YRI, MXL and PEL</t>
  </si>
  <si>
    <t>Similar in EAS; enriched in LWK, YRI, EUR, MXL and PEL</t>
  </si>
  <si>
    <t>Similar profile; too few observations to discern X enrichmt</t>
  </si>
  <si>
    <t>similar profile, X enriched</t>
  </si>
  <si>
    <t>similar profile, may be X enriched</t>
  </si>
  <si>
    <t>CAAACCC-&gt;C-like?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</si>
</sst>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" fillId="2" borderId="0" xfId="1"/>
    <xf numFmtId="0" fontId="2" fillId="3" borderId="0" xfId="2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JPTCHBCHS_het_on_X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X_heterogeneous_in_JPT_only" connectionId="5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JPT_heterogeneous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EASnotJPT_heterogeneous" connectionId="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generically_heterogeneous_in_EAS_4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6"/>
  <sheetViews>
    <sheetView workbookViewId="0">
      <selection activeCell="A3" sqref="A3"/>
    </sheetView>
  </sheetViews>
  <sheetFormatPr defaultRowHeight="15" x14ac:dyDescent="0.25"/>
  <cols>
    <col min="1" max="1" width="9.140625" customWidth="1"/>
    <col min="2" max="2" width="84.42578125" customWidth="1"/>
  </cols>
  <sheetData>
    <row r="2" spans="1:3" x14ac:dyDescent="0.25">
      <c r="B2" t="s">
        <v>55</v>
      </c>
      <c r="C2" t="s">
        <v>57</v>
      </c>
    </row>
    <row r="3" spans="1:3" x14ac:dyDescent="0.25">
      <c r="A3" t="s">
        <v>54</v>
      </c>
      <c r="B3" t="s">
        <v>72</v>
      </c>
      <c r="C3" t="s">
        <v>85</v>
      </c>
    </row>
    <row r="4" spans="1:3" x14ac:dyDescent="0.25">
      <c r="A4" t="s">
        <v>56</v>
      </c>
      <c r="B4" t="s">
        <v>73</v>
      </c>
      <c r="C4" t="s">
        <v>83</v>
      </c>
    </row>
    <row r="5" spans="1:3" x14ac:dyDescent="0.25">
      <c r="A5" t="s">
        <v>82</v>
      </c>
      <c r="B5" t="s">
        <v>58</v>
      </c>
      <c r="C5" t="s">
        <v>84</v>
      </c>
    </row>
    <row r="6" spans="1:3" x14ac:dyDescent="0.25">
      <c r="A6" t="s">
        <v>87</v>
      </c>
      <c r="B6" t="s">
        <v>86</v>
      </c>
      <c r="C6" t="s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A4" sqref="A4"/>
    </sheetView>
  </sheetViews>
  <sheetFormatPr defaultRowHeight="15" x14ac:dyDescent="0.25"/>
  <cols>
    <col min="1" max="1" width="12.7109375" bestFit="1" customWidth="1"/>
    <col min="3" max="3" width="9.5703125" bestFit="1" customWidth="1"/>
    <col min="4" max="4" width="12.28515625" bestFit="1" customWidth="1"/>
    <col min="5" max="5" width="12.7109375" bestFit="1" customWidth="1"/>
    <col min="6" max="6" width="8.28515625" bestFit="1" customWidth="1"/>
    <col min="7" max="7" width="23.5703125" customWidth="1"/>
  </cols>
  <sheetData>
    <row r="1" spans="1:7" x14ac:dyDescent="0.25">
      <c r="A1" t="s">
        <v>0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89</v>
      </c>
    </row>
    <row r="2" spans="1:7" x14ac:dyDescent="0.25">
      <c r="A2" t="s">
        <v>64</v>
      </c>
      <c r="B2">
        <v>8</v>
      </c>
      <c r="C2">
        <v>182</v>
      </c>
      <c r="D2">
        <v>26</v>
      </c>
      <c r="E2">
        <v>3655</v>
      </c>
      <c r="F2" s="1">
        <v>3.3291467381287401E-6</v>
      </c>
    </row>
    <row r="3" spans="1:7" x14ac:dyDescent="0.25">
      <c r="A3" t="s">
        <v>65</v>
      </c>
      <c r="B3">
        <v>8</v>
      </c>
      <c r="C3">
        <v>196</v>
      </c>
      <c r="D3">
        <v>31</v>
      </c>
      <c r="E3">
        <v>4260</v>
      </c>
      <c r="F3" s="1">
        <v>9.5359098142539607E-6</v>
      </c>
    </row>
    <row r="4" spans="1:7" x14ac:dyDescent="0.25">
      <c r="A4" t="s">
        <v>66</v>
      </c>
      <c r="B4">
        <v>36</v>
      </c>
      <c r="C4">
        <v>14608</v>
      </c>
      <c r="D4">
        <v>192</v>
      </c>
      <c r="E4">
        <v>201906</v>
      </c>
      <c r="F4" s="1">
        <v>1.12644461842769E-7</v>
      </c>
      <c r="G4" t="s">
        <v>91</v>
      </c>
    </row>
    <row r="5" spans="1:7" x14ac:dyDescent="0.25">
      <c r="A5" s="2" t="s">
        <v>46</v>
      </c>
      <c r="B5">
        <v>27</v>
      </c>
      <c r="C5">
        <v>11001</v>
      </c>
      <c r="D5">
        <v>78</v>
      </c>
      <c r="E5">
        <v>137120</v>
      </c>
      <c r="F5" s="1">
        <v>3.5954519294327901E-12</v>
      </c>
      <c r="G5" t="s">
        <v>46</v>
      </c>
    </row>
    <row r="6" spans="1:7" x14ac:dyDescent="0.25">
      <c r="A6" t="s">
        <v>67</v>
      </c>
      <c r="B6">
        <v>19</v>
      </c>
      <c r="C6">
        <v>7382</v>
      </c>
      <c r="D6">
        <v>93</v>
      </c>
      <c r="E6">
        <v>106960</v>
      </c>
      <c r="F6" s="1">
        <v>1.50798212952705E-5</v>
      </c>
    </row>
    <row r="7" spans="1:7" x14ac:dyDescent="0.25">
      <c r="A7" s="2" t="s">
        <v>49</v>
      </c>
      <c r="B7">
        <v>25</v>
      </c>
      <c r="C7">
        <v>15570</v>
      </c>
      <c r="D7">
        <v>56</v>
      </c>
      <c r="E7">
        <v>207077</v>
      </c>
      <c r="F7" s="1">
        <v>2.4051787699886102E-16</v>
      </c>
      <c r="G7" t="s">
        <v>90</v>
      </c>
    </row>
    <row r="8" spans="1:7" x14ac:dyDescent="0.25">
      <c r="A8" t="s">
        <v>68</v>
      </c>
      <c r="B8">
        <v>17</v>
      </c>
      <c r="C8">
        <v>15895</v>
      </c>
      <c r="D8">
        <v>32</v>
      </c>
      <c r="E8">
        <v>168260</v>
      </c>
      <c r="F8" s="1">
        <v>4.4049097260965399E-10</v>
      </c>
      <c r="G8" t="s">
        <v>92</v>
      </c>
    </row>
    <row r="9" spans="1:7" x14ac:dyDescent="0.25">
      <c r="A9" t="s">
        <v>69</v>
      </c>
      <c r="B9">
        <v>9</v>
      </c>
      <c r="C9">
        <v>23886</v>
      </c>
      <c r="D9">
        <v>22</v>
      </c>
      <c r="E9">
        <v>352919</v>
      </c>
      <c r="F9" s="1">
        <v>1.4648331932899999E-6</v>
      </c>
    </row>
    <row r="10" spans="1:7" x14ac:dyDescent="0.25">
      <c r="A10" t="s">
        <v>70</v>
      </c>
      <c r="B10">
        <v>6</v>
      </c>
      <c r="C10">
        <v>3822</v>
      </c>
      <c r="D10">
        <v>3</v>
      </c>
      <c r="E10">
        <v>42704</v>
      </c>
      <c r="F10" s="1">
        <v>7.70238304772779E-9</v>
      </c>
    </row>
    <row r="11" spans="1:7" x14ac:dyDescent="0.25">
      <c r="A11" t="s">
        <v>71</v>
      </c>
      <c r="B11">
        <v>3</v>
      </c>
      <c r="C11">
        <v>794</v>
      </c>
      <c r="D11">
        <v>0</v>
      </c>
      <c r="E11">
        <v>9501</v>
      </c>
      <c r="F11" s="1">
        <v>9.5539792549704908E-7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"/>
  <sheetViews>
    <sheetView workbookViewId="0">
      <selection activeCell="B40" sqref="B40"/>
    </sheetView>
  </sheetViews>
  <sheetFormatPr defaultRowHeight="15" x14ac:dyDescent="0.25"/>
  <cols>
    <col min="1" max="1" width="34.85546875" customWidth="1"/>
    <col min="2" max="2" width="12.28515625" bestFit="1" customWidth="1"/>
    <col min="3" max="3" width="10.28515625" bestFit="1" customWidth="1"/>
    <col min="4" max="4" width="7.7109375" bestFit="1" customWidth="1"/>
    <col min="5" max="5" width="6.7109375" bestFit="1" customWidth="1"/>
    <col min="6" max="6" width="6.28515625" bestFit="1" customWidth="1"/>
    <col min="7" max="7" width="8.28515625" bestFit="1" customWidth="1"/>
    <col min="8" max="8" width="19" bestFit="1" customWidth="1"/>
    <col min="9" max="17" width="4.7109375" bestFit="1" customWidth="1"/>
    <col min="18" max="30" width="5.7109375" bestFit="1" customWidth="1"/>
    <col min="31" max="31" width="4.85546875" bestFit="1" customWidth="1"/>
  </cols>
  <sheetData>
    <row r="1" spans="1:31" x14ac:dyDescent="0.25">
      <c r="A1" t="s">
        <v>100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2" spans="1:31" x14ac:dyDescent="0.25">
      <c r="B2" t="s">
        <v>74</v>
      </c>
      <c r="C2" t="s">
        <v>75</v>
      </c>
      <c r="D2" t="s">
        <v>76</v>
      </c>
      <c r="E2" t="s">
        <v>37</v>
      </c>
      <c r="F2">
        <v>11</v>
      </c>
      <c r="G2" s="1">
        <v>1.1176956320122599E-7</v>
      </c>
      <c r="H2">
        <v>1965</v>
      </c>
      <c r="I2">
        <v>0</v>
      </c>
      <c r="J2">
        <v>0</v>
      </c>
      <c r="K2">
        <v>0</v>
      </c>
      <c r="L2">
        <v>1</v>
      </c>
      <c r="M2">
        <v>1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2</v>
      </c>
      <c r="AD2">
        <v>0</v>
      </c>
      <c r="AE2">
        <v>5</v>
      </c>
    </row>
    <row r="3" spans="1:31" x14ac:dyDescent="0.25">
      <c r="A3" t="s">
        <v>46</v>
      </c>
      <c r="B3" s="2" t="s">
        <v>46</v>
      </c>
      <c r="C3" t="s">
        <v>47</v>
      </c>
      <c r="D3" t="s">
        <v>48</v>
      </c>
      <c r="E3" t="s">
        <v>45</v>
      </c>
      <c r="F3">
        <v>88</v>
      </c>
      <c r="G3" s="1">
        <v>1.18620420704916E-8</v>
      </c>
      <c r="H3">
        <v>148121</v>
      </c>
      <c r="I3">
        <v>3</v>
      </c>
      <c r="J3">
        <v>2</v>
      </c>
      <c r="K3">
        <v>2</v>
      </c>
      <c r="L3">
        <v>4</v>
      </c>
      <c r="M3">
        <v>1</v>
      </c>
      <c r="N3">
        <v>7</v>
      </c>
      <c r="O3">
        <v>5</v>
      </c>
      <c r="P3">
        <v>5</v>
      </c>
      <c r="Q3">
        <v>5</v>
      </c>
      <c r="R3">
        <v>5</v>
      </c>
      <c r="S3">
        <v>1</v>
      </c>
      <c r="T3">
        <v>5</v>
      </c>
      <c r="U3">
        <v>5</v>
      </c>
      <c r="V3">
        <v>1</v>
      </c>
      <c r="W3">
        <v>4</v>
      </c>
      <c r="X3">
        <v>3</v>
      </c>
      <c r="Y3">
        <v>2</v>
      </c>
      <c r="Z3">
        <v>2</v>
      </c>
      <c r="AA3">
        <v>1</v>
      </c>
      <c r="AB3">
        <v>0</v>
      </c>
      <c r="AC3">
        <v>1</v>
      </c>
      <c r="AD3">
        <v>0</v>
      </c>
      <c r="AE3">
        <v>24</v>
      </c>
    </row>
    <row r="4" spans="1:31" x14ac:dyDescent="0.25">
      <c r="A4" t="s">
        <v>98</v>
      </c>
      <c r="B4" s="2" t="s">
        <v>49</v>
      </c>
      <c r="C4" t="s">
        <v>50</v>
      </c>
      <c r="D4" t="s">
        <v>51</v>
      </c>
      <c r="E4" t="s">
        <v>45</v>
      </c>
      <c r="F4">
        <v>59</v>
      </c>
      <c r="G4" s="1">
        <v>5.2908882302210097E-9</v>
      </c>
      <c r="H4">
        <v>222647</v>
      </c>
      <c r="I4">
        <v>2</v>
      </c>
      <c r="J4">
        <v>1</v>
      </c>
      <c r="K4">
        <v>0</v>
      </c>
      <c r="L4">
        <v>0</v>
      </c>
      <c r="M4">
        <v>2</v>
      </c>
      <c r="N4">
        <v>4</v>
      </c>
      <c r="O4">
        <v>2</v>
      </c>
      <c r="P4">
        <v>3</v>
      </c>
      <c r="Q4">
        <v>3</v>
      </c>
      <c r="R4">
        <v>1</v>
      </c>
      <c r="S4">
        <v>1</v>
      </c>
      <c r="T4">
        <v>4</v>
      </c>
      <c r="U4">
        <v>4</v>
      </c>
      <c r="V4">
        <v>3</v>
      </c>
      <c r="W4">
        <v>1</v>
      </c>
      <c r="X4">
        <v>0</v>
      </c>
      <c r="Y4">
        <v>0</v>
      </c>
      <c r="Z4">
        <v>1</v>
      </c>
      <c r="AA4">
        <v>0</v>
      </c>
      <c r="AB4">
        <v>1</v>
      </c>
      <c r="AC4">
        <v>1</v>
      </c>
      <c r="AD4">
        <v>1</v>
      </c>
      <c r="AE4">
        <v>24</v>
      </c>
    </row>
    <row r="5" spans="1:31" x14ac:dyDescent="0.25">
      <c r="A5" t="s">
        <v>98</v>
      </c>
      <c r="B5" t="s">
        <v>68</v>
      </c>
      <c r="C5" t="s">
        <v>77</v>
      </c>
      <c r="D5" t="s">
        <v>78</v>
      </c>
      <c r="E5" t="s">
        <v>79</v>
      </c>
      <c r="F5">
        <v>30</v>
      </c>
      <c r="G5" s="1">
        <v>3.2526037852067802E-9</v>
      </c>
      <c r="H5">
        <v>184155</v>
      </c>
      <c r="I5">
        <v>1</v>
      </c>
      <c r="J5">
        <v>1</v>
      </c>
      <c r="K5">
        <v>0</v>
      </c>
      <c r="L5">
        <v>0</v>
      </c>
      <c r="M5">
        <v>2</v>
      </c>
      <c r="N5">
        <v>1</v>
      </c>
      <c r="O5">
        <v>2</v>
      </c>
      <c r="P5">
        <v>3</v>
      </c>
      <c r="Q5">
        <v>2</v>
      </c>
      <c r="R5">
        <v>1</v>
      </c>
      <c r="S5">
        <v>0</v>
      </c>
      <c r="T5">
        <v>1</v>
      </c>
      <c r="U5">
        <v>3</v>
      </c>
      <c r="V5">
        <v>0</v>
      </c>
      <c r="W5">
        <v>0</v>
      </c>
      <c r="X5">
        <v>1</v>
      </c>
      <c r="Y5">
        <v>0</v>
      </c>
      <c r="Z5">
        <v>0</v>
      </c>
      <c r="AA5">
        <v>1</v>
      </c>
      <c r="AB5">
        <v>0</v>
      </c>
      <c r="AC5">
        <v>0</v>
      </c>
      <c r="AD5">
        <v>1</v>
      </c>
      <c r="AE5">
        <v>10</v>
      </c>
    </row>
    <row r="6" spans="1:31" x14ac:dyDescent="0.25">
      <c r="B6" t="s">
        <v>70</v>
      </c>
      <c r="C6" t="s">
        <v>80</v>
      </c>
      <c r="D6" t="s">
        <v>81</v>
      </c>
      <c r="E6" t="s">
        <v>33</v>
      </c>
      <c r="F6">
        <v>6</v>
      </c>
      <c r="G6" s="1">
        <v>2.5748323520816499E-9</v>
      </c>
      <c r="H6">
        <v>46526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"/>
  <sheetViews>
    <sheetView workbookViewId="0">
      <selection activeCell="A6" sqref="A6:A7"/>
    </sheetView>
  </sheetViews>
  <sheetFormatPr defaultRowHeight="15" x14ac:dyDescent="0.25"/>
  <cols>
    <col min="1" max="1" width="53.140625" customWidth="1"/>
    <col min="2" max="2" width="14.5703125" customWidth="1"/>
    <col min="3" max="3" width="9.42578125" bestFit="1" customWidth="1"/>
    <col min="4" max="4" width="7.28515625" bestFit="1" customWidth="1"/>
    <col min="5" max="5" width="6.28515625" bestFit="1" customWidth="1"/>
    <col min="6" max="6" width="5.85546875" bestFit="1" customWidth="1"/>
    <col min="7" max="7" width="8.28515625" bestFit="1" customWidth="1"/>
    <col min="8" max="8" width="17.42578125" bestFit="1" customWidth="1"/>
    <col min="9" max="17" width="4.5703125" bestFit="1" customWidth="1"/>
    <col min="18" max="30" width="5.5703125" bestFit="1" customWidth="1"/>
    <col min="31" max="31" width="4.5703125" bestFit="1" customWidth="1"/>
  </cols>
  <sheetData>
    <row r="1" spans="1:32" x14ac:dyDescent="0.25">
      <c r="A1" t="s">
        <v>93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s="1" t="s">
        <v>63</v>
      </c>
    </row>
    <row r="2" spans="1:32" x14ac:dyDescent="0.25">
      <c r="A2" t="s">
        <v>95</v>
      </c>
      <c r="B2" s="3" t="s">
        <v>30</v>
      </c>
      <c r="C2" t="s">
        <v>31</v>
      </c>
      <c r="D2" t="s">
        <v>32</v>
      </c>
      <c r="E2" t="s">
        <v>33</v>
      </c>
      <c r="F2">
        <v>369</v>
      </c>
      <c r="G2" s="1">
        <v>6.80998753616111E-9</v>
      </c>
      <c r="H2">
        <v>1081866</v>
      </c>
      <c r="I2">
        <v>15</v>
      </c>
      <c r="J2">
        <v>16</v>
      </c>
      <c r="K2">
        <v>19</v>
      </c>
      <c r="L2">
        <v>19</v>
      </c>
      <c r="M2">
        <v>23</v>
      </c>
      <c r="N2">
        <v>24</v>
      </c>
      <c r="O2">
        <v>19</v>
      </c>
      <c r="P2">
        <v>25</v>
      </c>
      <c r="Q2">
        <v>23</v>
      </c>
      <c r="R2">
        <v>19</v>
      </c>
      <c r="S2">
        <v>21</v>
      </c>
      <c r="T2">
        <v>17</v>
      </c>
      <c r="U2">
        <v>36</v>
      </c>
      <c r="V2">
        <v>8</v>
      </c>
      <c r="W2">
        <v>3</v>
      </c>
      <c r="X2">
        <v>9</v>
      </c>
      <c r="Y2">
        <v>4</v>
      </c>
      <c r="Z2">
        <v>11</v>
      </c>
      <c r="AA2">
        <v>4</v>
      </c>
      <c r="AB2">
        <v>5</v>
      </c>
      <c r="AC2">
        <v>6</v>
      </c>
      <c r="AD2">
        <v>1</v>
      </c>
      <c r="AE2">
        <v>42</v>
      </c>
      <c r="AF2" s="1">
        <v>5.4799999999999997E-10</v>
      </c>
    </row>
    <row r="3" spans="1:32" x14ac:dyDescent="0.25">
      <c r="A3" t="s">
        <v>96</v>
      </c>
      <c r="B3" s="3" t="s">
        <v>34</v>
      </c>
      <c r="C3" t="s">
        <v>35</v>
      </c>
      <c r="D3" t="s">
        <v>36</v>
      </c>
      <c r="E3" t="s">
        <v>37</v>
      </c>
      <c r="F3">
        <v>413</v>
      </c>
      <c r="G3" s="1">
        <v>5.7081880161028996E-9</v>
      </c>
      <c r="H3">
        <v>1444592</v>
      </c>
      <c r="I3">
        <v>16</v>
      </c>
      <c r="J3">
        <v>19</v>
      </c>
      <c r="K3">
        <v>13</v>
      </c>
      <c r="L3">
        <v>25</v>
      </c>
      <c r="M3">
        <v>14</v>
      </c>
      <c r="N3">
        <v>26</v>
      </c>
      <c r="O3">
        <v>28</v>
      </c>
      <c r="P3">
        <v>27</v>
      </c>
      <c r="Q3">
        <v>16</v>
      </c>
      <c r="R3">
        <v>26</v>
      </c>
      <c r="S3">
        <v>22</v>
      </c>
      <c r="T3">
        <v>13</v>
      </c>
      <c r="U3">
        <v>25</v>
      </c>
      <c r="V3">
        <v>9</v>
      </c>
      <c r="W3">
        <v>18</v>
      </c>
      <c r="X3">
        <v>12</v>
      </c>
      <c r="Y3">
        <v>6</v>
      </c>
      <c r="Z3">
        <v>6</v>
      </c>
      <c r="AA3">
        <v>10</v>
      </c>
      <c r="AB3">
        <v>14</v>
      </c>
      <c r="AC3">
        <v>10</v>
      </c>
      <c r="AD3">
        <v>3</v>
      </c>
      <c r="AE3">
        <v>55</v>
      </c>
      <c r="AF3" s="1">
        <v>4.1800000000000002E-14</v>
      </c>
    </row>
    <row r="4" spans="1:32" x14ac:dyDescent="0.25">
      <c r="A4" t="s">
        <v>94</v>
      </c>
      <c r="B4" s="3" t="s">
        <v>38</v>
      </c>
      <c r="C4" t="s">
        <v>39</v>
      </c>
      <c r="D4" t="s">
        <v>40</v>
      </c>
      <c r="E4" t="s">
        <v>41</v>
      </c>
      <c r="F4">
        <v>437</v>
      </c>
      <c r="G4" s="1">
        <v>5.5713418581697499E-9</v>
      </c>
      <c r="H4">
        <v>1566084</v>
      </c>
      <c r="I4">
        <v>27</v>
      </c>
      <c r="J4">
        <v>19</v>
      </c>
      <c r="K4">
        <v>24</v>
      </c>
      <c r="L4">
        <v>22</v>
      </c>
      <c r="M4">
        <v>25</v>
      </c>
      <c r="N4">
        <v>16</v>
      </c>
      <c r="O4">
        <v>37</v>
      </c>
      <c r="P4">
        <v>27</v>
      </c>
      <c r="Q4">
        <v>15</v>
      </c>
      <c r="R4">
        <v>22</v>
      </c>
      <c r="S4">
        <v>21</v>
      </c>
      <c r="T4">
        <v>25</v>
      </c>
      <c r="U4">
        <v>19</v>
      </c>
      <c r="V4">
        <v>22</v>
      </c>
      <c r="W4">
        <v>10</v>
      </c>
      <c r="X4">
        <v>13</v>
      </c>
      <c r="Y4">
        <v>11</v>
      </c>
      <c r="Z4">
        <v>16</v>
      </c>
      <c r="AA4">
        <v>8</v>
      </c>
      <c r="AB4">
        <v>5</v>
      </c>
      <c r="AC4">
        <v>7</v>
      </c>
      <c r="AD4">
        <v>5</v>
      </c>
      <c r="AE4">
        <v>41</v>
      </c>
      <c r="AF4" s="1">
        <v>2.6E-31</v>
      </c>
    </row>
    <row r="5" spans="1:32" x14ac:dyDescent="0.25">
      <c r="A5" t="s">
        <v>97</v>
      </c>
      <c r="B5" s="3" t="s">
        <v>42</v>
      </c>
      <c r="C5" t="s">
        <v>43</v>
      </c>
      <c r="D5" t="s">
        <v>44</v>
      </c>
      <c r="E5" t="s">
        <v>45</v>
      </c>
      <c r="F5">
        <v>34</v>
      </c>
      <c r="G5" s="1">
        <v>4.3946610263850301E-9</v>
      </c>
      <c r="H5">
        <v>154471</v>
      </c>
      <c r="I5">
        <v>0</v>
      </c>
      <c r="J5">
        <v>2</v>
      </c>
      <c r="K5">
        <v>3</v>
      </c>
      <c r="L5">
        <v>4</v>
      </c>
      <c r="M5">
        <v>0</v>
      </c>
      <c r="N5">
        <v>2</v>
      </c>
      <c r="O5">
        <v>2</v>
      </c>
      <c r="P5">
        <v>2</v>
      </c>
      <c r="Q5">
        <v>4</v>
      </c>
      <c r="R5">
        <v>0</v>
      </c>
      <c r="S5">
        <v>1</v>
      </c>
      <c r="T5">
        <v>1</v>
      </c>
      <c r="U5">
        <v>4</v>
      </c>
      <c r="V5">
        <v>1</v>
      </c>
      <c r="W5">
        <v>0</v>
      </c>
      <c r="X5">
        <v>1</v>
      </c>
      <c r="Y5">
        <v>0</v>
      </c>
      <c r="Z5">
        <v>4</v>
      </c>
      <c r="AA5">
        <v>0</v>
      </c>
      <c r="AB5">
        <v>0</v>
      </c>
      <c r="AC5">
        <v>0</v>
      </c>
      <c r="AD5">
        <v>0</v>
      </c>
      <c r="AE5">
        <v>3</v>
      </c>
      <c r="AF5" s="1">
        <v>6.0300000000000001E-9</v>
      </c>
    </row>
    <row r="6" spans="1:32" x14ac:dyDescent="0.25">
      <c r="A6" t="s">
        <v>46</v>
      </c>
      <c r="B6" s="2" t="s">
        <v>46</v>
      </c>
      <c r="C6" t="s">
        <v>47</v>
      </c>
      <c r="D6" t="s">
        <v>48</v>
      </c>
      <c r="E6" t="s">
        <v>45</v>
      </c>
      <c r="F6">
        <v>88</v>
      </c>
      <c r="G6" s="1">
        <v>1.18620420704916E-8</v>
      </c>
      <c r="H6">
        <v>148121</v>
      </c>
      <c r="I6">
        <v>3</v>
      </c>
      <c r="J6">
        <v>2</v>
      </c>
      <c r="K6">
        <v>2</v>
      </c>
      <c r="L6">
        <v>4</v>
      </c>
      <c r="M6">
        <v>1</v>
      </c>
      <c r="N6">
        <v>7</v>
      </c>
      <c r="O6">
        <v>5</v>
      </c>
      <c r="P6">
        <v>5</v>
      </c>
      <c r="Q6">
        <v>5</v>
      </c>
      <c r="R6">
        <v>5</v>
      </c>
      <c r="S6">
        <v>1</v>
      </c>
      <c r="T6">
        <v>5</v>
      </c>
      <c r="U6">
        <v>5</v>
      </c>
      <c r="V6">
        <v>1</v>
      </c>
      <c r="W6">
        <v>4</v>
      </c>
      <c r="X6">
        <v>3</v>
      </c>
      <c r="Y6">
        <v>2</v>
      </c>
      <c r="Z6">
        <v>2</v>
      </c>
      <c r="AA6">
        <v>1</v>
      </c>
      <c r="AB6">
        <v>0</v>
      </c>
      <c r="AC6">
        <v>1</v>
      </c>
      <c r="AD6">
        <v>0</v>
      </c>
      <c r="AE6">
        <v>24</v>
      </c>
      <c r="AF6" s="1">
        <v>4.61E-17</v>
      </c>
    </row>
    <row r="7" spans="1:32" x14ac:dyDescent="0.25">
      <c r="A7" t="s">
        <v>98</v>
      </c>
      <c r="B7" s="2" t="s">
        <v>49</v>
      </c>
      <c r="C7" t="s">
        <v>50</v>
      </c>
      <c r="D7" t="s">
        <v>51</v>
      </c>
      <c r="E7" t="s">
        <v>45</v>
      </c>
      <c r="F7">
        <v>59</v>
      </c>
      <c r="G7" s="1">
        <v>5.2908882302210097E-9</v>
      </c>
      <c r="H7">
        <v>222647</v>
      </c>
      <c r="I7">
        <v>2</v>
      </c>
      <c r="J7">
        <v>1</v>
      </c>
      <c r="K7">
        <v>0</v>
      </c>
      <c r="L7">
        <v>0</v>
      </c>
      <c r="M7">
        <v>2</v>
      </c>
      <c r="N7">
        <v>4</v>
      </c>
      <c r="O7">
        <v>2</v>
      </c>
      <c r="P7">
        <v>3</v>
      </c>
      <c r="Q7">
        <v>3</v>
      </c>
      <c r="R7">
        <v>1</v>
      </c>
      <c r="S7">
        <v>1</v>
      </c>
      <c r="T7">
        <v>4</v>
      </c>
      <c r="U7">
        <v>4</v>
      </c>
      <c r="V7">
        <v>3</v>
      </c>
      <c r="W7">
        <v>1</v>
      </c>
      <c r="X7">
        <v>0</v>
      </c>
      <c r="Y7">
        <v>0</v>
      </c>
      <c r="Z7">
        <v>1</v>
      </c>
      <c r="AA7">
        <v>0</v>
      </c>
      <c r="AB7">
        <v>1</v>
      </c>
      <c r="AC7">
        <v>1</v>
      </c>
      <c r="AD7">
        <v>1</v>
      </c>
      <c r="AE7">
        <v>24</v>
      </c>
      <c r="AF7" s="1">
        <v>1.7E-6</v>
      </c>
    </row>
    <row r="8" spans="1:32" x14ac:dyDescent="0.25">
      <c r="A8" t="s">
        <v>99</v>
      </c>
      <c r="B8" s="3" t="s">
        <v>52</v>
      </c>
      <c r="C8" t="s">
        <v>53</v>
      </c>
      <c r="D8" t="s">
        <v>48</v>
      </c>
      <c r="E8" t="s">
        <v>45</v>
      </c>
      <c r="F8">
        <v>31</v>
      </c>
      <c r="G8" s="1">
        <v>3.4565817718818201E-9</v>
      </c>
      <c r="H8">
        <v>179064</v>
      </c>
      <c r="I8">
        <v>1</v>
      </c>
      <c r="J8">
        <v>0</v>
      </c>
      <c r="K8">
        <v>1</v>
      </c>
      <c r="L8">
        <v>0</v>
      </c>
      <c r="M8">
        <v>4</v>
      </c>
      <c r="N8">
        <v>1</v>
      </c>
      <c r="O8">
        <v>1</v>
      </c>
      <c r="P8">
        <v>3</v>
      </c>
      <c r="Q8">
        <v>1</v>
      </c>
      <c r="R8">
        <v>2</v>
      </c>
      <c r="S8">
        <v>0</v>
      </c>
      <c r="T8">
        <v>0</v>
      </c>
      <c r="U8">
        <v>2</v>
      </c>
      <c r="V8">
        <v>1</v>
      </c>
      <c r="W8">
        <v>1</v>
      </c>
      <c r="X8">
        <v>0</v>
      </c>
      <c r="Y8">
        <v>0</v>
      </c>
      <c r="Z8">
        <v>3</v>
      </c>
      <c r="AA8">
        <v>2</v>
      </c>
      <c r="AB8">
        <v>1</v>
      </c>
      <c r="AC8">
        <v>0</v>
      </c>
      <c r="AD8">
        <v>0</v>
      </c>
      <c r="AE8">
        <v>7</v>
      </c>
      <c r="AF8" s="1">
        <v>1.9800000000000001E-6</v>
      </c>
    </row>
    <row r="9" spans="1:32" x14ac:dyDescent="0.25">
      <c r="AE9">
        <f>SUM(AE2:AE8)</f>
        <v>196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"/>
  <sheetViews>
    <sheetView workbookViewId="0">
      <selection activeCell="C22" sqref="C22"/>
    </sheetView>
  </sheetViews>
  <sheetFormatPr defaultRowHeight="15" x14ac:dyDescent="0.25"/>
  <cols>
    <col min="1" max="1" width="53.140625" customWidth="1"/>
    <col min="2" max="2" width="11.7109375" bestFit="1" customWidth="1"/>
    <col min="3" max="3" width="9.42578125" bestFit="1" customWidth="1"/>
    <col min="4" max="4" width="7.28515625" bestFit="1" customWidth="1"/>
    <col min="5" max="5" width="6.28515625" bestFit="1" customWidth="1"/>
    <col min="6" max="6" width="5.85546875" bestFit="1" customWidth="1"/>
    <col min="7" max="7" width="8.28515625" bestFit="1" customWidth="1"/>
    <col min="8" max="8" width="17.42578125" bestFit="1" customWidth="1"/>
    <col min="9" max="17" width="4.5703125" bestFit="1" customWidth="1"/>
    <col min="18" max="30" width="5.5703125" bestFit="1" customWidth="1"/>
    <col min="31" max="31" width="4.5703125" bestFit="1" customWidth="1"/>
  </cols>
  <sheetData>
    <row r="1" spans="1:31" x14ac:dyDescent="0.25">
      <c r="A1" t="s">
        <v>100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2" spans="1:31" x14ac:dyDescent="0.25">
      <c r="A2" t="s">
        <v>95</v>
      </c>
      <c r="B2" s="3" t="s">
        <v>30</v>
      </c>
      <c r="C2" t="s">
        <v>31</v>
      </c>
      <c r="D2" t="s">
        <v>32</v>
      </c>
      <c r="E2" t="s">
        <v>33</v>
      </c>
      <c r="F2">
        <v>1137</v>
      </c>
      <c r="G2" s="1">
        <v>4.6967390761872198E-9</v>
      </c>
      <c r="H2">
        <v>1081866</v>
      </c>
      <c r="I2">
        <v>45</v>
      </c>
      <c r="J2">
        <v>40</v>
      </c>
      <c r="K2">
        <v>80</v>
      </c>
      <c r="L2">
        <v>56</v>
      </c>
      <c r="M2">
        <v>61</v>
      </c>
      <c r="N2">
        <v>78</v>
      </c>
      <c r="O2">
        <v>58</v>
      </c>
      <c r="P2">
        <v>84</v>
      </c>
      <c r="Q2">
        <v>92</v>
      </c>
      <c r="R2">
        <v>36</v>
      </c>
      <c r="S2">
        <v>67</v>
      </c>
      <c r="T2">
        <v>49</v>
      </c>
      <c r="U2">
        <v>104</v>
      </c>
      <c r="V2">
        <v>36</v>
      </c>
      <c r="W2">
        <v>14</v>
      </c>
      <c r="X2">
        <v>35</v>
      </c>
      <c r="Y2">
        <v>13</v>
      </c>
      <c r="Z2">
        <v>50</v>
      </c>
      <c r="AA2">
        <v>9</v>
      </c>
      <c r="AB2">
        <v>30</v>
      </c>
      <c r="AC2">
        <v>19</v>
      </c>
      <c r="AD2">
        <v>8</v>
      </c>
      <c r="AE2">
        <v>73</v>
      </c>
    </row>
    <row r="3" spans="1:31" x14ac:dyDescent="0.25">
      <c r="A3" t="s">
        <v>96</v>
      </c>
      <c r="B3" s="3" t="s">
        <v>34</v>
      </c>
      <c r="C3" t="s">
        <v>35</v>
      </c>
      <c r="D3" t="s">
        <v>36</v>
      </c>
      <c r="E3" t="s">
        <v>37</v>
      </c>
      <c r="F3">
        <v>1201</v>
      </c>
      <c r="G3" s="1">
        <v>3.7154142595909199E-9</v>
      </c>
      <c r="H3">
        <v>1444592</v>
      </c>
      <c r="I3">
        <v>40</v>
      </c>
      <c r="J3">
        <v>52</v>
      </c>
      <c r="K3">
        <v>46</v>
      </c>
      <c r="L3">
        <v>83</v>
      </c>
      <c r="M3">
        <v>58</v>
      </c>
      <c r="N3">
        <v>66</v>
      </c>
      <c r="O3">
        <v>72</v>
      </c>
      <c r="P3">
        <v>68</v>
      </c>
      <c r="Q3">
        <v>58</v>
      </c>
      <c r="R3">
        <v>75</v>
      </c>
      <c r="S3">
        <v>84</v>
      </c>
      <c r="T3">
        <v>31</v>
      </c>
      <c r="U3">
        <v>72</v>
      </c>
      <c r="V3">
        <v>46</v>
      </c>
      <c r="W3">
        <v>34</v>
      </c>
      <c r="X3">
        <v>39</v>
      </c>
      <c r="Y3">
        <v>34</v>
      </c>
      <c r="Z3">
        <v>24</v>
      </c>
      <c r="AA3">
        <v>24</v>
      </c>
      <c r="AB3">
        <v>36</v>
      </c>
      <c r="AC3">
        <v>19</v>
      </c>
      <c r="AD3">
        <v>18</v>
      </c>
      <c r="AE3">
        <v>122</v>
      </c>
    </row>
    <row r="4" spans="1:31" x14ac:dyDescent="0.25">
      <c r="A4" t="s">
        <v>94</v>
      </c>
      <c r="B4" s="3" t="s">
        <v>38</v>
      </c>
      <c r="C4" t="s">
        <v>39</v>
      </c>
      <c r="D4" t="s">
        <v>40</v>
      </c>
      <c r="E4" t="s">
        <v>41</v>
      </c>
      <c r="F4">
        <v>1013</v>
      </c>
      <c r="G4" s="1">
        <v>2.89070540432789E-9</v>
      </c>
      <c r="H4">
        <v>1566084</v>
      </c>
      <c r="I4">
        <v>50</v>
      </c>
      <c r="J4">
        <v>34</v>
      </c>
      <c r="K4">
        <v>64</v>
      </c>
      <c r="L4">
        <v>45</v>
      </c>
      <c r="M4">
        <v>64</v>
      </c>
      <c r="N4">
        <v>48</v>
      </c>
      <c r="O4">
        <v>85</v>
      </c>
      <c r="P4">
        <v>63</v>
      </c>
      <c r="Q4">
        <v>39</v>
      </c>
      <c r="R4">
        <v>33</v>
      </c>
      <c r="S4">
        <v>56</v>
      </c>
      <c r="T4">
        <v>74</v>
      </c>
      <c r="U4">
        <v>29</v>
      </c>
      <c r="V4">
        <v>53</v>
      </c>
      <c r="W4">
        <v>30</v>
      </c>
      <c r="X4">
        <v>32</v>
      </c>
      <c r="Y4">
        <v>18</v>
      </c>
      <c r="Z4">
        <v>33</v>
      </c>
      <c r="AA4">
        <v>16</v>
      </c>
      <c r="AB4">
        <v>19</v>
      </c>
      <c r="AC4">
        <v>14</v>
      </c>
      <c r="AD4">
        <v>12</v>
      </c>
      <c r="AE4">
        <v>102</v>
      </c>
    </row>
    <row r="5" spans="1:31" x14ac:dyDescent="0.25">
      <c r="A5" t="s">
        <v>97</v>
      </c>
      <c r="B5" s="3" t="s">
        <v>42</v>
      </c>
      <c r="C5" t="s">
        <v>43</v>
      </c>
      <c r="D5" t="s">
        <v>44</v>
      </c>
      <c r="E5" t="s">
        <v>45</v>
      </c>
      <c r="F5">
        <v>42</v>
      </c>
      <c r="G5" s="1">
        <v>1.2150993092038199E-9</v>
      </c>
      <c r="H5">
        <v>154471</v>
      </c>
      <c r="I5">
        <v>0</v>
      </c>
      <c r="J5">
        <v>7</v>
      </c>
      <c r="K5">
        <v>3</v>
      </c>
      <c r="L5">
        <v>5</v>
      </c>
      <c r="M5">
        <v>0</v>
      </c>
      <c r="N5">
        <v>3</v>
      </c>
      <c r="O5">
        <v>3</v>
      </c>
      <c r="P5">
        <v>2</v>
      </c>
      <c r="Q5">
        <v>6</v>
      </c>
      <c r="R5">
        <v>0</v>
      </c>
      <c r="S5">
        <v>4</v>
      </c>
      <c r="T5">
        <v>0</v>
      </c>
      <c r="U5">
        <v>1</v>
      </c>
      <c r="V5">
        <v>1</v>
      </c>
      <c r="W5">
        <v>0</v>
      </c>
      <c r="X5">
        <v>0</v>
      </c>
      <c r="Y5">
        <v>0</v>
      </c>
      <c r="Z5">
        <v>6</v>
      </c>
      <c r="AA5">
        <v>0</v>
      </c>
      <c r="AB5">
        <v>0</v>
      </c>
      <c r="AC5">
        <v>0</v>
      </c>
      <c r="AD5">
        <v>0</v>
      </c>
      <c r="AE5">
        <v>1</v>
      </c>
    </row>
    <row r="6" spans="1:31" x14ac:dyDescent="0.25">
      <c r="A6" t="s">
        <v>46</v>
      </c>
      <c r="B6" s="2" t="s">
        <v>46</v>
      </c>
      <c r="C6" t="s">
        <v>47</v>
      </c>
      <c r="D6" t="s">
        <v>48</v>
      </c>
      <c r="E6" t="s">
        <v>45</v>
      </c>
      <c r="F6">
        <v>129</v>
      </c>
      <c r="G6" s="1">
        <v>3.8920867938360401E-9</v>
      </c>
      <c r="H6">
        <v>148121</v>
      </c>
      <c r="I6">
        <v>1</v>
      </c>
      <c r="J6">
        <v>3</v>
      </c>
      <c r="K6">
        <v>8</v>
      </c>
      <c r="L6">
        <v>1</v>
      </c>
      <c r="M6">
        <v>5</v>
      </c>
      <c r="N6">
        <v>6</v>
      </c>
      <c r="O6">
        <v>3</v>
      </c>
      <c r="P6">
        <v>16</v>
      </c>
      <c r="Q6">
        <v>3</v>
      </c>
      <c r="R6">
        <v>4</v>
      </c>
      <c r="S6">
        <v>3</v>
      </c>
      <c r="T6">
        <v>7</v>
      </c>
      <c r="U6">
        <v>8</v>
      </c>
      <c r="V6">
        <v>9</v>
      </c>
      <c r="W6">
        <v>12</v>
      </c>
      <c r="X6">
        <v>1</v>
      </c>
      <c r="Y6">
        <v>8</v>
      </c>
      <c r="Z6">
        <v>6</v>
      </c>
      <c r="AA6">
        <v>2</v>
      </c>
      <c r="AB6">
        <v>0</v>
      </c>
      <c r="AC6">
        <v>4</v>
      </c>
      <c r="AD6">
        <v>0</v>
      </c>
      <c r="AE6">
        <v>19</v>
      </c>
    </row>
    <row r="7" spans="1:31" x14ac:dyDescent="0.25">
      <c r="A7" t="s">
        <v>98</v>
      </c>
      <c r="B7" s="2" t="s">
        <v>49</v>
      </c>
      <c r="C7" t="s">
        <v>50</v>
      </c>
      <c r="D7" t="s">
        <v>51</v>
      </c>
      <c r="E7" t="s">
        <v>45</v>
      </c>
      <c r="F7">
        <v>124</v>
      </c>
      <c r="G7" s="1">
        <v>2.4889391501656301E-9</v>
      </c>
      <c r="H7">
        <v>222647</v>
      </c>
      <c r="I7">
        <v>6</v>
      </c>
      <c r="J7">
        <v>2</v>
      </c>
      <c r="K7">
        <v>0</v>
      </c>
      <c r="L7">
        <v>5</v>
      </c>
      <c r="M7">
        <v>6</v>
      </c>
      <c r="N7">
        <v>12</v>
      </c>
      <c r="O7">
        <v>1</v>
      </c>
      <c r="P7">
        <v>10</v>
      </c>
      <c r="Q7">
        <v>9</v>
      </c>
      <c r="R7">
        <v>12</v>
      </c>
      <c r="S7">
        <v>10</v>
      </c>
      <c r="T7">
        <v>6</v>
      </c>
      <c r="U7">
        <v>5</v>
      </c>
      <c r="V7">
        <v>4</v>
      </c>
      <c r="W7">
        <v>1</v>
      </c>
      <c r="X7">
        <v>0</v>
      </c>
      <c r="Y7">
        <v>0</v>
      </c>
      <c r="Z7">
        <v>1</v>
      </c>
      <c r="AA7">
        <v>2</v>
      </c>
      <c r="AB7">
        <v>6</v>
      </c>
      <c r="AC7">
        <v>1</v>
      </c>
      <c r="AD7">
        <v>4</v>
      </c>
      <c r="AE7">
        <v>21</v>
      </c>
    </row>
    <row r="8" spans="1:31" x14ac:dyDescent="0.25">
      <c r="A8" t="s">
        <v>99</v>
      </c>
      <c r="B8" s="3" t="s">
        <v>52</v>
      </c>
      <c r="C8" t="s">
        <v>53</v>
      </c>
      <c r="D8" t="s">
        <v>48</v>
      </c>
      <c r="E8" t="s">
        <v>45</v>
      </c>
      <c r="F8">
        <v>47</v>
      </c>
      <c r="G8" s="1">
        <v>1.1730027164303499E-9</v>
      </c>
      <c r="H8">
        <v>179064</v>
      </c>
      <c r="I8">
        <v>0</v>
      </c>
      <c r="J8">
        <v>0</v>
      </c>
      <c r="K8">
        <v>1</v>
      </c>
      <c r="L8">
        <v>0</v>
      </c>
      <c r="M8">
        <v>7</v>
      </c>
      <c r="N8">
        <v>4</v>
      </c>
      <c r="O8">
        <v>3</v>
      </c>
      <c r="P8">
        <v>5</v>
      </c>
      <c r="Q8">
        <v>3</v>
      </c>
      <c r="R8">
        <v>0</v>
      </c>
      <c r="S8">
        <v>0</v>
      </c>
      <c r="T8">
        <v>0</v>
      </c>
      <c r="U8">
        <v>2</v>
      </c>
      <c r="V8">
        <v>2</v>
      </c>
      <c r="W8">
        <v>2</v>
      </c>
      <c r="X8">
        <v>0</v>
      </c>
      <c r="Y8">
        <v>0</v>
      </c>
      <c r="Z8">
        <v>4</v>
      </c>
      <c r="AA8">
        <v>1</v>
      </c>
      <c r="AB8">
        <v>4</v>
      </c>
      <c r="AC8">
        <v>0</v>
      </c>
      <c r="AD8">
        <v>0</v>
      </c>
      <c r="AE8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"/>
  <sheetViews>
    <sheetView tabSelected="1" workbookViewId="0">
      <selection activeCell="H35" sqref="H35"/>
    </sheetView>
  </sheetViews>
  <sheetFormatPr defaultRowHeight="15" x14ac:dyDescent="0.25"/>
  <cols>
    <col min="1" max="1" width="53.85546875" customWidth="1"/>
    <col min="2" max="2" width="13.140625" bestFit="1" customWidth="1"/>
    <col min="3" max="3" width="10.42578125" bestFit="1" customWidth="1"/>
    <col min="4" max="4" width="7.85546875" bestFit="1" customWidth="1"/>
    <col min="5" max="5" width="6.7109375" bestFit="1" customWidth="1"/>
    <col min="6" max="6" width="6.28515625" bestFit="1" customWidth="1"/>
    <col min="7" max="7" width="8.28515625" bestFit="1" customWidth="1"/>
    <col min="8" max="8" width="19" bestFit="1" customWidth="1"/>
    <col min="9" max="17" width="4.7109375" bestFit="1" customWidth="1"/>
    <col min="18" max="30" width="5.7109375" bestFit="1" customWidth="1"/>
    <col min="31" max="31" width="4.85546875" bestFit="1" customWidth="1"/>
  </cols>
  <sheetData>
    <row r="1" spans="1:31" x14ac:dyDescent="0.25">
      <c r="A1" t="s">
        <v>100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2" spans="1:31" x14ac:dyDescent="0.25">
      <c r="A2" t="s">
        <v>95</v>
      </c>
      <c r="B2" s="3" t="s">
        <v>30</v>
      </c>
      <c r="C2" t="s">
        <v>31</v>
      </c>
      <c r="D2" t="s">
        <v>32</v>
      </c>
      <c r="E2" t="s">
        <v>33</v>
      </c>
      <c r="F2">
        <v>554</v>
      </c>
      <c r="G2" s="1">
        <v>5.6172398727654898E-9</v>
      </c>
      <c r="H2">
        <v>1081866</v>
      </c>
      <c r="I2">
        <v>21</v>
      </c>
      <c r="J2">
        <v>20</v>
      </c>
      <c r="K2">
        <v>30</v>
      </c>
      <c r="L2">
        <v>27</v>
      </c>
      <c r="M2">
        <v>31</v>
      </c>
      <c r="N2">
        <v>35</v>
      </c>
      <c r="O2">
        <v>28</v>
      </c>
      <c r="P2">
        <v>40</v>
      </c>
      <c r="Q2">
        <v>38</v>
      </c>
      <c r="R2">
        <v>25</v>
      </c>
      <c r="S2">
        <v>34</v>
      </c>
      <c r="T2">
        <v>28</v>
      </c>
      <c r="U2">
        <v>49</v>
      </c>
      <c r="V2">
        <v>18</v>
      </c>
      <c r="W2">
        <v>5</v>
      </c>
      <c r="X2">
        <v>14</v>
      </c>
      <c r="Y2">
        <v>8</v>
      </c>
      <c r="Z2">
        <v>20</v>
      </c>
      <c r="AA2">
        <v>8</v>
      </c>
      <c r="AB2">
        <v>9</v>
      </c>
      <c r="AC2">
        <v>9</v>
      </c>
      <c r="AD2">
        <v>2</v>
      </c>
      <c r="AE2">
        <v>55</v>
      </c>
    </row>
    <row r="3" spans="1:31" x14ac:dyDescent="0.25">
      <c r="A3" t="s">
        <v>96</v>
      </c>
      <c r="B3" s="3" t="s">
        <v>34</v>
      </c>
      <c r="C3" t="s">
        <v>35</v>
      </c>
      <c r="D3" t="s">
        <v>36</v>
      </c>
      <c r="E3" t="s">
        <v>37</v>
      </c>
      <c r="F3">
        <v>618</v>
      </c>
      <c r="G3" s="1">
        <v>4.6927773251937596E-9</v>
      </c>
      <c r="H3">
        <v>1444592</v>
      </c>
      <c r="I3">
        <v>21</v>
      </c>
      <c r="J3">
        <v>26</v>
      </c>
      <c r="K3">
        <v>27</v>
      </c>
      <c r="L3">
        <v>38</v>
      </c>
      <c r="M3">
        <v>24</v>
      </c>
      <c r="N3">
        <v>34</v>
      </c>
      <c r="O3">
        <v>42</v>
      </c>
      <c r="P3">
        <v>37</v>
      </c>
      <c r="Q3">
        <v>29</v>
      </c>
      <c r="R3">
        <v>37</v>
      </c>
      <c r="S3">
        <v>35</v>
      </c>
      <c r="T3">
        <v>17</v>
      </c>
      <c r="U3">
        <v>35</v>
      </c>
      <c r="V3">
        <v>20</v>
      </c>
      <c r="W3">
        <v>22</v>
      </c>
      <c r="X3">
        <v>23</v>
      </c>
      <c r="Y3">
        <v>10</v>
      </c>
      <c r="Z3">
        <v>13</v>
      </c>
      <c r="AA3">
        <v>15</v>
      </c>
      <c r="AB3">
        <v>19</v>
      </c>
      <c r="AC3">
        <v>13</v>
      </c>
      <c r="AD3">
        <v>8</v>
      </c>
      <c r="AE3">
        <v>73</v>
      </c>
    </row>
    <row r="4" spans="1:31" x14ac:dyDescent="0.25">
      <c r="A4" t="s">
        <v>94</v>
      </c>
      <c r="B4" s="3" t="s">
        <v>38</v>
      </c>
      <c r="C4" t="s">
        <v>39</v>
      </c>
      <c r="D4" t="s">
        <v>40</v>
      </c>
      <c r="E4" t="s">
        <v>41</v>
      </c>
      <c r="F4">
        <v>598</v>
      </c>
      <c r="G4" s="1">
        <v>4.1886378125417404E-9</v>
      </c>
      <c r="H4">
        <v>1566084</v>
      </c>
      <c r="I4">
        <v>33</v>
      </c>
      <c r="J4">
        <v>20</v>
      </c>
      <c r="K4">
        <v>33</v>
      </c>
      <c r="L4">
        <v>26</v>
      </c>
      <c r="M4">
        <v>37</v>
      </c>
      <c r="N4">
        <v>25</v>
      </c>
      <c r="O4">
        <v>50</v>
      </c>
      <c r="P4">
        <v>37</v>
      </c>
      <c r="Q4">
        <v>21</v>
      </c>
      <c r="R4">
        <v>25</v>
      </c>
      <c r="S4">
        <v>34</v>
      </c>
      <c r="T4">
        <v>37</v>
      </c>
      <c r="U4">
        <v>25</v>
      </c>
      <c r="V4">
        <v>31</v>
      </c>
      <c r="W4">
        <v>14</v>
      </c>
      <c r="X4">
        <v>18</v>
      </c>
      <c r="Y4">
        <v>13</v>
      </c>
      <c r="Z4">
        <v>22</v>
      </c>
      <c r="AA4">
        <v>13</v>
      </c>
      <c r="AB4">
        <v>10</v>
      </c>
      <c r="AC4">
        <v>7</v>
      </c>
      <c r="AD4">
        <v>6</v>
      </c>
      <c r="AE4">
        <v>61</v>
      </c>
    </row>
    <row r="5" spans="1:31" x14ac:dyDescent="0.25">
      <c r="A5" t="s">
        <v>97</v>
      </c>
      <c r="B5" s="3" t="s">
        <v>42</v>
      </c>
      <c r="C5" t="s">
        <v>43</v>
      </c>
      <c r="D5" t="s">
        <v>44</v>
      </c>
      <c r="E5" t="s">
        <v>45</v>
      </c>
      <c r="F5">
        <v>39</v>
      </c>
      <c r="G5" s="1">
        <v>2.7695188572119601E-9</v>
      </c>
      <c r="H5">
        <v>154471</v>
      </c>
      <c r="I5">
        <v>0</v>
      </c>
      <c r="J5">
        <v>3</v>
      </c>
      <c r="K5">
        <v>3</v>
      </c>
      <c r="L5">
        <v>4</v>
      </c>
      <c r="M5">
        <v>0</v>
      </c>
      <c r="N5">
        <v>3</v>
      </c>
      <c r="O5">
        <v>2</v>
      </c>
      <c r="P5">
        <v>2</v>
      </c>
      <c r="Q5">
        <v>5</v>
      </c>
      <c r="R5">
        <v>0</v>
      </c>
      <c r="S5">
        <v>2</v>
      </c>
      <c r="T5">
        <v>1</v>
      </c>
      <c r="U5">
        <v>4</v>
      </c>
      <c r="V5">
        <v>1</v>
      </c>
      <c r="W5">
        <v>0</v>
      </c>
      <c r="X5">
        <v>1</v>
      </c>
      <c r="Y5">
        <v>0</v>
      </c>
      <c r="Z5">
        <v>4</v>
      </c>
      <c r="AA5">
        <v>0</v>
      </c>
      <c r="AB5">
        <v>0</v>
      </c>
      <c r="AC5">
        <v>0</v>
      </c>
      <c r="AD5">
        <v>0</v>
      </c>
      <c r="AE5">
        <v>4</v>
      </c>
    </row>
    <row r="6" spans="1:31" x14ac:dyDescent="0.25">
      <c r="A6" t="s">
        <v>46</v>
      </c>
      <c r="B6" s="2" t="s">
        <v>46</v>
      </c>
      <c r="C6" t="s">
        <v>47</v>
      </c>
      <c r="D6" t="s">
        <v>48</v>
      </c>
      <c r="E6" t="s">
        <v>45</v>
      </c>
      <c r="F6">
        <v>105</v>
      </c>
      <c r="G6" s="1">
        <v>7.77605531378639E-9</v>
      </c>
      <c r="H6">
        <v>148121</v>
      </c>
      <c r="I6">
        <v>3</v>
      </c>
      <c r="J6">
        <v>3</v>
      </c>
      <c r="K6">
        <v>3</v>
      </c>
      <c r="L6">
        <v>4</v>
      </c>
      <c r="M6">
        <v>2</v>
      </c>
      <c r="N6">
        <v>7</v>
      </c>
      <c r="O6">
        <v>5</v>
      </c>
      <c r="P6">
        <v>8</v>
      </c>
      <c r="Q6">
        <v>5</v>
      </c>
      <c r="R6">
        <v>5</v>
      </c>
      <c r="S6">
        <v>1</v>
      </c>
      <c r="T6">
        <v>5</v>
      </c>
      <c r="U6">
        <v>5</v>
      </c>
      <c r="V6">
        <v>3</v>
      </c>
      <c r="W6">
        <v>7</v>
      </c>
      <c r="X6">
        <v>3</v>
      </c>
      <c r="Y6">
        <v>4</v>
      </c>
      <c r="Z6">
        <v>2</v>
      </c>
      <c r="AA6">
        <v>1</v>
      </c>
      <c r="AB6">
        <v>0</v>
      </c>
      <c r="AC6">
        <v>2</v>
      </c>
      <c r="AD6">
        <v>0</v>
      </c>
      <c r="AE6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Summary</vt:lpstr>
      <vt:lpstr>(1) X heterogeneous JPTCHBCHS</vt:lpstr>
      <vt:lpstr>(2) X heterogeneous in JPT</vt:lpstr>
      <vt:lpstr>(3a) EAS_heterogen-JPT</vt:lpstr>
      <vt:lpstr>(3b) EAS_heterogen-restofEAS</vt:lpstr>
      <vt:lpstr>(4) heterogeneous across EAS</vt:lpstr>
      <vt:lpstr>'(3b) EAS_heterogen-restofEAS'!EASnotJPT_heterogeneous</vt:lpstr>
      <vt:lpstr>'(4) heterogeneous across EAS'!generically_heterogeneous_in_EAS_4</vt:lpstr>
      <vt:lpstr>'(3a) EAS_heterogen-JPT'!JPT_heterogeneous</vt:lpstr>
      <vt:lpstr>'(1) X heterogeneous JPTCHBCHS'!JPTCHBCHS_het_on_X</vt:lpstr>
      <vt:lpstr>'(2) X heterogeneous in JPT'!X_heterogeneous_in_JPT_only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VoightLab</dc:creator>
  <cp:lastModifiedBy>VoightLab</cp:lastModifiedBy>
  <dcterms:created xsi:type="dcterms:W3CDTF">2017-06-08T15:31:33Z</dcterms:created>
  <dcterms:modified xsi:type="dcterms:W3CDTF">2017-06-16T16:55:46Z</dcterms:modified>
</cp:coreProperties>
</file>