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rinh Anh Tuan\Desktop\"/>
    </mc:Choice>
  </mc:AlternateContent>
  <bookViews>
    <workbookView xWindow="0" yWindow="0" windowWidth="23040" windowHeight="9336"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iterateDelta="1E-4"/>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<sst xmlns="http://schemas.openxmlformats.org/spreadsheetml/2006/main" count="93" uniqueCount="86">
  <si>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</si>
  <si>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</si>
  <si>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</si>
  <si>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</si>
  <si>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</si>
  <si>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</si>
  <si>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</si>
  <si>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</si>
  <si>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</si>
  <si>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</si>
  <si>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</si>
  <si>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</si>
  <si>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</si>
  <si>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</si>
  <si>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</si>
  <si>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</si>
  <si>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</si>
  <si>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</si>
  <si>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</si>
  <si>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</si>
  <si>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</si>
  <si>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</si>
  <si>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</si>
  <si>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</si>
  <si>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</si>
  <si>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</si>
  <si>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</si>
  <si>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</si>
  <si>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</si>
  <si>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</si>
  <si>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</si>
  <si>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</si>
  <si>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</si>
  <si>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</si>
  <si>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</si>
  <si>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</si>
  <si>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</si>
  <si>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</si>
  <si>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</si>
  <si>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</si>
  <si>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</si>
  <si>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</si>
  <si>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</si>
  <si>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</si>
  <si>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</si>
  <si>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</si>
  <si>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</si>
  <si>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</si>
  <si>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</si>
  <si>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Website bán sách sử dụng rút trích văn bản để đánh giá ý kiến</t>
  </si>
  <si>
    <t>Website bán xe máy</t>
  </si>
  <si>
    <t>Phân tích và thiết kế cơ sở dữ liệu</t>
  </si>
  <si>
    <t>Tìm hiểu nghiệp vụ kinh doanh xe máy và mô hình MVC trên nền tảng ASP.NET</t>
  </si>
  <si>
    <t>Tìm hiểu nghiệp vụ kinh doanh xe máy</t>
  </si>
  <si>
    <t>Tìm hiểu mô hình MVC trên nền tảng ASP.NET</t>
  </si>
  <si>
    <t>Tham khảo google</t>
  </si>
  <si>
    <t>Thiết kế database</t>
  </si>
  <si>
    <t>Chỉnh sửa database</t>
  </si>
  <si>
    <t>Giao diện</t>
  </si>
  <si>
    <t>Chức năng</t>
  </si>
  <si>
    <t>Trang chủ</t>
  </si>
  <si>
    <t>Trang giới thiệu</t>
  </si>
  <si>
    <t>Trang sản phẩm</t>
  </si>
  <si>
    <t>Trang memes</t>
  </si>
  <si>
    <t>Trang công nghệ</t>
  </si>
  <si>
    <t>Trang liên hệ</t>
  </si>
  <si>
    <t>Tìm kiếm</t>
  </si>
  <si>
    <t>Đăng ký, đăng nhập</t>
  </si>
  <si>
    <t>Giỏ hàng</t>
  </si>
  <si>
    <t>Xem sản phẩm</t>
  </si>
  <si>
    <t>Thanh toán</t>
  </si>
  <si>
    <t>Quản lý khách hàng</t>
  </si>
  <si>
    <t>Quản lý sản phẩm</t>
  </si>
  <si>
    <t>Quản lý memes</t>
  </si>
  <si>
    <t>Thêm, xóa, sửa</t>
  </si>
  <si>
    <t>Trang quản lý</t>
  </si>
  <si>
    <t>Tìm kiếm theo tên</t>
  </si>
  <si>
    <t>Thêm vào giỏ hàng, đặt hàng</t>
  </si>
  <si>
    <t>Thanh toán trực tiếp hoặc qua paypal</t>
  </si>
  <si>
    <t>Quản lý thông tin khách hàng, giỏ hàng của khách hàng</t>
  </si>
  <si>
    <t>Sản phẩm của memes, dịch vụ</t>
  </si>
  <si>
    <t>Tuyển dụng, cửa hàng ủy nhiệm</t>
  </si>
  <si>
    <t>Thêm, xóa, sửa bài viết hệ thống,…</t>
  </si>
  <si>
    <t>Trịnh Anh Tuấn</t>
  </si>
  <si>
    <t>Xem chi tiết sản phẩm và đánh giá sản phẩm</t>
  </si>
  <si>
    <t>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</si>
</sst>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4"/>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72">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auto="1"/>
      </left>
      <right style="thin">
        <color indexed="8"/>
      </right>
      <top/>
      <bottom style="thin">
        <color auto="1"/>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5"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14" fontId="6" fillId="0" borderId="35" xfId="0" applyNumberFormat="1" applyFont="1" applyBorder="1" applyAlignment="1">
      <alignment horizontal="center" vertical="center"/>
    </xf>
    <xf numFmtId="14" fontId="6" fillId="0" borderId="68" xfId="0" applyNumberFormat="1" applyFont="1" applyBorder="1" applyAlignment="1">
      <alignment horizontal="center" vertical="center"/>
    </xf>
    <xf numFmtId="14" fontId="6" fillId="0" borderId="68" xfId="0" applyNumberFormat="1" applyFont="1" applyFill="1" applyBorder="1" applyAlignment="1">
      <alignment horizontal="center" vertical="center"/>
    </xf>
    <xf numFmtId="0" fontId="13" fillId="0" borderId="69" xfId="0" applyFont="1" applyBorder="1" applyAlignment="1">
      <alignment horizontal="center" vertical="center" wrapText="1"/>
    </xf>
    <xf numFmtId="0" fontId="13" fillId="0" borderId="70" xfId="0" applyFont="1" applyBorder="1" applyAlignment="1">
      <alignment horizontal="center" vertical="center" wrapText="1"/>
    </xf>
    <xf numFmtId="0" fontId="13" fillId="0" borderId="71" xfId="0" applyFont="1" applyBorder="1" applyAlignment="1">
      <alignment horizontal="center" vertical="center" wrapText="1"/>
    </xf>
    <xf numFmtId="0" fontId="15" fillId="0" borderId="64" xfId="0" applyFont="1" applyBorder="1" applyAlignment="1">
      <alignment horizontal="center" vertical="center"/>
    </xf>
    <xf numFmtId="0" fontId="15" fillId="0" borderId="67" xfId="0" applyFont="1" applyBorder="1" applyAlignment="1">
      <alignment horizontal="center" vertical="center"/>
    </xf>
    <xf numFmtId="0" fontId="15" fillId="0" borderId="65" xfId="0" applyFont="1" applyBorder="1" applyAlignment="1">
      <alignment horizontal="center" vertical="center"/>
    </xf>
    <xf numFmtId="14" fontId="16" fillId="0" borderId="35" xfId="0" applyNumberFormat="1" applyFont="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14" activePane="bottomRight" state="frozen"/>
      <selection pane="topRight" activeCell="W1" sqref="W1"/>
      <selection pane="bottomLeft" activeCell="A9" sqref="A9"/>
      <selection pane="bottomRight" activeCell="G11" sqref="G11:G48"/>
    </sheetView>
  </sheetViews>
  <sheetFormatPr defaultColWidth="4.6640625" defaultRowHeight="15" customHeight="1"/>
  <cols>
    <col min="1" max="1" width="1.33203125" style="2" customWidth="1"/>
    <col min="2" max="2" width="36" style="113" customWidth="1"/>
    <col min="3" max="3" width="14.109375" style="115" customWidth="1"/>
    <col min="4" max="4" width="7" style="2" customWidth="1"/>
    <col min="5" max="5" width="10.109375" style="131" bestFit="1" customWidth="1"/>
    <col min="6" max="6" width="14.33203125" style="115" bestFit="1" customWidth="1"/>
    <col min="7" max="7" width="22.6640625" style="9" customWidth="1"/>
    <col min="8" max="9" width="9.6640625" style="2" customWidth="1"/>
    <col min="10" max="10" width="8.109375" style="2" bestFit="1" customWidth="1"/>
    <col min="11" max="11" width="8.6640625" style="2" bestFit="1" customWidth="1"/>
    <col min="12" max="15" width="4.44140625" style="17" hidden="1" customWidth="1"/>
    <col min="16" max="16" width="5.109375" style="115" bestFit="1" customWidth="1"/>
    <col min="17" max="17" width="5.44140625" style="115" customWidth="1"/>
    <col min="18" max="18" width="5" style="115" bestFit="1"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69" t="s">
        <v>32</v>
      </c>
      <c r="M2" s="170"/>
      <c r="N2" s="169" t="s">
        <v>33</v>
      </c>
      <c r="O2" s="170"/>
      <c r="P2" s="118"/>
      <c r="Q2" s="197">
        <f ca="1">TODAY()</f>
        <v>43311</v>
      </c>
      <c r="R2" s="19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1">
        <v>0.05</v>
      </c>
      <c r="CA2" s="192"/>
      <c r="CB2" s="192"/>
      <c r="CC2" s="191">
        <v>0.15</v>
      </c>
      <c r="CD2" s="192"/>
      <c r="CE2" s="192"/>
      <c r="CF2" s="191">
        <v>0.8</v>
      </c>
      <c r="CG2" s="192"/>
      <c r="CH2" s="19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2018/07/30</v>
      </c>
    </row>
    <row r="3" spans="1:142" ht="18.75" customHeight="1">
      <c r="B3" s="28" t="s">
        <v>49</v>
      </c>
      <c r="C3" s="122"/>
      <c r="E3" s="129"/>
      <c r="F3" s="125"/>
      <c r="G3" s="83"/>
      <c r="H3" s="81">
        <f>COUNTIF(R11:R12,"=△") + COUNTIF(R11:R12,"=○") +COUNTIF(R11:R12,"=★") + COUNTIF(R11:R12,"=◇")+ COUNTIF(R11:R12,"=▲")</f>
        <v>0</v>
      </c>
      <c r="I3" s="81">
        <f>COUNTIF(R11:R12,"=○")</f>
        <v>0</v>
      </c>
      <c r="J3" s="81">
        <f>COUNTIF(R11:R12,"=△") + COUNTIF(R11:R12,"=▲")  +  COUNTIF(R11:R12,"=★")</f>
        <v>0</v>
      </c>
      <c r="K3" s="81">
        <f>COUNTIF(R11:R12,"=◇")</f>
        <v>0</v>
      </c>
      <c r="L3" s="171">
        <f>COUNTIF(R11:R12,"=▲")</f>
        <v>0</v>
      </c>
      <c r="M3" s="172"/>
      <c r="N3" s="171">
        <f>COUNTIF(R11:R12,"=★")</f>
        <v>0</v>
      </c>
      <c r="O3" s="172"/>
      <c r="P3" s="136"/>
      <c r="Q3" s="199"/>
      <c r="R3" s="19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4" t="s">
        <v>40</v>
      </c>
      <c r="CA3" s="195"/>
      <c r="CB3" s="196"/>
      <c r="CC3" s="193" t="s">
        <v>41</v>
      </c>
      <c r="CD3" s="193"/>
      <c r="CE3" s="193"/>
      <c r="CF3" s="194" t="s">
        <v>42</v>
      </c>
      <c r="CG3" s="195"/>
      <c r="CH3" s="196"/>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6" t="s">
        <v>22</v>
      </c>
      <c r="I7" s="187"/>
      <c r="J7" s="187"/>
      <c r="K7" s="187"/>
      <c r="L7" s="187"/>
      <c r="M7" s="187"/>
      <c r="N7" s="187"/>
      <c r="O7" s="188"/>
      <c r="P7" s="126"/>
      <c r="Q7" s="138"/>
      <c r="R7" s="138"/>
      <c r="W7" s="42"/>
    </row>
    <row r="8" spans="1:142" ht="14.25" customHeight="1">
      <c r="A8" s="27"/>
      <c r="B8" s="135"/>
      <c r="C8" s="135"/>
      <c r="D8" s="134"/>
      <c r="E8" s="135"/>
      <c r="F8" s="124"/>
      <c r="G8" s="109"/>
      <c r="H8" s="78">
        <v>43282</v>
      </c>
      <c r="I8" s="78">
        <v>43374</v>
      </c>
      <c r="J8" s="78">
        <f>IF(MIN(J11:J12)=DATE(1900,1,0),"",MIN(J11:J12))</f>
        <v>43282</v>
      </c>
      <c r="K8" s="78">
        <f>IF(MAX(K11:K12)=DATE(1900,1,0),"",MAX(K11:K12))</f>
        <v>43282</v>
      </c>
      <c r="L8" s="189">
        <f>SUM(M11:M110)</f>
        <v>0</v>
      </c>
      <c r="M8" s="190"/>
      <c r="N8" s="189">
        <f>SUM(O11:O110)</f>
        <v>0</v>
      </c>
      <c r="O8" s="190"/>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0" t="s">
        <v>9</v>
      </c>
    </row>
    <row r="9" spans="1:142" ht="14.25" customHeight="1">
      <c r="B9" s="163" t="s">
        <v>44</v>
      </c>
      <c r="C9" s="163" t="s">
        <v>45</v>
      </c>
      <c r="D9" s="173" t="s">
        <v>2</v>
      </c>
      <c r="E9" s="175" t="s">
        <v>3</v>
      </c>
      <c r="F9" s="167" t="s">
        <v>47</v>
      </c>
      <c r="G9" s="162" t="s">
        <v>46</v>
      </c>
      <c r="H9" s="165" t="s">
        <v>18</v>
      </c>
      <c r="I9" s="166"/>
      <c r="J9" s="184" t="s">
        <v>19</v>
      </c>
      <c r="K9" s="185"/>
      <c r="L9" s="177" t="s">
        <v>16</v>
      </c>
      <c r="M9" s="178"/>
      <c r="N9" s="183" t="s">
        <v>17</v>
      </c>
      <c r="O9" s="178"/>
      <c r="P9" s="167"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0"/>
    </row>
    <row r="10" spans="1:142" ht="14.25" customHeight="1">
      <c r="B10" s="164"/>
      <c r="C10" s="164"/>
      <c r="D10" s="174"/>
      <c r="E10" s="176"/>
      <c r="F10" s="168"/>
      <c r="G10" s="162"/>
      <c r="H10" s="112" t="s">
        <v>20</v>
      </c>
      <c r="I10" s="32" t="s">
        <v>21</v>
      </c>
      <c r="J10" s="33" t="s">
        <v>20</v>
      </c>
      <c r="K10" s="34" t="s">
        <v>21</v>
      </c>
      <c r="L10" s="20" t="s">
        <v>4</v>
      </c>
      <c r="M10" s="21" t="s">
        <v>5</v>
      </c>
      <c r="N10" s="20" t="s">
        <v>4</v>
      </c>
      <c r="O10" s="21" t="s">
        <v>5</v>
      </c>
      <c r="P10" s="168"/>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0"/>
    </row>
    <row r="11" spans="1:142" ht="9" customHeight="1">
      <c r="B11" s="210" t="s">
        <v>52</v>
      </c>
      <c r="C11" s="143" t="s">
        <v>53</v>
      </c>
      <c r="D11" s="146"/>
      <c r="E11" s="144" t="s">
        <v>55</v>
      </c>
      <c r="F11" s="148"/>
      <c r="G11" s="213" t="s">
        <v>83</v>
      </c>
      <c r="H11" s="204">
        <v>43282</v>
      </c>
      <c r="I11" s="204">
        <v>43282</v>
      </c>
      <c r="J11" s="156">
        <v>43282</v>
      </c>
      <c r="K11" s="156">
        <v>43282</v>
      </c>
      <c r="L11" s="150"/>
      <c r="M11" s="152"/>
      <c r="N11" s="150"/>
      <c r="O11" s="152"/>
      <c r="P11" s="148"/>
      <c r="Q11" s="158"/>
      <c r="R11" s="160"/>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76.2" customHeight="1">
      <c r="B12" s="211"/>
      <c r="C12" s="143"/>
      <c r="D12" s="147"/>
      <c r="E12" s="145"/>
      <c r="F12" s="149"/>
      <c r="G12" s="205"/>
      <c r="H12" s="205"/>
      <c r="I12" s="205"/>
      <c r="J12" s="206"/>
      <c r="K12" s="206"/>
      <c r="L12" s="151"/>
      <c r="M12" s="153"/>
      <c r="N12" s="151"/>
      <c r="O12" s="153"/>
      <c r="P12" s="149"/>
      <c r="Q12" s="159"/>
      <c r="R12" s="161"/>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211"/>
      <c r="C13" s="143" t="s">
        <v>54</v>
      </c>
      <c r="D13" s="146"/>
      <c r="E13" s="144" t="s">
        <v>55</v>
      </c>
      <c r="F13" s="148"/>
      <c r="G13" s="205"/>
      <c r="H13" s="205"/>
      <c r="I13" s="205"/>
      <c r="J13" s="206"/>
      <c r="K13" s="206"/>
      <c r="L13" s="150"/>
      <c r="M13" s="152"/>
      <c r="N13" s="150"/>
      <c r="O13" s="152"/>
      <c r="P13" s="148"/>
      <c r="Q13" s="158"/>
      <c r="R13" s="160"/>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75.599999999999994" customHeight="1">
      <c r="B14" s="212"/>
      <c r="C14" s="143"/>
      <c r="D14" s="147"/>
      <c r="E14" s="145"/>
      <c r="F14" s="149"/>
      <c r="G14" s="205"/>
      <c r="H14" s="155"/>
      <c r="I14" s="155"/>
      <c r="J14" s="157"/>
      <c r="K14" s="157"/>
      <c r="L14" s="151"/>
      <c r="M14" s="153"/>
      <c r="N14" s="151"/>
      <c r="O14" s="153"/>
      <c r="P14" s="149"/>
      <c r="Q14" s="159"/>
      <c r="R14" s="161"/>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43.2" customHeight="1">
      <c r="B15" s="210" t="s">
        <v>51</v>
      </c>
      <c r="C15" s="143" t="s">
        <v>56</v>
      </c>
      <c r="D15" s="146"/>
      <c r="E15" s="144"/>
      <c r="F15" s="148"/>
      <c r="G15" s="205"/>
      <c r="H15" s="154">
        <v>43282</v>
      </c>
      <c r="I15" s="154">
        <v>43283</v>
      </c>
      <c r="J15" s="156">
        <v>43282</v>
      </c>
      <c r="K15" s="156">
        <v>43286</v>
      </c>
      <c r="L15" s="150"/>
      <c r="M15" s="152"/>
      <c r="N15" s="150"/>
      <c r="O15" s="152"/>
      <c r="P15" s="148"/>
      <c r="Q15" s="158"/>
      <c r="R15" s="160"/>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11"/>
      <c r="C16" s="143"/>
      <c r="D16" s="147"/>
      <c r="E16" s="145"/>
      <c r="F16" s="149"/>
      <c r="G16" s="205"/>
      <c r="H16" s="155"/>
      <c r="I16" s="155"/>
      <c r="J16" s="157"/>
      <c r="K16" s="157"/>
      <c r="L16" s="151"/>
      <c r="M16" s="153"/>
      <c r="N16" s="151"/>
      <c r="O16" s="153"/>
      <c r="P16" s="149"/>
      <c r="Q16" s="159"/>
      <c r="R16" s="161"/>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211"/>
      <c r="C17" s="143" t="s">
        <v>57</v>
      </c>
      <c r="D17" s="146"/>
      <c r="E17" s="144"/>
      <c r="F17" s="148"/>
      <c r="G17" s="205"/>
      <c r="H17" s="154">
        <v>43283</v>
      </c>
      <c r="I17" s="154">
        <v>43286</v>
      </c>
      <c r="J17" s="156">
        <v>43283</v>
      </c>
      <c r="K17" s="156">
        <v>43286</v>
      </c>
      <c r="L17" s="150"/>
      <c r="M17" s="152"/>
      <c r="N17" s="150"/>
      <c r="O17" s="152"/>
      <c r="P17" s="148"/>
      <c r="Q17" s="158"/>
      <c r="R17" s="160"/>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43.2" customHeight="1">
      <c r="B18" s="212"/>
      <c r="C18" s="143"/>
      <c r="D18" s="147"/>
      <c r="E18" s="145"/>
      <c r="F18" s="149"/>
      <c r="G18" s="205"/>
      <c r="H18" s="155"/>
      <c r="I18" s="155"/>
      <c r="J18" s="157"/>
      <c r="K18" s="157"/>
      <c r="L18" s="151"/>
      <c r="M18" s="153"/>
      <c r="N18" s="151"/>
      <c r="O18" s="153"/>
      <c r="P18" s="149"/>
      <c r="Q18" s="159"/>
      <c r="R18" s="161"/>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47.4" customHeight="1">
      <c r="B19" s="210" t="s">
        <v>50</v>
      </c>
      <c r="C19" s="207" t="s">
        <v>58</v>
      </c>
      <c r="D19" s="146"/>
      <c r="E19" s="144" t="s">
        <v>60</v>
      </c>
      <c r="F19" s="148"/>
      <c r="G19" s="205"/>
      <c r="H19" s="154">
        <v>43286</v>
      </c>
      <c r="I19" s="154">
        <v>43288</v>
      </c>
      <c r="J19" s="156">
        <v>43286</v>
      </c>
      <c r="K19" s="156">
        <v>43288</v>
      </c>
      <c r="L19" s="150"/>
      <c r="M19" s="152"/>
      <c r="N19" s="150"/>
      <c r="O19" s="152"/>
      <c r="P19" s="148"/>
      <c r="Q19" s="158"/>
      <c r="R19" s="160"/>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11"/>
      <c r="C20" s="208"/>
      <c r="D20" s="147"/>
      <c r="E20" s="145"/>
      <c r="F20" s="149"/>
      <c r="G20" s="205"/>
      <c r="H20" s="155"/>
      <c r="I20" s="155"/>
      <c r="J20" s="157"/>
      <c r="K20" s="157"/>
      <c r="L20" s="151"/>
      <c r="M20" s="153"/>
      <c r="N20" s="151"/>
      <c r="O20" s="153"/>
      <c r="P20" s="149"/>
      <c r="Q20" s="159"/>
      <c r="R20" s="161"/>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211"/>
      <c r="C21" s="208"/>
      <c r="D21" s="146"/>
      <c r="E21" s="144" t="s">
        <v>61</v>
      </c>
      <c r="F21" s="148"/>
      <c r="G21" s="205"/>
      <c r="H21" s="154">
        <v>43289</v>
      </c>
      <c r="I21" s="154">
        <v>43291</v>
      </c>
      <c r="J21" s="156">
        <v>43289</v>
      </c>
      <c r="K21" s="156">
        <v>43291</v>
      </c>
      <c r="L21" s="150"/>
      <c r="M21" s="152"/>
      <c r="N21" s="150"/>
      <c r="O21" s="152"/>
      <c r="P21" s="148"/>
      <c r="Q21" s="158"/>
      <c r="R21" s="160"/>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46.2" customHeight="1">
      <c r="B22" s="211"/>
      <c r="C22" s="208"/>
      <c r="D22" s="147"/>
      <c r="E22" s="145"/>
      <c r="F22" s="149"/>
      <c r="G22" s="205"/>
      <c r="H22" s="205"/>
      <c r="I22" s="205"/>
      <c r="J22" s="206"/>
      <c r="K22" s="206"/>
      <c r="L22" s="151"/>
      <c r="M22" s="153"/>
      <c r="N22" s="151"/>
      <c r="O22" s="153"/>
      <c r="P22" s="149"/>
      <c r="Q22" s="159"/>
      <c r="R22" s="161"/>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25.2" customHeight="1">
      <c r="B23" s="211"/>
      <c r="C23" s="208"/>
      <c r="D23" s="146"/>
      <c r="E23" s="144" t="s">
        <v>62</v>
      </c>
      <c r="F23" s="148"/>
      <c r="G23" s="205"/>
      <c r="H23" s="205"/>
      <c r="I23" s="205"/>
      <c r="J23" s="206"/>
      <c r="K23" s="206"/>
      <c r="L23" s="150"/>
      <c r="M23" s="152"/>
      <c r="N23" s="150"/>
      <c r="O23" s="152"/>
      <c r="P23" s="148"/>
      <c r="Q23" s="158"/>
      <c r="R23" s="160"/>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24" customHeight="1">
      <c r="B24" s="211"/>
      <c r="C24" s="208"/>
      <c r="D24" s="147"/>
      <c r="E24" s="145"/>
      <c r="F24" s="149"/>
      <c r="G24" s="205"/>
      <c r="H24" s="205"/>
      <c r="I24" s="205"/>
      <c r="J24" s="206"/>
      <c r="K24" s="206"/>
      <c r="L24" s="151"/>
      <c r="M24" s="153"/>
      <c r="N24" s="151"/>
      <c r="O24" s="153"/>
      <c r="P24" s="149"/>
      <c r="Q24" s="159"/>
      <c r="R24" s="161"/>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31.2" customHeight="1">
      <c r="B25" s="211"/>
      <c r="C25" s="208"/>
      <c r="D25" s="146"/>
      <c r="E25" s="144" t="s">
        <v>63</v>
      </c>
      <c r="F25" s="148"/>
      <c r="G25" s="205"/>
      <c r="H25" s="205"/>
      <c r="I25" s="205"/>
      <c r="J25" s="206"/>
      <c r="K25" s="206"/>
      <c r="L25" s="150"/>
      <c r="M25" s="152"/>
      <c r="N25" s="150"/>
      <c r="O25" s="152"/>
      <c r="P25" s="148"/>
      <c r="Q25" s="158"/>
      <c r="R25" s="160"/>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11"/>
      <c r="C26" s="208"/>
      <c r="D26" s="147"/>
      <c r="E26" s="145"/>
      <c r="F26" s="149"/>
      <c r="G26" s="205"/>
      <c r="H26" s="205"/>
      <c r="I26" s="205"/>
      <c r="J26" s="206"/>
      <c r="K26" s="206"/>
      <c r="L26" s="151"/>
      <c r="M26" s="153"/>
      <c r="N26" s="151"/>
      <c r="O26" s="153"/>
      <c r="P26" s="149"/>
      <c r="Q26" s="159"/>
      <c r="R26" s="161"/>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211"/>
      <c r="C27" s="208"/>
      <c r="D27" s="146"/>
      <c r="E27" s="144" t="s">
        <v>64</v>
      </c>
      <c r="F27" s="148"/>
      <c r="G27" s="205"/>
      <c r="H27" s="205"/>
      <c r="I27" s="205"/>
      <c r="J27" s="206"/>
      <c r="K27" s="206"/>
      <c r="L27" s="150"/>
      <c r="M27" s="152"/>
      <c r="N27" s="150"/>
      <c r="O27" s="152"/>
      <c r="P27" s="148"/>
      <c r="Q27" s="158"/>
      <c r="R27" s="160"/>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25.2" customHeight="1">
      <c r="B28" s="211"/>
      <c r="C28" s="208"/>
      <c r="D28" s="147"/>
      <c r="E28" s="145"/>
      <c r="F28" s="149"/>
      <c r="G28" s="205"/>
      <c r="H28" s="205"/>
      <c r="I28" s="205"/>
      <c r="J28" s="206"/>
      <c r="K28" s="206"/>
      <c r="L28" s="151"/>
      <c r="M28" s="153"/>
      <c r="N28" s="151"/>
      <c r="O28" s="153"/>
      <c r="P28" s="149"/>
      <c r="Q28" s="159"/>
      <c r="R28" s="161"/>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211"/>
      <c r="C29" s="208"/>
      <c r="D29" s="146"/>
      <c r="E29" s="144" t="s">
        <v>65</v>
      </c>
      <c r="F29" s="148"/>
      <c r="G29" s="205"/>
      <c r="H29" s="205"/>
      <c r="I29" s="205"/>
      <c r="J29" s="206"/>
      <c r="K29" s="206"/>
      <c r="L29" s="150"/>
      <c r="M29" s="152"/>
      <c r="N29" s="150"/>
      <c r="O29" s="152"/>
      <c r="P29" s="148"/>
      <c r="Q29" s="158"/>
      <c r="R29" s="160"/>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21.6" customHeight="1">
      <c r="B30" s="211"/>
      <c r="C30" s="209"/>
      <c r="D30" s="147"/>
      <c r="E30" s="145"/>
      <c r="F30" s="149"/>
      <c r="G30" s="205"/>
      <c r="H30" s="155"/>
      <c r="I30" s="155"/>
      <c r="J30" s="157"/>
      <c r="K30" s="157"/>
      <c r="L30" s="151"/>
      <c r="M30" s="153"/>
      <c r="N30" s="151"/>
      <c r="O30" s="153"/>
      <c r="P30" s="149"/>
      <c r="Q30" s="159"/>
      <c r="R30" s="161"/>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211"/>
      <c r="C31" s="207" t="s">
        <v>59</v>
      </c>
      <c r="D31" s="146"/>
      <c r="E31" s="144" t="s">
        <v>66</v>
      </c>
      <c r="F31" s="148" t="s">
        <v>76</v>
      </c>
      <c r="G31" s="205"/>
      <c r="H31" s="154">
        <v>43292</v>
      </c>
      <c r="I31" s="154">
        <v>43292</v>
      </c>
      <c r="J31" s="156">
        <v>43293</v>
      </c>
      <c r="K31" s="156">
        <v>43294</v>
      </c>
      <c r="L31" s="150"/>
      <c r="M31" s="152"/>
      <c r="N31" s="150"/>
      <c r="O31" s="152"/>
      <c r="P31" s="148"/>
      <c r="Q31" s="158"/>
      <c r="R31" s="160"/>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16.8" customHeight="1">
      <c r="B32" s="211"/>
      <c r="C32" s="208"/>
      <c r="D32" s="147"/>
      <c r="E32" s="145"/>
      <c r="F32" s="149"/>
      <c r="G32" s="205"/>
      <c r="H32" s="205"/>
      <c r="I32" s="205"/>
      <c r="J32" s="206"/>
      <c r="K32" s="206"/>
      <c r="L32" s="151"/>
      <c r="M32" s="153"/>
      <c r="N32" s="151"/>
      <c r="O32" s="153"/>
      <c r="P32" s="149"/>
      <c r="Q32" s="159"/>
      <c r="R32" s="161"/>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211"/>
      <c r="C33" s="208"/>
      <c r="D33" s="146"/>
      <c r="E33" s="144" t="s">
        <v>67</v>
      </c>
      <c r="F33" s="148"/>
      <c r="G33" s="205"/>
      <c r="H33" s="205"/>
      <c r="I33" s="205"/>
      <c r="J33" s="206"/>
      <c r="K33" s="206"/>
      <c r="L33" s="150"/>
      <c r="M33" s="152"/>
      <c r="N33" s="150"/>
      <c r="O33" s="152"/>
      <c r="P33" s="148"/>
      <c r="Q33" s="158"/>
      <c r="R33" s="160"/>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19.8" customHeight="1">
      <c r="B34" s="211"/>
      <c r="C34" s="208"/>
      <c r="D34" s="147"/>
      <c r="E34" s="145"/>
      <c r="F34" s="149"/>
      <c r="G34" s="205"/>
      <c r="H34" s="155"/>
      <c r="I34" s="155"/>
      <c r="J34" s="157"/>
      <c r="K34" s="157"/>
      <c r="L34" s="151"/>
      <c r="M34" s="153"/>
      <c r="N34" s="151"/>
      <c r="O34" s="153"/>
      <c r="P34" s="149"/>
      <c r="Q34" s="159"/>
      <c r="R34" s="161"/>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211"/>
      <c r="C35" s="208"/>
      <c r="D35" s="146"/>
      <c r="E35" s="144" t="s">
        <v>69</v>
      </c>
      <c r="F35" s="148" t="s">
        <v>84</v>
      </c>
      <c r="G35" s="205"/>
      <c r="H35" s="154">
        <v>43296</v>
      </c>
      <c r="I35" s="154">
        <v>43297</v>
      </c>
      <c r="J35" s="156"/>
      <c r="K35" s="156"/>
      <c r="L35" s="150"/>
      <c r="M35" s="152"/>
      <c r="N35" s="150"/>
      <c r="O35" s="152"/>
      <c r="P35" s="148"/>
      <c r="Q35" s="158"/>
      <c r="R35" s="160"/>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30.6" customHeight="1">
      <c r="B36" s="211"/>
      <c r="C36" s="208"/>
      <c r="D36" s="147"/>
      <c r="E36" s="145"/>
      <c r="F36" s="149"/>
      <c r="G36" s="205"/>
      <c r="H36" s="155"/>
      <c r="I36" s="155"/>
      <c r="J36" s="157"/>
      <c r="K36" s="157"/>
      <c r="L36" s="151"/>
      <c r="M36" s="153"/>
      <c r="N36" s="151"/>
      <c r="O36" s="153"/>
      <c r="P36" s="149"/>
      <c r="Q36" s="159"/>
      <c r="R36" s="161"/>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211"/>
      <c r="C37" s="208"/>
      <c r="D37" s="146"/>
      <c r="E37" s="144" t="s">
        <v>68</v>
      </c>
      <c r="F37" s="148" t="s">
        <v>77</v>
      </c>
      <c r="G37" s="205"/>
      <c r="H37" s="154">
        <v>43298</v>
      </c>
      <c r="I37" s="154">
        <v>43301</v>
      </c>
      <c r="J37" s="156">
        <v>43299</v>
      </c>
      <c r="K37" s="156"/>
      <c r="L37" s="150"/>
      <c r="M37" s="152"/>
      <c r="N37" s="150"/>
      <c r="O37" s="152"/>
      <c r="P37" s="148"/>
      <c r="Q37" s="158"/>
      <c r="R37" s="160"/>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18" customHeight="1">
      <c r="B38" s="211"/>
      <c r="C38" s="208"/>
      <c r="D38" s="147"/>
      <c r="E38" s="145"/>
      <c r="F38" s="149"/>
      <c r="G38" s="205"/>
      <c r="H38" s="155"/>
      <c r="I38" s="155"/>
      <c r="J38" s="157"/>
      <c r="K38" s="157"/>
      <c r="L38" s="151"/>
      <c r="M38" s="153"/>
      <c r="N38" s="151"/>
      <c r="O38" s="153"/>
      <c r="P38" s="149"/>
      <c r="Q38" s="159"/>
      <c r="R38" s="161"/>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211"/>
      <c r="C39" s="208"/>
      <c r="D39" s="146"/>
      <c r="E39" s="144" t="s">
        <v>70</v>
      </c>
      <c r="F39" s="148" t="s">
        <v>78</v>
      </c>
      <c r="G39" s="205"/>
      <c r="H39" s="154"/>
      <c r="I39" s="154"/>
      <c r="J39" s="156"/>
      <c r="K39" s="156"/>
      <c r="L39" s="150"/>
      <c r="M39" s="152"/>
      <c r="N39" s="150"/>
      <c r="O39" s="152"/>
      <c r="P39" s="148"/>
      <c r="Q39" s="158"/>
      <c r="R39" s="160"/>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18" customHeight="1">
      <c r="B40" s="212"/>
      <c r="C40" s="209"/>
      <c r="D40" s="147"/>
      <c r="E40" s="145"/>
      <c r="F40" s="149"/>
      <c r="G40" s="205"/>
      <c r="H40" s="155"/>
      <c r="I40" s="155"/>
      <c r="J40" s="157"/>
      <c r="K40" s="157"/>
      <c r="L40" s="151"/>
      <c r="M40" s="153"/>
      <c r="N40" s="151"/>
      <c r="O40" s="153"/>
      <c r="P40" s="149"/>
      <c r="Q40" s="159"/>
      <c r="R40" s="161"/>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210" t="s">
        <v>75</v>
      </c>
      <c r="C41" s="207" t="s">
        <v>58</v>
      </c>
      <c r="D41" s="146"/>
      <c r="E41" s="144" t="s">
        <v>71</v>
      </c>
      <c r="F41" s="148" t="s">
        <v>79</v>
      </c>
      <c r="G41" s="205"/>
      <c r="H41" s="154">
        <v>43302</v>
      </c>
      <c r="I41" s="154">
        <v>43304</v>
      </c>
      <c r="J41" s="156"/>
      <c r="K41" s="156"/>
      <c r="L41" s="150"/>
      <c r="M41" s="152"/>
      <c r="N41" s="150"/>
      <c r="O41" s="152"/>
      <c r="P41" s="148"/>
      <c r="Q41" s="158"/>
      <c r="R41" s="160"/>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29.4" customHeight="1">
      <c r="B42" s="211"/>
      <c r="C42" s="208"/>
      <c r="D42" s="147"/>
      <c r="E42" s="145"/>
      <c r="F42" s="149"/>
      <c r="G42" s="205"/>
      <c r="H42" s="155"/>
      <c r="I42" s="155"/>
      <c r="J42" s="157"/>
      <c r="K42" s="157"/>
      <c r="L42" s="151"/>
      <c r="M42" s="153"/>
      <c r="N42" s="151"/>
      <c r="O42" s="153"/>
      <c r="P42" s="149"/>
      <c r="Q42" s="159"/>
      <c r="R42" s="161"/>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211"/>
      <c r="C43" s="208"/>
      <c r="D43" s="146"/>
      <c r="E43" s="144" t="s">
        <v>72</v>
      </c>
      <c r="F43" s="148" t="s">
        <v>80</v>
      </c>
      <c r="G43" s="205"/>
      <c r="H43" s="154">
        <v>43305</v>
      </c>
      <c r="I43" s="154">
        <v>43307</v>
      </c>
      <c r="J43" s="156"/>
      <c r="K43" s="156"/>
      <c r="L43" s="150"/>
      <c r="M43" s="152"/>
      <c r="N43" s="150"/>
      <c r="O43" s="152"/>
      <c r="P43" s="148"/>
      <c r="Q43" s="158"/>
      <c r="R43" s="160"/>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32.4" customHeight="1">
      <c r="B44" s="211"/>
      <c r="C44" s="208"/>
      <c r="D44" s="147"/>
      <c r="E44" s="145"/>
      <c r="F44" s="149"/>
      <c r="G44" s="205"/>
      <c r="H44" s="155"/>
      <c r="I44" s="155"/>
      <c r="J44" s="157"/>
      <c r="K44" s="157"/>
      <c r="L44" s="151"/>
      <c r="M44" s="153"/>
      <c r="N44" s="151"/>
      <c r="O44" s="153"/>
      <c r="P44" s="149"/>
      <c r="Q44" s="159"/>
      <c r="R44" s="161"/>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211"/>
      <c r="C45" s="208"/>
      <c r="D45" s="146"/>
      <c r="E45" s="144" t="s">
        <v>73</v>
      </c>
      <c r="F45" s="148" t="s">
        <v>81</v>
      </c>
      <c r="G45" s="205"/>
      <c r="H45" s="154">
        <v>43309</v>
      </c>
      <c r="I45" s="154">
        <v>43311</v>
      </c>
      <c r="J45" s="156"/>
      <c r="K45" s="156"/>
      <c r="L45" s="150"/>
      <c r="M45" s="152"/>
      <c r="N45" s="150"/>
      <c r="O45" s="152"/>
      <c r="P45" s="148"/>
      <c r="Q45" s="158"/>
      <c r="R45" s="160"/>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32.4" customHeight="1">
      <c r="B46" s="211"/>
      <c r="C46" s="209"/>
      <c r="D46" s="147"/>
      <c r="E46" s="145"/>
      <c r="F46" s="149"/>
      <c r="G46" s="205"/>
      <c r="H46" s="155"/>
      <c r="I46" s="155"/>
      <c r="J46" s="157"/>
      <c r="K46" s="157"/>
      <c r="L46" s="151"/>
      <c r="M46" s="153"/>
      <c r="N46" s="151"/>
      <c r="O46" s="153"/>
      <c r="P46" s="149"/>
      <c r="Q46" s="159"/>
      <c r="R46" s="161"/>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211"/>
      <c r="C47" s="207" t="s">
        <v>59</v>
      </c>
      <c r="D47" s="146"/>
      <c r="E47" s="144" t="s">
        <v>74</v>
      </c>
      <c r="F47" s="148" t="s">
        <v>82</v>
      </c>
      <c r="G47" s="205"/>
      <c r="H47" s="154">
        <v>43108</v>
      </c>
      <c r="I47" s="154">
        <v>43139</v>
      </c>
      <c r="J47" s="156"/>
      <c r="K47" s="156"/>
      <c r="L47" s="150"/>
      <c r="M47" s="152"/>
      <c r="N47" s="150"/>
      <c r="O47" s="152"/>
      <c r="P47" s="148"/>
      <c r="Q47" s="158"/>
      <c r="R47" s="160"/>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26.4" customHeight="1">
      <c r="B48" s="212"/>
      <c r="C48" s="208"/>
      <c r="D48" s="147"/>
      <c r="E48" s="145"/>
      <c r="F48" s="149"/>
      <c r="G48" s="155"/>
      <c r="H48" s="155"/>
      <c r="I48" s="155"/>
      <c r="J48" s="157"/>
      <c r="K48" s="157"/>
      <c r="L48" s="151"/>
      <c r="M48" s="153"/>
      <c r="N48" s="151"/>
      <c r="O48" s="153"/>
      <c r="P48" s="149"/>
      <c r="Q48" s="159"/>
      <c r="R48" s="161"/>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208"/>
      <c r="D49" s="146"/>
      <c r="E49" s="144" t="s">
        <v>85</v>
      </c>
      <c r="F49" s="148"/>
      <c r="G49" s="154"/>
      <c r="H49" s="154"/>
      <c r="I49" s="154"/>
      <c r="J49" s="156"/>
      <c r="K49" s="156"/>
      <c r="L49" s="150"/>
      <c r="M49" s="152"/>
      <c r="N49" s="150"/>
      <c r="O49" s="152"/>
      <c r="P49" s="148"/>
      <c r="Q49" s="158"/>
      <c r="R49" s="160"/>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13.2" customHeight="1">
      <c r="B50" s="142"/>
      <c r="C50" s="209"/>
      <c r="D50" s="147"/>
      <c r="E50" s="145"/>
      <c r="F50" s="149"/>
      <c r="G50" s="155"/>
      <c r="H50" s="155"/>
      <c r="I50" s="155"/>
      <c r="J50" s="157"/>
      <c r="K50" s="157"/>
      <c r="L50" s="151"/>
      <c r="M50" s="153"/>
      <c r="N50" s="151"/>
      <c r="O50" s="153"/>
      <c r="P50" s="149"/>
      <c r="Q50" s="159"/>
      <c r="R50" s="161"/>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4"/>
      <c r="H51" s="154"/>
      <c r="I51" s="154"/>
      <c r="J51" s="156"/>
      <c r="K51" s="156"/>
      <c r="L51" s="150"/>
      <c r="M51" s="152"/>
      <c r="N51" s="150"/>
      <c r="O51" s="152"/>
      <c r="P51" s="148"/>
      <c r="Q51" s="158"/>
      <c r="R51" s="160"/>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7"/>
      <c r="K52" s="157"/>
      <c r="L52" s="151"/>
      <c r="M52" s="153"/>
      <c r="N52" s="151"/>
      <c r="O52" s="153"/>
      <c r="P52" s="149"/>
      <c r="Q52" s="159"/>
      <c r="R52" s="161"/>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4"/>
      <c r="H53" s="154"/>
      <c r="I53" s="154"/>
      <c r="J53" s="156"/>
      <c r="K53" s="156"/>
      <c r="L53" s="150"/>
      <c r="M53" s="152"/>
      <c r="N53" s="150"/>
      <c r="O53" s="152"/>
      <c r="P53" s="148"/>
      <c r="Q53" s="158"/>
      <c r="R53" s="160"/>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5"/>
      <c r="H54" s="155"/>
      <c r="I54" s="155"/>
      <c r="J54" s="157"/>
      <c r="K54" s="157"/>
      <c r="L54" s="151"/>
      <c r="M54" s="153"/>
      <c r="N54" s="151"/>
      <c r="O54" s="153"/>
      <c r="P54" s="149"/>
      <c r="Q54" s="159"/>
      <c r="R54" s="161"/>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4"/>
      <c r="H55" s="154"/>
      <c r="I55" s="154"/>
      <c r="J55" s="156"/>
      <c r="K55" s="156"/>
      <c r="L55" s="150"/>
      <c r="M55" s="152"/>
      <c r="N55" s="150"/>
      <c r="O55" s="152"/>
      <c r="P55" s="148"/>
      <c r="Q55" s="158"/>
      <c r="R55" s="160"/>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5"/>
      <c r="H56" s="155"/>
      <c r="I56" s="155"/>
      <c r="J56" s="157"/>
      <c r="K56" s="157"/>
      <c r="L56" s="151"/>
      <c r="M56" s="153"/>
      <c r="N56" s="151"/>
      <c r="O56" s="153"/>
      <c r="P56" s="149"/>
      <c r="Q56" s="159"/>
      <c r="R56" s="161"/>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4"/>
      <c r="H57" s="154"/>
      <c r="I57" s="154"/>
      <c r="J57" s="156"/>
      <c r="K57" s="156"/>
      <c r="L57" s="150"/>
      <c r="M57" s="152"/>
      <c r="N57" s="150"/>
      <c r="O57" s="152"/>
      <c r="P57" s="148"/>
      <c r="Q57" s="158"/>
      <c r="R57" s="160"/>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5"/>
      <c r="H58" s="155"/>
      <c r="I58" s="155"/>
      <c r="J58" s="157"/>
      <c r="K58" s="157"/>
      <c r="L58" s="151"/>
      <c r="M58" s="153"/>
      <c r="N58" s="151"/>
      <c r="O58" s="153"/>
      <c r="P58" s="149"/>
      <c r="Q58" s="159"/>
      <c r="R58" s="161"/>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4"/>
      <c r="H59" s="154"/>
      <c r="I59" s="154"/>
      <c r="J59" s="156"/>
      <c r="K59" s="156"/>
      <c r="L59" s="150"/>
      <c r="M59" s="152"/>
      <c r="N59" s="150"/>
      <c r="O59" s="152"/>
      <c r="P59" s="148"/>
      <c r="Q59" s="158"/>
      <c r="R59" s="160"/>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7"/>
      <c r="K60" s="157"/>
      <c r="L60" s="151"/>
      <c r="M60" s="153"/>
      <c r="N60" s="151"/>
      <c r="O60" s="153"/>
      <c r="P60" s="149"/>
      <c r="Q60" s="159"/>
      <c r="R60" s="161"/>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4"/>
      <c r="H61" s="154"/>
      <c r="I61" s="154"/>
      <c r="J61" s="156"/>
      <c r="K61" s="156"/>
      <c r="L61" s="150"/>
      <c r="M61" s="152"/>
      <c r="N61" s="150"/>
      <c r="O61" s="152"/>
      <c r="P61" s="148"/>
      <c r="Q61" s="158"/>
      <c r="R61" s="160"/>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7"/>
      <c r="K62" s="157"/>
      <c r="L62" s="151"/>
      <c r="M62" s="153"/>
      <c r="N62" s="151"/>
      <c r="O62" s="153"/>
      <c r="P62" s="149"/>
      <c r="Q62" s="159"/>
      <c r="R62" s="161"/>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4"/>
      <c r="H63" s="154"/>
      <c r="I63" s="154"/>
      <c r="J63" s="156"/>
      <c r="K63" s="156"/>
      <c r="L63" s="150"/>
      <c r="M63" s="152"/>
      <c r="N63" s="150"/>
      <c r="O63" s="152"/>
      <c r="P63" s="148"/>
      <c r="Q63" s="158"/>
      <c r="R63" s="160"/>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5"/>
      <c r="H64" s="155"/>
      <c r="I64" s="155"/>
      <c r="J64" s="157"/>
      <c r="K64" s="157"/>
      <c r="L64" s="151"/>
      <c r="M64" s="153"/>
      <c r="N64" s="151"/>
      <c r="O64" s="153"/>
      <c r="P64" s="149"/>
      <c r="Q64" s="159"/>
      <c r="R64" s="161"/>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4"/>
      <c r="H65" s="154"/>
      <c r="I65" s="154"/>
      <c r="J65" s="156"/>
      <c r="K65" s="156"/>
      <c r="L65" s="150"/>
      <c r="M65" s="152"/>
      <c r="N65" s="150"/>
      <c r="O65" s="152"/>
      <c r="P65" s="148"/>
      <c r="Q65" s="158"/>
      <c r="R65" s="160"/>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7"/>
      <c r="K66" s="157"/>
      <c r="L66" s="151"/>
      <c r="M66" s="153"/>
      <c r="N66" s="151"/>
      <c r="O66" s="153"/>
      <c r="P66" s="149"/>
      <c r="Q66" s="159"/>
      <c r="R66" s="161"/>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4"/>
      <c r="H67" s="154"/>
      <c r="I67" s="154"/>
      <c r="J67" s="156"/>
      <c r="K67" s="156"/>
      <c r="L67" s="150"/>
      <c r="M67" s="152"/>
      <c r="N67" s="150"/>
      <c r="O67" s="152"/>
      <c r="P67" s="148"/>
      <c r="Q67" s="158"/>
      <c r="R67" s="160"/>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7"/>
      <c r="K68" s="157"/>
      <c r="L68" s="151"/>
      <c r="M68" s="153"/>
      <c r="N68" s="151"/>
      <c r="O68" s="153"/>
      <c r="P68" s="149"/>
      <c r="Q68" s="159"/>
      <c r="R68" s="161"/>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4"/>
      <c r="H69" s="154"/>
      <c r="I69" s="154"/>
      <c r="J69" s="156"/>
      <c r="K69" s="156"/>
      <c r="L69" s="150"/>
      <c r="M69" s="152"/>
      <c r="N69" s="150"/>
      <c r="O69" s="152"/>
      <c r="P69" s="148"/>
      <c r="Q69" s="158"/>
      <c r="R69" s="160"/>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7"/>
      <c r="K70" s="157"/>
      <c r="L70" s="151"/>
      <c r="M70" s="153"/>
      <c r="N70" s="151"/>
      <c r="O70" s="153"/>
      <c r="P70" s="149"/>
      <c r="Q70" s="159"/>
      <c r="R70" s="161"/>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4"/>
      <c r="H71" s="154"/>
      <c r="I71" s="154"/>
      <c r="J71" s="156"/>
      <c r="K71" s="156"/>
      <c r="L71" s="150"/>
      <c r="M71" s="152"/>
      <c r="N71" s="150"/>
      <c r="O71" s="152"/>
      <c r="P71" s="148"/>
      <c r="Q71" s="158"/>
      <c r="R71" s="160"/>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7"/>
      <c r="K72" s="157"/>
      <c r="L72" s="151"/>
      <c r="M72" s="153"/>
      <c r="N72" s="151"/>
      <c r="O72" s="153"/>
      <c r="P72" s="149"/>
      <c r="Q72" s="159"/>
      <c r="R72" s="161"/>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4"/>
      <c r="H73" s="154"/>
      <c r="I73" s="154"/>
      <c r="J73" s="156"/>
      <c r="K73" s="156"/>
      <c r="L73" s="150"/>
      <c r="M73" s="152"/>
      <c r="N73" s="150"/>
      <c r="O73" s="152"/>
      <c r="P73" s="148"/>
      <c r="Q73" s="158"/>
      <c r="R73" s="160"/>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7"/>
      <c r="K74" s="157"/>
      <c r="L74" s="151"/>
      <c r="M74" s="153"/>
      <c r="N74" s="151"/>
      <c r="O74" s="153"/>
      <c r="P74" s="149"/>
      <c r="Q74" s="159"/>
      <c r="R74" s="161"/>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4"/>
      <c r="H75" s="154"/>
      <c r="I75" s="154"/>
      <c r="J75" s="156"/>
      <c r="K75" s="156"/>
      <c r="L75" s="150"/>
      <c r="M75" s="152"/>
      <c r="N75" s="150"/>
      <c r="O75" s="152"/>
      <c r="P75" s="148"/>
      <c r="Q75" s="158"/>
      <c r="R75" s="160"/>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7"/>
      <c r="K76" s="157"/>
      <c r="L76" s="151"/>
      <c r="M76" s="153"/>
      <c r="N76" s="151"/>
      <c r="O76" s="153"/>
      <c r="P76" s="149"/>
      <c r="Q76" s="159"/>
      <c r="R76" s="161"/>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4"/>
      <c r="H77" s="154"/>
      <c r="I77" s="154"/>
      <c r="J77" s="156"/>
      <c r="K77" s="156"/>
      <c r="L77" s="150"/>
      <c r="M77" s="152"/>
      <c r="N77" s="150"/>
      <c r="O77" s="152"/>
      <c r="P77" s="148"/>
      <c r="Q77" s="158"/>
      <c r="R77" s="160"/>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7"/>
      <c r="K78" s="157"/>
      <c r="L78" s="151"/>
      <c r="M78" s="153"/>
      <c r="N78" s="151"/>
      <c r="O78" s="153"/>
      <c r="P78" s="149"/>
      <c r="Q78" s="159"/>
      <c r="R78" s="161"/>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4"/>
      <c r="H79" s="154"/>
      <c r="I79" s="154"/>
      <c r="J79" s="156"/>
      <c r="K79" s="156"/>
      <c r="L79" s="150"/>
      <c r="M79" s="152"/>
      <c r="N79" s="150"/>
      <c r="O79" s="152"/>
      <c r="P79" s="148"/>
      <c r="Q79" s="158"/>
      <c r="R79" s="160"/>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7"/>
      <c r="K80" s="157"/>
      <c r="L80" s="151"/>
      <c r="M80" s="153"/>
      <c r="N80" s="151"/>
      <c r="O80" s="153"/>
      <c r="P80" s="149"/>
      <c r="Q80" s="159"/>
      <c r="R80" s="161"/>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4"/>
      <c r="H81" s="154"/>
      <c r="I81" s="154"/>
      <c r="J81" s="156"/>
      <c r="K81" s="156"/>
      <c r="L81" s="150"/>
      <c r="M81" s="152"/>
      <c r="N81" s="150"/>
      <c r="O81" s="152"/>
      <c r="P81" s="148"/>
      <c r="Q81" s="158"/>
      <c r="R81" s="160"/>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7"/>
      <c r="K82" s="157"/>
      <c r="L82" s="151"/>
      <c r="M82" s="153"/>
      <c r="N82" s="151"/>
      <c r="O82" s="153"/>
      <c r="P82" s="149"/>
      <c r="Q82" s="159"/>
      <c r="R82" s="161"/>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4"/>
      <c r="H83" s="154"/>
      <c r="I83" s="154"/>
      <c r="J83" s="156"/>
      <c r="K83" s="156"/>
      <c r="L83" s="150"/>
      <c r="M83" s="152"/>
      <c r="N83" s="150"/>
      <c r="O83" s="152"/>
      <c r="P83" s="148"/>
      <c r="Q83" s="158"/>
      <c r="R83" s="160"/>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7"/>
      <c r="K84" s="157"/>
      <c r="L84" s="151"/>
      <c r="M84" s="153"/>
      <c r="N84" s="151"/>
      <c r="O84" s="153"/>
      <c r="P84" s="149"/>
      <c r="Q84" s="159"/>
      <c r="R84" s="161"/>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4"/>
      <c r="H85" s="154"/>
      <c r="I85" s="154"/>
      <c r="J85" s="156"/>
      <c r="K85" s="156"/>
      <c r="L85" s="150"/>
      <c r="M85" s="152"/>
      <c r="N85" s="150"/>
      <c r="O85" s="152"/>
      <c r="P85" s="148"/>
      <c r="Q85" s="158"/>
      <c r="R85" s="160"/>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7"/>
      <c r="K86" s="157"/>
      <c r="L86" s="151"/>
      <c r="M86" s="153"/>
      <c r="N86" s="151"/>
      <c r="O86" s="153"/>
      <c r="P86" s="149"/>
      <c r="Q86" s="159"/>
      <c r="R86" s="161"/>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4"/>
      <c r="H87" s="154"/>
      <c r="I87" s="154"/>
      <c r="J87" s="156"/>
      <c r="K87" s="156"/>
      <c r="L87" s="150"/>
      <c r="M87" s="152"/>
      <c r="N87" s="150"/>
      <c r="O87" s="152"/>
      <c r="P87" s="148"/>
      <c r="Q87" s="158"/>
      <c r="R87" s="160"/>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7"/>
      <c r="K88" s="157"/>
      <c r="L88" s="151"/>
      <c r="M88" s="153"/>
      <c r="N88" s="151"/>
      <c r="O88" s="153"/>
      <c r="P88" s="149"/>
      <c r="Q88" s="159"/>
      <c r="R88" s="161"/>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4"/>
      <c r="H89" s="154"/>
      <c r="I89" s="154"/>
      <c r="J89" s="156"/>
      <c r="K89" s="156"/>
      <c r="L89" s="150"/>
      <c r="M89" s="152"/>
      <c r="N89" s="150"/>
      <c r="O89" s="152"/>
      <c r="P89" s="148"/>
      <c r="Q89" s="158"/>
      <c r="R89" s="160"/>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7"/>
      <c r="K90" s="157"/>
      <c r="L90" s="151"/>
      <c r="M90" s="153"/>
      <c r="N90" s="151"/>
      <c r="O90" s="153"/>
      <c r="P90" s="149"/>
      <c r="Q90" s="159"/>
      <c r="R90" s="161"/>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4"/>
      <c r="H91" s="154"/>
      <c r="I91" s="154"/>
      <c r="J91" s="156"/>
      <c r="K91" s="156"/>
      <c r="L91" s="150"/>
      <c r="M91" s="152"/>
      <c r="N91" s="150"/>
      <c r="O91" s="152"/>
      <c r="P91" s="148"/>
      <c r="Q91" s="158"/>
      <c r="R91" s="160"/>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7"/>
      <c r="K92" s="157"/>
      <c r="L92" s="151"/>
      <c r="M92" s="153"/>
      <c r="N92" s="151"/>
      <c r="O92" s="153"/>
      <c r="P92" s="149"/>
      <c r="Q92" s="159"/>
      <c r="R92" s="161"/>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4"/>
      <c r="H93" s="154"/>
      <c r="I93" s="154"/>
      <c r="J93" s="156"/>
      <c r="K93" s="156"/>
      <c r="L93" s="150"/>
      <c r="M93" s="152"/>
      <c r="N93" s="150"/>
      <c r="O93" s="152"/>
      <c r="P93" s="148"/>
      <c r="Q93" s="158"/>
      <c r="R93" s="160"/>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7"/>
      <c r="K94" s="157"/>
      <c r="L94" s="151"/>
      <c r="M94" s="153"/>
      <c r="N94" s="151"/>
      <c r="O94" s="153"/>
      <c r="P94" s="149"/>
      <c r="Q94" s="159"/>
      <c r="R94" s="161"/>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4"/>
      <c r="H95" s="154"/>
      <c r="I95" s="154"/>
      <c r="J95" s="156"/>
      <c r="K95" s="156"/>
      <c r="L95" s="150"/>
      <c r="M95" s="152"/>
      <c r="N95" s="150"/>
      <c r="O95" s="152"/>
      <c r="P95" s="148"/>
      <c r="Q95" s="158"/>
      <c r="R95" s="160"/>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7"/>
      <c r="K96" s="157"/>
      <c r="L96" s="151"/>
      <c r="M96" s="153"/>
      <c r="N96" s="151"/>
      <c r="O96" s="153"/>
      <c r="P96" s="149"/>
      <c r="Q96" s="159"/>
      <c r="R96" s="161"/>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4"/>
      <c r="H97" s="154"/>
      <c r="I97" s="154"/>
      <c r="J97" s="156"/>
      <c r="K97" s="156"/>
      <c r="L97" s="150"/>
      <c r="M97" s="152"/>
      <c r="N97" s="150"/>
      <c r="O97" s="152"/>
      <c r="P97" s="148"/>
      <c r="Q97" s="158"/>
      <c r="R97" s="160"/>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7"/>
      <c r="K98" s="157"/>
      <c r="L98" s="151"/>
      <c r="M98" s="153"/>
      <c r="N98" s="151"/>
      <c r="O98" s="153"/>
      <c r="P98" s="149"/>
      <c r="Q98" s="159"/>
      <c r="R98" s="161"/>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4"/>
      <c r="H99" s="154"/>
      <c r="I99" s="154"/>
      <c r="J99" s="156"/>
      <c r="K99" s="156"/>
      <c r="L99" s="150"/>
      <c r="M99" s="152"/>
      <c r="N99" s="150"/>
      <c r="O99" s="152"/>
      <c r="P99" s="148"/>
      <c r="Q99" s="158"/>
      <c r="R99" s="160"/>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7"/>
      <c r="K100" s="157"/>
      <c r="L100" s="151"/>
      <c r="M100" s="153"/>
      <c r="N100" s="151"/>
      <c r="O100" s="153"/>
      <c r="P100" s="149"/>
      <c r="Q100" s="159"/>
      <c r="R100" s="161"/>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4"/>
      <c r="H101" s="154"/>
      <c r="I101" s="154"/>
      <c r="J101" s="156"/>
      <c r="K101" s="156"/>
      <c r="L101" s="150"/>
      <c r="M101" s="152"/>
      <c r="N101" s="150"/>
      <c r="O101" s="152"/>
      <c r="P101" s="148"/>
      <c r="Q101" s="158"/>
      <c r="R101" s="160"/>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7"/>
      <c r="K102" s="157"/>
      <c r="L102" s="151"/>
      <c r="M102" s="153"/>
      <c r="N102" s="151"/>
      <c r="O102" s="153"/>
      <c r="P102" s="149"/>
      <c r="Q102" s="159"/>
      <c r="R102" s="161"/>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4"/>
      <c r="H103" s="154"/>
      <c r="I103" s="154"/>
      <c r="J103" s="156"/>
      <c r="K103" s="156"/>
      <c r="L103" s="150"/>
      <c r="M103" s="152"/>
      <c r="N103" s="150"/>
      <c r="O103" s="152"/>
      <c r="P103" s="148"/>
      <c r="Q103" s="158"/>
      <c r="R103" s="160"/>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7"/>
      <c r="K104" s="157"/>
      <c r="L104" s="151"/>
      <c r="M104" s="153"/>
      <c r="N104" s="151"/>
      <c r="O104" s="153"/>
      <c r="P104" s="149"/>
      <c r="Q104" s="159"/>
      <c r="R104" s="161"/>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4"/>
      <c r="H105" s="154"/>
      <c r="I105" s="154"/>
      <c r="J105" s="156"/>
      <c r="K105" s="156"/>
      <c r="L105" s="150"/>
      <c r="M105" s="152"/>
      <c r="N105" s="150"/>
      <c r="O105" s="152"/>
      <c r="P105" s="148"/>
      <c r="Q105" s="158"/>
      <c r="R105" s="160"/>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7"/>
      <c r="K106" s="157"/>
      <c r="L106" s="151"/>
      <c r="M106" s="153"/>
      <c r="N106" s="151"/>
      <c r="O106" s="153"/>
      <c r="P106" s="149"/>
      <c r="Q106" s="159"/>
      <c r="R106" s="161"/>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0"/>
      <c r="M107" s="152"/>
      <c r="N107" s="150"/>
      <c r="O107" s="152"/>
      <c r="P107" s="148"/>
      <c r="Q107" s="158"/>
      <c r="R107" s="160"/>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1"/>
      <c r="M108" s="153"/>
      <c r="N108" s="151"/>
      <c r="O108" s="153"/>
      <c r="P108" s="149"/>
      <c r="Q108" s="159"/>
      <c r="R108" s="161"/>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0"/>
      <c r="M109" s="152"/>
      <c r="N109" s="150"/>
      <c r="O109" s="152"/>
      <c r="P109" s="148"/>
      <c r="Q109" s="158"/>
      <c r="R109" s="160"/>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1"/>
      <c r="M110" s="153"/>
      <c r="N110" s="151"/>
      <c r="O110" s="153"/>
      <c r="P110" s="149"/>
      <c r="Q110" s="159"/>
      <c r="R110" s="161"/>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0"/>
      <c r="M111" s="152"/>
      <c r="N111" s="150"/>
      <c r="O111" s="152"/>
      <c r="P111" s="148"/>
      <c r="Q111" s="158"/>
      <c r="R111" s="160"/>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1"/>
      <c r="M112" s="153"/>
      <c r="N112" s="151"/>
      <c r="O112" s="153"/>
      <c r="P112" s="149"/>
      <c r="Q112" s="159"/>
      <c r="R112" s="161"/>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0"/>
      <c r="M113" s="152"/>
      <c r="N113" s="150"/>
      <c r="O113" s="152"/>
      <c r="P113" s="148"/>
      <c r="Q113" s="158"/>
      <c r="R113" s="160"/>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1"/>
      <c r="M114" s="153"/>
      <c r="N114" s="151"/>
      <c r="O114" s="153"/>
      <c r="P114" s="149"/>
      <c r="Q114" s="159"/>
      <c r="R114" s="161"/>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0"/>
      <c r="M115" s="152"/>
      <c r="N115" s="150"/>
      <c r="O115" s="152"/>
      <c r="P115" s="148"/>
      <c r="Q115" s="158"/>
      <c r="R115" s="160"/>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1"/>
      <c r="M116" s="153"/>
      <c r="N116" s="151"/>
      <c r="O116" s="153"/>
      <c r="P116" s="149"/>
      <c r="Q116" s="159"/>
      <c r="R116" s="161"/>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0"/>
      <c r="M117" s="152"/>
      <c r="N117" s="150"/>
      <c r="O117" s="152"/>
      <c r="P117" s="148"/>
      <c r="Q117" s="158"/>
      <c r="R117" s="160"/>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1"/>
      <c r="M118" s="153"/>
      <c r="N118" s="151"/>
      <c r="O118" s="153"/>
      <c r="P118" s="149"/>
      <c r="Q118" s="159"/>
      <c r="R118" s="161"/>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0"/>
      <c r="M119" s="152"/>
      <c r="N119" s="150"/>
      <c r="O119" s="152"/>
      <c r="P119" s="148"/>
      <c r="Q119" s="158"/>
      <c r="R119" s="160"/>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1"/>
      <c r="M120" s="153"/>
      <c r="N120" s="151"/>
      <c r="O120" s="153"/>
      <c r="P120" s="149"/>
      <c r="Q120" s="159"/>
      <c r="R120" s="161"/>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894">
    <mergeCell ref="B15:B18"/>
    <mergeCell ref="C19:C30"/>
    <mergeCell ref="C31:C40"/>
    <mergeCell ref="B19:B40"/>
    <mergeCell ref="C41:C46"/>
    <mergeCell ref="B41:B48"/>
    <mergeCell ref="G11:G48"/>
    <mergeCell ref="C47:C50"/>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J59:J60"/>
    <mergeCell ref="K59:K60"/>
    <mergeCell ref="L59:L60"/>
    <mergeCell ref="D61:D62"/>
    <mergeCell ref="G61:G62"/>
    <mergeCell ref="H61:H62"/>
    <mergeCell ref="I61:I62"/>
    <mergeCell ref="J61:J62"/>
    <mergeCell ref="K61:K62"/>
    <mergeCell ref="L61:L62"/>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L47:L48"/>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N13:N14"/>
    <mergeCell ref="F15:F16"/>
    <mergeCell ref="D19:D20"/>
    <mergeCell ref="E19:E20"/>
    <mergeCell ref="H19:H20"/>
    <mergeCell ref="I19:I20"/>
    <mergeCell ref="J19:J20"/>
    <mergeCell ref="K19:K20"/>
    <mergeCell ref="L19:L20"/>
    <mergeCell ref="M19:M20"/>
    <mergeCell ref="N19:N20"/>
    <mergeCell ref="D17:D18"/>
    <mergeCell ref="E17:E18"/>
    <mergeCell ref="J17:J18"/>
    <mergeCell ref="F17:F18"/>
    <mergeCell ref="F19:F20"/>
    <mergeCell ref="K17:K18"/>
    <mergeCell ref="D15:D16"/>
    <mergeCell ref="E15:E16"/>
    <mergeCell ref="I15:I16"/>
    <mergeCell ref="J15:J16"/>
    <mergeCell ref="K15:K16"/>
    <mergeCell ref="L15:L16"/>
    <mergeCell ref="M15:M16"/>
    <mergeCell ref="N15:N16"/>
    <mergeCell ref="EL8:EL10"/>
    <mergeCell ref="M13:M14"/>
    <mergeCell ref="O15:O16"/>
    <mergeCell ref="Q15:Q16"/>
    <mergeCell ref="R15:R16"/>
    <mergeCell ref="H15:H16"/>
    <mergeCell ref="N8:O8"/>
    <mergeCell ref="O11:O12"/>
    <mergeCell ref="Q11:Q12"/>
    <mergeCell ref="P13:P14"/>
    <mergeCell ref="H11:H14"/>
    <mergeCell ref="I11:I14"/>
    <mergeCell ref="J11:J14"/>
    <mergeCell ref="K11:K14"/>
    <mergeCell ref="Q37:Q38"/>
    <mergeCell ref="R37:R38"/>
    <mergeCell ref="N37:N38"/>
    <mergeCell ref="R33:R34"/>
    <mergeCell ref="H35:H36"/>
    <mergeCell ref="I35:I36"/>
    <mergeCell ref="J35:J36"/>
    <mergeCell ref="K35:K36"/>
    <mergeCell ref="L35:L36"/>
    <mergeCell ref="H37:H38"/>
    <mergeCell ref="I37:I38"/>
    <mergeCell ref="J37:J38"/>
    <mergeCell ref="H31:H34"/>
    <mergeCell ref="I31:I34"/>
    <mergeCell ref="J31:J34"/>
    <mergeCell ref="K31:K3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L33:L34"/>
    <mergeCell ref="M33:M34"/>
    <mergeCell ref="N33:N34"/>
    <mergeCell ref="O33:O34"/>
    <mergeCell ref="Q33:Q34"/>
    <mergeCell ref="Q31:Q32"/>
    <mergeCell ref="L21:L22"/>
    <mergeCell ref="M21:M22"/>
    <mergeCell ref="N21:N22"/>
    <mergeCell ref="O21:O22"/>
    <mergeCell ref="Q21:Q22"/>
    <mergeCell ref="Q25:Q26"/>
    <mergeCell ref="O17:O18"/>
    <mergeCell ref="O19:O20"/>
    <mergeCell ref="Q19:Q2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R11:R12"/>
    <mergeCell ref="L11:L1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9:I9"/>
    <mergeCell ref="M11:M12"/>
    <mergeCell ref="C11:C12"/>
    <mergeCell ref="F9:F10"/>
    <mergeCell ref="F11:F12"/>
    <mergeCell ref="D9:D10"/>
    <mergeCell ref="E9:E10"/>
    <mergeCell ref="D11:D12"/>
    <mergeCell ref="J9:K9"/>
    <mergeCell ref="B11:B14"/>
    <mergeCell ref="G9:G10"/>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N17:N18"/>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P31:P32"/>
    <mergeCell ref="O27:O28"/>
    <mergeCell ref="F61:F62"/>
    <mergeCell ref="P61:P62"/>
    <mergeCell ref="E31:E32"/>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37:L38"/>
    <mergeCell ref="N31:N32"/>
    <mergeCell ref="O31:O32"/>
    <mergeCell ref="D33:D34"/>
    <mergeCell ref="F33:F34"/>
    <mergeCell ref="F35:F36"/>
    <mergeCell ref="E37:E38"/>
    <mergeCell ref="L25:L26"/>
    <mergeCell ref="M25:M26"/>
    <mergeCell ref="N25:N26"/>
    <mergeCell ref="L27:L28"/>
    <mergeCell ref="M27:M28"/>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R27:R28"/>
    <mergeCell ref="L29:L30"/>
    <mergeCell ref="M29:M30"/>
    <mergeCell ref="N29:N30"/>
    <mergeCell ref="O29:O30"/>
    <mergeCell ref="Q29:Q30"/>
    <mergeCell ref="R29:R30"/>
    <mergeCell ref="P29:P30"/>
    <mergeCell ref="J21:J30"/>
    <mergeCell ref="K21:K30"/>
    <mergeCell ref="N95:N96"/>
    <mergeCell ref="L95:L96"/>
    <mergeCell ref="R25:R26"/>
    <mergeCell ref="D27:D28"/>
    <mergeCell ref="E27:E28"/>
    <mergeCell ref="F27:F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1:R22"/>
    <mergeCell ref="D23:D24"/>
    <mergeCell ref="E23:E24"/>
    <mergeCell ref="F23:F24"/>
    <mergeCell ref="L23:L24"/>
    <mergeCell ref="M23:M24"/>
    <mergeCell ref="N23:N24"/>
    <mergeCell ref="O23:O24"/>
    <mergeCell ref="Q23:Q24"/>
    <mergeCell ref="R23:R24"/>
    <mergeCell ref="D21:D22"/>
    <mergeCell ref="E21:E22"/>
    <mergeCell ref="F21:F22"/>
    <mergeCell ref="H21:H30"/>
    <mergeCell ref="I21:I30"/>
    <mergeCell ref="R93:R94"/>
    <mergeCell ref="H93:H94"/>
    <mergeCell ref="R17:R18"/>
    <mergeCell ref="P107:P108"/>
    <mergeCell ref="R95:R96"/>
    <mergeCell ref="H95:H96"/>
    <mergeCell ref="P69:P70"/>
    <mergeCell ref="Q79:Q80"/>
    <mergeCell ref="R79:R80"/>
    <mergeCell ref="Q27:Q28"/>
    <mergeCell ref="P25:P26"/>
    <mergeCell ref="P27:P28"/>
    <mergeCell ref="D25:D26"/>
    <mergeCell ref="E25:E26"/>
    <mergeCell ref="F25:F26"/>
    <mergeCell ref="F105:F106"/>
    <mergeCell ref="F107:F108"/>
    <mergeCell ref="J99:J100"/>
    <mergeCell ref="H101:H102"/>
    <mergeCell ref="I101:I102"/>
    <mergeCell ref="L31:L32"/>
    <mergeCell ref="M31:M32"/>
    <mergeCell ref="C13:C14"/>
    <mergeCell ref="E13:E14"/>
    <mergeCell ref="F13:F14"/>
    <mergeCell ref="L13:L14"/>
    <mergeCell ref="C15:C16"/>
    <mergeCell ref="C17:C18"/>
    <mergeCell ref="H17:H18"/>
    <mergeCell ref="I17:I18"/>
    <mergeCell ref="E61:E62"/>
    <mergeCell ref="H39:H40"/>
    <mergeCell ref="I39:I40"/>
    <mergeCell ref="D41:D42"/>
    <mergeCell ref="D43:D44"/>
    <mergeCell ref="H43:H44"/>
    <mergeCell ref="I43:I44"/>
    <mergeCell ref="D45:D46"/>
    <mergeCell ref="H45:H46"/>
    <mergeCell ref="B65:B66"/>
    <mergeCell ref="C65:C66"/>
    <mergeCell ref="E65:E66"/>
    <mergeCell ref="G65:G66"/>
    <mergeCell ref="H65:H66"/>
    <mergeCell ref="I65:I66"/>
    <mergeCell ref="B49:B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C13:F13 J15:K15 J17:K17 J19:K19 J21:K21 B15:F15 C17:F17 B19:F19 D21:F21 D23:F23 D25:F25 J35:K35 D27:F27 D29:F29 C31:F31 J37:K37 J39:K39 J41:K41 J43:K43 J45:K45 J47:K47 B41:F41 C47:F47 J49:K49 B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B11:K11 L11:O120 Q11:R120 G49:I120 D39:F39 D37:F37 D35:F35 D33:F33 D45:F45 D43:F43 H15:I21 H31:K31 H35:I48 D49:F49">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48</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Windows User</cp:lastModifiedBy>
  <cp:lastPrinted>2013-12-27T07:28:53Z</cp:lastPrinted>
  <dcterms:created xsi:type="dcterms:W3CDTF">2011-10-13T15:50:24Z</dcterms:created>
  <dcterms:modified xsi:type="dcterms:W3CDTF">2018-07-30T05:01:12Z</dcterms:modified>
</cp:coreProperties>
</file>