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dd1586b060d7fdf1/Documents/GitHub/TitanicExcel/"/>
    </mc:Choice>
  </mc:AlternateContent>
  <xr:revisionPtr revIDLastSave="0" documentId="8_{635D0B45-A102-4488-9B28-B09B203C68E7}" xr6:coauthVersionLast="47" xr6:coauthVersionMax="47" xr10:uidLastSave="{00000000-0000-0000-0000-000000000000}"/>
  <bookViews>
    <workbookView xWindow="-108" yWindow="-108" windowWidth="23256" windowHeight="12456" activeTab="2" xr2:uid="{E39D107B-8C4A-4284-A34B-9B08DB5B0AB5}"/>
  </bookViews>
  <sheets>
    <sheet name="Data Feed" sheetId="2" r:id="rId1"/>
    <sheet name="Dashboard Feed" sheetId="4" r:id="rId2"/>
    <sheet name="Dashboard General Statistics" sheetId="1" r:id="rId3"/>
  </sheets>
  <definedNames>
    <definedName name="ExternalData_1" localSheetId="0" hidden="1">'Data Feed'!$A$1:$J$419</definedName>
    <definedName name="Slicer_Age_Classification">#N/A</definedName>
    <definedName name="Slicer_Sex">#N/A</definedName>
  </definedNames>
  <calcPr calcId="191029"/>
  <pivotCaches>
    <pivotCache cacheId="3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99BD1C-70BD-466A-A44B-0E18B5C59F3D}" keepAlive="1" name="Query - Data Feed" description="Connection to the 'Data Feed' query in the workbook." type="5" refreshedVersion="8" background="1" saveData="1">
    <dbPr connection="Provider=Microsoft.Mashup.OleDb.1;Data Source=$Workbook$;Location=&quot;Data Feed&quot;;Extended Properties=&quot;&quot;" command="SELECT * FROM [Data Feed]"/>
  </connection>
</connections>
</file>

<file path=xl/sharedStrings.xml><?xml version="1.0" encoding="utf-8"?>
<sst xmlns="http://schemas.openxmlformats.org/spreadsheetml/2006/main" count="2953" uniqueCount="1221">
  <si>
    <t>Survived</t>
  </si>
  <si>
    <t>Name</t>
  </si>
  <si>
    <t>Sex</t>
  </si>
  <si>
    <t>Age</t>
  </si>
  <si>
    <t>Ticket</t>
  </si>
  <si>
    <t>Embarked</t>
  </si>
  <si>
    <t>892</t>
  </si>
  <si>
    <t>No</t>
  </si>
  <si>
    <t>3</t>
  </si>
  <si>
    <t>Kelly, Mr. James</t>
  </si>
  <si>
    <t>330911</t>
  </si>
  <si>
    <t>893</t>
  </si>
  <si>
    <t>Yes</t>
  </si>
  <si>
    <t>Wilkes, Mrs. James (Ellen Needs)</t>
  </si>
  <si>
    <t>363272</t>
  </si>
  <si>
    <t>894</t>
  </si>
  <si>
    <t>2</t>
  </si>
  <si>
    <t>Myles, Mr. Thomas Francis</t>
  </si>
  <si>
    <t>240276</t>
  </si>
  <si>
    <t>895</t>
  </si>
  <si>
    <t>Wirz, Mr. Albert</t>
  </si>
  <si>
    <t>315154</t>
  </si>
  <si>
    <t>896</t>
  </si>
  <si>
    <t>Hirvonen, Mrs. Alexander (Helga E Lindqvist)</t>
  </si>
  <si>
    <t>3101298</t>
  </si>
  <si>
    <t>897</t>
  </si>
  <si>
    <t>Svensson, Mr. Johan Cervin</t>
  </si>
  <si>
    <t>7538</t>
  </si>
  <si>
    <t>898</t>
  </si>
  <si>
    <t>Connolly, Miss. Kate</t>
  </si>
  <si>
    <t>330972</t>
  </si>
  <si>
    <t>899</t>
  </si>
  <si>
    <t>Caldwell, Mr. Albert Francis</t>
  </si>
  <si>
    <t>248738</t>
  </si>
  <si>
    <t>900</t>
  </si>
  <si>
    <t>Abrahim, Mrs. Joseph (Sophie Halaut Easu)</t>
  </si>
  <si>
    <t>2657</t>
  </si>
  <si>
    <t>901</t>
  </si>
  <si>
    <t>Davies, Mr. John Samuel</t>
  </si>
  <si>
    <t>A/4 48871</t>
  </si>
  <si>
    <t>903</t>
  </si>
  <si>
    <t>1</t>
  </si>
  <si>
    <t>Jones, Mr. Charles Cresson</t>
  </si>
  <si>
    <t>694</t>
  </si>
  <si>
    <t>904</t>
  </si>
  <si>
    <t>Snyder, Mrs. John Pillsbury (Nelle Stevenson)</t>
  </si>
  <si>
    <t>21228</t>
  </si>
  <si>
    <t>905</t>
  </si>
  <si>
    <t>Howard, Mr. Benjamin</t>
  </si>
  <si>
    <t>24065</t>
  </si>
  <si>
    <t>906</t>
  </si>
  <si>
    <t>Chaffee, Mrs. Herbert Fuller (Carrie Constance Toogood)</t>
  </si>
  <si>
    <t>W.E.P. 5734</t>
  </si>
  <si>
    <t>907</t>
  </si>
  <si>
    <t>del Carlo, Mrs. Sebastiano (Argenia Genovesi)</t>
  </si>
  <si>
    <t>SC/PARIS 2167</t>
  </si>
  <si>
    <t>908</t>
  </si>
  <si>
    <t>Keane, Mr. Daniel</t>
  </si>
  <si>
    <t>233734</t>
  </si>
  <si>
    <t>909</t>
  </si>
  <si>
    <t>Assaf, Mr. Gerios</t>
  </si>
  <si>
    <t>2692</t>
  </si>
  <si>
    <t>910</t>
  </si>
  <si>
    <t>Ilmakangas, Miss. Ida Livija</t>
  </si>
  <si>
    <t>STON/O2. 3101270</t>
  </si>
  <si>
    <t>911</t>
  </si>
  <si>
    <t>Assaf Khalil, Mrs. Mariana (Miriam")"</t>
  </si>
  <si>
    <t>2696</t>
  </si>
  <si>
    <t>912</t>
  </si>
  <si>
    <t>Rothschild, Mr. Martin</t>
  </si>
  <si>
    <t>PC 17603</t>
  </si>
  <si>
    <t>913</t>
  </si>
  <si>
    <t>Olsen, Master. Artur Karl</t>
  </si>
  <si>
    <t>C 17368</t>
  </si>
  <si>
    <t>915</t>
  </si>
  <si>
    <t>Williams, Mr. Richard Norris II</t>
  </si>
  <si>
    <t>PC 17597</t>
  </si>
  <si>
    <t>916</t>
  </si>
  <si>
    <t>Ryerson, Mrs. Arthur Larned (Emily Maria Borie)</t>
  </si>
  <si>
    <t>PC 17608</t>
  </si>
  <si>
    <t>917</t>
  </si>
  <si>
    <t>Robins, Mr. Alexander A</t>
  </si>
  <si>
    <t>A/5. 3337</t>
  </si>
  <si>
    <t>918</t>
  </si>
  <si>
    <t>Ostby, Miss. Helene Ragnhild</t>
  </si>
  <si>
    <t>113509</t>
  </si>
  <si>
    <t>919</t>
  </si>
  <si>
    <t>Daher, Mr. Shedid</t>
  </si>
  <si>
    <t>2698</t>
  </si>
  <si>
    <t>920</t>
  </si>
  <si>
    <t>Brady, Mr. John Bertram</t>
  </si>
  <si>
    <t>113054</t>
  </si>
  <si>
    <t>922</t>
  </si>
  <si>
    <t>Louch, Mr. Charles Alexander</t>
  </si>
  <si>
    <t>SC/AH 3085</t>
  </si>
  <si>
    <t>923</t>
  </si>
  <si>
    <t>Jefferys, Mr. Clifford Thomas</t>
  </si>
  <si>
    <t>C.A. 31029</t>
  </si>
  <si>
    <t>924</t>
  </si>
  <si>
    <t>Dean, Mrs. Bertram (Eva Georgetta Light)</t>
  </si>
  <si>
    <t>C.A. 2315</t>
  </si>
  <si>
    <t>926</t>
  </si>
  <si>
    <t>Mock, Mr. Philipp Edmund</t>
  </si>
  <si>
    <t>13236</t>
  </si>
  <si>
    <t>927</t>
  </si>
  <si>
    <t>Katavelas, Mr. Vassilios (Catavelas Vassilios")"</t>
  </si>
  <si>
    <t>2682</t>
  </si>
  <si>
    <t>929</t>
  </si>
  <si>
    <t>Cacic, Miss. Manda</t>
  </si>
  <si>
    <t>315087</t>
  </si>
  <si>
    <t>930</t>
  </si>
  <si>
    <t>Sap, Mr. Julius</t>
  </si>
  <si>
    <t>345768</t>
  </si>
  <si>
    <t>932</t>
  </si>
  <si>
    <t>Karun, Mr. Franz</t>
  </si>
  <si>
    <t>349256</t>
  </si>
  <si>
    <t>934</t>
  </si>
  <si>
    <t>Goldsmith, Mr. Nathan</t>
  </si>
  <si>
    <t>SOTON/O.Q. 3101263</t>
  </si>
  <si>
    <t>935</t>
  </si>
  <si>
    <t>Corbett, Mrs. Walter H (Irene Colvin)</t>
  </si>
  <si>
    <t>237249</t>
  </si>
  <si>
    <t>936</t>
  </si>
  <si>
    <t>Kimball, Mrs. Edwin Nelson Jr (Gertrude Parsons)</t>
  </si>
  <si>
    <t>11753</t>
  </si>
  <si>
    <t>937</t>
  </si>
  <si>
    <t>Peltomaki, Mr. Nikolai Johannes</t>
  </si>
  <si>
    <t>STON/O 2. 3101291</t>
  </si>
  <si>
    <t>938</t>
  </si>
  <si>
    <t>Chevre, Mr. Paul Romaine</t>
  </si>
  <si>
    <t>PC 17594</t>
  </si>
  <si>
    <t>940</t>
  </si>
  <si>
    <t>Bucknell, Mrs. William Robert (Emma Eliza Ward)</t>
  </si>
  <si>
    <t>11813</t>
  </si>
  <si>
    <t>941</t>
  </si>
  <si>
    <t>Coutts, Mrs. William (Winnie Minnie" Treanor)"</t>
  </si>
  <si>
    <t>C.A. 37671</t>
  </si>
  <si>
    <t>942</t>
  </si>
  <si>
    <t>Smith, Mr. Lucien Philip</t>
  </si>
  <si>
    <t>13695</t>
  </si>
  <si>
    <t>943</t>
  </si>
  <si>
    <t>Pulbaum, Mr. Franz</t>
  </si>
  <si>
    <t>SC/PARIS 2168</t>
  </si>
  <si>
    <t>944</t>
  </si>
  <si>
    <t>Hocking, Miss. Ellen Nellie""</t>
  </si>
  <si>
    <t>29105</t>
  </si>
  <si>
    <t>945</t>
  </si>
  <si>
    <t>Fortune, Miss. Ethel Flora</t>
  </si>
  <si>
    <t>19950</t>
  </si>
  <si>
    <t>947</t>
  </si>
  <si>
    <t>Rice, Master. Albert</t>
  </si>
  <si>
    <t>382652</t>
  </si>
  <si>
    <t>948</t>
  </si>
  <si>
    <t>Cor, Mr. Bartol</t>
  </si>
  <si>
    <t>349230</t>
  </si>
  <si>
    <t>949</t>
  </si>
  <si>
    <t>Abelseth, Mr. Olaus Jorgensen</t>
  </si>
  <si>
    <t>348122</t>
  </si>
  <si>
    <t>951</t>
  </si>
  <si>
    <t>Chaudanson, Miss. Victorine</t>
  </si>
  <si>
    <t>952</t>
  </si>
  <si>
    <t>Dika, Mr. Mirko</t>
  </si>
  <si>
    <t>349232</t>
  </si>
  <si>
    <t>953</t>
  </si>
  <si>
    <t>McCrae, Mr. Arthur Gordon</t>
  </si>
  <si>
    <t>237216</t>
  </si>
  <si>
    <t>954</t>
  </si>
  <si>
    <t>Bjorklund, Mr. Ernst Herbert</t>
  </si>
  <si>
    <t>347090</t>
  </si>
  <si>
    <t>955</t>
  </si>
  <si>
    <t>Bradley, Miss. Bridget Delia</t>
  </si>
  <si>
    <t>334914</t>
  </si>
  <si>
    <t>956</t>
  </si>
  <si>
    <t>Ryerson, Master. John Borie</t>
  </si>
  <si>
    <t>958</t>
  </si>
  <si>
    <t>Burns, Miss. Mary Delia</t>
  </si>
  <si>
    <t>330963</t>
  </si>
  <si>
    <t>959</t>
  </si>
  <si>
    <t>Moore, Mr. Clarence Bloomfield</t>
  </si>
  <si>
    <t>113796</t>
  </si>
  <si>
    <t>960</t>
  </si>
  <si>
    <t>Tucker, Mr. Gilbert Milligan Jr</t>
  </si>
  <si>
    <t>2543</t>
  </si>
  <si>
    <t>961</t>
  </si>
  <si>
    <t>Fortune, Mrs. Mark (Mary McDougald)</t>
  </si>
  <si>
    <t>962</t>
  </si>
  <si>
    <t>Mulvihill, Miss. Bertha E</t>
  </si>
  <si>
    <t>382653</t>
  </si>
  <si>
    <t>963</t>
  </si>
  <si>
    <t>Minkoff, Mr. Lazar</t>
  </si>
  <si>
    <t>349211</t>
  </si>
  <si>
    <t>964</t>
  </si>
  <si>
    <t>Nieminen, Miss. Manta Josefina</t>
  </si>
  <si>
    <t>3101297</t>
  </si>
  <si>
    <t>965</t>
  </si>
  <si>
    <t>Ovies y Rodriguez, Mr. Servando</t>
  </si>
  <si>
    <t>PC 17562</t>
  </si>
  <si>
    <t>966</t>
  </si>
  <si>
    <t>Geiger, Miss. Amalie</t>
  </si>
  <si>
    <t>113503</t>
  </si>
  <si>
    <t>967</t>
  </si>
  <si>
    <t>Keeping, Mr. Edwin</t>
  </si>
  <si>
    <t>969</t>
  </si>
  <si>
    <t>Cornell, Mrs. Robert Clifford (Malvina Helen Lamson)</t>
  </si>
  <si>
    <t>11770</t>
  </si>
  <si>
    <t>970</t>
  </si>
  <si>
    <t>Aldworth, Mr. Charles Augustus</t>
  </si>
  <si>
    <t>248744</t>
  </si>
  <si>
    <t>971</t>
  </si>
  <si>
    <t>Doyle, Miss. Elizabeth</t>
  </si>
  <si>
    <t>368702</t>
  </si>
  <si>
    <t>972</t>
  </si>
  <si>
    <t>Boulos, Master. Akar</t>
  </si>
  <si>
    <t>2678</t>
  </si>
  <si>
    <t>973</t>
  </si>
  <si>
    <t>Straus, Mr. Isidor</t>
  </si>
  <si>
    <t>PC 17483</t>
  </si>
  <si>
    <t>974</t>
  </si>
  <si>
    <t>Case, Mr. Howard Brown</t>
  </si>
  <si>
    <t>19924</t>
  </si>
  <si>
    <t>978</t>
  </si>
  <si>
    <t>Barry, Miss. Julia</t>
  </si>
  <si>
    <t>330844</t>
  </si>
  <si>
    <t>979</t>
  </si>
  <si>
    <t>Badman, Miss. Emily Louisa</t>
  </si>
  <si>
    <t>A/4 31416</t>
  </si>
  <si>
    <t>981</t>
  </si>
  <si>
    <t>Wells, Master. Ralph Lester</t>
  </si>
  <si>
    <t>29103</t>
  </si>
  <si>
    <t>982</t>
  </si>
  <si>
    <t>Dyker, Mrs. Adolf Fredrik (Anna Elisabeth Judith Andersson)</t>
  </si>
  <si>
    <t>347072</t>
  </si>
  <si>
    <t>984</t>
  </si>
  <si>
    <t>Davidson, Mrs. Thornton (Orian Hays)</t>
  </si>
  <si>
    <t>F.C. 12750</t>
  </si>
  <si>
    <t>986</t>
  </si>
  <si>
    <t>Birnbaum, Mr. Jakob</t>
  </si>
  <si>
    <t>13905</t>
  </si>
  <si>
    <t>987</t>
  </si>
  <si>
    <t>Tenglin, Mr. Gunnar Isidor</t>
  </si>
  <si>
    <t>350033</t>
  </si>
  <si>
    <t>988</t>
  </si>
  <si>
    <t>Cavendish, Mrs. Tyrell William (Julia Florence Siegel)</t>
  </si>
  <si>
    <t>19877</t>
  </si>
  <si>
    <t>989</t>
  </si>
  <si>
    <t>Makinen, Mr. Kalle Edvard</t>
  </si>
  <si>
    <t>STON/O 2. 3101268</t>
  </si>
  <si>
    <t>990</t>
  </si>
  <si>
    <t>Braf, Miss. Elin Ester Maria</t>
  </si>
  <si>
    <t>347471</t>
  </si>
  <si>
    <t>991</t>
  </si>
  <si>
    <t>Nancarrow, Mr. William Henry</t>
  </si>
  <si>
    <t>A./5. 3338</t>
  </si>
  <si>
    <t>992</t>
  </si>
  <si>
    <t>Stengel, Mrs. Charles Emil Henry (Annie May Morris)</t>
  </si>
  <si>
    <t>11778</t>
  </si>
  <si>
    <t>993</t>
  </si>
  <si>
    <t>Weisz, Mr. Leopold</t>
  </si>
  <si>
    <t>228414</t>
  </si>
  <si>
    <t>995</t>
  </si>
  <si>
    <t>Johansson Palmquist, Mr. Oskar Leander</t>
  </si>
  <si>
    <t>347070</t>
  </si>
  <si>
    <t>996</t>
  </si>
  <si>
    <t>Thomas, Mrs. Alexander (Thamine Thelma")"</t>
  </si>
  <si>
    <t>2625</t>
  </si>
  <si>
    <t>997</t>
  </si>
  <si>
    <t>Holthen, Mr. Johan Martin</t>
  </si>
  <si>
    <t>C 4001</t>
  </si>
  <si>
    <t>998</t>
  </si>
  <si>
    <t>Buckley, Mr. Daniel</t>
  </si>
  <si>
    <t>330920</t>
  </si>
  <si>
    <t>1001</t>
  </si>
  <si>
    <t>Swane, Mr. George</t>
  </si>
  <si>
    <t>248734</t>
  </si>
  <si>
    <t>1002</t>
  </si>
  <si>
    <t>Stanton, Mr. Samuel Ward</t>
  </si>
  <si>
    <t>237734</t>
  </si>
  <si>
    <t>1004</t>
  </si>
  <si>
    <t>Evans, Miss. Edith Corse</t>
  </si>
  <si>
    <t>PC 17531</t>
  </si>
  <si>
    <t>1005</t>
  </si>
  <si>
    <t>Buckley, Miss. Katherine</t>
  </si>
  <si>
    <t>329944</t>
  </si>
  <si>
    <t>1006</t>
  </si>
  <si>
    <t>Straus, Mrs. Isidor (Rosalie Ida Blun)</t>
  </si>
  <si>
    <t>1007</t>
  </si>
  <si>
    <t>Chronopoulos, Mr. Demetrios</t>
  </si>
  <si>
    <t>2680</t>
  </si>
  <si>
    <t>1009</t>
  </si>
  <si>
    <t>Sandstrom, Miss. Beatrice Irene</t>
  </si>
  <si>
    <t>PP 9549</t>
  </si>
  <si>
    <t>1010</t>
  </si>
  <si>
    <t>Beattie, Mr. Thomson</t>
  </si>
  <si>
    <t>13050</t>
  </si>
  <si>
    <t>1011</t>
  </si>
  <si>
    <t>Chapman, Mrs. John Henry (Sara Elizabeth Lawry)</t>
  </si>
  <si>
    <t>SC/AH 29037</t>
  </si>
  <si>
    <t>1012</t>
  </si>
  <si>
    <t>Watt, Miss. Bertha J</t>
  </si>
  <si>
    <t>C.A. 33595</t>
  </si>
  <si>
    <t>1014</t>
  </si>
  <si>
    <t>Schabert, Mrs. Paul (Emma Mock)</t>
  </si>
  <si>
    <t>1015</t>
  </si>
  <si>
    <t>Carver, Mr. Alfred John</t>
  </si>
  <si>
    <t>392095</t>
  </si>
  <si>
    <t>1017</t>
  </si>
  <si>
    <t>Cribb, Miss. Laura Alice</t>
  </si>
  <si>
    <t>371362</t>
  </si>
  <si>
    <t>1018</t>
  </si>
  <si>
    <t>Brobeck, Mr. Karl Rudolf</t>
  </si>
  <si>
    <t>350045</t>
  </si>
  <si>
    <t>1020</t>
  </si>
  <si>
    <t>Bowenur, Mr. Solomon</t>
  </si>
  <si>
    <t>211535</t>
  </si>
  <si>
    <t>1021</t>
  </si>
  <si>
    <t>Petersen, Mr. Marius</t>
  </si>
  <si>
    <t>342441</t>
  </si>
  <si>
    <t>1022</t>
  </si>
  <si>
    <t>Spinner, Mr. Henry John</t>
  </si>
  <si>
    <t>STON/OQ. 369943</t>
  </si>
  <si>
    <t>1023</t>
  </si>
  <si>
    <t>Gracie, Col. Archibald IV</t>
  </si>
  <si>
    <t>113780</t>
  </si>
  <si>
    <t>1026</t>
  </si>
  <si>
    <t>Dintcheff, Mr. Valtcho</t>
  </si>
  <si>
    <t>349226</t>
  </si>
  <si>
    <t>1027</t>
  </si>
  <si>
    <t>Carlsson, Mr. Carl Robert</t>
  </si>
  <si>
    <t>350409</t>
  </si>
  <si>
    <t>1028</t>
  </si>
  <si>
    <t>Zakarian, Mr. Mapriededer</t>
  </si>
  <si>
    <t>2656</t>
  </si>
  <si>
    <t>1029</t>
  </si>
  <si>
    <t>Schmidt, Mr. August</t>
  </si>
  <si>
    <t>248659</t>
  </si>
  <si>
    <t>1030</t>
  </si>
  <si>
    <t>Drapkin, Miss. Jennie</t>
  </si>
  <si>
    <t>SOTON/OQ 392083</t>
  </si>
  <si>
    <t>1031</t>
  </si>
  <si>
    <t>Goodwin, Mr. Charles Frederick</t>
  </si>
  <si>
    <t>CA 2144</t>
  </si>
  <si>
    <t>1032</t>
  </si>
  <si>
    <t>Goodwin, Miss. Jessie Allis</t>
  </si>
  <si>
    <t>1033</t>
  </si>
  <si>
    <t>Daniels, Miss. Sarah</t>
  </si>
  <si>
    <t>113781</t>
  </si>
  <si>
    <t>1034</t>
  </si>
  <si>
    <t>Ryerson, Mr. Arthur Larned</t>
  </si>
  <si>
    <t>1035</t>
  </si>
  <si>
    <t>Beauchamp, Mr. Henry James</t>
  </si>
  <si>
    <t>244358</t>
  </si>
  <si>
    <t>1036</t>
  </si>
  <si>
    <t>Lindeberg-Lind, Mr. Erik Gustaf (Mr Edward Lingrey")"</t>
  </si>
  <si>
    <t>17475</t>
  </si>
  <si>
    <t>1037</t>
  </si>
  <si>
    <t>Vander Planke, Mr. Julius</t>
  </si>
  <si>
    <t>345763</t>
  </si>
  <si>
    <t>1039</t>
  </si>
  <si>
    <t>Davies, Mr. Evan</t>
  </si>
  <si>
    <t>SC/A4 23568</t>
  </si>
  <si>
    <t>1041</t>
  </si>
  <si>
    <t>Lahtinen, Rev. William</t>
  </si>
  <si>
    <t>250651</t>
  </si>
  <si>
    <t>1042</t>
  </si>
  <si>
    <t>Earnshaw, Mrs. Boulton (Olive Potter)</t>
  </si>
  <si>
    <t>11767</t>
  </si>
  <si>
    <t>1044</t>
  </si>
  <si>
    <t>Storey, Mr. Thomas</t>
  </si>
  <si>
    <t>3701</t>
  </si>
  <si>
    <t>1045</t>
  </si>
  <si>
    <t>Klasen, Mrs. (Hulda Kristina Eugenia Lofqvist)</t>
  </si>
  <si>
    <t>350405</t>
  </si>
  <si>
    <t>1046</t>
  </si>
  <si>
    <t>Asplund, Master. Filip Oscar</t>
  </si>
  <si>
    <t>347077</t>
  </si>
  <si>
    <t>1047</t>
  </si>
  <si>
    <t>Duquemin, Mr. Joseph</t>
  </si>
  <si>
    <t>S.O./P.P. 752</t>
  </si>
  <si>
    <t>1048</t>
  </si>
  <si>
    <t>Bird, Miss. Ellen</t>
  </si>
  <si>
    <t>1049</t>
  </si>
  <si>
    <t>Lundin, Miss. Olga Elida</t>
  </si>
  <si>
    <t>347469</t>
  </si>
  <si>
    <t>1050</t>
  </si>
  <si>
    <t>Borebank, Mr. John James</t>
  </si>
  <si>
    <t>110489</t>
  </si>
  <si>
    <t>1051</t>
  </si>
  <si>
    <t>Peacock, Mrs. Benjamin (Edith Nile)</t>
  </si>
  <si>
    <t>SOTON/O.Q. 3101315</t>
  </si>
  <si>
    <t>1053</t>
  </si>
  <si>
    <t>Touma, Master. Georges Youssef</t>
  </si>
  <si>
    <t>2650</t>
  </si>
  <si>
    <t>1054</t>
  </si>
  <si>
    <t>Wright, Miss. Marion</t>
  </si>
  <si>
    <t>220844</t>
  </si>
  <si>
    <t>1056</t>
  </si>
  <si>
    <t>Peruschitz, Rev. Joseph Maria</t>
  </si>
  <si>
    <t>237393</t>
  </si>
  <si>
    <t>1057</t>
  </si>
  <si>
    <t>Kink-Heilmann, Mrs. Anton (Luise Heilmann)</t>
  </si>
  <si>
    <t>315153</t>
  </si>
  <si>
    <t>1058</t>
  </si>
  <si>
    <t>Brandeis, Mr. Emil</t>
  </si>
  <si>
    <t>PC 17591</t>
  </si>
  <si>
    <t>1059</t>
  </si>
  <si>
    <t>Ford, Mr. Edward Watson</t>
  </si>
  <si>
    <t>W./C. 6608</t>
  </si>
  <si>
    <t>1061</t>
  </si>
  <si>
    <t>Hellstrom, Miss. Hilda Maria</t>
  </si>
  <si>
    <t>7548</t>
  </si>
  <si>
    <t>1063</t>
  </si>
  <si>
    <t>Zakarian, Mr. Ortin</t>
  </si>
  <si>
    <t>2670</t>
  </si>
  <si>
    <t>1064</t>
  </si>
  <si>
    <t>Dyker, Mr. Adolf Fredrik</t>
  </si>
  <si>
    <t>1066</t>
  </si>
  <si>
    <t>Asplund, Mr. Carl Oscar Vilhelm Gustafsson</t>
  </si>
  <si>
    <t>1067</t>
  </si>
  <si>
    <t>Brown, Miss. Edith Eileen</t>
  </si>
  <si>
    <t>29750</t>
  </si>
  <si>
    <t>1068</t>
  </si>
  <si>
    <t>Sincock, Miss. Maude</t>
  </si>
  <si>
    <t>C.A. 33112</t>
  </si>
  <si>
    <t>1069</t>
  </si>
  <si>
    <t>Stengel, Mr. Charles Emil Henry</t>
  </si>
  <si>
    <t>1070</t>
  </si>
  <si>
    <t>Becker, Mrs. Allen Oliver (Nellie E Baumgardner)</t>
  </si>
  <si>
    <t>230136</t>
  </si>
  <si>
    <t>1071</t>
  </si>
  <si>
    <t>Compton, Mrs. Alexander Taylor (Mary Eliza Ingersoll)</t>
  </si>
  <si>
    <t>PC 17756</t>
  </si>
  <si>
    <t>1072</t>
  </si>
  <si>
    <t>McCrie, Mr. James Matthew</t>
  </si>
  <si>
    <t>233478</t>
  </si>
  <si>
    <t>1073</t>
  </si>
  <si>
    <t>Compton, Mr. Alexander Taylor Jr</t>
  </si>
  <si>
    <t>1074</t>
  </si>
  <si>
    <t>Marvin, Mrs. Daniel Warner (Mary Graham Carmichael Farquarson)</t>
  </si>
  <si>
    <t>113773</t>
  </si>
  <si>
    <t>1076</t>
  </si>
  <si>
    <t>Douglas, Mrs. Frederick Charles (Mary Helene Baxter)</t>
  </si>
  <si>
    <t>PC 17558</t>
  </si>
  <si>
    <t>1077</t>
  </si>
  <si>
    <t>Maybery, Mr. Frank Hubert</t>
  </si>
  <si>
    <t>239059</t>
  </si>
  <si>
    <t>1078</t>
  </si>
  <si>
    <t>Phillips, Miss. Alice Frances Louisa</t>
  </si>
  <si>
    <t>S.O./P.P. 2</t>
  </si>
  <si>
    <t>1079</t>
  </si>
  <si>
    <t>Davies, Mr. Joseph</t>
  </si>
  <si>
    <t>A/4 48873</t>
  </si>
  <si>
    <t>1081</t>
  </si>
  <si>
    <t>Veal, Mr. James</t>
  </si>
  <si>
    <t>28221</t>
  </si>
  <si>
    <t>1082</t>
  </si>
  <si>
    <t>Angle, Mr. William A</t>
  </si>
  <si>
    <t>226875</t>
  </si>
  <si>
    <t>1084</t>
  </si>
  <si>
    <t>van Billiard, Master. Walter John</t>
  </si>
  <si>
    <t>A/5. 851</t>
  </si>
  <si>
    <t>1085</t>
  </si>
  <si>
    <t>Lingane, Mr. John</t>
  </si>
  <si>
    <t>235509</t>
  </si>
  <si>
    <t>1086</t>
  </si>
  <si>
    <t>Drew, Master. Marshall Brines</t>
  </si>
  <si>
    <t>28220</t>
  </si>
  <si>
    <t>1087</t>
  </si>
  <si>
    <t>Karlsson, Mr. Julius Konrad Eugen</t>
  </si>
  <si>
    <t>347465</t>
  </si>
  <si>
    <t>1088</t>
  </si>
  <si>
    <t>Spedden, Master. Robert Douglas</t>
  </si>
  <si>
    <t>16966</t>
  </si>
  <si>
    <t>1089</t>
  </si>
  <si>
    <t>Nilsson, Miss. Berta Olivia</t>
  </si>
  <si>
    <t>347066</t>
  </si>
  <si>
    <t>1090</t>
  </si>
  <si>
    <t>Baimbrigge, Mr. Charles Robert</t>
  </si>
  <si>
    <t>C.A. 31030</t>
  </si>
  <si>
    <t>1093</t>
  </si>
  <si>
    <t>Danbom, Master. Gilbert Sigvard Emanuel</t>
  </si>
  <si>
    <t>347080</t>
  </si>
  <si>
    <t>1094</t>
  </si>
  <si>
    <t>Astor, Col. John Jacob</t>
  </si>
  <si>
    <t>PC 17757</t>
  </si>
  <si>
    <t>1095</t>
  </si>
  <si>
    <t>Quick, Miss. Winifred Vera</t>
  </si>
  <si>
    <t>26360</t>
  </si>
  <si>
    <t>1096</t>
  </si>
  <si>
    <t>Andrew, Mr. Frank Thomas</t>
  </si>
  <si>
    <t>C.A. 34050</t>
  </si>
  <si>
    <t>1098</t>
  </si>
  <si>
    <t>McGowan, Miss. Katherine</t>
  </si>
  <si>
    <t>9232</t>
  </si>
  <si>
    <t>1099</t>
  </si>
  <si>
    <t>Collett, Mr. Sidney C Stuart</t>
  </si>
  <si>
    <t>28034</t>
  </si>
  <si>
    <t>1100</t>
  </si>
  <si>
    <t>Rosenbaum, Miss. Edith Louise</t>
  </si>
  <si>
    <t>PC 17613</t>
  </si>
  <si>
    <t>1101</t>
  </si>
  <si>
    <t>Delalic, Mr. Redjo</t>
  </si>
  <si>
    <t>349250</t>
  </si>
  <si>
    <t>1102</t>
  </si>
  <si>
    <t>Andersen, Mr. Albert Karvin</t>
  </si>
  <si>
    <t>1104</t>
  </si>
  <si>
    <t>Deacon, Mr. Percy William</t>
  </si>
  <si>
    <t>S.O.C. 14879</t>
  </si>
  <si>
    <t>1105</t>
  </si>
  <si>
    <t>Howard, Mrs. Benjamin (Ellen Truelove Arman)</t>
  </si>
  <si>
    <t>1106</t>
  </si>
  <si>
    <t>Andersson, Miss. Ida Augusta Margareta</t>
  </si>
  <si>
    <t>347091</t>
  </si>
  <si>
    <t>1107</t>
  </si>
  <si>
    <t>Head, Mr. Christopher</t>
  </si>
  <si>
    <t>113038</t>
  </si>
  <si>
    <t>1109</t>
  </si>
  <si>
    <t>Wick, Mr. George Dennick</t>
  </si>
  <si>
    <t>36928</t>
  </si>
  <si>
    <t>1110</t>
  </si>
  <si>
    <t>Widener, Mrs. George Dunton (Eleanor Elkins)</t>
  </si>
  <si>
    <t>1112</t>
  </si>
  <si>
    <t>Duran y More, Miss. Florentina</t>
  </si>
  <si>
    <t>SC/PARIS 2148</t>
  </si>
  <si>
    <t>1113</t>
  </si>
  <si>
    <t>Reynolds, Mr. Harold J</t>
  </si>
  <si>
    <t>342684</t>
  </si>
  <si>
    <t>1114</t>
  </si>
  <si>
    <t>Cook, Mrs. (Selena Rogers)</t>
  </si>
  <si>
    <t>W./C. 14266</t>
  </si>
  <si>
    <t>1115</t>
  </si>
  <si>
    <t>Karlsson, Mr. Einar Gervasius</t>
  </si>
  <si>
    <t>350053</t>
  </si>
  <si>
    <t>1116</t>
  </si>
  <si>
    <t>Candee, Mrs. Edward (Helen Churchill Hungerford)</t>
  </si>
  <si>
    <t>PC 17606</t>
  </si>
  <si>
    <t>1118</t>
  </si>
  <si>
    <t>Asplund, Mr. Johan Charles</t>
  </si>
  <si>
    <t>350054</t>
  </si>
  <si>
    <t>1120</t>
  </si>
  <si>
    <t>Everett, Mr. Thomas James</t>
  </si>
  <si>
    <t>C.A. 6212</t>
  </si>
  <si>
    <t>1121</t>
  </si>
  <si>
    <t>Hocking, Mr. Samuel James Metcalfe</t>
  </si>
  <si>
    <t>242963</t>
  </si>
  <si>
    <t>1122</t>
  </si>
  <si>
    <t>Sweet, Mr. George Frederick</t>
  </si>
  <si>
    <t>220845</t>
  </si>
  <si>
    <t>1123</t>
  </si>
  <si>
    <t>Willard, Miss. Constance</t>
  </si>
  <si>
    <t>113795</t>
  </si>
  <si>
    <t>1124</t>
  </si>
  <si>
    <t>Wiklund, Mr. Karl Johan</t>
  </si>
  <si>
    <t>3101266</t>
  </si>
  <si>
    <t>1126</t>
  </si>
  <si>
    <t>Cumings, Mr. John Bradley</t>
  </si>
  <si>
    <t>PC 17599</t>
  </si>
  <si>
    <t>1127</t>
  </si>
  <si>
    <t>Vendel, Mr. Olof Edvin</t>
  </si>
  <si>
    <t>350416</t>
  </si>
  <si>
    <t>1128</t>
  </si>
  <si>
    <t>Warren, Mr. Frank Manley</t>
  </si>
  <si>
    <t>110813</t>
  </si>
  <si>
    <t>1129</t>
  </si>
  <si>
    <t>Baccos, Mr. Raffull</t>
  </si>
  <si>
    <t>2679</t>
  </si>
  <si>
    <t>1130</t>
  </si>
  <si>
    <t>Hiltunen, Miss. Marta</t>
  </si>
  <si>
    <t>250650</t>
  </si>
  <si>
    <t>1131</t>
  </si>
  <si>
    <t>Douglas, Mrs. Walter Donald (Mahala Dutton)</t>
  </si>
  <si>
    <t>PC 17761</t>
  </si>
  <si>
    <t>1132</t>
  </si>
  <si>
    <t>Lindstrom, Mrs. Carl Johan (Sigrid Posse)</t>
  </si>
  <si>
    <t>112377</t>
  </si>
  <si>
    <t>1133</t>
  </si>
  <si>
    <t>Christy, Mrs. (Alice Frances)</t>
  </si>
  <si>
    <t>237789</t>
  </si>
  <si>
    <t>1134</t>
  </si>
  <si>
    <t>Spedden, Mr. Frederic Oakley</t>
  </si>
  <si>
    <t>1137</t>
  </si>
  <si>
    <t>Kenyon, Mr. Frederick R</t>
  </si>
  <si>
    <t>17464</t>
  </si>
  <si>
    <t>1138</t>
  </si>
  <si>
    <t>Karnes, Mrs. J Frank (Claire Bennett)</t>
  </si>
  <si>
    <t>F.C.C. 13534</t>
  </si>
  <si>
    <t>1139</t>
  </si>
  <si>
    <t>Drew, Mr. James Vivian</t>
  </si>
  <si>
    <t>1140</t>
  </si>
  <si>
    <t>Hold, Mrs. Stephen (Annie Margaret Hill)</t>
  </si>
  <si>
    <t>26707</t>
  </si>
  <si>
    <t>1142</t>
  </si>
  <si>
    <t>West, Miss. Barbara J</t>
  </si>
  <si>
    <t>C.A. 34651</t>
  </si>
  <si>
    <t>1143</t>
  </si>
  <si>
    <t>Abrahamsson, Mr. Abraham August Johannes</t>
  </si>
  <si>
    <t>SOTON/O2 3101284</t>
  </si>
  <si>
    <t>1144</t>
  </si>
  <si>
    <t>Clark, Mr. Walter Miller</t>
  </si>
  <si>
    <t>13508</t>
  </si>
  <si>
    <t>1145</t>
  </si>
  <si>
    <t>Salander, Mr. Karl Johan</t>
  </si>
  <si>
    <t>7266</t>
  </si>
  <si>
    <t>1146</t>
  </si>
  <si>
    <t>Wenzel, Mr. Linhart</t>
  </si>
  <si>
    <t>345775</t>
  </si>
  <si>
    <t>1149</t>
  </si>
  <si>
    <t>Niklasson, Mr. Samuel</t>
  </si>
  <si>
    <t>363611</t>
  </si>
  <si>
    <t>1150</t>
  </si>
  <si>
    <t>Bentham, Miss. Lilian W</t>
  </si>
  <si>
    <t>28404</t>
  </si>
  <si>
    <t>1151</t>
  </si>
  <si>
    <t>Midtsjo, Mr. Karl Albert</t>
  </si>
  <si>
    <t>345501</t>
  </si>
  <si>
    <t>1152</t>
  </si>
  <si>
    <t>de Messemaeker, Mr. Guillaume Joseph</t>
  </si>
  <si>
    <t>345572</t>
  </si>
  <si>
    <t>1153</t>
  </si>
  <si>
    <t>Nilsson, Mr. August Ferdinand</t>
  </si>
  <si>
    <t>350410</t>
  </si>
  <si>
    <t>1154</t>
  </si>
  <si>
    <t>Wells, Mrs. Arthur Henry (Addie" Dart Trevaskis)"</t>
  </si>
  <si>
    <t>1155</t>
  </si>
  <si>
    <t>Klasen, Miss. Gertrud Emilia</t>
  </si>
  <si>
    <t>1156</t>
  </si>
  <si>
    <t>Portaluppi, Mr. Emilio Ilario Giuseppe</t>
  </si>
  <si>
    <t>C.A. 34644</t>
  </si>
  <si>
    <t>1161</t>
  </si>
  <si>
    <t>Pokrnic, Mr. Mate</t>
  </si>
  <si>
    <t>315095</t>
  </si>
  <si>
    <t>1162</t>
  </si>
  <si>
    <t>McCaffry, Mr. Thomas Francis</t>
  </si>
  <si>
    <t>1164</t>
  </si>
  <si>
    <t>Clark, Mrs. Walter Miller (Virginia McDowell)</t>
  </si>
  <si>
    <t>1167</t>
  </si>
  <si>
    <t xml:space="preserve">Bryhl, Miss. Dagmar Jenny Ingeborg </t>
  </si>
  <si>
    <t>236853</t>
  </si>
  <si>
    <t>1168</t>
  </si>
  <si>
    <t>Parker, Mr. Clifford Richard</t>
  </si>
  <si>
    <t>SC 14888</t>
  </si>
  <si>
    <t>1169</t>
  </si>
  <si>
    <t>Faunthorpe, Mr. Harry</t>
  </si>
  <si>
    <t>2926</t>
  </si>
  <si>
    <t>1170</t>
  </si>
  <si>
    <t>Ware, Mr. John James</t>
  </si>
  <si>
    <t>CA 31352</t>
  </si>
  <si>
    <t>1171</t>
  </si>
  <si>
    <t>Oxenham, Mr. Percy Thomas</t>
  </si>
  <si>
    <t>W./C. 14260</t>
  </si>
  <si>
    <t>1172</t>
  </si>
  <si>
    <t>Oreskovic, Miss. Jelka</t>
  </si>
  <si>
    <t>315085</t>
  </si>
  <si>
    <t>1173</t>
  </si>
  <si>
    <t>Peacock, Master. Alfred Edward</t>
  </si>
  <si>
    <t>1175</t>
  </si>
  <si>
    <t>Touma, Miss. Maria Youssef</t>
  </si>
  <si>
    <t>1176</t>
  </si>
  <si>
    <t>Rosblom, Miss. Salli Helena</t>
  </si>
  <si>
    <t>370129</t>
  </si>
  <si>
    <t>1177</t>
  </si>
  <si>
    <t>Dennis, Mr. William</t>
  </si>
  <si>
    <t>A/5 21175</t>
  </si>
  <si>
    <t>1179</t>
  </si>
  <si>
    <t>Snyder, Mr. John Pillsbury</t>
  </si>
  <si>
    <t>1183</t>
  </si>
  <si>
    <t>Daly, Miss. Margaret Marcella Maggie""</t>
  </si>
  <si>
    <t>382650</t>
  </si>
  <si>
    <t>1185</t>
  </si>
  <si>
    <t>Dodge, Dr. Washington</t>
  </si>
  <si>
    <t>33638</t>
  </si>
  <si>
    <t>1186</t>
  </si>
  <si>
    <t>Wittevrongel, Mr. Camille</t>
  </si>
  <si>
    <t>345771</t>
  </si>
  <si>
    <t>1187</t>
  </si>
  <si>
    <t>Angheloff, Mr. Minko</t>
  </si>
  <si>
    <t>349202</t>
  </si>
  <si>
    <t>1188</t>
  </si>
  <si>
    <t>Laroche, Miss. Louise</t>
  </si>
  <si>
    <t>SC/Paris 2123</t>
  </si>
  <si>
    <t>1190</t>
  </si>
  <si>
    <t>Loring, Mr. Joseph Holland</t>
  </si>
  <si>
    <t>113801</t>
  </si>
  <si>
    <t>1191</t>
  </si>
  <si>
    <t>Johansson, Mr. Nils</t>
  </si>
  <si>
    <t>347467</t>
  </si>
  <si>
    <t>1192</t>
  </si>
  <si>
    <t>Olsson, Mr. Oscar Wilhelm</t>
  </si>
  <si>
    <t>347079</t>
  </si>
  <si>
    <t>1194</t>
  </si>
  <si>
    <t>Phillips, Mr. Escott Robert</t>
  </si>
  <si>
    <t>1195</t>
  </si>
  <si>
    <t>Pokrnic, Mr. Tome</t>
  </si>
  <si>
    <t>315092</t>
  </si>
  <si>
    <t>1197</t>
  </si>
  <si>
    <t>Crosby, Mrs. Edward Gifford (Catherine Elizabeth Halstead)</t>
  </si>
  <si>
    <t>112901</t>
  </si>
  <si>
    <t>1198</t>
  </si>
  <si>
    <t>Allison, Mr. Hudson Joshua Creighton</t>
  </si>
  <si>
    <t>1199</t>
  </si>
  <si>
    <t>Aks, Master. Philip Frank</t>
  </si>
  <si>
    <t>392091</t>
  </si>
  <si>
    <t>1200</t>
  </si>
  <si>
    <t>Hays, Mr. Charles Melville</t>
  </si>
  <si>
    <t>12749</t>
  </si>
  <si>
    <t>1201</t>
  </si>
  <si>
    <t>Hansen, Mrs. Claus Peter (Jennie L Howard)</t>
  </si>
  <si>
    <t>350026</t>
  </si>
  <si>
    <t>1202</t>
  </si>
  <si>
    <t>Cacic, Mr. Jego Grga</t>
  </si>
  <si>
    <t>315091</t>
  </si>
  <si>
    <t>1203</t>
  </si>
  <si>
    <t>Vartanian, Mr. David</t>
  </si>
  <si>
    <t>2658</t>
  </si>
  <si>
    <t>1205</t>
  </si>
  <si>
    <t>Carr, Miss. Jeannie</t>
  </si>
  <si>
    <t>368364</t>
  </si>
  <si>
    <t>1206</t>
  </si>
  <si>
    <t>White, Mrs. John Stuart (Ella Holmes)</t>
  </si>
  <si>
    <t>PC 17760</t>
  </si>
  <si>
    <t>1207</t>
  </si>
  <si>
    <t>Hagardon, Miss. Kate</t>
  </si>
  <si>
    <t>AQ/3. 30631</t>
  </si>
  <si>
    <t>1208</t>
  </si>
  <si>
    <t>Spencer, Mr. William Augustus</t>
  </si>
  <si>
    <t>PC 17569</t>
  </si>
  <si>
    <t>1209</t>
  </si>
  <si>
    <t>Rogers, Mr. Reginald Harry</t>
  </si>
  <si>
    <t>28004</t>
  </si>
  <si>
    <t>1210</t>
  </si>
  <si>
    <t>Jonsson, Mr. Nils Hilding</t>
  </si>
  <si>
    <t>350408</t>
  </si>
  <si>
    <t>1211</t>
  </si>
  <si>
    <t>Jefferys, Mr. Ernest Wilfred</t>
  </si>
  <si>
    <t>1212</t>
  </si>
  <si>
    <t>Andersson, Mr. Johan Samuel</t>
  </si>
  <si>
    <t>347075</t>
  </si>
  <si>
    <t>1213</t>
  </si>
  <si>
    <t>Krekorian, Mr. Neshan</t>
  </si>
  <si>
    <t>2654</t>
  </si>
  <si>
    <t>1214</t>
  </si>
  <si>
    <t>Nesson, Mr. Israel</t>
  </si>
  <si>
    <t>244368</t>
  </si>
  <si>
    <t>1215</t>
  </si>
  <si>
    <t>Rowe, Mr. Alfred G</t>
  </si>
  <si>
    <t>113790</t>
  </si>
  <si>
    <t>1216</t>
  </si>
  <si>
    <t>Kreuchen, Miss. Emilie</t>
  </si>
  <si>
    <t>24160</t>
  </si>
  <si>
    <t>1217</t>
  </si>
  <si>
    <t>Assam, Mr. Ali</t>
  </si>
  <si>
    <t>SOTON/O.Q. 3101309</t>
  </si>
  <si>
    <t>1218</t>
  </si>
  <si>
    <t>Becker, Miss. Ruth Elizabeth</t>
  </si>
  <si>
    <t>1219</t>
  </si>
  <si>
    <t>Rosenshine, Mr. George (Mr George Thorne")"</t>
  </si>
  <si>
    <t>PC 17585</t>
  </si>
  <si>
    <t>1220</t>
  </si>
  <si>
    <t>Clarke, Mr. Charles Valentine</t>
  </si>
  <si>
    <t>2003</t>
  </si>
  <si>
    <t>1221</t>
  </si>
  <si>
    <t>Enander, Mr. Ingvar</t>
  </si>
  <si>
    <t>236854</t>
  </si>
  <si>
    <t>1222</t>
  </si>
  <si>
    <t xml:space="preserve">Davies, Mrs. John Morgan (Elizabeth Agnes Mary White) </t>
  </si>
  <si>
    <t>1223</t>
  </si>
  <si>
    <t>Dulles, Mr. William Crothers</t>
  </si>
  <si>
    <t>PC 17580</t>
  </si>
  <si>
    <t>1225</t>
  </si>
  <si>
    <t>Nakid, Mrs. Said (Waika Mary" Mowad)"</t>
  </si>
  <si>
    <t>2653</t>
  </si>
  <si>
    <t>1226</t>
  </si>
  <si>
    <t>Cor, Mr. Ivan</t>
  </si>
  <si>
    <t>349229</t>
  </si>
  <si>
    <t>1227</t>
  </si>
  <si>
    <t>Maguire, Mr. John Edward</t>
  </si>
  <si>
    <t>110469</t>
  </si>
  <si>
    <t>1228</t>
  </si>
  <si>
    <t>de Brito, Mr. Jose Joaquim</t>
  </si>
  <si>
    <t>244360</t>
  </si>
  <si>
    <t>1229</t>
  </si>
  <si>
    <t>Elias, Mr. Joseph</t>
  </si>
  <si>
    <t>2675</t>
  </si>
  <si>
    <t>1230</t>
  </si>
  <si>
    <t>Denbury, Mr. Herbert</t>
  </si>
  <si>
    <t>1232</t>
  </si>
  <si>
    <t>Fillbrook, Mr. Joseph Charles</t>
  </si>
  <si>
    <t>C.A. 15185</t>
  </si>
  <si>
    <t>1233</t>
  </si>
  <si>
    <t>Lundstrom, Mr. Thure Edvin</t>
  </si>
  <si>
    <t>350403</t>
  </si>
  <si>
    <t>1235</t>
  </si>
  <si>
    <t>Cardeza, Mrs. James Warburton Martinez (Charlotte Wardle Drake)</t>
  </si>
  <si>
    <t>PC 17755</t>
  </si>
  <si>
    <t>1237</t>
  </si>
  <si>
    <t>Abelseth, Miss. Karen Marie</t>
  </si>
  <si>
    <t>348125</t>
  </si>
  <si>
    <t>1238</t>
  </si>
  <si>
    <t>Botsford, Mr. William Hull</t>
  </si>
  <si>
    <t>237670</t>
  </si>
  <si>
    <t>1239</t>
  </si>
  <si>
    <t>Whabee, Mrs. George Joseph (Shawneene Abi-Saab)</t>
  </si>
  <si>
    <t>2688</t>
  </si>
  <si>
    <t>1240</t>
  </si>
  <si>
    <t>Giles, Mr. Ralph</t>
  </si>
  <si>
    <t>248726</t>
  </si>
  <si>
    <t>1241</t>
  </si>
  <si>
    <t>Walcroft, Miss. Nellie</t>
  </si>
  <si>
    <t>F.C.C. 13528</t>
  </si>
  <si>
    <t>1242</t>
  </si>
  <si>
    <t>Greenfield, Mrs. Leo David (Blanche Strouse)</t>
  </si>
  <si>
    <t>PC 17759</t>
  </si>
  <si>
    <t>1243</t>
  </si>
  <si>
    <t>Stokes, Mr. Philip Joseph</t>
  </si>
  <si>
    <t>F.C.C. 13540</t>
  </si>
  <si>
    <t>1244</t>
  </si>
  <si>
    <t>Dibden, Mr. William</t>
  </si>
  <si>
    <t>1245</t>
  </si>
  <si>
    <t>Herman, Mr. Samuel</t>
  </si>
  <si>
    <t>1246</t>
  </si>
  <si>
    <t>Dean, Miss. Elizabeth Gladys Millvina""</t>
  </si>
  <si>
    <t>1247</t>
  </si>
  <si>
    <t>Julian, Mr. Henry Forbes</t>
  </si>
  <si>
    <t>113044</t>
  </si>
  <si>
    <t>1248</t>
  </si>
  <si>
    <t>Brown, Mrs. John Murray (Caroline Lane Lamson)</t>
  </si>
  <si>
    <t>11769</t>
  </si>
  <si>
    <t>1251</t>
  </si>
  <si>
    <t>Lindell, Mrs. Edvard Bengtsson (Elin Gerda Persson)</t>
  </si>
  <si>
    <t>349910</t>
  </si>
  <si>
    <t>1252</t>
  </si>
  <si>
    <t>Sage, Master. William Henry</t>
  </si>
  <si>
    <t>CA. 2343</t>
  </si>
  <si>
    <t>1253</t>
  </si>
  <si>
    <t>Mallet, Mrs. Albert (Antoinette Magnin)</t>
  </si>
  <si>
    <t>S.C./PARIS 2079</t>
  </si>
  <si>
    <t>1254</t>
  </si>
  <si>
    <t>Ware, Mrs. John James (Florence Louise Long)</t>
  </si>
  <si>
    <t>1255</t>
  </si>
  <si>
    <t>Strilic, Mr. Ivan</t>
  </si>
  <si>
    <t>315083</t>
  </si>
  <si>
    <t>1256</t>
  </si>
  <si>
    <t>Harder, Mrs. George Achilles (Dorothy Annan)</t>
  </si>
  <si>
    <t>11765</t>
  </si>
  <si>
    <t>1259</t>
  </si>
  <si>
    <t>Riihivouri, Miss. Susanna Juhantytar Sanni""</t>
  </si>
  <si>
    <t>3101295</t>
  </si>
  <si>
    <t>1260</t>
  </si>
  <si>
    <t>Gibson, Mrs. Leonard (Pauline C Boeson)</t>
  </si>
  <si>
    <t>112378</t>
  </si>
  <si>
    <t>1261</t>
  </si>
  <si>
    <t>Pallas y Castello, Mr. Emilio</t>
  </si>
  <si>
    <t>SC/PARIS 2147</t>
  </si>
  <si>
    <t>1262</t>
  </si>
  <si>
    <t>Giles, Mr. Edgar</t>
  </si>
  <si>
    <t>28133</t>
  </si>
  <si>
    <t>1263</t>
  </si>
  <si>
    <t>Wilson, Miss. Helen Alice</t>
  </si>
  <si>
    <t>1264</t>
  </si>
  <si>
    <t>Ismay, Mr. Joseph Bruce</t>
  </si>
  <si>
    <t>112058</t>
  </si>
  <si>
    <t>1265</t>
  </si>
  <si>
    <t>Harbeck, Mr. William H</t>
  </si>
  <si>
    <t>248746</t>
  </si>
  <si>
    <t>1266</t>
  </si>
  <si>
    <t>Dodge, Mrs. Washington (Ruth Vidaver)</t>
  </si>
  <si>
    <t>1267</t>
  </si>
  <si>
    <t>Bowen, Miss. Grace Scott</t>
  </si>
  <si>
    <t>1268</t>
  </si>
  <si>
    <t>Kink, Miss. Maria</t>
  </si>
  <si>
    <t>315152</t>
  </si>
  <si>
    <t>1269</t>
  </si>
  <si>
    <t>Cotterill, Mr. Henry Harry""</t>
  </si>
  <si>
    <t>29107</t>
  </si>
  <si>
    <t>1270</t>
  </si>
  <si>
    <t>Hipkins, Mr. William Edward</t>
  </si>
  <si>
    <t>680</t>
  </si>
  <si>
    <t>1271</t>
  </si>
  <si>
    <t>Asplund, Master. Carl Edgar</t>
  </si>
  <si>
    <t>1273</t>
  </si>
  <si>
    <t>Foley, Mr. Joseph</t>
  </si>
  <si>
    <t>330910</t>
  </si>
  <si>
    <t>1275</t>
  </si>
  <si>
    <t>McNamee, Mrs. Neal (Eileen O'Leary)</t>
  </si>
  <si>
    <t>376566</t>
  </si>
  <si>
    <t>1277</t>
  </si>
  <si>
    <t>Herman, Miss. Kate</t>
  </si>
  <si>
    <t>1278</t>
  </si>
  <si>
    <t>Aronsson, Mr. Ernst Axel Algot</t>
  </si>
  <si>
    <t>349911</t>
  </si>
  <si>
    <t>1279</t>
  </si>
  <si>
    <t>Ashby, Mr. John</t>
  </si>
  <si>
    <t>244346</t>
  </si>
  <si>
    <t>1280</t>
  </si>
  <si>
    <t>Canavan, Mr. Patrick</t>
  </si>
  <si>
    <t>364858</t>
  </si>
  <si>
    <t>1281</t>
  </si>
  <si>
    <t>Palsson, Master. Paul Folke</t>
  </si>
  <si>
    <t>349909</t>
  </si>
  <si>
    <t>1282</t>
  </si>
  <si>
    <t>Payne, Mr. Vivian Ponsonby</t>
  </si>
  <si>
    <t>1283</t>
  </si>
  <si>
    <t>Lines, Mrs. Ernest H (Elizabeth Lindsey James)</t>
  </si>
  <si>
    <t>PC 17592</t>
  </si>
  <si>
    <t>1284</t>
  </si>
  <si>
    <t>Abbott, Master. Eugene Joseph</t>
  </si>
  <si>
    <t>C.A. 2673</t>
  </si>
  <si>
    <t>1285</t>
  </si>
  <si>
    <t>Gilbert, Mr. William</t>
  </si>
  <si>
    <t>C.A. 30769</t>
  </si>
  <si>
    <t>1286</t>
  </si>
  <si>
    <t>Kink-Heilmann, Mr. Anton</t>
  </si>
  <si>
    <t>1287</t>
  </si>
  <si>
    <t>Smith, Mrs. Lucien Philip (Mary Eloise Hughes)</t>
  </si>
  <si>
    <t>1288</t>
  </si>
  <si>
    <t>Colbert, Mr. Patrick</t>
  </si>
  <si>
    <t>371109</t>
  </si>
  <si>
    <t>1289</t>
  </si>
  <si>
    <t>Frolicher-Stehli, Mrs. Maxmillian (Margaretha Emerentia Stehli)</t>
  </si>
  <si>
    <t>13567</t>
  </si>
  <si>
    <t>1290</t>
  </si>
  <si>
    <t>Larsson-Rondberg, Mr. Edvard A</t>
  </si>
  <si>
    <t>347065</t>
  </si>
  <si>
    <t>1291</t>
  </si>
  <si>
    <t>Conlon, Mr. Thomas Henry</t>
  </si>
  <si>
    <t>21332</t>
  </si>
  <si>
    <t>1292</t>
  </si>
  <si>
    <t>Bonnell, Miss. Caroline</t>
  </si>
  <si>
    <t>1293</t>
  </si>
  <si>
    <t>Gale, Mr. Harry</t>
  </si>
  <si>
    <t>28664</t>
  </si>
  <si>
    <t>1294</t>
  </si>
  <si>
    <t>Gibson, Miss. Dorothy Winifred</t>
  </si>
  <si>
    <t>1295</t>
  </si>
  <si>
    <t>Carrau, Mr. Jose Pedro</t>
  </si>
  <si>
    <t>113059</t>
  </si>
  <si>
    <t>1296</t>
  </si>
  <si>
    <t>Frauenthal, Mr. Isaac Gerald</t>
  </si>
  <si>
    <t>17765</t>
  </si>
  <si>
    <t>1297</t>
  </si>
  <si>
    <t>Nourney, Mr. Alfred (Baron von Drachstedt")"</t>
  </si>
  <si>
    <t>SC/PARIS 2166</t>
  </si>
  <si>
    <t>1298</t>
  </si>
  <si>
    <t>Ware, Mr. William Jeffery</t>
  </si>
  <si>
    <t>28666</t>
  </si>
  <si>
    <t>1299</t>
  </si>
  <si>
    <t>Widener, Mr. George Dunton</t>
  </si>
  <si>
    <t>1301</t>
  </si>
  <si>
    <t>Peacock, Miss. Treasteall</t>
  </si>
  <si>
    <t>1303</t>
  </si>
  <si>
    <t>Minahan, Mrs. William Edward (Lillian E Thorpe)</t>
  </si>
  <si>
    <t>19928</t>
  </si>
  <si>
    <t>1304</t>
  </si>
  <si>
    <t>Henriksson, Miss. Jenny Lovisa</t>
  </si>
  <si>
    <t>347086</t>
  </si>
  <si>
    <t>1306</t>
  </si>
  <si>
    <t>Oliva y Ocana, Dona. Fermina</t>
  </si>
  <si>
    <t>PC 17758</t>
  </si>
  <si>
    <t>1307</t>
  </si>
  <si>
    <t>Saether, Mr. Simon Sivertsen</t>
  </si>
  <si>
    <t>SOTON/O.Q. 3101262</t>
  </si>
  <si>
    <t>Male</t>
  </si>
  <si>
    <t>Queenstown</t>
  </si>
  <si>
    <t>Female</t>
  </si>
  <si>
    <t>Southampton</t>
  </si>
  <si>
    <t>Cherbourg</t>
  </si>
  <si>
    <t>Passenger Id</t>
  </si>
  <si>
    <t>Passenger Class</t>
  </si>
  <si>
    <t>Total Relatives</t>
  </si>
  <si>
    <t>Row Labels</t>
  </si>
  <si>
    <t>Grand Total</t>
  </si>
  <si>
    <t>Count of Sex</t>
  </si>
  <si>
    <t>902</t>
  </si>
  <si>
    <t>Ilieff, Mr. Ylio</t>
  </si>
  <si>
    <t>349220</t>
  </si>
  <si>
    <t>914</t>
  </si>
  <si>
    <t>Flegenheim, Mrs. Alfred (Antoinette)</t>
  </si>
  <si>
    <t>PC 17598</t>
  </si>
  <si>
    <t>921</t>
  </si>
  <si>
    <t>Samaan, Mr. Elias</t>
  </si>
  <si>
    <t>2662</t>
  </si>
  <si>
    <t>925</t>
  </si>
  <si>
    <t>Johnston, Mrs. Andrew G (Elizabeth Lily" Watson)"</t>
  </si>
  <si>
    <t>W./C. 6607</t>
  </si>
  <si>
    <t>928</t>
  </si>
  <si>
    <t>Roth, Miss. Sarah A</t>
  </si>
  <si>
    <t>342712</t>
  </si>
  <si>
    <t>931</t>
  </si>
  <si>
    <t>Hee, Mr. Ling</t>
  </si>
  <si>
    <t>1601</t>
  </si>
  <si>
    <t>933</t>
  </si>
  <si>
    <t>Franklin, Mr. Thomas Parham</t>
  </si>
  <si>
    <t>113778</t>
  </si>
  <si>
    <t>939</t>
  </si>
  <si>
    <t>Shaughnessy, Mr. Patrick</t>
  </si>
  <si>
    <t>370374</t>
  </si>
  <si>
    <t>946</t>
  </si>
  <si>
    <t>Mangiavacchi, Mr. Serafino Emilio</t>
  </si>
  <si>
    <t>SC/A.3 2861</t>
  </si>
  <si>
    <t>950</t>
  </si>
  <si>
    <t>Davison, Mr. Thomas Henry</t>
  </si>
  <si>
    <t>386525</t>
  </si>
  <si>
    <t>957</t>
  </si>
  <si>
    <t>Corey, Mrs. Percy C (Mary Phyllis Elizabeth Miller)</t>
  </si>
  <si>
    <t>968</t>
  </si>
  <si>
    <t>Miles, Mr. Frank</t>
  </si>
  <si>
    <t>359306</t>
  </si>
  <si>
    <t>975</t>
  </si>
  <si>
    <t>Demetri, Mr. Marinko</t>
  </si>
  <si>
    <t>349238</t>
  </si>
  <si>
    <t>976</t>
  </si>
  <si>
    <t>Lamb, Mr. John Joseph</t>
  </si>
  <si>
    <t>240261</t>
  </si>
  <si>
    <t>977</t>
  </si>
  <si>
    <t>Khalil, Mr. Betros</t>
  </si>
  <si>
    <t>2660</t>
  </si>
  <si>
    <t>980</t>
  </si>
  <si>
    <t>O'Donoghue, Ms. Bridget</t>
  </si>
  <si>
    <t>364856</t>
  </si>
  <si>
    <t>983</t>
  </si>
  <si>
    <t>Pedersen, Mr. Olaf</t>
  </si>
  <si>
    <t>345498</t>
  </si>
  <si>
    <t>985</t>
  </si>
  <si>
    <t>Guest, Mr. Robert</t>
  </si>
  <si>
    <t>376563</t>
  </si>
  <si>
    <t>994</t>
  </si>
  <si>
    <t>Foley, Mr. William</t>
  </si>
  <si>
    <t>365235</t>
  </si>
  <si>
    <t>999</t>
  </si>
  <si>
    <t>Ryan, Mr. Edward</t>
  </si>
  <si>
    <t>383162</t>
  </si>
  <si>
    <t>1000</t>
  </si>
  <si>
    <t>Willer, Mr. Aaron (Abi Weller")"</t>
  </si>
  <si>
    <t>3410</t>
  </si>
  <si>
    <t>1003</t>
  </si>
  <si>
    <t>Shine, Miss. Ellen Natalia</t>
  </si>
  <si>
    <t>330968</t>
  </si>
  <si>
    <t>1008</t>
  </si>
  <si>
    <t>Thomas, Mr. John</t>
  </si>
  <si>
    <t>2681</t>
  </si>
  <si>
    <t>1013</t>
  </si>
  <si>
    <t>Kiernan, Mr. John</t>
  </si>
  <si>
    <t>367227</t>
  </si>
  <si>
    <t>1016</t>
  </si>
  <si>
    <t>Kennedy, Mr. John</t>
  </si>
  <si>
    <t>368783</t>
  </si>
  <si>
    <t>1019</t>
  </si>
  <si>
    <t>McCoy, Miss. Alicia</t>
  </si>
  <si>
    <t>367226</t>
  </si>
  <si>
    <t>1024</t>
  </si>
  <si>
    <t>Lefebre, Mrs. Frank (Frances)</t>
  </si>
  <si>
    <t>4133</t>
  </si>
  <si>
    <t>1025</t>
  </si>
  <si>
    <t>Thomas, Mr. Charles P</t>
  </si>
  <si>
    <t>2621</t>
  </si>
  <si>
    <t>1038</t>
  </si>
  <si>
    <t>Hilliard, Mr. Herbert Henry</t>
  </si>
  <si>
    <t>17463</t>
  </si>
  <si>
    <t>1040</t>
  </si>
  <si>
    <t>Crafton, Mr. John Bertram</t>
  </si>
  <si>
    <t>113791</t>
  </si>
  <si>
    <t>1043</t>
  </si>
  <si>
    <t>Matinoff, Mr. Nicola</t>
  </si>
  <si>
    <t>349255</t>
  </si>
  <si>
    <t>1052</t>
  </si>
  <si>
    <t>Smyth, Miss. Julia</t>
  </si>
  <si>
    <t>335432</t>
  </si>
  <si>
    <t>1055</t>
  </si>
  <si>
    <t>Pearce, Mr. Ernest</t>
  </si>
  <si>
    <t>343271</t>
  </si>
  <si>
    <t>1060</t>
  </si>
  <si>
    <t>Cassebeer, Mrs. Henry Arthur Jr (Eleanor Genevieve Fosdick)</t>
  </si>
  <si>
    <t>17770</t>
  </si>
  <si>
    <t>1062</t>
  </si>
  <si>
    <t>Lithman, Mr. Simon</t>
  </si>
  <si>
    <t>S.O./P.P. 251</t>
  </si>
  <si>
    <t>1065</t>
  </si>
  <si>
    <t>Torfa, Mr. Assad</t>
  </si>
  <si>
    <t>2673</t>
  </si>
  <si>
    <t>1075</t>
  </si>
  <si>
    <t>Lane, Mr. Patrick</t>
  </si>
  <si>
    <t>7935</t>
  </si>
  <si>
    <t>1080</t>
  </si>
  <si>
    <t>Sage, Miss. Ada</t>
  </si>
  <si>
    <t>1083</t>
  </si>
  <si>
    <t>Salomon, Mr. Abraham L</t>
  </si>
  <si>
    <t>111163</t>
  </si>
  <si>
    <t>1091</t>
  </si>
  <si>
    <t>Rasmussen, Mrs. (Lena Jacobsen Solvang)</t>
  </si>
  <si>
    <t>65305</t>
  </si>
  <si>
    <t>1092</t>
  </si>
  <si>
    <t>Murphy, Miss. Nora</t>
  </si>
  <si>
    <t>36568</t>
  </si>
  <si>
    <t>1097</t>
  </si>
  <si>
    <t>Omont, Mr. Alfred Fernand</t>
  </si>
  <si>
    <t>F.C. 12998</t>
  </si>
  <si>
    <t>1103</t>
  </si>
  <si>
    <t>Finoli, Mr. Luigi</t>
  </si>
  <si>
    <t>SOTON/O.Q. 3101308</t>
  </si>
  <si>
    <t>1108</t>
  </si>
  <si>
    <t>Mahon, Miss. Bridget Delia</t>
  </si>
  <si>
    <t>330924</t>
  </si>
  <si>
    <t>1111</t>
  </si>
  <si>
    <t>Thomson, Mr. Alexander Morrison</t>
  </si>
  <si>
    <t>32302</t>
  </si>
  <si>
    <t>1117</t>
  </si>
  <si>
    <t>Moubarek, Mrs. George (Omine Amenia" Alexander)"</t>
  </si>
  <si>
    <t>2661</t>
  </si>
  <si>
    <t>1119</t>
  </si>
  <si>
    <t>McNeill, Miss. Bridget</t>
  </si>
  <si>
    <t>370368</t>
  </si>
  <si>
    <t>1125</t>
  </si>
  <si>
    <t>Linehan, Mr. Michael</t>
  </si>
  <si>
    <t>330971</t>
  </si>
  <si>
    <t>1135</t>
  </si>
  <si>
    <t>Hyman, Mr. Abraham</t>
  </si>
  <si>
    <t>3470</t>
  </si>
  <si>
    <t>1136</t>
  </si>
  <si>
    <t>Johnston, Master. William Arthur Willie""</t>
  </si>
  <si>
    <t>1141</t>
  </si>
  <si>
    <t>Khalil, Mrs. Betros (Zahie Maria" Elias)"</t>
  </si>
  <si>
    <t>1147</t>
  </si>
  <si>
    <t>MacKay, Mr. George William</t>
  </si>
  <si>
    <t>C.A. 42795</t>
  </si>
  <si>
    <t>1148</t>
  </si>
  <si>
    <t>Mahon, Mr. John</t>
  </si>
  <si>
    <t>AQ/4 3130</t>
  </si>
  <si>
    <t>1157</t>
  </si>
  <si>
    <t>Lyntakoff, Mr. Stanko</t>
  </si>
  <si>
    <t>349235</t>
  </si>
  <si>
    <t>1158</t>
  </si>
  <si>
    <t>Chisholm, Mr. Roderick Robert Crispin</t>
  </si>
  <si>
    <t>112051</t>
  </si>
  <si>
    <t>1159</t>
  </si>
  <si>
    <t>Warren, Mr. Charles William</t>
  </si>
  <si>
    <t>C.A. 49867</t>
  </si>
  <si>
    <t>1160</t>
  </si>
  <si>
    <t>Howard, Miss. May Elizabeth</t>
  </si>
  <si>
    <t>A. 2. 39186</t>
  </si>
  <si>
    <t>1163</t>
  </si>
  <si>
    <t>Fox, Mr. Patrick</t>
  </si>
  <si>
    <t>368573</t>
  </si>
  <si>
    <t>1165</t>
  </si>
  <si>
    <t>Lennon, Miss. Mary</t>
  </si>
  <si>
    <t>370371</t>
  </si>
  <si>
    <t>1166</t>
  </si>
  <si>
    <t>Saade, Mr. Jean Nassr</t>
  </si>
  <si>
    <t>2676</t>
  </si>
  <si>
    <t>1174</t>
  </si>
  <si>
    <t>Fleming, Miss. Honora</t>
  </si>
  <si>
    <t>364859</t>
  </si>
  <si>
    <t>1178</t>
  </si>
  <si>
    <t>Franklin, Mr. Charles (Charles Fardon)</t>
  </si>
  <si>
    <t>SOTON/O.Q. 3101314</t>
  </si>
  <si>
    <t>1180</t>
  </si>
  <si>
    <t>Mardirosian, Mr. Sarkis</t>
  </si>
  <si>
    <t>2655</t>
  </si>
  <si>
    <t>1181</t>
  </si>
  <si>
    <t>Ford, Mr. Arthur</t>
  </si>
  <si>
    <t>A/5 1478</t>
  </si>
  <si>
    <t>1182</t>
  </si>
  <si>
    <t>Rheims, Mr. George Alexander Lucien</t>
  </si>
  <si>
    <t>PC 17607</t>
  </si>
  <si>
    <t>1184</t>
  </si>
  <si>
    <t>Nasr, Mr. Mustafa</t>
  </si>
  <si>
    <t>2652</t>
  </si>
  <si>
    <t>1189</t>
  </si>
  <si>
    <t>Samaan, Mr. Hanna</t>
  </si>
  <si>
    <t>1193</t>
  </si>
  <si>
    <t>Malachard, Mr. Noel</t>
  </si>
  <si>
    <t>237735</t>
  </si>
  <si>
    <t>1196</t>
  </si>
  <si>
    <t>McCarthy, Miss. Catherine Katie""</t>
  </si>
  <si>
    <t>383123</t>
  </si>
  <si>
    <t>1204</t>
  </si>
  <si>
    <t>Sadowitz, Mr. Harry</t>
  </si>
  <si>
    <t>LP 1588</t>
  </si>
  <si>
    <t>1224</t>
  </si>
  <si>
    <t>Thomas, Mr. Tannous</t>
  </si>
  <si>
    <t>2684</t>
  </si>
  <si>
    <t>1231</t>
  </si>
  <si>
    <t>Betros, Master. Seman</t>
  </si>
  <si>
    <t>2622</t>
  </si>
  <si>
    <t>1234</t>
  </si>
  <si>
    <t>Sage, Mr. John George</t>
  </si>
  <si>
    <t>1236</t>
  </si>
  <si>
    <t>van Billiard, Master. James William</t>
  </si>
  <si>
    <t>1249</t>
  </si>
  <si>
    <t>Lockyer, Mr. Edward</t>
  </si>
  <si>
    <t>1250</t>
  </si>
  <si>
    <t>O'Keefe, Mr. Patrick</t>
  </si>
  <si>
    <t>368402</t>
  </si>
  <si>
    <t>1257</t>
  </si>
  <si>
    <t>Sage, Mrs. John (Annie Bullen)</t>
  </si>
  <si>
    <t>1258</t>
  </si>
  <si>
    <t>Caram, Mr. Joseph</t>
  </si>
  <si>
    <t>2689</t>
  </si>
  <si>
    <t>1272</t>
  </si>
  <si>
    <t>O'Connor, Mr. Patrick</t>
  </si>
  <si>
    <t>366713</t>
  </si>
  <si>
    <t>1274</t>
  </si>
  <si>
    <t>Risien, Mrs. Samuel (Emma)</t>
  </si>
  <si>
    <t>364498</t>
  </si>
  <si>
    <t>1276</t>
  </si>
  <si>
    <t>Wheeler, Mr. Edwin Frederick""</t>
  </si>
  <si>
    <t>SC/PARIS 2159</t>
  </si>
  <si>
    <t>1300</t>
  </si>
  <si>
    <t>Riordan, Miss. Johanna Hannah""</t>
  </si>
  <si>
    <t>334915</t>
  </si>
  <si>
    <t>1302</t>
  </si>
  <si>
    <t>Naughton, Miss. Hannah</t>
  </si>
  <si>
    <t>365237</t>
  </si>
  <si>
    <t>1305</t>
  </si>
  <si>
    <t>Spector, Mr. Woolf</t>
  </si>
  <si>
    <t>A.5. 3236</t>
  </si>
  <si>
    <t>1308</t>
  </si>
  <si>
    <t>Ware, Mr. Frederick</t>
  </si>
  <si>
    <t>359309</t>
  </si>
  <si>
    <t>1309</t>
  </si>
  <si>
    <t>Peter, Master. Michael J</t>
  </si>
  <si>
    <t>2668</t>
  </si>
  <si>
    <t>Age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</si>
</sst>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Passenger Dashboard.xlsx]Dashboard Feed!PivotTable16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 Feed'!$B$1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'Dashboard Feed'!$A$2:$A$4</c:f>
              <c:strCache>
                <c:ptCount val="2"/>
                <c:pt idx="0">
                  <c:v>No</c:v>
                </c:pt>
                <c:pt idx="1">
                  <c:v>Yes</c:v>
                </c:pt>
              </c:strCache>
            </c:strRef>
          </c:cat>
          <c:val>
            <c:numRef>
              <c:f>'Dashboard Feed'!$B$2:$B$4</c:f>
              <c:numCache>
                <c:formatCode>General</c:formatCode>
                <c:ptCount val="2"/>
                <c:pt idx="0">
                  <c:v>266</c:v>
                </c:pt>
                <c:pt idx="1">
                  <c:v>152</c:v>
                </c:pt>
              </c:numCache>
            </c:numRef>
          </c:val>
          <c:extLst>
            <c:ext xmlns:c16="http://schemas.microsoft.com/office/drawing/2014/chart" uri="{C3380CC4-5D6E-409C-BE32-E72D297353CC}">
              <c16:uniqueId val="{00000007-0324-4E2E-B605-CE40A44DBDA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Passenger Dashboard.xlsx]Dashboard Feed!PivotTable17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a:t>
            </a:r>
            <a:r>
              <a:rPr lang="en-US" baseline="0"/>
              <a:t>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Feed'!$E$1</c:f>
              <c:strCache>
                <c:ptCount val="1"/>
                <c:pt idx="0">
                  <c:v>Total</c:v>
                </c:pt>
              </c:strCache>
            </c:strRef>
          </c:tx>
          <c:spPr>
            <a:solidFill>
              <a:schemeClr val="accent1"/>
            </a:solidFill>
            <a:ln>
              <a:noFill/>
            </a:ln>
            <a:effectLst/>
          </c:spPr>
          <c:invertIfNegative val="0"/>
          <c:cat>
            <c:strRef>
              <c:f>'Dashboard Feed'!$D$2:$D$5</c:f>
              <c:strCache>
                <c:ptCount val="3"/>
                <c:pt idx="0">
                  <c:v>1</c:v>
                </c:pt>
                <c:pt idx="1">
                  <c:v>2</c:v>
                </c:pt>
                <c:pt idx="2">
                  <c:v>3</c:v>
                </c:pt>
              </c:strCache>
            </c:strRef>
          </c:cat>
          <c:val>
            <c:numRef>
              <c:f>'Dashboard Feed'!$E$2:$E$5</c:f>
              <c:numCache>
                <c:formatCode>General</c:formatCode>
                <c:ptCount val="3"/>
                <c:pt idx="0">
                  <c:v>107</c:v>
                </c:pt>
                <c:pt idx="1">
                  <c:v>93</c:v>
                </c:pt>
                <c:pt idx="2">
                  <c:v>218</c:v>
                </c:pt>
              </c:numCache>
            </c:numRef>
          </c:val>
          <c:extLst>
            <c:ext xmlns:c16="http://schemas.microsoft.com/office/drawing/2014/chart" uri="{C3380CC4-5D6E-409C-BE32-E72D297353CC}">
              <c16:uniqueId val="{00000005-7FF8-4DE8-B5DC-EE1B1398E280}"/>
            </c:ext>
          </c:extLst>
        </c:ser>
        <c:dLbls>
          <c:showLegendKey val="0"/>
          <c:showVal val="0"/>
          <c:showCatName val="0"/>
          <c:showSerName val="0"/>
          <c:showPercent val="0"/>
          <c:showBubbleSize val="0"/>
        </c:dLbls>
        <c:gapWidth val="219"/>
        <c:overlap val="-27"/>
        <c:axId val="1469714607"/>
        <c:axId val="303981983"/>
      </c:barChart>
      <c:catAx>
        <c:axId val="146971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81983"/>
        <c:crosses val="autoZero"/>
        <c:auto val="1"/>
        <c:lblAlgn val="ctr"/>
        <c:lblOffset val="100"/>
        <c:noMultiLvlLbl val="0"/>
      </c:catAx>
      <c:valAx>
        <c:axId val="3039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71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Passenger Dashboard.xlsx]Dashboard Feed!PivotTable19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Embarkation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Feed'!$H$1</c:f>
              <c:strCache>
                <c:ptCount val="1"/>
                <c:pt idx="0">
                  <c:v>Total</c:v>
                </c:pt>
              </c:strCache>
            </c:strRef>
          </c:tx>
          <c:spPr>
            <a:solidFill>
              <a:schemeClr val="accent1"/>
            </a:solidFill>
            <a:ln>
              <a:noFill/>
            </a:ln>
            <a:effectLst/>
          </c:spPr>
          <c:invertIfNegative val="0"/>
          <c:cat>
            <c:strRef>
              <c:f>'Dashboard Feed'!$G$2:$G$5</c:f>
              <c:strCache>
                <c:ptCount val="3"/>
                <c:pt idx="0">
                  <c:v>Cherbourg</c:v>
                </c:pt>
                <c:pt idx="1">
                  <c:v>Queenstown</c:v>
                </c:pt>
                <c:pt idx="2">
                  <c:v>Southampton</c:v>
                </c:pt>
              </c:strCache>
            </c:strRef>
          </c:cat>
          <c:val>
            <c:numRef>
              <c:f>'Dashboard Feed'!$H$2:$H$5</c:f>
              <c:numCache>
                <c:formatCode>General</c:formatCode>
                <c:ptCount val="3"/>
                <c:pt idx="0">
                  <c:v>102</c:v>
                </c:pt>
                <c:pt idx="1">
                  <c:v>46</c:v>
                </c:pt>
                <c:pt idx="2">
                  <c:v>270</c:v>
                </c:pt>
              </c:numCache>
            </c:numRef>
          </c:val>
          <c:extLst>
            <c:ext xmlns:c16="http://schemas.microsoft.com/office/drawing/2014/chart" uri="{C3380CC4-5D6E-409C-BE32-E72D297353CC}">
              <c16:uniqueId val="{00000001-16FF-42E5-A31E-B6655E4FA1F7}"/>
            </c:ext>
          </c:extLst>
        </c:ser>
        <c:dLbls>
          <c:showLegendKey val="0"/>
          <c:showVal val="0"/>
          <c:showCatName val="0"/>
          <c:showSerName val="0"/>
          <c:showPercent val="0"/>
          <c:showBubbleSize val="0"/>
        </c:dLbls>
        <c:gapWidth val="219"/>
        <c:overlap val="-27"/>
        <c:axId val="1746480127"/>
        <c:axId val="1482743039"/>
      </c:barChart>
      <c:catAx>
        <c:axId val="174648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43039"/>
        <c:crosses val="autoZero"/>
        <c:auto val="1"/>
        <c:lblAlgn val="ctr"/>
        <c:lblOffset val="100"/>
        <c:noMultiLvlLbl val="0"/>
      </c:catAx>
      <c:valAx>
        <c:axId val="148274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48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22860</xdr:colOff>
      <xdr:row>10</xdr:row>
      <xdr:rowOff>167640</xdr:rowOff>
    </xdr:from>
    <xdr:to>
      <xdr:col>13</xdr:col>
      <xdr:colOff>449580</xdr:colOff>
      <xdr:row>22</xdr:row>
      <xdr:rowOff>30480</xdr:rowOff>
    </xdr:to>
    <xdr:graphicFrame macro="">
      <xdr:nvGraphicFramePr>
        <xdr:cNvPr id="2" name="Chart 1">
          <a:extLst>
            <a:ext uri="{FF2B5EF4-FFF2-40B4-BE49-F238E27FC236}">
              <a16:creationId xmlns:a16="http://schemas.microsoft.com/office/drawing/2014/main" id="{07026ECF-15A7-40CD-A3EA-90A749F02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0</xdr:row>
      <xdr:rowOff>38100</xdr:rowOff>
    </xdr:from>
    <xdr:to>
      <xdr:col>13</xdr:col>
      <xdr:colOff>441960</xdr:colOff>
      <xdr:row>10</xdr:row>
      <xdr:rowOff>114300</xdr:rowOff>
    </xdr:to>
    <xdr:graphicFrame macro="">
      <xdr:nvGraphicFramePr>
        <xdr:cNvPr id="3" name="Chart 2">
          <a:extLst>
            <a:ext uri="{FF2B5EF4-FFF2-40B4-BE49-F238E27FC236}">
              <a16:creationId xmlns:a16="http://schemas.microsoft.com/office/drawing/2014/main" id="{8B50D8D0-E0E5-47EC-AED8-2F57DD0A8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137160</xdr:rowOff>
    </xdr:from>
    <xdr:to>
      <xdr:col>7</xdr:col>
      <xdr:colOff>495300</xdr:colOff>
      <xdr:row>21</xdr:row>
      <xdr:rowOff>121920</xdr:rowOff>
    </xdr:to>
    <xdr:graphicFrame macro="">
      <xdr:nvGraphicFramePr>
        <xdr:cNvPr id="4" name="Chart 3">
          <a:extLst>
            <a:ext uri="{FF2B5EF4-FFF2-40B4-BE49-F238E27FC236}">
              <a16:creationId xmlns:a16="http://schemas.microsoft.com/office/drawing/2014/main" id="{A1572536-2421-4935-91C1-117353575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xdr:rowOff>
    </xdr:from>
    <xdr:to>
      <xdr:col>3</xdr:col>
      <xdr:colOff>0</xdr:colOff>
      <xdr:row>5</xdr:row>
      <xdr:rowOff>38100</xdr:rowOff>
    </xdr:to>
    <mc:AlternateContent xmlns:mc="http://schemas.openxmlformats.org/markup-compatibility/2006">
      <mc:Choice xmlns:a14="http://schemas.microsoft.com/office/drawing/2010/main" Requires="a14">
        <xdr:graphicFrame macro="">
          <xdr:nvGraphicFramePr>
            <xdr:cNvPr id="8" name="Age Classification">
              <a:extLst>
                <a:ext uri="{FF2B5EF4-FFF2-40B4-BE49-F238E27FC236}">
                  <a16:creationId xmlns:a16="http://schemas.microsoft.com/office/drawing/2014/main" id="{8750539D-56E0-46F5-A3D6-FCF75A39F46C}"/>
                </a:ext>
              </a:extLst>
            </xdr:cNvPr>
            <xdr:cNvGraphicFramePr/>
          </xdr:nvGraphicFramePr>
          <xdr:xfrm>
            <a:off x="0" y="0"/>
            <a:ext cx="0" cy="0"/>
          </xdr:xfrm>
          <a:graphic>
            <a:graphicData uri="http://schemas.microsoft.com/office/drawing/2010/slicer">
              <sle:slicer xmlns:sle="http://schemas.microsoft.com/office/drawing/2010/slicer" name="Age Classification"/>
            </a:graphicData>
          </a:graphic>
        </xdr:graphicFrame>
      </mc:Choice>
      <mc:Fallback>
        <xdr:sp macro="" textlink="">
          <xdr:nvSpPr>
            <xdr:cNvPr id="0" name=""/>
            <xdr:cNvSpPr>
              <a:spLocks noTextEdit="1"/>
            </xdr:cNvSpPr>
          </xdr:nvSpPr>
          <xdr:spPr>
            <a:xfrm>
              <a:off x="0" y="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53340</xdr:rowOff>
    </xdr:from>
    <xdr:to>
      <xdr:col>3</xdr:col>
      <xdr:colOff>0</xdr:colOff>
      <xdr:row>10</xdr:row>
      <xdr:rowOff>76200</xdr:rowOff>
    </xdr:to>
    <mc:AlternateContent xmlns:mc="http://schemas.openxmlformats.org/markup-compatibility/2006">
      <mc:Choice xmlns:a14="http://schemas.microsoft.com/office/drawing/2010/main" Requires="a14">
        <xdr:graphicFrame macro="">
          <xdr:nvGraphicFramePr>
            <xdr:cNvPr id="9" name="Sex">
              <a:extLst>
                <a:ext uri="{FF2B5EF4-FFF2-40B4-BE49-F238E27FC236}">
                  <a16:creationId xmlns:a16="http://schemas.microsoft.com/office/drawing/2014/main" id="{3165130F-63AA-442F-9752-92B97ACC1FB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0" y="967740"/>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rea Curtis" refreshedDate="45164.728513541668" createdVersion="8" refreshedVersion="8" minRefreshableVersion="3" recordCount="418" xr:uid="{79A7269B-E1A5-4334-8E12-B6612F0D9EA9}">
  <cacheSource type="worksheet">
    <worksheetSource name="Data_Feed"/>
  </cacheSource>
  <cacheFields count="10">
    <cacheField name="Passenger Id" numFmtId="0">
      <sharedItems/>
    </cacheField>
    <cacheField name="Survived" numFmtId="0">
      <sharedItems count="2">
        <s v="No"/>
        <s v="Yes"/>
      </sharedItems>
    </cacheField>
    <cacheField name="Passenger Class" numFmtId="0">
      <sharedItems count="3">
        <s v="3"/>
        <s v="2"/>
        <s v="1"/>
      </sharedItems>
    </cacheField>
    <cacheField name="Name" numFmtId="0">
      <sharedItems/>
    </cacheField>
    <cacheField name="Sex" numFmtId="0">
      <sharedItems count="2">
        <s v="Male"/>
        <s v="Female"/>
      </sharedItems>
    </cacheField>
    <cacheField name="Age" numFmtId="0">
      <sharedItems containsSemiMixedTypes="0" containsString="0" containsNumber="1" containsInteger="1" minValue="0" maxValue="76"/>
    </cacheField>
    <cacheField name="Age Classification" numFmtId="0">
      <sharedItems count="4">
        <s v="ADULT"/>
        <s v="CHILD"/>
        <s v="UNKNOWN"/>
        <s v="SENIOR"/>
      </sharedItems>
    </cacheField>
    <cacheField name="Ticket" numFmtId="0">
      <sharedItems/>
    </cacheField>
    <cacheField name="Embarked" numFmtId="0">
      <sharedItems count="3">
        <s v="Queenstown"/>
        <s v="Southampton"/>
        <s v="Cherbourg"/>
      </sharedItems>
    </cacheField>
    <cacheField name="Total Relatives" numFmtId="0">
      <sharedItems containsSemiMixedTypes="0" containsString="0" containsNumber="1" containsInteger="1" minValue="0" maxValue="10" count="9">
        <n v="0"/>
        <n v="1"/>
        <n v="2"/>
        <n v="4"/>
        <n v="3"/>
        <n v="5"/>
        <n v="7"/>
        <n v="6"/>
        <n v="10"/>
      </sharedItems>
    </cacheField>
  </cacheFields>
  <extLst>
    <ext xmlns:x14="http://schemas.microsoft.com/office/spreadsheetml/2009/9/main" uri="{725AE2AE-9491-48be-B2B4-4EB974FC3084}">
      <x14:pivotCacheDefinition pivotCacheId="450206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s v="892"/>
    <x v="0"/>
    <x v="0"/>
    <s v="Kelly, Mr. James"/>
    <x v="0"/>
    <n v="34"/>
    <x v="0"/>
    <s v="330911"/>
    <x v="0"/>
    <x v="0"/>
  </r>
  <r>
    <s v="893"/>
    <x v="1"/>
    <x v="0"/>
    <s v="Wilkes, Mrs. James (Ellen Needs)"/>
    <x v="1"/>
    <n v="47"/>
    <x v="0"/>
    <s v="363272"/>
    <x v="1"/>
    <x v="1"/>
  </r>
  <r>
    <s v="894"/>
    <x v="0"/>
    <x v="1"/>
    <s v="Myles, Mr. Thomas Francis"/>
    <x v="0"/>
    <n v="62"/>
    <x v="0"/>
    <s v="240276"/>
    <x v="0"/>
    <x v="0"/>
  </r>
  <r>
    <s v="895"/>
    <x v="0"/>
    <x v="0"/>
    <s v="Wirz, Mr. Albert"/>
    <x v="0"/>
    <n v="27"/>
    <x v="0"/>
    <s v="315154"/>
    <x v="1"/>
    <x v="0"/>
  </r>
  <r>
    <s v="896"/>
    <x v="1"/>
    <x v="0"/>
    <s v="Hirvonen, Mrs. Alexander (Helga E Lindqvist)"/>
    <x v="1"/>
    <n v="22"/>
    <x v="0"/>
    <s v="3101298"/>
    <x v="1"/>
    <x v="2"/>
  </r>
  <r>
    <s v="897"/>
    <x v="0"/>
    <x v="0"/>
    <s v="Svensson, Mr. Johan Cervin"/>
    <x v="0"/>
    <n v="14"/>
    <x v="1"/>
    <s v="7538"/>
    <x v="1"/>
    <x v="0"/>
  </r>
  <r>
    <s v="898"/>
    <x v="1"/>
    <x v="0"/>
    <s v="Connolly, Miss. Kate"/>
    <x v="1"/>
    <n v="30"/>
    <x v="0"/>
    <s v="330972"/>
    <x v="0"/>
    <x v="0"/>
  </r>
  <r>
    <s v="899"/>
    <x v="0"/>
    <x v="1"/>
    <s v="Caldwell, Mr. Albert Francis"/>
    <x v="0"/>
    <n v="26"/>
    <x v="0"/>
    <s v="248738"/>
    <x v="1"/>
    <x v="2"/>
  </r>
  <r>
    <s v="900"/>
    <x v="1"/>
    <x v="0"/>
    <s v="Abrahim, Mrs. Joseph (Sophie Halaut Easu)"/>
    <x v="1"/>
    <n v="18"/>
    <x v="0"/>
    <s v="2657"/>
    <x v="2"/>
    <x v="0"/>
  </r>
  <r>
    <s v="901"/>
    <x v="0"/>
    <x v="0"/>
    <s v="Davies, Mr. John Samuel"/>
    <x v="0"/>
    <n v="21"/>
    <x v="0"/>
    <s v="A/4 48871"/>
    <x v="1"/>
    <x v="2"/>
  </r>
  <r>
    <s v="902"/>
    <x v="0"/>
    <x v="0"/>
    <s v="Ilieff, Mr. Ylio"/>
    <x v="0"/>
    <n v="0"/>
    <x v="2"/>
    <s v="349220"/>
    <x v="1"/>
    <x v="0"/>
  </r>
  <r>
    <s v="903"/>
    <x v="0"/>
    <x v="2"/>
    <s v="Jones, Mr. Charles Cresson"/>
    <x v="0"/>
    <n v="46"/>
    <x v="0"/>
    <s v="694"/>
    <x v="1"/>
    <x v="0"/>
  </r>
  <r>
    <s v="904"/>
    <x v="1"/>
    <x v="2"/>
    <s v="Snyder, Mrs. John Pillsbury (Nelle Stevenson)"/>
    <x v="1"/>
    <n v="23"/>
    <x v="0"/>
    <s v="21228"/>
    <x v="1"/>
    <x v="1"/>
  </r>
  <r>
    <s v="905"/>
    <x v="0"/>
    <x v="1"/>
    <s v="Howard, Mr. Benjamin"/>
    <x v="0"/>
    <n v="63"/>
    <x v="0"/>
    <s v="24065"/>
    <x v="1"/>
    <x v="1"/>
  </r>
  <r>
    <s v="906"/>
    <x v="1"/>
    <x v="2"/>
    <s v="Chaffee, Mrs. Herbert Fuller (Carrie Constance Toogood)"/>
    <x v="1"/>
    <n v="47"/>
    <x v="0"/>
    <s v="W.E.P. 5734"/>
    <x v="1"/>
    <x v="1"/>
  </r>
  <r>
    <s v="907"/>
    <x v="1"/>
    <x v="1"/>
    <s v="del Carlo, Mrs. Sebastiano (Argenia Genovesi)"/>
    <x v="1"/>
    <n v="24"/>
    <x v="0"/>
    <s v="SC/PARIS 2167"/>
    <x v="2"/>
    <x v="1"/>
  </r>
  <r>
    <s v="908"/>
    <x v="0"/>
    <x v="1"/>
    <s v="Keane, Mr. Daniel"/>
    <x v="0"/>
    <n v="35"/>
    <x v="0"/>
    <s v="233734"/>
    <x v="0"/>
    <x v="0"/>
  </r>
  <r>
    <s v="909"/>
    <x v="0"/>
    <x v="0"/>
    <s v="Assaf, Mr. Gerios"/>
    <x v="0"/>
    <n v="21"/>
    <x v="0"/>
    <s v="2692"/>
    <x v="2"/>
    <x v="0"/>
  </r>
  <r>
    <s v="910"/>
    <x v="1"/>
    <x v="0"/>
    <s v="Ilmakangas, Miss. Ida Livija"/>
    <x v="1"/>
    <n v="27"/>
    <x v="0"/>
    <s v="STON/O2. 3101270"/>
    <x v="1"/>
    <x v="1"/>
  </r>
  <r>
    <s v="911"/>
    <x v="1"/>
    <x v="0"/>
    <s v="Assaf Khalil, Mrs. Mariana (Miriam&quot;)&quot;"/>
    <x v="1"/>
    <n v="45"/>
    <x v="0"/>
    <s v="2696"/>
    <x v="2"/>
    <x v="0"/>
  </r>
  <r>
    <s v="912"/>
    <x v="0"/>
    <x v="2"/>
    <s v="Rothschild, Mr. Martin"/>
    <x v="0"/>
    <n v="55"/>
    <x v="0"/>
    <s v="PC 17603"/>
    <x v="2"/>
    <x v="1"/>
  </r>
  <r>
    <s v="913"/>
    <x v="0"/>
    <x v="0"/>
    <s v="Olsen, Master. Artur Karl"/>
    <x v="0"/>
    <n v="9"/>
    <x v="1"/>
    <s v="C 17368"/>
    <x v="1"/>
    <x v="1"/>
  </r>
  <r>
    <s v="914"/>
    <x v="1"/>
    <x v="2"/>
    <s v="Flegenheim, Mrs. Alfred (Antoinette)"/>
    <x v="1"/>
    <n v="0"/>
    <x v="2"/>
    <s v="PC 17598"/>
    <x v="1"/>
    <x v="0"/>
  </r>
  <r>
    <s v="915"/>
    <x v="0"/>
    <x v="2"/>
    <s v="Williams, Mr. Richard Norris II"/>
    <x v="0"/>
    <n v="21"/>
    <x v="0"/>
    <s v="PC 17597"/>
    <x v="2"/>
    <x v="1"/>
  </r>
  <r>
    <s v="916"/>
    <x v="1"/>
    <x v="2"/>
    <s v="Ryerson, Mrs. Arthur Larned (Emily Maria Borie)"/>
    <x v="1"/>
    <n v="48"/>
    <x v="0"/>
    <s v="PC 17608"/>
    <x v="2"/>
    <x v="3"/>
  </r>
  <r>
    <s v="917"/>
    <x v="0"/>
    <x v="0"/>
    <s v="Robins, Mr. Alexander A"/>
    <x v="0"/>
    <n v="50"/>
    <x v="0"/>
    <s v="A/5. 3337"/>
    <x v="1"/>
    <x v="1"/>
  </r>
  <r>
    <s v="918"/>
    <x v="1"/>
    <x v="2"/>
    <s v="Ostby, Miss. Helene Ragnhild"/>
    <x v="1"/>
    <n v="22"/>
    <x v="0"/>
    <s v="113509"/>
    <x v="2"/>
    <x v="1"/>
  </r>
  <r>
    <s v="919"/>
    <x v="0"/>
    <x v="0"/>
    <s v="Daher, Mr. Shedid"/>
    <x v="0"/>
    <n v="22"/>
    <x v="0"/>
    <s v="2698"/>
    <x v="2"/>
    <x v="0"/>
  </r>
  <r>
    <s v="920"/>
    <x v="0"/>
    <x v="2"/>
    <s v="Brady, Mr. John Bertram"/>
    <x v="0"/>
    <n v="41"/>
    <x v="0"/>
    <s v="113054"/>
    <x v="1"/>
    <x v="0"/>
  </r>
  <r>
    <s v="921"/>
    <x v="0"/>
    <x v="0"/>
    <s v="Samaan, Mr. Elias"/>
    <x v="0"/>
    <n v="0"/>
    <x v="2"/>
    <s v="2662"/>
    <x v="2"/>
    <x v="2"/>
  </r>
  <r>
    <s v="922"/>
    <x v="0"/>
    <x v="1"/>
    <s v="Louch, Mr. Charles Alexander"/>
    <x v="0"/>
    <n v="50"/>
    <x v="0"/>
    <s v="SC/AH 3085"/>
    <x v="1"/>
    <x v="1"/>
  </r>
  <r>
    <s v="923"/>
    <x v="0"/>
    <x v="1"/>
    <s v="Jefferys, Mr. Clifford Thomas"/>
    <x v="0"/>
    <n v="24"/>
    <x v="0"/>
    <s v="C.A. 31029"/>
    <x v="1"/>
    <x v="2"/>
  </r>
  <r>
    <s v="924"/>
    <x v="1"/>
    <x v="0"/>
    <s v="Dean, Mrs. Bertram (Eva Georgetta Light)"/>
    <x v="1"/>
    <n v="33"/>
    <x v="0"/>
    <s v="C.A. 2315"/>
    <x v="1"/>
    <x v="4"/>
  </r>
  <r>
    <s v="925"/>
    <x v="1"/>
    <x v="0"/>
    <s v="Johnston, Mrs. Andrew G (Elizabeth Lily&quot; Watson)&quot;"/>
    <x v="1"/>
    <n v="0"/>
    <x v="2"/>
    <s v="W./C. 6607"/>
    <x v="1"/>
    <x v="4"/>
  </r>
  <r>
    <s v="926"/>
    <x v="0"/>
    <x v="2"/>
    <s v="Mock, Mr. Philipp Edmund"/>
    <x v="0"/>
    <n v="30"/>
    <x v="0"/>
    <s v="13236"/>
    <x v="2"/>
    <x v="1"/>
  </r>
  <r>
    <s v="927"/>
    <x v="0"/>
    <x v="0"/>
    <s v="Katavelas, Mr. Vassilios (Catavelas Vassilios&quot;)&quot;"/>
    <x v="0"/>
    <n v="18"/>
    <x v="0"/>
    <s v="2682"/>
    <x v="2"/>
    <x v="0"/>
  </r>
  <r>
    <s v="928"/>
    <x v="1"/>
    <x v="0"/>
    <s v="Roth, Miss. Sarah A"/>
    <x v="1"/>
    <n v="0"/>
    <x v="2"/>
    <s v="342712"/>
    <x v="1"/>
    <x v="0"/>
  </r>
  <r>
    <s v="929"/>
    <x v="1"/>
    <x v="0"/>
    <s v="Cacic, Miss. Manda"/>
    <x v="1"/>
    <n v="21"/>
    <x v="0"/>
    <s v="315087"/>
    <x v="1"/>
    <x v="0"/>
  </r>
  <r>
    <s v="930"/>
    <x v="0"/>
    <x v="0"/>
    <s v="Sap, Mr. Julius"/>
    <x v="0"/>
    <n v="25"/>
    <x v="0"/>
    <s v="345768"/>
    <x v="1"/>
    <x v="0"/>
  </r>
  <r>
    <s v="931"/>
    <x v="0"/>
    <x v="0"/>
    <s v="Hee, Mr. Ling"/>
    <x v="0"/>
    <n v="0"/>
    <x v="2"/>
    <s v="1601"/>
    <x v="1"/>
    <x v="0"/>
  </r>
  <r>
    <s v="932"/>
    <x v="0"/>
    <x v="0"/>
    <s v="Karun, Mr. Franz"/>
    <x v="0"/>
    <n v="39"/>
    <x v="0"/>
    <s v="349256"/>
    <x v="2"/>
    <x v="1"/>
  </r>
  <r>
    <s v="933"/>
    <x v="0"/>
    <x v="2"/>
    <s v="Franklin, Mr. Thomas Parham"/>
    <x v="0"/>
    <n v="0"/>
    <x v="2"/>
    <s v="113778"/>
    <x v="1"/>
    <x v="0"/>
  </r>
  <r>
    <s v="934"/>
    <x v="0"/>
    <x v="0"/>
    <s v="Goldsmith, Mr. Nathan"/>
    <x v="0"/>
    <n v="41"/>
    <x v="0"/>
    <s v="SOTON/O.Q. 3101263"/>
    <x v="1"/>
    <x v="0"/>
  </r>
  <r>
    <s v="935"/>
    <x v="1"/>
    <x v="1"/>
    <s v="Corbett, Mrs. Walter H (Irene Colvin)"/>
    <x v="1"/>
    <n v="30"/>
    <x v="0"/>
    <s v="237249"/>
    <x v="1"/>
    <x v="0"/>
  </r>
  <r>
    <s v="936"/>
    <x v="1"/>
    <x v="2"/>
    <s v="Kimball, Mrs. Edwin Nelson Jr (Gertrude Parsons)"/>
    <x v="1"/>
    <n v="45"/>
    <x v="0"/>
    <s v="11753"/>
    <x v="1"/>
    <x v="1"/>
  </r>
  <r>
    <s v="937"/>
    <x v="0"/>
    <x v="0"/>
    <s v="Peltomaki, Mr. Nikolai Johannes"/>
    <x v="0"/>
    <n v="25"/>
    <x v="0"/>
    <s v="STON/O 2. 3101291"/>
    <x v="1"/>
    <x v="0"/>
  </r>
  <r>
    <s v="938"/>
    <x v="0"/>
    <x v="2"/>
    <s v="Chevre, Mr. Paul Romaine"/>
    <x v="0"/>
    <n v="45"/>
    <x v="0"/>
    <s v="PC 17594"/>
    <x v="2"/>
    <x v="0"/>
  </r>
  <r>
    <s v="939"/>
    <x v="0"/>
    <x v="0"/>
    <s v="Shaughnessy, Mr. Patrick"/>
    <x v="0"/>
    <n v="0"/>
    <x v="2"/>
    <s v="370374"/>
    <x v="0"/>
    <x v="0"/>
  </r>
  <r>
    <s v="940"/>
    <x v="1"/>
    <x v="2"/>
    <s v="Bucknell, Mrs. William Robert (Emma Eliza Ward)"/>
    <x v="1"/>
    <n v="60"/>
    <x v="0"/>
    <s v="11813"/>
    <x v="2"/>
    <x v="0"/>
  </r>
  <r>
    <s v="941"/>
    <x v="1"/>
    <x v="0"/>
    <s v="Coutts, Mrs. William (Winnie Minnie&quot; Treanor)&quot;"/>
    <x v="1"/>
    <n v="36"/>
    <x v="0"/>
    <s v="C.A. 37671"/>
    <x v="1"/>
    <x v="2"/>
  </r>
  <r>
    <s v="942"/>
    <x v="0"/>
    <x v="2"/>
    <s v="Smith, Mr. Lucien Philip"/>
    <x v="0"/>
    <n v="24"/>
    <x v="0"/>
    <s v="13695"/>
    <x v="1"/>
    <x v="1"/>
  </r>
  <r>
    <s v="943"/>
    <x v="0"/>
    <x v="1"/>
    <s v="Pulbaum, Mr. Franz"/>
    <x v="0"/>
    <n v="27"/>
    <x v="0"/>
    <s v="SC/PARIS 2168"/>
    <x v="2"/>
    <x v="0"/>
  </r>
  <r>
    <s v="944"/>
    <x v="1"/>
    <x v="1"/>
    <s v="Hocking, Miss. Ellen Nellie&quot;&quot;"/>
    <x v="1"/>
    <n v="20"/>
    <x v="0"/>
    <s v="29105"/>
    <x v="1"/>
    <x v="4"/>
  </r>
  <r>
    <s v="945"/>
    <x v="1"/>
    <x v="2"/>
    <s v="Fortune, Miss. Ethel Flora"/>
    <x v="1"/>
    <n v="28"/>
    <x v="0"/>
    <s v="19950"/>
    <x v="1"/>
    <x v="5"/>
  </r>
  <r>
    <s v="946"/>
    <x v="0"/>
    <x v="1"/>
    <s v="Mangiavacchi, Mr. Serafino Emilio"/>
    <x v="0"/>
    <n v="0"/>
    <x v="2"/>
    <s v="SC/A.3 2861"/>
    <x v="2"/>
    <x v="0"/>
  </r>
  <r>
    <s v="947"/>
    <x v="0"/>
    <x v="0"/>
    <s v="Rice, Master. Albert"/>
    <x v="0"/>
    <n v="10"/>
    <x v="1"/>
    <s v="382652"/>
    <x v="0"/>
    <x v="5"/>
  </r>
  <r>
    <s v="948"/>
    <x v="0"/>
    <x v="0"/>
    <s v="Cor, Mr. Bartol"/>
    <x v="0"/>
    <n v="35"/>
    <x v="0"/>
    <s v="349230"/>
    <x v="1"/>
    <x v="0"/>
  </r>
  <r>
    <s v="949"/>
    <x v="0"/>
    <x v="0"/>
    <s v="Abelseth, Mr. Olaus Jorgensen"/>
    <x v="0"/>
    <n v="25"/>
    <x v="0"/>
    <s v="348122"/>
    <x v="1"/>
    <x v="0"/>
  </r>
  <r>
    <s v="950"/>
    <x v="0"/>
    <x v="0"/>
    <s v="Davison, Mr. Thomas Henry"/>
    <x v="0"/>
    <n v="0"/>
    <x v="2"/>
    <s v="386525"/>
    <x v="1"/>
    <x v="1"/>
  </r>
  <r>
    <s v="951"/>
    <x v="1"/>
    <x v="2"/>
    <s v="Chaudanson, Miss. Victorine"/>
    <x v="1"/>
    <n v="36"/>
    <x v="0"/>
    <s v="PC 17608"/>
    <x v="2"/>
    <x v="0"/>
  </r>
  <r>
    <s v="952"/>
    <x v="0"/>
    <x v="0"/>
    <s v="Dika, Mr. Mirko"/>
    <x v="0"/>
    <n v="17"/>
    <x v="1"/>
    <s v="349232"/>
    <x v="1"/>
    <x v="0"/>
  </r>
  <r>
    <s v="953"/>
    <x v="0"/>
    <x v="1"/>
    <s v="McCrae, Mr. Arthur Gordon"/>
    <x v="0"/>
    <n v="32"/>
    <x v="0"/>
    <s v="237216"/>
    <x v="1"/>
    <x v="0"/>
  </r>
  <r>
    <s v="954"/>
    <x v="0"/>
    <x v="0"/>
    <s v="Bjorklund, Mr. Ernst Herbert"/>
    <x v="0"/>
    <n v="18"/>
    <x v="0"/>
    <s v="347090"/>
    <x v="1"/>
    <x v="0"/>
  </r>
  <r>
    <s v="955"/>
    <x v="1"/>
    <x v="0"/>
    <s v="Bradley, Miss. Bridget Delia"/>
    <x v="1"/>
    <n v="22"/>
    <x v="0"/>
    <s v="334914"/>
    <x v="0"/>
    <x v="0"/>
  </r>
  <r>
    <s v="956"/>
    <x v="0"/>
    <x v="2"/>
    <s v="Ryerson, Master. John Borie"/>
    <x v="0"/>
    <n v="13"/>
    <x v="1"/>
    <s v="PC 17608"/>
    <x v="2"/>
    <x v="3"/>
  </r>
  <r>
    <s v="957"/>
    <x v="1"/>
    <x v="1"/>
    <s v="Corey, Mrs. Percy C (Mary Phyllis Elizabeth Miller)"/>
    <x v="1"/>
    <n v="0"/>
    <x v="2"/>
    <s v="F.C.C. 13534"/>
    <x v="1"/>
    <x v="0"/>
  </r>
  <r>
    <s v="958"/>
    <x v="1"/>
    <x v="0"/>
    <s v="Burns, Miss. Mary Delia"/>
    <x v="1"/>
    <n v="18"/>
    <x v="0"/>
    <s v="330963"/>
    <x v="0"/>
    <x v="0"/>
  </r>
  <r>
    <s v="959"/>
    <x v="0"/>
    <x v="2"/>
    <s v="Moore, Mr. Clarence Bloomfield"/>
    <x v="0"/>
    <n v="47"/>
    <x v="0"/>
    <s v="113796"/>
    <x v="1"/>
    <x v="0"/>
  </r>
  <r>
    <s v="960"/>
    <x v="0"/>
    <x v="2"/>
    <s v="Tucker, Mr. Gilbert Milligan Jr"/>
    <x v="0"/>
    <n v="31"/>
    <x v="0"/>
    <s v="2543"/>
    <x v="2"/>
    <x v="0"/>
  </r>
  <r>
    <s v="961"/>
    <x v="1"/>
    <x v="2"/>
    <s v="Fortune, Mrs. Mark (Mary McDougald)"/>
    <x v="1"/>
    <n v="60"/>
    <x v="0"/>
    <s v="19950"/>
    <x v="1"/>
    <x v="5"/>
  </r>
  <r>
    <s v="962"/>
    <x v="1"/>
    <x v="0"/>
    <s v="Mulvihill, Miss. Bertha E"/>
    <x v="1"/>
    <n v="24"/>
    <x v="0"/>
    <s v="382653"/>
    <x v="0"/>
    <x v="0"/>
  </r>
  <r>
    <s v="963"/>
    <x v="0"/>
    <x v="0"/>
    <s v="Minkoff, Mr. Lazar"/>
    <x v="0"/>
    <n v="21"/>
    <x v="0"/>
    <s v="349211"/>
    <x v="1"/>
    <x v="0"/>
  </r>
  <r>
    <s v="964"/>
    <x v="1"/>
    <x v="0"/>
    <s v="Nieminen, Miss. Manta Josefina"/>
    <x v="1"/>
    <n v="29"/>
    <x v="0"/>
    <s v="3101297"/>
    <x v="1"/>
    <x v="0"/>
  </r>
  <r>
    <s v="965"/>
    <x v="0"/>
    <x v="2"/>
    <s v="Ovies y Rodriguez, Mr. Servando"/>
    <x v="0"/>
    <n v="28"/>
    <x v="0"/>
    <s v="PC 17562"/>
    <x v="2"/>
    <x v="0"/>
  </r>
  <r>
    <s v="966"/>
    <x v="1"/>
    <x v="2"/>
    <s v="Geiger, Miss. Amalie"/>
    <x v="1"/>
    <n v="35"/>
    <x v="0"/>
    <s v="113503"/>
    <x v="2"/>
    <x v="0"/>
  </r>
  <r>
    <s v="967"/>
    <x v="0"/>
    <x v="2"/>
    <s v="Keeping, Mr. Edwin"/>
    <x v="0"/>
    <n v="32"/>
    <x v="0"/>
    <s v="113503"/>
    <x v="2"/>
    <x v="0"/>
  </r>
  <r>
    <s v="968"/>
    <x v="0"/>
    <x v="0"/>
    <s v="Miles, Mr. Frank"/>
    <x v="0"/>
    <n v="0"/>
    <x v="2"/>
    <s v="359306"/>
    <x v="1"/>
    <x v="0"/>
  </r>
  <r>
    <s v="969"/>
    <x v="1"/>
    <x v="2"/>
    <s v="Cornell, Mrs. Robert Clifford (Malvina Helen Lamson)"/>
    <x v="1"/>
    <n v="55"/>
    <x v="0"/>
    <s v="11770"/>
    <x v="1"/>
    <x v="2"/>
  </r>
  <r>
    <s v="970"/>
    <x v="0"/>
    <x v="1"/>
    <s v="Aldworth, Mr. Charles Augustus"/>
    <x v="0"/>
    <n v="30"/>
    <x v="0"/>
    <s v="248744"/>
    <x v="1"/>
    <x v="0"/>
  </r>
  <r>
    <s v="971"/>
    <x v="1"/>
    <x v="0"/>
    <s v="Doyle, Miss. Elizabeth"/>
    <x v="1"/>
    <n v="24"/>
    <x v="0"/>
    <s v="368702"/>
    <x v="0"/>
    <x v="0"/>
  </r>
  <r>
    <s v="972"/>
    <x v="0"/>
    <x v="0"/>
    <s v="Boulos, Master. Akar"/>
    <x v="0"/>
    <n v="6"/>
    <x v="1"/>
    <s v="2678"/>
    <x v="2"/>
    <x v="2"/>
  </r>
  <r>
    <s v="973"/>
    <x v="0"/>
    <x v="2"/>
    <s v="Straus, Mr. Isidor"/>
    <x v="0"/>
    <n v="67"/>
    <x v="3"/>
    <s v="PC 17483"/>
    <x v="1"/>
    <x v="1"/>
  </r>
  <r>
    <s v="974"/>
    <x v="0"/>
    <x v="2"/>
    <s v="Case, Mr. Howard Brown"/>
    <x v="0"/>
    <n v="49"/>
    <x v="0"/>
    <s v="19924"/>
    <x v="1"/>
    <x v="0"/>
  </r>
  <r>
    <s v="975"/>
    <x v="0"/>
    <x v="0"/>
    <s v="Demetri, Mr. Marinko"/>
    <x v="0"/>
    <n v="0"/>
    <x v="2"/>
    <s v="349238"/>
    <x v="1"/>
    <x v="0"/>
  </r>
  <r>
    <s v="976"/>
    <x v="0"/>
    <x v="1"/>
    <s v="Lamb, Mr. John Joseph"/>
    <x v="0"/>
    <n v="0"/>
    <x v="2"/>
    <s v="240261"/>
    <x v="0"/>
    <x v="0"/>
  </r>
  <r>
    <s v="977"/>
    <x v="0"/>
    <x v="0"/>
    <s v="Khalil, Mr. Betros"/>
    <x v="0"/>
    <n v="0"/>
    <x v="2"/>
    <s v="2660"/>
    <x v="2"/>
    <x v="1"/>
  </r>
  <r>
    <s v="978"/>
    <x v="1"/>
    <x v="0"/>
    <s v="Barry, Miss. Julia"/>
    <x v="1"/>
    <n v="27"/>
    <x v="0"/>
    <s v="330844"/>
    <x v="0"/>
    <x v="0"/>
  </r>
  <r>
    <s v="979"/>
    <x v="1"/>
    <x v="0"/>
    <s v="Badman, Miss. Emily Louisa"/>
    <x v="1"/>
    <n v="18"/>
    <x v="0"/>
    <s v="A/4 31416"/>
    <x v="1"/>
    <x v="0"/>
  </r>
  <r>
    <s v="980"/>
    <x v="1"/>
    <x v="0"/>
    <s v="O'Donoghue, Ms. Bridget"/>
    <x v="1"/>
    <n v="0"/>
    <x v="2"/>
    <s v="364856"/>
    <x v="0"/>
    <x v="0"/>
  </r>
  <r>
    <s v="981"/>
    <x v="0"/>
    <x v="1"/>
    <s v="Wells, Master. Ralph Lester"/>
    <x v="0"/>
    <n v="2"/>
    <x v="1"/>
    <s v="29103"/>
    <x v="1"/>
    <x v="2"/>
  </r>
  <r>
    <s v="982"/>
    <x v="1"/>
    <x v="0"/>
    <s v="Dyker, Mrs. Adolf Fredrik (Anna Elisabeth Judith Andersson)"/>
    <x v="1"/>
    <n v="22"/>
    <x v="0"/>
    <s v="347072"/>
    <x v="1"/>
    <x v="1"/>
  </r>
  <r>
    <s v="983"/>
    <x v="0"/>
    <x v="0"/>
    <s v="Pedersen, Mr. Olaf"/>
    <x v="0"/>
    <n v="0"/>
    <x v="2"/>
    <s v="345498"/>
    <x v="1"/>
    <x v="0"/>
  </r>
  <r>
    <s v="984"/>
    <x v="1"/>
    <x v="2"/>
    <s v="Davidson, Mrs. Thornton (Orian Hays)"/>
    <x v="1"/>
    <n v="27"/>
    <x v="0"/>
    <s v="F.C. 12750"/>
    <x v="1"/>
    <x v="4"/>
  </r>
  <r>
    <s v="985"/>
    <x v="0"/>
    <x v="0"/>
    <s v="Guest, Mr. Robert"/>
    <x v="0"/>
    <n v="0"/>
    <x v="2"/>
    <s v="376563"/>
    <x v="1"/>
    <x v="0"/>
  </r>
  <r>
    <s v="986"/>
    <x v="0"/>
    <x v="2"/>
    <s v="Birnbaum, Mr. Jakob"/>
    <x v="0"/>
    <n v="25"/>
    <x v="0"/>
    <s v="13905"/>
    <x v="2"/>
    <x v="0"/>
  </r>
  <r>
    <s v="987"/>
    <x v="0"/>
    <x v="0"/>
    <s v="Tenglin, Mr. Gunnar Isidor"/>
    <x v="0"/>
    <n v="25"/>
    <x v="0"/>
    <s v="350033"/>
    <x v="1"/>
    <x v="0"/>
  </r>
  <r>
    <s v="988"/>
    <x v="1"/>
    <x v="2"/>
    <s v="Cavendish, Mrs. Tyrell William (Julia Florence Siegel)"/>
    <x v="1"/>
    <n v="76"/>
    <x v="3"/>
    <s v="19877"/>
    <x v="1"/>
    <x v="1"/>
  </r>
  <r>
    <s v="989"/>
    <x v="0"/>
    <x v="0"/>
    <s v="Makinen, Mr. Kalle Edvard"/>
    <x v="0"/>
    <n v="29"/>
    <x v="0"/>
    <s v="STON/O 2. 3101268"/>
    <x v="1"/>
    <x v="0"/>
  </r>
  <r>
    <s v="990"/>
    <x v="1"/>
    <x v="0"/>
    <s v="Braf, Miss. Elin Ester Maria"/>
    <x v="1"/>
    <n v="20"/>
    <x v="0"/>
    <s v="347471"/>
    <x v="1"/>
    <x v="0"/>
  </r>
  <r>
    <s v="991"/>
    <x v="0"/>
    <x v="0"/>
    <s v="Nancarrow, Mr. William Henry"/>
    <x v="0"/>
    <n v="33"/>
    <x v="0"/>
    <s v="A./5. 3338"/>
    <x v="1"/>
    <x v="0"/>
  </r>
  <r>
    <s v="992"/>
    <x v="1"/>
    <x v="2"/>
    <s v="Stengel, Mrs. Charles Emil Henry (Annie May Morris)"/>
    <x v="1"/>
    <n v="43"/>
    <x v="0"/>
    <s v="11778"/>
    <x v="2"/>
    <x v="1"/>
  </r>
  <r>
    <s v="993"/>
    <x v="0"/>
    <x v="1"/>
    <s v="Weisz, Mr. Leopold"/>
    <x v="0"/>
    <n v="27"/>
    <x v="0"/>
    <s v="228414"/>
    <x v="1"/>
    <x v="1"/>
  </r>
  <r>
    <s v="994"/>
    <x v="0"/>
    <x v="0"/>
    <s v="Foley, Mr. William"/>
    <x v="0"/>
    <n v="0"/>
    <x v="2"/>
    <s v="365235"/>
    <x v="0"/>
    <x v="0"/>
  </r>
  <r>
    <s v="995"/>
    <x v="0"/>
    <x v="0"/>
    <s v="Johansson Palmquist, Mr. Oskar Leander"/>
    <x v="0"/>
    <n v="26"/>
    <x v="0"/>
    <s v="347070"/>
    <x v="1"/>
    <x v="0"/>
  </r>
  <r>
    <s v="996"/>
    <x v="1"/>
    <x v="0"/>
    <s v="Thomas, Mrs. Alexander (Thamine Thelma&quot;)&quot;"/>
    <x v="1"/>
    <n v="16"/>
    <x v="1"/>
    <s v="2625"/>
    <x v="2"/>
    <x v="2"/>
  </r>
  <r>
    <s v="997"/>
    <x v="0"/>
    <x v="0"/>
    <s v="Holthen, Mr. Johan Martin"/>
    <x v="0"/>
    <n v="28"/>
    <x v="0"/>
    <s v="C 4001"/>
    <x v="1"/>
    <x v="0"/>
  </r>
  <r>
    <s v="998"/>
    <x v="0"/>
    <x v="0"/>
    <s v="Buckley, Mr. Daniel"/>
    <x v="0"/>
    <n v="21"/>
    <x v="0"/>
    <s v="330920"/>
    <x v="0"/>
    <x v="0"/>
  </r>
  <r>
    <s v="999"/>
    <x v="0"/>
    <x v="0"/>
    <s v="Ryan, Mr. Edward"/>
    <x v="0"/>
    <n v="0"/>
    <x v="2"/>
    <s v="383162"/>
    <x v="0"/>
    <x v="0"/>
  </r>
  <r>
    <s v="1000"/>
    <x v="0"/>
    <x v="0"/>
    <s v="Willer, Mr. Aaron (Abi Weller&quot;)&quot;"/>
    <x v="0"/>
    <n v="0"/>
    <x v="2"/>
    <s v="3410"/>
    <x v="1"/>
    <x v="0"/>
  </r>
  <r>
    <s v="1001"/>
    <x v="0"/>
    <x v="1"/>
    <s v="Swane, Mr. George"/>
    <x v="0"/>
    <n v="18"/>
    <x v="0"/>
    <s v="248734"/>
    <x v="1"/>
    <x v="0"/>
  </r>
  <r>
    <s v="1002"/>
    <x v="0"/>
    <x v="1"/>
    <s v="Stanton, Mr. Samuel Ward"/>
    <x v="0"/>
    <n v="41"/>
    <x v="0"/>
    <s v="237734"/>
    <x v="2"/>
    <x v="0"/>
  </r>
  <r>
    <s v="1003"/>
    <x v="1"/>
    <x v="0"/>
    <s v="Shine, Miss. Ellen Natalia"/>
    <x v="1"/>
    <n v="0"/>
    <x v="2"/>
    <s v="330968"/>
    <x v="0"/>
    <x v="0"/>
  </r>
  <r>
    <s v="1004"/>
    <x v="1"/>
    <x v="2"/>
    <s v="Evans, Miss. Edith Corse"/>
    <x v="1"/>
    <n v="36"/>
    <x v="0"/>
    <s v="PC 17531"/>
    <x v="2"/>
    <x v="0"/>
  </r>
  <r>
    <s v="1005"/>
    <x v="1"/>
    <x v="0"/>
    <s v="Buckley, Miss. Katherine"/>
    <x v="1"/>
    <n v="18"/>
    <x v="0"/>
    <s v="329944"/>
    <x v="0"/>
    <x v="0"/>
  </r>
  <r>
    <s v="1006"/>
    <x v="1"/>
    <x v="2"/>
    <s v="Straus, Mrs. Isidor (Rosalie Ida Blun)"/>
    <x v="1"/>
    <n v="63"/>
    <x v="0"/>
    <s v="PC 17483"/>
    <x v="1"/>
    <x v="1"/>
  </r>
  <r>
    <s v="1007"/>
    <x v="0"/>
    <x v="0"/>
    <s v="Chronopoulos, Mr. Demetrios"/>
    <x v="0"/>
    <n v="18"/>
    <x v="0"/>
    <s v="2680"/>
    <x v="2"/>
    <x v="1"/>
  </r>
  <r>
    <s v="1008"/>
    <x v="0"/>
    <x v="0"/>
    <s v="Thomas, Mr. John"/>
    <x v="0"/>
    <n v="0"/>
    <x v="2"/>
    <s v="2681"/>
    <x v="2"/>
    <x v="0"/>
  </r>
  <r>
    <s v="1009"/>
    <x v="1"/>
    <x v="0"/>
    <s v="Sandstrom, Miss. Beatrice Irene"/>
    <x v="1"/>
    <n v="1"/>
    <x v="2"/>
    <s v="PP 9549"/>
    <x v="1"/>
    <x v="2"/>
  </r>
  <r>
    <s v="1010"/>
    <x v="0"/>
    <x v="2"/>
    <s v="Beattie, Mr. Thomson"/>
    <x v="0"/>
    <n v="36"/>
    <x v="0"/>
    <s v="13050"/>
    <x v="2"/>
    <x v="0"/>
  </r>
  <r>
    <s v="1011"/>
    <x v="1"/>
    <x v="1"/>
    <s v="Chapman, Mrs. John Henry (Sara Elizabeth Lawry)"/>
    <x v="1"/>
    <n v="29"/>
    <x v="0"/>
    <s v="SC/AH 29037"/>
    <x v="1"/>
    <x v="1"/>
  </r>
  <r>
    <s v="1012"/>
    <x v="1"/>
    <x v="1"/>
    <s v="Watt, Miss. Bertha J"/>
    <x v="1"/>
    <n v="12"/>
    <x v="1"/>
    <s v="C.A. 33595"/>
    <x v="1"/>
    <x v="0"/>
  </r>
  <r>
    <s v="1013"/>
    <x v="0"/>
    <x v="0"/>
    <s v="Kiernan, Mr. John"/>
    <x v="0"/>
    <n v="0"/>
    <x v="2"/>
    <s v="367227"/>
    <x v="0"/>
    <x v="1"/>
  </r>
  <r>
    <s v="1014"/>
    <x v="1"/>
    <x v="2"/>
    <s v="Schabert, Mrs. Paul (Emma Mock)"/>
    <x v="1"/>
    <n v="35"/>
    <x v="0"/>
    <s v="13236"/>
    <x v="2"/>
    <x v="1"/>
  </r>
  <r>
    <s v="1015"/>
    <x v="0"/>
    <x v="0"/>
    <s v="Carver, Mr. Alfred John"/>
    <x v="0"/>
    <n v="28"/>
    <x v="0"/>
    <s v="392095"/>
    <x v="1"/>
    <x v="0"/>
  </r>
  <r>
    <s v="1016"/>
    <x v="0"/>
    <x v="0"/>
    <s v="Kennedy, Mr. John"/>
    <x v="0"/>
    <n v="0"/>
    <x v="2"/>
    <s v="368783"/>
    <x v="0"/>
    <x v="0"/>
  </r>
  <r>
    <s v="1017"/>
    <x v="1"/>
    <x v="0"/>
    <s v="Cribb, Miss. Laura Alice"/>
    <x v="1"/>
    <n v="17"/>
    <x v="1"/>
    <s v="371362"/>
    <x v="1"/>
    <x v="1"/>
  </r>
  <r>
    <s v="1018"/>
    <x v="0"/>
    <x v="0"/>
    <s v="Brobeck, Mr. Karl Rudolf"/>
    <x v="0"/>
    <n v="22"/>
    <x v="0"/>
    <s v="350045"/>
    <x v="1"/>
    <x v="0"/>
  </r>
  <r>
    <s v="1019"/>
    <x v="1"/>
    <x v="0"/>
    <s v="McCoy, Miss. Alicia"/>
    <x v="1"/>
    <n v="0"/>
    <x v="2"/>
    <s v="367226"/>
    <x v="0"/>
    <x v="2"/>
  </r>
  <r>
    <s v="1020"/>
    <x v="0"/>
    <x v="1"/>
    <s v="Bowenur, Mr. Solomon"/>
    <x v="0"/>
    <n v="42"/>
    <x v="0"/>
    <s v="211535"/>
    <x v="1"/>
    <x v="0"/>
  </r>
  <r>
    <s v="1021"/>
    <x v="0"/>
    <x v="0"/>
    <s v="Petersen, Mr. Marius"/>
    <x v="0"/>
    <n v="24"/>
    <x v="0"/>
    <s v="342441"/>
    <x v="1"/>
    <x v="0"/>
  </r>
  <r>
    <s v="1022"/>
    <x v="0"/>
    <x v="0"/>
    <s v="Spinner, Mr. Henry John"/>
    <x v="0"/>
    <n v="32"/>
    <x v="0"/>
    <s v="STON/OQ. 369943"/>
    <x v="1"/>
    <x v="0"/>
  </r>
  <r>
    <s v="1023"/>
    <x v="0"/>
    <x v="2"/>
    <s v="Gracie, Col. Archibald IV"/>
    <x v="0"/>
    <n v="53"/>
    <x v="0"/>
    <s v="113780"/>
    <x v="2"/>
    <x v="0"/>
  </r>
  <r>
    <s v="1024"/>
    <x v="1"/>
    <x v="0"/>
    <s v="Lefebre, Mrs. Frank (Frances)"/>
    <x v="1"/>
    <n v="0"/>
    <x v="2"/>
    <s v="4133"/>
    <x v="1"/>
    <x v="3"/>
  </r>
  <r>
    <s v="1025"/>
    <x v="0"/>
    <x v="0"/>
    <s v="Thomas, Mr. Charles P"/>
    <x v="0"/>
    <n v="0"/>
    <x v="2"/>
    <s v="2621"/>
    <x v="2"/>
    <x v="1"/>
  </r>
  <r>
    <s v="1026"/>
    <x v="0"/>
    <x v="0"/>
    <s v="Dintcheff, Mr. Valtcho"/>
    <x v="0"/>
    <n v="43"/>
    <x v="0"/>
    <s v="349226"/>
    <x v="1"/>
    <x v="0"/>
  </r>
  <r>
    <s v="1027"/>
    <x v="0"/>
    <x v="0"/>
    <s v="Carlsson, Mr. Carl Robert"/>
    <x v="0"/>
    <n v="24"/>
    <x v="0"/>
    <s v="350409"/>
    <x v="1"/>
    <x v="0"/>
  </r>
  <r>
    <s v="1028"/>
    <x v="0"/>
    <x v="0"/>
    <s v="Zakarian, Mr. Mapriededer"/>
    <x v="0"/>
    <n v="26"/>
    <x v="0"/>
    <s v="2656"/>
    <x v="2"/>
    <x v="0"/>
  </r>
  <r>
    <s v="1029"/>
    <x v="0"/>
    <x v="1"/>
    <s v="Schmidt, Mr. August"/>
    <x v="0"/>
    <n v="26"/>
    <x v="0"/>
    <s v="248659"/>
    <x v="1"/>
    <x v="0"/>
  </r>
  <r>
    <s v="1030"/>
    <x v="1"/>
    <x v="0"/>
    <s v="Drapkin, Miss. Jennie"/>
    <x v="1"/>
    <n v="23"/>
    <x v="0"/>
    <s v="SOTON/OQ 392083"/>
    <x v="1"/>
    <x v="0"/>
  </r>
  <r>
    <s v="1031"/>
    <x v="0"/>
    <x v="0"/>
    <s v="Goodwin, Mr. Charles Frederick"/>
    <x v="0"/>
    <n v="40"/>
    <x v="0"/>
    <s v="CA 2144"/>
    <x v="1"/>
    <x v="6"/>
  </r>
  <r>
    <s v="1032"/>
    <x v="1"/>
    <x v="0"/>
    <s v="Goodwin, Miss. Jessie Allis"/>
    <x v="1"/>
    <n v="10"/>
    <x v="1"/>
    <s v="CA 2144"/>
    <x v="1"/>
    <x v="6"/>
  </r>
  <r>
    <s v="1033"/>
    <x v="1"/>
    <x v="2"/>
    <s v="Daniels, Miss. Sarah"/>
    <x v="1"/>
    <n v="33"/>
    <x v="0"/>
    <s v="113781"/>
    <x v="1"/>
    <x v="0"/>
  </r>
  <r>
    <s v="1034"/>
    <x v="0"/>
    <x v="2"/>
    <s v="Ryerson, Mr. Arthur Larned"/>
    <x v="0"/>
    <n v="61"/>
    <x v="0"/>
    <s v="PC 17608"/>
    <x v="2"/>
    <x v="3"/>
  </r>
  <r>
    <s v="1035"/>
    <x v="0"/>
    <x v="1"/>
    <s v="Beauchamp, Mr. Henry James"/>
    <x v="0"/>
    <n v="28"/>
    <x v="0"/>
    <s v="244358"/>
    <x v="1"/>
    <x v="0"/>
  </r>
  <r>
    <s v="1036"/>
    <x v="0"/>
    <x v="2"/>
    <s v="Lindeberg-Lind, Mr. Erik Gustaf (Mr Edward Lingrey&quot;)&quot;"/>
    <x v="0"/>
    <n v="42"/>
    <x v="0"/>
    <s v="17475"/>
    <x v="1"/>
    <x v="0"/>
  </r>
  <r>
    <s v="1037"/>
    <x v="0"/>
    <x v="0"/>
    <s v="Vander Planke, Mr. Julius"/>
    <x v="0"/>
    <n v="31"/>
    <x v="0"/>
    <s v="345763"/>
    <x v="1"/>
    <x v="4"/>
  </r>
  <r>
    <s v="1038"/>
    <x v="0"/>
    <x v="2"/>
    <s v="Hilliard, Mr. Herbert Henry"/>
    <x v="0"/>
    <n v="0"/>
    <x v="2"/>
    <s v="17463"/>
    <x v="1"/>
    <x v="0"/>
  </r>
  <r>
    <s v="1039"/>
    <x v="0"/>
    <x v="0"/>
    <s v="Davies, Mr. Evan"/>
    <x v="0"/>
    <n v="22"/>
    <x v="0"/>
    <s v="SC/A4 23568"/>
    <x v="1"/>
    <x v="0"/>
  </r>
  <r>
    <s v="1040"/>
    <x v="0"/>
    <x v="2"/>
    <s v="Crafton, Mr. John Bertram"/>
    <x v="0"/>
    <n v="0"/>
    <x v="2"/>
    <s v="113791"/>
    <x v="1"/>
    <x v="0"/>
  </r>
  <r>
    <s v="1041"/>
    <x v="0"/>
    <x v="1"/>
    <s v="Lahtinen, Rev. William"/>
    <x v="0"/>
    <n v="30"/>
    <x v="0"/>
    <s v="250651"/>
    <x v="1"/>
    <x v="2"/>
  </r>
  <r>
    <s v="1042"/>
    <x v="1"/>
    <x v="2"/>
    <s v="Earnshaw, Mrs. Boulton (Olive Potter)"/>
    <x v="1"/>
    <n v="23"/>
    <x v="0"/>
    <s v="11767"/>
    <x v="2"/>
    <x v="1"/>
  </r>
  <r>
    <s v="1043"/>
    <x v="0"/>
    <x v="0"/>
    <s v="Matinoff, Mr. Nicola"/>
    <x v="0"/>
    <n v="0"/>
    <x v="2"/>
    <s v="349255"/>
    <x v="2"/>
    <x v="0"/>
  </r>
  <r>
    <s v="1044"/>
    <x v="0"/>
    <x v="0"/>
    <s v="Storey, Mr. Thomas"/>
    <x v="0"/>
    <n v="60"/>
    <x v="0"/>
    <s v="3701"/>
    <x v="1"/>
    <x v="0"/>
  </r>
  <r>
    <s v="1045"/>
    <x v="1"/>
    <x v="0"/>
    <s v="Klasen, Mrs. (Hulda Kristina Eugenia Lofqvist)"/>
    <x v="1"/>
    <n v="36"/>
    <x v="0"/>
    <s v="350405"/>
    <x v="1"/>
    <x v="2"/>
  </r>
  <r>
    <s v="1046"/>
    <x v="0"/>
    <x v="0"/>
    <s v="Asplund, Master. Filip Oscar"/>
    <x v="0"/>
    <n v="13"/>
    <x v="1"/>
    <s v="347077"/>
    <x v="1"/>
    <x v="7"/>
  </r>
  <r>
    <s v="1047"/>
    <x v="0"/>
    <x v="0"/>
    <s v="Duquemin, Mr. Joseph"/>
    <x v="0"/>
    <n v="24"/>
    <x v="0"/>
    <s v="S.O./P.P. 752"/>
    <x v="1"/>
    <x v="0"/>
  </r>
  <r>
    <s v="1048"/>
    <x v="1"/>
    <x v="2"/>
    <s v="Bird, Miss. Ellen"/>
    <x v="1"/>
    <n v="29"/>
    <x v="0"/>
    <s v="PC 17483"/>
    <x v="1"/>
    <x v="0"/>
  </r>
  <r>
    <s v="1049"/>
    <x v="1"/>
    <x v="0"/>
    <s v="Lundin, Miss. Olga Elida"/>
    <x v="1"/>
    <n v="23"/>
    <x v="0"/>
    <s v="347469"/>
    <x v="1"/>
    <x v="0"/>
  </r>
  <r>
    <s v="1050"/>
    <x v="0"/>
    <x v="2"/>
    <s v="Borebank, Mr. John James"/>
    <x v="0"/>
    <n v="42"/>
    <x v="0"/>
    <s v="110489"/>
    <x v="1"/>
    <x v="0"/>
  </r>
  <r>
    <s v="1051"/>
    <x v="1"/>
    <x v="0"/>
    <s v="Peacock, Mrs. Benjamin (Edith Nile)"/>
    <x v="1"/>
    <n v="26"/>
    <x v="0"/>
    <s v="SOTON/O.Q. 3101315"/>
    <x v="1"/>
    <x v="2"/>
  </r>
  <r>
    <s v="1052"/>
    <x v="1"/>
    <x v="0"/>
    <s v="Smyth, Miss. Julia"/>
    <x v="1"/>
    <n v="0"/>
    <x v="2"/>
    <s v="335432"/>
    <x v="0"/>
    <x v="0"/>
  </r>
  <r>
    <s v="1053"/>
    <x v="0"/>
    <x v="0"/>
    <s v="Touma, Master. Georges Youssef"/>
    <x v="0"/>
    <n v="7"/>
    <x v="1"/>
    <s v="2650"/>
    <x v="2"/>
    <x v="2"/>
  </r>
  <r>
    <s v="1054"/>
    <x v="1"/>
    <x v="1"/>
    <s v="Wright, Miss. Marion"/>
    <x v="1"/>
    <n v="26"/>
    <x v="0"/>
    <s v="220844"/>
    <x v="1"/>
    <x v="0"/>
  </r>
  <r>
    <s v="1055"/>
    <x v="0"/>
    <x v="0"/>
    <s v="Pearce, Mr. Ernest"/>
    <x v="0"/>
    <n v="0"/>
    <x v="2"/>
    <s v="343271"/>
    <x v="1"/>
    <x v="0"/>
  </r>
  <r>
    <s v="1056"/>
    <x v="0"/>
    <x v="1"/>
    <s v="Peruschitz, Rev. Joseph Maria"/>
    <x v="0"/>
    <n v="41"/>
    <x v="0"/>
    <s v="237393"/>
    <x v="1"/>
    <x v="0"/>
  </r>
  <r>
    <s v="1057"/>
    <x v="1"/>
    <x v="0"/>
    <s v="Kink-Heilmann, Mrs. Anton (Luise Heilmann)"/>
    <x v="1"/>
    <n v="26"/>
    <x v="0"/>
    <s v="315153"/>
    <x v="1"/>
    <x v="2"/>
  </r>
  <r>
    <s v="1058"/>
    <x v="0"/>
    <x v="2"/>
    <s v="Brandeis, Mr. Emil"/>
    <x v="0"/>
    <n v="48"/>
    <x v="0"/>
    <s v="PC 17591"/>
    <x v="2"/>
    <x v="0"/>
  </r>
  <r>
    <s v="1059"/>
    <x v="0"/>
    <x v="0"/>
    <s v="Ford, Mr. Edward Watson"/>
    <x v="0"/>
    <n v="18"/>
    <x v="0"/>
    <s v="W./C. 6608"/>
    <x v="1"/>
    <x v="3"/>
  </r>
  <r>
    <s v="1060"/>
    <x v="1"/>
    <x v="2"/>
    <s v="Cassebeer, Mrs. Henry Arthur Jr (Eleanor Genevieve Fosdick)"/>
    <x v="1"/>
    <n v="0"/>
    <x v="2"/>
    <s v="17770"/>
    <x v="2"/>
    <x v="0"/>
  </r>
  <r>
    <s v="1061"/>
    <x v="1"/>
    <x v="0"/>
    <s v="Hellstrom, Miss. Hilda Maria"/>
    <x v="1"/>
    <n v="22"/>
    <x v="0"/>
    <s v="7548"/>
    <x v="1"/>
    <x v="0"/>
  </r>
  <r>
    <s v="1062"/>
    <x v="0"/>
    <x v="0"/>
    <s v="Lithman, Mr. Simon"/>
    <x v="0"/>
    <n v="0"/>
    <x v="2"/>
    <s v="S.O./P.P. 251"/>
    <x v="1"/>
    <x v="0"/>
  </r>
  <r>
    <s v="1063"/>
    <x v="0"/>
    <x v="0"/>
    <s v="Zakarian, Mr. Ortin"/>
    <x v="0"/>
    <n v="27"/>
    <x v="0"/>
    <s v="2670"/>
    <x v="2"/>
    <x v="0"/>
  </r>
  <r>
    <s v="1064"/>
    <x v="0"/>
    <x v="0"/>
    <s v="Dyker, Mr. Adolf Fredrik"/>
    <x v="0"/>
    <n v="23"/>
    <x v="0"/>
    <s v="347072"/>
    <x v="1"/>
    <x v="1"/>
  </r>
  <r>
    <s v="1065"/>
    <x v="0"/>
    <x v="0"/>
    <s v="Torfa, Mr. Assad"/>
    <x v="0"/>
    <n v="0"/>
    <x v="2"/>
    <s v="2673"/>
    <x v="2"/>
    <x v="0"/>
  </r>
  <r>
    <s v="1066"/>
    <x v="0"/>
    <x v="0"/>
    <s v="Asplund, Mr. Carl Oscar Vilhelm Gustafsson"/>
    <x v="0"/>
    <n v="40"/>
    <x v="0"/>
    <s v="347077"/>
    <x v="1"/>
    <x v="7"/>
  </r>
  <r>
    <s v="1067"/>
    <x v="1"/>
    <x v="1"/>
    <s v="Brown, Miss. Edith Eileen"/>
    <x v="1"/>
    <n v="15"/>
    <x v="1"/>
    <s v="29750"/>
    <x v="1"/>
    <x v="2"/>
  </r>
  <r>
    <s v="1068"/>
    <x v="1"/>
    <x v="1"/>
    <s v="Sincock, Miss. Maude"/>
    <x v="1"/>
    <n v="20"/>
    <x v="0"/>
    <s v="C.A. 33112"/>
    <x v="1"/>
    <x v="0"/>
  </r>
  <r>
    <s v="1069"/>
    <x v="0"/>
    <x v="2"/>
    <s v="Stengel, Mr. Charles Emil Henry"/>
    <x v="0"/>
    <n v="54"/>
    <x v="0"/>
    <s v="11778"/>
    <x v="2"/>
    <x v="1"/>
  </r>
  <r>
    <s v="1070"/>
    <x v="1"/>
    <x v="1"/>
    <s v="Becker, Mrs. Allen Oliver (Nellie E Baumgardner)"/>
    <x v="1"/>
    <n v="36"/>
    <x v="0"/>
    <s v="230136"/>
    <x v="1"/>
    <x v="4"/>
  </r>
  <r>
    <s v="1071"/>
    <x v="1"/>
    <x v="2"/>
    <s v="Compton, Mrs. Alexander Taylor (Mary Eliza Ingersoll)"/>
    <x v="1"/>
    <n v="64"/>
    <x v="0"/>
    <s v="PC 17756"/>
    <x v="2"/>
    <x v="2"/>
  </r>
  <r>
    <s v="1072"/>
    <x v="0"/>
    <x v="1"/>
    <s v="McCrie, Mr. James Matthew"/>
    <x v="0"/>
    <n v="30"/>
    <x v="0"/>
    <s v="233478"/>
    <x v="1"/>
    <x v="0"/>
  </r>
  <r>
    <s v="1073"/>
    <x v="0"/>
    <x v="2"/>
    <s v="Compton, Mr. Alexander Taylor Jr"/>
    <x v="0"/>
    <n v="37"/>
    <x v="0"/>
    <s v="PC 17756"/>
    <x v="2"/>
    <x v="2"/>
  </r>
  <r>
    <s v="1074"/>
    <x v="1"/>
    <x v="2"/>
    <s v="Marvin, Mrs. Daniel Warner (Mary Graham Carmichael Farquarson)"/>
    <x v="1"/>
    <n v="18"/>
    <x v="0"/>
    <s v="113773"/>
    <x v="1"/>
    <x v="1"/>
  </r>
  <r>
    <s v="1075"/>
    <x v="0"/>
    <x v="0"/>
    <s v="Lane, Mr. Patrick"/>
    <x v="0"/>
    <n v="0"/>
    <x v="2"/>
    <s v="7935"/>
    <x v="0"/>
    <x v="0"/>
  </r>
  <r>
    <s v="1076"/>
    <x v="1"/>
    <x v="2"/>
    <s v="Douglas, Mrs. Frederick Charles (Mary Helene Baxter)"/>
    <x v="1"/>
    <n v="27"/>
    <x v="0"/>
    <s v="PC 17558"/>
    <x v="2"/>
    <x v="2"/>
  </r>
  <r>
    <s v="1077"/>
    <x v="0"/>
    <x v="1"/>
    <s v="Maybery, Mr. Frank Hubert"/>
    <x v="0"/>
    <n v="40"/>
    <x v="0"/>
    <s v="239059"/>
    <x v="1"/>
    <x v="0"/>
  </r>
  <r>
    <s v="1078"/>
    <x v="1"/>
    <x v="1"/>
    <s v="Phillips, Miss. Alice Frances Louisa"/>
    <x v="1"/>
    <n v="21"/>
    <x v="0"/>
    <s v="S.O./P.P. 2"/>
    <x v="1"/>
    <x v="1"/>
  </r>
  <r>
    <s v="1079"/>
    <x v="0"/>
    <x v="0"/>
    <s v="Davies, Mr. Joseph"/>
    <x v="0"/>
    <n v="17"/>
    <x v="1"/>
    <s v="A/4 48873"/>
    <x v="1"/>
    <x v="2"/>
  </r>
  <r>
    <s v="1080"/>
    <x v="1"/>
    <x v="0"/>
    <s v="Sage, Miss. Ada"/>
    <x v="1"/>
    <n v="0"/>
    <x v="2"/>
    <s v="CA. 2343"/>
    <x v="1"/>
    <x v="8"/>
  </r>
  <r>
    <s v="1081"/>
    <x v="0"/>
    <x v="1"/>
    <s v="Veal, Mr. James"/>
    <x v="0"/>
    <n v="40"/>
    <x v="0"/>
    <s v="28221"/>
    <x v="1"/>
    <x v="0"/>
  </r>
  <r>
    <s v="1082"/>
    <x v="0"/>
    <x v="1"/>
    <s v="Angle, Mr. William A"/>
    <x v="0"/>
    <n v="34"/>
    <x v="0"/>
    <s v="226875"/>
    <x v="1"/>
    <x v="1"/>
  </r>
  <r>
    <s v="1083"/>
    <x v="0"/>
    <x v="2"/>
    <s v="Salomon, Mr. Abraham L"/>
    <x v="0"/>
    <n v="0"/>
    <x v="2"/>
    <s v="111163"/>
    <x v="1"/>
    <x v="0"/>
  </r>
  <r>
    <s v="1084"/>
    <x v="0"/>
    <x v="0"/>
    <s v="van Billiard, Master. Walter John"/>
    <x v="0"/>
    <n v="12"/>
    <x v="1"/>
    <s v="A/5. 851"/>
    <x v="1"/>
    <x v="2"/>
  </r>
  <r>
    <s v="1085"/>
    <x v="0"/>
    <x v="1"/>
    <s v="Lingane, Mr. John"/>
    <x v="0"/>
    <n v="61"/>
    <x v="0"/>
    <s v="235509"/>
    <x v="0"/>
    <x v="0"/>
  </r>
  <r>
    <s v="1086"/>
    <x v="0"/>
    <x v="1"/>
    <s v="Drew, Master. Marshall Brines"/>
    <x v="0"/>
    <n v="8"/>
    <x v="1"/>
    <s v="28220"/>
    <x v="1"/>
    <x v="2"/>
  </r>
  <r>
    <s v="1087"/>
    <x v="0"/>
    <x v="0"/>
    <s v="Karlsson, Mr. Julius Konrad Eugen"/>
    <x v="0"/>
    <n v="33"/>
    <x v="0"/>
    <s v="347465"/>
    <x v="1"/>
    <x v="0"/>
  </r>
  <r>
    <s v="1088"/>
    <x v="0"/>
    <x v="2"/>
    <s v="Spedden, Master. Robert Douglas"/>
    <x v="0"/>
    <n v="6"/>
    <x v="1"/>
    <s v="16966"/>
    <x v="2"/>
    <x v="2"/>
  </r>
  <r>
    <s v="1089"/>
    <x v="1"/>
    <x v="0"/>
    <s v="Nilsson, Miss. Berta Olivia"/>
    <x v="1"/>
    <n v="18"/>
    <x v="0"/>
    <s v="347066"/>
    <x v="1"/>
    <x v="0"/>
  </r>
  <r>
    <s v="1090"/>
    <x v="0"/>
    <x v="1"/>
    <s v="Baimbrigge, Mr. Charles Robert"/>
    <x v="0"/>
    <n v="23"/>
    <x v="0"/>
    <s v="C.A. 31030"/>
    <x v="1"/>
    <x v="0"/>
  </r>
  <r>
    <s v="1091"/>
    <x v="1"/>
    <x v="0"/>
    <s v="Rasmussen, Mrs. (Lena Jacobsen Solvang)"/>
    <x v="1"/>
    <n v="0"/>
    <x v="2"/>
    <s v="65305"/>
    <x v="1"/>
    <x v="0"/>
  </r>
  <r>
    <s v="1092"/>
    <x v="1"/>
    <x v="0"/>
    <s v="Murphy, Miss. Nora"/>
    <x v="1"/>
    <n v="0"/>
    <x v="2"/>
    <s v="36568"/>
    <x v="0"/>
    <x v="0"/>
  </r>
  <r>
    <s v="1093"/>
    <x v="0"/>
    <x v="0"/>
    <s v="Danbom, Master. Gilbert Sigvard Emanuel"/>
    <x v="0"/>
    <n v="0"/>
    <x v="2"/>
    <s v="347080"/>
    <x v="1"/>
    <x v="2"/>
  </r>
  <r>
    <s v="1094"/>
    <x v="0"/>
    <x v="2"/>
    <s v="Astor, Col. John Jacob"/>
    <x v="0"/>
    <n v="47"/>
    <x v="0"/>
    <s v="PC 17757"/>
    <x v="2"/>
    <x v="1"/>
  </r>
  <r>
    <s v="1095"/>
    <x v="1"/>
    <x v="1"/>
    <s v="Quick, Miss. Winifred Vera"/>
    <x v="1"/>
    <n v="8"/>
    <x v="1"/>
    <s v="26360"/>
    <x v="1"/>
    <x v="2"/>
  </r>
  <r>
    <s v="1096"/>
    <x v="0"/>
    <x v="1"/>
    <s v="Andrew, Mr. Frank Thomas"/>
    <x v="0"/>
    <n v="25"/>
    <x v="0"/>
    <s v="C.A. 34050"/>
    <x v="1"/>
    <x v="0"/>
  </r>
  <r>
    <s v="1097"/>
    <x v="0"/>
    <x v="2"/>
    <s v="Omont, Mr. Alfred Fernand"/>
    <x v="0"/>
    <n v="0"/>
    <x v="2"/>
    <s v="F.C. 12998"/>
    <x v="2"/>
    <x v="0"/>
  </r>
  <r>
    <s v="1098"/>
    <x v="1"/>
    <x v="0"/>
    <s v="McGowan, Miss. Katherine"/>
    <x v="1"/>
    <n v="35"/>
    <x v="0"/>
    <s v="9232"/>
    <x v="0"/>
    <x v="0"/>
  </r>
  <r>
    <s v="1099"/>
    <x v="0"/>
    <x v="1"/>
    <s v="Collett, Mr. Sidney C Stuart"/>
    <x v="0"/>
    <n v="24"/>
    <x v="0"/>
    <s v="28034"/>
    <x v="1"/>
    <x v="0"/>
  </r>
  <r>
    <s v="1100"/>
    <x v="1"/>
    <x v="2"/>
    <s v="Rosenbaum, Miss. Edith Louise"/>
    <x v="1"/>
    <n v="33"/>
    <x v="0"/>
    <s v="PC 17613"/>
    <x v="2"/>
    <x v="0"/>
  </r>
  <r>
    <s v="1101"/>
    <x v="0"/>
    <x v="0"/>
    <s v="Delalic, Mr. Redjo"/>
    <x v="0"/>
    <n v="25"/>
    <x v="0"/>
    <s v="349250"/>
    <x v="1"/>
    <x v="0"/>
  </r>
  <r>
    <s v="1102"/>
    <x v="0"/>
    <x v="0"/>
    <s v="Andersen, Mr. Albert Karvin"/>
    <x v="0"/>
    <n v="32"/>
    <x v="0"/>
    <s v="C 4001"/>
    <x v="1"/>
    <x v="0"/>
  </r>
  <r>
    <s v="1103"/>
    <x v="0"/>
    <x v="0"/>
    <s v="Finoli, Mr. Luigi"/>
    <x v="0"/>
    <n v="0"/>
    <x v="2"/>
    <s v="SOTON/O.Q. 3101308"/>
    <x v="1"/>
    <x v="0"/>
  </r>
  <r>
    <s v="1104"/>
    <x v="0"/>
    <x v="1"/>
    <s v="Deacon, Mr. Percy William"/>
    <x v="0"/>
    <n v="17"/>
    <x v="1"/>
    <s v="S.O.C. 14879"/>
    <x v="1"/>
    <x v="0"/>
  </r>
  <r>
    <s v="1105"/>
    <x v="1"/>
    <x v="1"/>
    <s v="Howard, Mrs. Benjamin (Ellen Truelove Arman)"/>
    <x v="1"/>
    <n v="60"/>
    <x v="0"/>
    <s v="24065"/>
    <x v="1"/>
    <x v="1"/>
  </r>
  <r>
    <s v="1106"/>
    <x v="1"/>
    <x v="0"/>
    <s v="Andersson, Miss. Ida Augusta Margareta"/>
    <x v="1"/>
    <n v="38"/>
    <x v="0"/>
    <s v="347091"/>
    <x v="1"/>
    <x v="7"/>
  </r>
  <r>
    <s v="1107"/>
    <x v="0"/>
    <x v="2"/>
    <s v="Head, Mr. Christopher"/>
    <x v="0"/>
    <n v="42"/>
    <x v="0"/>
    <s v="113038"/>
    <x v="1"/>
    <x v="0"/>
  </r>
  <r>
    <s v="1108"/>
    <x v="1"/>
    <x v="0"/>
    <s v="Mahon, Miss. Bridget Delia"/>
    <x v="1"/>
    <n v="0"/>
    <x v="2"/>
    <s v="330924"/>
    <x v="0"/>
    <x v="0"/>
  </r>
  <r>
    <s v="1109"/>
    <x v="0"/>
    <x v="2"/>
    <s v="Wick, Mr. George Dennick"/>
    <x v="0"/>
    <n v="57"/>
    <x v="0"/>
    <s v="36928"/>
    <x v="1"/>
    <x v="2"/>
  </r>
  <r>
    <s v="1110"/>
    <x v="1"/>
    <x v="2"/>
    <s v="Widener, Mrs. George Dunton (Eleanor Elkins)"/>
    <x v="1"/>
    <n v="50"/>
    <x v="0"/>
    <s v="113503"/>
    <x v="2"/>
    <x v="2"/>
  </r>
  <r>
    <s v="1111"/>
    <x v="0"/>
    <x v="0"/>
    <s v="Thomson, Mr. Alexander Morrison"/>
    <x v="0"/>
    <n v="0"/>
    <x v="2"/>
    <s v="32302"/>
    <x v="1"/>
    <x v="0"/>
  </r>
  <r>
    <s v="1112"/>
    <x v="1"/>
    <x v="1"/>
    <s v="Duran y More, Miss. Florentina"/>
    <x v="1"/>
    <n v="30"/>
    <x v="0"/>
    <s v="SC/PARIS 2148"/>
    <x v="2"/>
    <x v="1"/>
  </r>
  <r>
    <s v="1113"/>
    <x v="0"/>
    <x v="0"/>
    <s v="Reynolds, Mr. Harold J"/>
    <x v="0"/>
    <n v="21"/>
    <x v="0"/>
    <s v="342684"/>
    <x v="1"/>
    <x v="0"/>
  </r>
  <r>
    <s v="1114"/>
    <x v="1"/>
    <x v="1"/>
    <s v="Cook, Mrs. (Selena Rogers)"/>
    <x v="1"/>
    <n v="22"/>
    <x v="0"/>
    <s v="W./C. 14266"/>
    <x v="1"/>
    <x v="0"/>
  </r>
  <r>
    <s v="1115"/>
    <x v="0"/>
    <x v="0"/>
    <s v="Karlsson, Mr. Einar Gervasius"/>
    <x v="0"/>
    <n v="21"/>
    <x v="0"/>
    <s v="350053"/>
    <x v="1"/>
    <x v="0"/>
  </r>
  <r>
    <s v="1116"/>
    <x v="1"/>
    <x v="2"/>
    <s v="Candee, Mrs. Edward (Helen Churchill Hungerford)"/>
    <x v="1"/>
    <n v="53"/>
    <x v="0"/>
    <s v="PC 17606"/>
    <x v="2"/>
    <x v="0"/>
  </r>
  <r>
    <s v="1117"/>
    <x v="1"/>
    <x v="0"/>
    <s v="Moubarek, Mrs. George (Omine Amenia&quot; Alexander)&quot;"/>
    <x v="1"/>
    <n v="0"/>
    <x v="2"/>
    <s v="2661"/>
    <x v="2"/>
    <x v="2"/>
  </r>
  <r>
    <s v="1118"/>
    <x v="0"/>
    <x v="0"/>
    <s v="Asplund, Mr. Johan Charles"/>
    <x v="0"/>
    <n v="23"/>
    <x v="0"/>
    <s v="350054"/>
    <x v="1"/>
    <x v="0"/>
  </r>
  <r>
    <s v="1119"/>
    <x v="1"/>
    <x v="0"/>
    <s v="McNeill, Miss. Bridget"/>
    <x v="1"/>
    <n v="0"/>
    <x v="2"/>
    <s v="370368"/>
    <x v="0"/>
    <x v="0"/>
  </r>
  <r>
    <s v="1120"/>
    <x v="0"/>
    <x v="0"/>
    <s v="Everett, Mr. Thomas James"/>
    <x v="0"/>
    <n v="40"/>
    <x v="0"/>
    <s v="C.A. 6212"/>
    <x v="1"/>
    <x v="0"/>
  </r>
  <r>
    <s v="1121"/>
    <x v="0"/>
    <x v="1"/>
    <s v="Hocking, Mr. Samuel James Metcalfe"/>
    <x v="0"/>
    <n v="36"/>
    <x v="0"/>
    <s v="242963"/>
    <x v="1"/>
    <x v="0"/>
  </r>
  <r>
    <s v="1122"/>
    <x v="0"/>
    <x v="1"/>
    <s v="Sweet, Mr. George Frederick"/>
    <x v="0"/>
    <n v="14"/>
    <x v="1"/>
    <s v="220845"/>
    <x v="1"/>
    <x v="0"/>
  </r>
  <r>
    <s v="1123"/>
    <x v="1"/>
    <x v="2"/>
    <s v="Willard, Miss. Constance"/>
    <x v="1"/>
    <n v="21"/>
    <x v="0"/>
    <s v="113795"/>
    <x v="1"/>
    <x v="0"/>
  </r>
  <r>
    <s v="1124"/>
    <x v="0"/>
    <x v="0"/>
    <s v="Wiklund, Mr. Karl Johan"/>
    <x v="0"/>
    <n v="21"/>
    <x v="0"/>
    <s v="3101266"/>
    <x v="1"/>
    <x v="1"/>
  </r>
  <r>
    <s v="1125"/>
    <x v="0"/>
    <x v="0"/>
    <s v="Linehan, Mr. Michael"/>
    <x v="0"/>
    <n v="0"/>
    <x v="2"/>
    <s v="330971"/>
    <x v="0"/>
    <x v="0"/>
  </r>
  <r>
    <s v="1126"/>
    <x v="0"/>
    <x v="2"/>
    <s v="Cumings, Mr. John Bradley"/>
    <x v="0"/>
    <n v="39"/>
    <x v="0"/>
    <s v="PC 17599"/>
    <x v="2"/>
    <x v="1"/>
  </r>
  <r>
    <s v="1127"/>
    <x v="0"/>
    <x v="0"/>
    <s v="Vendel, Mr. Olof Edvin"/>
    <x v="0"/>
    <n v="20"/>
    <x v="0"/>
    <s v="350416"/>
    <x v="1"/>
    <x v="0"/>
  </r>
  <r>
    <s v="1128"/>
    <x v="0"/>
    <x v="2"/>
    <s v="Warren, Mr. Frank Manley"/>
    <x v="0"/>
    <n v="64"/>
    <x v="0"/>
    <s v="110813"/>
    <x v="2"/>
    <x v="1"/>
  </r>
  <r>
    <s v="1129"/>
    <x v="0"/>
    <x v="0"/>
    <s v="Baccos, Mr. Raffull"/>
    <x v="0"/>
    <n v="20"/>
    <x v="0"/>
    <s v="2679"/>
    <x v="2"/>
    <x v="0"/>
  </r>
  <r>
    <s v="1130"/>
    <x v="1"/>
    <x v="1"/>
    <s v="Hiltunen, Miss. Marta"/>
    <x v="1"/>
    <n v="18"/>
    <x v="0"/>
    <s v="250650"/>
    <x v="1"/>
    <x v="2"/>
  </r>
  <r>
    <s v="1131"/>
    <x v="1"/>
    <x v="2"/>
    <s v="Douglas, Mrs. Walter Donald (Mahala Dutton)"/>
    <x v="1"/>
    <n v="48"/>
    <x v="0"/>
    <s v="PC 17761"/>
    <x v="2"/>
    <x v="1"/>
  </r>
  <r>
    <s v="1132"/>
    <x v="1"/>
    <x v="2"/>
    <s v="Lindstrom, Mrs. Carl Johan (Sigrid Posse)"/>
    <x v="1"/>
    <n v="55"/>
    <x v="0"/>
    <s v="112377"/>
    <x v="2"/>
    <x v="0"/>
  </r>
  <r>
    <s v="1133"/>
    <x v="1"/>
    <x v="1"/>
    <s v="Christy, Mrs. (Alice Frances)"/>
    <x v="1"/>
    <n v="45"/>
    <x v="0"/>
    <s v="237789"/>
    <x v="1"/>
    <x v="2"/>
  </r>
  <r>
    <s v="1134"/>
    <x v="0"/>
    <x v="2"/>
    <s v="Spedden, Mr. Frederic Oakley"/>
    <x v="0"/>
    <n v="45"/>
    <x v="0"/>
    <s v="16966"/>
    <x v="2"/>
    <x v="2"/>
  </r>
  <r>
    <s v="1135"/>
    <x v="0"/>
    <x v="0"/>
    <s v="Hyman, Mr. Abraham"/>
    <x v="0"/>
    <n v="0"/>
    <x v="2"/>
    <s v="3470"/>
    <x v="1"/>
    <x v="0"/>
  </r>
  <r>
    <s v="1136"/>
    <x v="0"/>
    <x v="0"/>
    <s v="Johnston, Master. William Arthur Willie&quot;&quot;"/>
    <x v="0"/>
    <n v="0"/>
    <x v="2"/>
    <s v="W./C. 6607"/>
    <x v="1"/>
    <x v="4"/>
  </r>
  <r>
    <s v="1137"/>
    <x v="0"/>
    <x v="2"/>
    <s v="Kenyon, Mr. Frederick R"/>
    <x v="0"/>
    <n v="41"/>
    <x v="0"/>
    <s v="17464"/>
    <x v="1"/>
    <x v="1"/>
  </r>
  <r>
    <s v="1138"/>
    <x v="1"/>
    <x v="1"/>
    <s v="Karnes, Mrs. J Frank (Claire Bennett)"/>
    <x v="1"/>
    <n v="22"/>
    <x v="0"/>
    <s v="F.C.C. 13534"/>
    <x v="1"/>
    <x v="0"/>
  </r>
  <r>
    <s v="1139"/>
    <x v="0"/>
    <x v="1"/>
    <s v="Drew, Mr. James Vivian"/>
    <x v="0"/>
    <n v="42"/>
    <x v="0"/>
    <s v="28220"/>
    <x v="1"/>
    <x v="2"/>
  </r>
  <r>
    <s v="1140"/>
    <x v="1"/>
    <x v="1"/>
    <s v="Hold, Mrs. Stephen (Annie Margaret Hill)"/>
    <x v="1"/>
    <n v="29"/>
    <x v="0"/>
    <s v="26707"/>
    <x v="1"/>
    <x v="1"/>
  </r>
  <r>
    <s v="1141"/>
    <x v="1"/>
    <x v="0"/>
    <s v="Khalil, Mrs. Betros (Zahie Maria&quot; Elias)&quot;"/>
    <x v="1"/>
    <n v="0"/>
    <x v="2"/>
    <s v="2660"/>
    <x v="2"/>
    <x v="1"/>
  </r>
  <r>
    <s v="1142"/>
    <x v="1"/>
    <x v="1"/>
    <s v="West, Miss. Barbara J"/>
    <x v="1"/>
    <n v="1"/>
    <x v="2"/>
    <s v="C.A. 34651"/>
    <x v="1"/>
    <x v="4"/>
  </r>
  <r>
    <s v="1143"/>
    <x v="0"/>
    <x v="0"/>
    <s v="Abrahamsson, Mr. Abraham August Johannes"/>
    <x v="0"/>
    <n v="20"/>
    <x v="0"/>
    <s v="SOTON/O2 3101284"/>
    <x v="1"/>
    <x v="0"/>
  </r>
  <r>
    <s v="1144"/>
    <x v="0"/>
    <x v="2"/>
    <s v="Clark, Mr. Walter Miller"/>
    <x v="0"/>
    <n v="27"/>
    <x v="0"/>
    <s v="13508"/>
    <x v="2"/>
    <x v="1"/>
  </r>
  <r>
    <s v="1145"/>
    <x v="0"/>
    <x v="0"/>
    <s v="Salander, Mr. Karl Johan"/>
    <x v="0"/>
    <n v="24"/>
    <x v="0"/>
    <s v="7266"/>
    <x v="1"/>
    <x v="0"/>
  </r>
  <r>
    <s v="1146"/>
    <x v="0"/>
    <x v="0"/>
    <s v="Wenzel, Mr. Linhart"/>
    <x v="0"/>
    <n v="32"/>
    <x v="0"/>
    <s v="345775"/>
    <x v="1"/>
    <x v="0"/>
  </r>
  <r>
    <s v="1147"/>
    <x v="0"/>
    <x v="0"/>
    <s v="MacKay, Mr. George William"/>
    <x v="0"/>
    <n v="0"/>
    <x v="2"/>
    <s v="C.A. 42795"/>
    <x v="1"/>
    <x v="0"/>
  </r>
  <r>
    <s v="1148"/>
    <x v="0"/>
    <x v="0"/>
    <s v="Mahon, Mr. John"/>
    <x v="0"/>
    <n v="0"/>
    <x v="2"/>
    <s v="AQ/4 3130"/>
    <x v="0"/>
    <x v="0"/>
  </r>
  <r>
    <s v="1149"/>
    <x v="0"/>
    <x v="0"/>
    <s v="Niklasson, Mr. Samuel"/>
    <x v="0"/>
    <n v="28"/>
    <x v="0"/>
    <s v="363611"/>
    <x v="1"/>
    <x v="0"/>
  </r>
  <r>
    <s v="1150"/>
    <x v="1"/>
    <x v="1"/>
    <s v="Bentham, Miss. Lilian W"/>
    <x v="1"/>
    <n v="19"/>
    <x v="0"/>
    <s v="28404"/>
    <x v="1"/>
    <x v="0"/>
  </r>
  <r>
    <s v="1151"/>
    <x v="0"/>
    <x v="0"/>
    <s v="Midtsjo, Mr. Karl Albert"/>
    <x v="0"/>
    <n v="21"/>
    <x v="0"/>
    <s v="345501"/>
    <x v="1"/>
    <x v="0"/>
  </r>
  <r>
    <s v="1152"/>
    <x v="0"/>
    <x v="0"/>
    <s v="de Messemaeker, Mr. Guillaume Joseph"/>
    <x v="0"/>
    <n v="36"/>
    <x v="0"/>
    <s v="345572"/>
    <x v="1"/>
    <x v="1"/>
  </r>
  <r>
    <s v="1153"/>
    <x v="0"/>
    <x v="0"/>
    <s v="Nilsson, Mr. August Ferdinand"/>
    <x v="0"/>
    <n v="21"/>
    <x v="0"/>
    <s v="350410"/>
    <x v="1"/>
    <x v="0"/>
  </r>
  <r>
    <s v="1154"/>
    <x v="1"/>
    <x v="1"/>
    <s v="Wells, Mrs. Arthur Henry (Addie&quot; Dart Trevaskis)&quot;"/>
    <x v="1"/>
    <n v="29"/>
    <x v="0"/>
    <s v="29103"/>
    <x v="1"/>
    <x v="2"/>
  </r>
  <r>
    <s v="1155"/>
    <x v="1"/>
    <x v="0"/>
    <s v="Klasen, Miss. Gertrud Emilia"/>
    <x v="1"/>
    <n v="1"/>
    <x v="2"/>
    <s v="350405"/>
    <x v="1"/>
    <x v="2"/>
  </r>
  <r>
    <s v="1156"/>
    <x v="0"/>
    <x v="1"/>
    <s v="Portaluppi, Mr. Emilio Ilario Giuseppe"/>
    <x v="0"/>
    <n v="30"/>
    <x v="0"/>
    <s v="C.A. 34644"/>
    <x v="2"/>
    <x v="0"/>
  </r>
  <r>
    <s v="1157"/>
    <x v="0"/>
    <x v="0"/>
    <s v="Lyntakoff, Mr. Stanko"/>
    <x v="0"/>
    <n v="0"/>
    <x v="2"/>
    <s v="349235"/>
    <x v="1"/>
    <x v="0"/>
  </r>
  <r>
    <s v="1158"/>
    <x v="0"/>
    <x v="2"/>
    <s v="Chisholm, Mr. Roderick Robert Crispin"/>
    <x v="0"/>
    <n v="0"/>
    <x v="2"/>
    <s v="112051"/>
    <x v="1"/>
    <x v="0"/>
  </r>
  <r>
    <s v="1159"/>
    <x v="0"/>
    <x v="0"/>
    <s v="Warren, Mr. Charles William"/>
    <x v="0"/>
    <n v="0"/>
    <x v="2"/>
    <s v="C.A. 49867"/>
    <x v="1"/>
    <x v="0"/>
  </r>
  <r>
    <s v="1160"/>
    <x v="1"/>
    <x v="0"/>
    <s v="Howard, Miss. May Elizabeth"/>
    <x v="1"/>
    <n v="0"/>
    <x v="2"/>
    <s v="A. 2. 39186"/>
    <x v="1"/>
    <x v="0"/>
  </r>
  <r>
    <s v="1161"/>
    <x v="0"/>
    <x v="0"/>
    <s v="Pokrnic, Mr. Mate"/>
    <x v="0"/>
    <n v="17"/>
    <x v="1"/>
    <s v="315095"/>
    <x v="1"/>
    <x v="0"/>
  </r>
  <r>
    <s v="1162"/>
    <x v="0"/>
    <x v="2"/>
    <s v="McCaffry, Mr. Thomas Francis"/>
    <x v="0"/>
    <n v="46"/>
    <x v="0"/>
    <s v="13050"/>
    <x v="2"/>
    <x v="0"/>
  </r>
  <r>
    <s v="1163"/>
    <x v="0"/>
    <x v="0"/>
    <s v="Fox, Mr. Patrick"/>
    <x v="0"/>
    <n v="0"/>
    <x v="2"/>
    <s v="368573"/>
    <x v="0"/>
    <x v="0"/>
  </r>
  <r>
    <s v="1164"/>
    <x v="1"/>
    <x v="2"/>
    <s v="Clark, Mrs. Walter Miller (Virginia McDowell)"/>
    <x v="1"/>
    <n v="26"/>
    <x v="0"/>
    <s v="13508"/>
    <x v="2"/>
    <x v="1"/>
  </r>
  <r>
    <s v="1165"/>
    <x v="1"/>
    <x v="0"/>
    <s v="Lennon, Miss. Mary"/>
    <x v="1"/>
    <n v="0"/>
    <x v="2"/>
    <s v="370371"/>
    <x v="0"/>
    <x v="1"/>
  </r>
  <r>
    <s v="1166"/>
    <x v="0"/>
    <x v="0"/>
    <s v="Saade, Mr. Jean Nassr"/>
    <x v="0"/>
    <n v="0"/>
    <x v="2"/>
    <s v="2676"/>
    <x v="2"/>
    <x v="0"/>
  </r>
  <r>
    <s v="1167"/>
    <x v="1"/>
    <x v="1"/>
    <s v="Bryhl, Miss. Dagmar Jenny Ingeborg "/>
    <x v="1"/>
    <n v="20"/>
    <x v="0"/>
    <s v="236853"/>
    <x v="1"/>
    <x v="1"/>
  </r>
  <r>
    <s v="1168"/>
    <x v="0"/>
    <x v="1"/>
    <s v="Parker, Mr. Clifford Richard"/>
    <x v="0"/>
    <n v="28"/>
    <x v="0"/>
    <s v="SC 14888"/>
    <x v="1"/>
    <x v="0"/>
  </r>
  <r>
    <s v="1169"/>
    <x v="0"/>
    <x v="1"/>
    <s v="Faunthorpe, Mr. Harry"/>
    <x v="0"/>
    <n v="40"/>
    <x v="0"/>
    <s v="2926"/>
    <x v="1"/>
    <x v="1"/>
  </r>
  <r>
    <s v="1170"/>
    <x v="0"/>
    <x v="1"/>
    <s v="Ware, Mr. John James"/>
    <x v="0"/>
    <n v="30"/>
    <x v="0"/>
    <s v="CA 31352"/>
    <x v="1"/>
    <x v="1"/>
  </r>
  <r>
    <s v="1171"/>
    <x v="0"/>
    <x v="1"/>
    <s v="Oxenham, Mr. Percy Thomas"/>
    <x v="0"/>
    <n v="22"/>
    <x v="0"/>
    <s v="W./C. 14260"/>
    <x v="1"/>
    <x v="0"/>
  </r>
  <r>
    <s v="1172"/>
    <x v="1"/>
    <x v="0"/>
    <s v="Oreskovic, Miss. Jelka"/>
    <x v="1"/>
    <n v="23"/>
    <x v="0"/>
    <s v="315085"/>
    <x v="1"/>
    <x v="0"/>
  </r>
  <r>
    <s v="1173"/>
    <x v="0"/>
    <x v="0"/>
    <s v="Peacock, Master. Alfred Edward"/>
    <x v="0"/>
    <n v="1"/>
    <x v="2"/>
    <s v="SOTON/O.Q. 3101315"/>
    <x v="1"/>
    <x v="2"/>
  </r>
  <r>
    <s v="1174"/>
    <x v="1"/>
    <x v="0"/>
    <s v="Fleming, Miss. Honora"/>
    <x v="1"/>
    <n v="0"/>
    <x v="2"/>
    <s v="364859"/>
    <x v="0"/>
    <x v="0"/>
  </r>
  <r>
    <s v="1175"/>
    <x v="1"/>
    <x v="0"/>
    <s v="Touma, Miss. Maria Youssef"/>
    <x v="1"/>
    <n v="9"/>
    <x v="1"/>
    <s v="2650"/>
    <x v="2"/>
    <x v="2"/>
  </r>
  <r>
    <s v="1176"/>
    <x v="1"/>
    <x v="0"/>
    <s v="Rosblom, Miss. Salli Helena"/>
    <x v="1"/>
    <n v="2"/>
    <x v="1"/>
    <s v="370129"/>
    <x v="1"/>
    <x v="2"/>
  </r>
  <r>
    <s v="1177"/>
    <x v="0"/>
    <x v="0"/>
    <s v="Dennis, Mr. William"/>
    <x v="0"/>
    <n v="36"/>
    <x v="0"/>
    <s v="A/5 21175"/>
    <x v="1"/>
    <x v="0"/>
  </r>
  <r>
    <s v="1178"/>
    <x v="0"/>
    <x v="0"/>
    <s v="Franklin, Mr. Charles (Charles Fardon)"/>
    <x v="0"/>
    <n v="0"/>
    <x v="2"/>
    <s v="SOTON/O.Q. 3101314"/>
    <x v="1"/>
    <x v="0"/>
  </r>
  <r>
    <s v="1179"/>
    <x v="0"/>
    <x v="2"/>
    <s v="Snyder, Mr. John Pillsbury"/>
    <x v="0"/>
    <n v="24"/>
    <x v="0"/>
    <s v="21228"/>
    <x v="1"/>
    <x v="1"/>
  </r>
  <r>
    <s v="1180"/>
    <x v="0"/>
    <x v="0"/>
    <s v="Mardirosian, Mr. Sarkis"/>
    <x v="0"/>
    <n v="0"/>
    <x v="2"/>
    <s v="2655"/>
    <x v="2"/>
    <x v="0"/>
  </r>
  <r>
    <s v="1181"/>
    <x v="0"/>
    <x v="0"/>
    <s v="Ford, Mr. Arthur"/>
    <x v="0"/>
    <n v="0"/>
    <x v="2"/>
    <s v="A/5 1478"/>
    <x v="1"/>
    <x v="0"/>
  </r>
  <r>
    <s v="1182"/>
    <x v="0"/>
    <x v="2"/>
    <s v="Rheims, Mr. George Alexander Lucien"/>
    <x v="0"/>
    <n v="0"/>
    <x v="2"/>
    <s v="PC 17607"/>
    <x v="1"/>
    <x v="0"/>
  </r>
  <r>
    <s v="1183"/>
    <x v="1"/>
    <x v="0"/>
    <s v="Daly, Miss. Margaret Marcella Maggie&quot;&quot;"/>
    <x v="1"/>
    <n v="30"/>
    <x v="0"/>
    <s v="382650"/>
    <x v="0"/>
    <x v="0"/>
  </r>
  <r>
    <s v="1184"/>
    <x v="0"/>
    <x v="0"/>
    <s v="Nasr, Mr. Mustafa"/>
    <x v="0"/>
    <n v="0"/>
    <x v="2"/>
    <s v="2652"/>
    <x v="2"/>
    <x v="0"/>
  </r>
  <r>
    <s v="1185"/>
    <x v="0"/>
    <x v="2"/>
    <s v="Dodge, Dr. Washington"/>
    <x v="0"/>
    <n v="53"/>
    <x v="0"/>
    <s v="33638"/>
    <x v="1"/>
    <x v="2"/>
  </r>
  <r>
    <s v="1186"/>
    <x v="0"/>
    <x v="0"/>
    <s v="Wittevrongel, Mr. Camille"/>
    <x v="0"/>
    <n v="36"/>
    <x v="0"/>
    <s v="345771"/>
    <x v="1"/>
    <x v="0"/>
  </r>
  <r>
    <s v="1187"/>
    <x v="0"/>
    <x v="0"/>
    <s v="Angheloff, Mr. Minko"/>
    <x v="0"/>
    <n v="26"/>
    <x v="0"/>
    <s v="349202"/>
    <x v="1"/>
    <x v="0"/>
  </r>
  <r>
    <s v="1188"/>
    <x v="1"/>
    <x v="1"/>
    <s v="Laroche, Miss. Louise"/>
    <x v="1"/>
    <n v="1"/>
    <x v="2"/>
    <s v="SC/Paris 2123"/>
    <x v="2"/>
    <x v="4"/>
  </r>
  <r>
    <s v="1189"/>
    <x v="0"/>
    <x v="0"/>
    <s v="Samaan, Mr. Hanna"/>
    <x v="0"/>
    <n v="0"/>
    <x v="2"/>
    <s v="2662"/>
    <x v="2"/>
    <x v="2"/>
  </r>
  <r>
    <s v="1190"/>
    <x v="0"/>
    <x v="2"/>
    <s v="Loring, Mr. Joseph Holland"/>
    <x v="0"/>
    <n v="30"/>
    <x v="0"/>
    <s v="113801"/>
    <x v="1"/>
    <x v="0"/>
  </r>
  <r>
    <s v="1191"/>
    <x v="0"/>
    <x v="0"/>
    <s v="Johansson, Mr. Nils"/>
    <x v="0"/>
    <n v="29"/>
    <x v="0"/>
    <s v="347467"/>
    <x v="1"/>
    <x v="0"/>
  </r>
  <r>
    <s v="1192"/>
    <x v="0"/>
    <x v="0"/>
    <s v="Olsson, Mr. Oscar Wilhelm"/>
    <x v="0"/>
    <n v="32"/>
    <x v="0"/>
    <s v="347079"/>
    <x v="1"/>
    <x v="0"/>
  </r>
  <r>
    <s v="1193"/>
    <x v="0"/>
    <x v="1"/>
    <s v="Malachard, Mr. Noel"/>
    <x v="0"/>
    <n v="0"/>
    <x v="2"/>
    <s v="237735"/>
    <x v="2"/>
    <x v="0"/>
  </r>
  <r>
    <s v="1194"/>
    <x v="0"/>
    <x v="1"/>
    <s v="Phillips, Mr. Escott Robert"/>
    <x v="0"/>
    <n v="43"/>
    <x v="0"/>
    <s v="S.O./P.P. 2"/>
    <x v="1"/>
    <x v="1"/>
  </r>
  <r>
    <s v="1195"/>
    <x v="0"/>
    <x v="0"/>
    <s v="Pokrnic, Mr. Tome"/>
    <x v="0"/>
    <n v="24"/>
    <x v="0"/>
    <s v="315092"/>
    <x v="1"/>
    <x v="0"/>
  </r>
  <r>
    <s v="1196"/>
    <x v="1"/>
    <x v="0"/>
    <s v="McCarthy, Miss. Catherine Katie&quot;&quot;"/>
    <x v="1"/>
    <n v="0"/>
    <x v="2"/>
    <s v="383123"/>
    <x v="0"/>
    <x v="0"/>
  </r>
  <r>
    <s v="1197"/>
    <x v="1"/>
    <x v="2"/>
    <s v="Crosby, Mrs. Edward Gifford (Catherine Elizabeth Halstead)"/>
    <x v="1"/>
    <n v="64"/>
    <x v="0"/>
    <s v="112901"/>
    <x v="1"/>
    <x v="2"/>
  </r>
  <r>
    <s v="1198"/>
    <x v="0"/>
    <x v="2"/>
    <s v="Allison, Mr. Hudson Joshua Creighton"/>
    <x v="0"/>
    <n v="30"/>
    <x v="0"/>
    <s v="113781"/>
    <x v="1"/>
    <x v="4"/>
  </r>
  <r>
    <s v="1199"/>
    <x v="0"/>
    <x v="0"/>
    <s v="Aks, Master. Philip Frank"/>
    <x v="0"/>
    <n v="1"/>
    <x v="2"/>
    <s v="392091"/>
    <x v="1"/>
    <x v="1"/>
  </r>
  <r>
    <s v="1200"/>
    <x v="0"/>
    <x v="2"/>
    <s v="Hays, Mr. Charles Melville"/>
    <x v="0"/>
    <n v="55"/>
    <x v="0"/>
    <s v="12749"/>
    <x v="1"/>
    <x v="2"/>
  </r>
  <r>
    <s v="1201"/>
    <x v="1"/>
    <x v="0"/>
    <s v="Hansen, Mrs. Claus Peter (Jennie L Howard)"/>
    <x v="1"/>
    <n v="45"/>
    <x v="0"/>
    <s v="350026"/>
    <x v="1"/>
    <x v="1"/>
  </r>
  <r>
    <s v="1202"/>
    <x v="0"/>
    <x v="0"/>
    <s v="Cacic, Mr. Jego Grga"/>
    <x v="0"/>
    <n v="18"/>
    <x v="0"/>
    <s v="315091"/>
    <x v="1"/>
    <x v="0"/>
  </r>
  <r>
    <s v="1203"/>
    <x v="0"/>
    <x v="0"/>
    <s v="Vartanian, Mr. David"/>
    <x v="0"/>
    <n v="22"/>
    <x v="0"/>
    <s v="2658"/>
    <x v="2"/>
    <x v="0"/>
  </r>
  <r>
    <s v="1204"/>
    <x v="0"/>
    <x v="0"/>
    <s v="Sadowitz, Mr. Harry"/>
    <x v="0"/>
    <n v="0"/>
    <x v="2"/>
    <s v="LP 1588"/>
    <x v="1"/>
    <x v="0"/>
  </r>
  <r>
    <s v="1205"/>
    <x v="1"/>
    <x v="0"/>
    <s v="Carr, Miss. Jeannie"/>
    <x v="1"/>
    <n v="37"/>
    <x v="0"/>
    <s v="368364"/>
    <x v="0"/>
    <x v="0"/>
  </r>
  <r>
    <s v="1206"/>
    <x v="1"/>
    <x v="2"/>
    <s v="White, Mrs. John Stuart (Ella Holmes)"/>
    <x v="1"/>
    <n v="55"/>
    <x v="0"/>
    <s v="PC 17760"/>
    <x v="2"/>
    <x v="0"/>
  </r>
  <r>
    <s v="1207"/>
    <x v="1"/>
    <x v="0"/>
    <s v="Hagardon, Miss. Kate"/>
    <x v="1"/>
    <n v="17"/>
    <x v="1"/>
    <s v="AQ/3. 30631"/>
    <x v="0"/>
    <x v="0"/>
  </r>
  <r>
    <s v="1208"/>
    <x v="0"/>
    <x v="2"/>
    <s v="Spencer, Mr. William Augustus"/>
    <x v="0"/>
    <n v="57"/>
    <x v="0"/>
    <s v="PC 17569"/>
    <x v="2"/>
    <x v="1"/>
  </r>
  <r>
    <s v="1209"/>
    <x v="0"/>
    <x v="1"/>
    <s v="Rogers, Mr. Reginald Harry"/>
    <x v="0"/>
    <n v="19"/>
    <x v="0"/>
    <s v="28004"/>
    <x v="1"/>
    <x v="0"/>
  </r>
  <r>
    <s v="1210"/>
    <x v="0"/>
    <x v="0"/>
    <s v="Jonsson, Mr. Nils Hilding"/>
    <x v="0"/>
    <n v="27"/>
    <x v="0"/>
    <s v="350408"/>
    <x v="1"/>
    <x v="0"/>
  </r>
  <r>
    <s v="1211"/>
    <x v="0"/>
    <x v="1"/>
    <s v="Jefferys, Mr. Ernest Wilfred"/>
    <x v="0"/>
    <n v="22"/>
    <x v="0"/>
    <s v="C.A. 31029"/>
    <x v="1"/>
    <x v="2"/>
  </r>
  <r>
    <s v="1212"/>
    <x v="0"/>
    <x v="0"/>
    <s v="Andersson, Mr. Johan Samuel"/>
    <x v="0"/>
    <n v="26"/>
    <x v="0"/>
    <s v="347075"/>
    <x v="1"/>
    <x v="0"/>
  </r>
  <r>
    <s v="1213"/>
    <x v="0"/>
    <x v="0"/>
    <s v="Krekorian, Mr. Neshan"/>
    <x v="0"/>
    <n v="25"/>
    <x v="0"/>
    <s v="2654"/>
    <x v="2"/>
    <x v="0"/>
  </r>
  <r>
    <s v="1214"/>
    <x v="0"/>
    <x v="1"/>
    <s v="Nesson, Mr. Israel"/>
    <x v="0"/>
    <n v="26"/>
    <x v="0"/>
    <s v="244368"/>
    <x v="1"/>
    <x v="0"/>
  </r>
  <r>
    <s v="1215"/>
    <x v="0"/>
    <x v="2"/>
    <s v="Rowe, Mr. Alfred G"/>
    <x v="0"/>
    <n v="33"/>
    <x v="0"/>
    <s v="113790"/>
    <x v="1"/>
    <x v="0"/>
  </r>
  <r>
    <s v="1216"/>
    <x v="1"/>
    <x v="2"/>
    <s v="Kreuchen, Miss. Emilie"/>
    <x v="1"/>
    <n v="39"/>
    <x v="0"/>
    <s v="24160"/>
    <x v="1"/>
    <x v="0"/>
  </r>
  <r>
    <s v="1217"/>
    <x v="0"/>
    <x v="0"/>
    <s v="Assam, Mr. Ali"/>
    <x v="0"/>
    <n v="23"/>
    <x v="0"/>
    <s v="SOTON/O.Q. 3101309"/>
    <x v="1"/>
    <x v="0"/>
  </r>
  <r>
    <s v="1218"/>
    <x v="1"/>
    <x v="1"/>
    <s v="Becker, Miss. Ruth Elizabeth"/>
    <x v="1"/>
    <n v="12"/>
    <x v="1"/>
    <s v="230136"/>
    <x v="1"/>
    <x v="4"/>
  </r>
  <r>
    <s v="1219"/>
    <x v="0"/>
    <x v="2"/>
    <s v="Rosenshine, Mr. George (Mr George Thorne&quot;)&quot;"/>
    <x v="0"/>
    <n v="46"/>
    <x v="0"/>
    <s v="PC 17585"/>
    <x v="2"/>
    <x v="0"/>
  </r>
  <r>
    <s v="1220"/>
    <x v="0"/>
    <x v="1"/>
    <s v="Clarke, Mr. Charles Valentine"/>
    <x v="0"/>
    <n v="29"/>
    <x v="0"/>
    <s v="2003"/>
    <x v="1"/>
    <x v="1"/>
  </r>
  <r>
    <s v="1221"/>
    <x v="0"/>
    <x v="1"/>
    <s v="Enander, Mr. Ingvar"/>
    <x v="0"/>
    <n v="21"/>
    <x v="0"/>
    <s v="236854"/>
    <x v="1"/>
    <x v="0"/>
  </r>
  <r>
    <s v="1222"/>
    <x v="1"/>
    <x v="1"/>
    <s v="Davies, Mrs. John Morgan (Elizabeth Agnes Mary White) "/>
    <x v="1"/>
    <n v="48"/>
    <x v="0"/>
    <s v="C.A. 33112"/>
    <x v="1"/>
    <x v="2"/>
  </r>
  <r>
    <s v="1223"/>
    <x v="0"/>
    <x v="2"/>
    <s v="Dulles, Mr. William Crothers"/>
    <x v="0"/>
    <n v="39"/>
    <x v="0"/>
    <s v="PC 17580"/>
    <x v="2"/>
    <x v="0"/>
  </r>
  <r>
    <s v="1224"/>
    <x v="0"/>
    <x v="0"/>
    <s v="Thomas, Mr. Tannous"/>
    <x v="0"/>
    <n v="0"/>
    <x v="2"/>
    <s v="2684"/>
    <x v="2"/>
    <x v="0"/>
  </r>
  <r>
    <s v="1225"/>
    <x v="1"/>
    <x v="0"/>
    <s v="Nakid, Mrs. Said (Waika Mary&quot; Mowad)&quot;"/>
    <x v="1"/>
    <n v="19"/>
    <x v="0"/>
    <s v="2653"/>
    <x v="2"/>
    <x v="2"/>
  </r>
  <r>
    <s v="1226"/>
    <x v="0"/>
    <x v="0"/>
    <s v="Cor, Mr. Ivan"/>
    <x v="0"/>
    <n v="27"/>
    <x v="0"/>
    <s v="349229"/>
    <x v="1"/>
    <x v="0"/>
  </r>
  <r>
    <s v="1227"/>
    <x v="0"/>
    <x v="2"/>
    <s v="Maguire, Mr. John Edward"/>
    <x v="0"/>
    <n v="30"/>
    <x v="0"/>
    <s v="110469"/>
    <x v="1"/>
    <x v="0"/>
  </r>
  <r>
    <s v="1228"/>
    <x v="0"/>
    <x v="1"/>
    <s v="de Brito, Mr. Jose Joaquim"/>
    <x v="0"/>
    <n v="32"/>
    <x v="0"/>
    <s v="244360"/>
    <x v="1"/>
    <x v="0"/>
  </r>
  <r>
    <s v="1229"/>
    <x v="0"/>
    <x v="0"/>
    <s v="Elias, Mr. Joseph"/>
    <x v="0"/>
    <n v="39"/>
    <x v="0"/>
    <s v="2675"/>
    <x v="2"/>
    <x v="2"/>
  </r>
  <r>
    <s v="1230"/>
    <x v="0"/>
    <x v="1"/>
    <s v="Denbury, Mr. Herbert"/>
    <x v="0"/>
    <n v="25"/>
    <x v="0"/>
    <s v="C.A. 31029"/>
    <x v="1"/>
    <x v="0"/>
  </r>
  <r>
    <s v="1231"/>
    <x v="0"/>
    <x v="0"/>
    <s v="Betros, Master. Seman"/>
    <x v="0"/>
    <n v="0"/>
    <x v="2"/>
    <s v="2622"/>
    <x v="2"/>
    <x v="0"/>
  </r>
  <r>
    <s v="1232"/>
    <x v="0"/>
    <x v="1"/>
    <s v="Fillbrook, Mr. Joseph Charles"/>
    <x v="0"/>
    <n v="18"/>
    <x v="0"/>
    <s v="C.A. 15185"/>
    <x v="1"/>
    <x v="0"/>
  </r>
  <r>
    <s v="1233"/>
    <x v="0"/>
    <x v="0"/>
    <s v="Lundstrom, Mr. Thure Edvin"/>
    <x v="0"/>
    <n v="32"/>
    <x v="0"/>
    <s v="350403"/>
    <x v="1"/>
    <x v="0"/>
  </r>
  <r>
    <s v="1234"/>
    <x v="0"/>
    <x v="0"/>
    <s v="Sage, Mr. John George"/>
    <x v="0"/>
    <n v="0"/>
    <x v="2"/>
    <s v="CA. 2343"/>
    <x v="1"/>
    <x v="8"/>
  </r>
  <r>
    <s v="1235"/>
    <x v="1"/>
    <x v="2"/>
    <s v="Cardeza, Mrs. James Warburton Martinez (Charlotte Wardle Drake)"/>
    <x v="1"/>
    <n v="58"/>
    <x v="0"/>
    <s v="PC 17755"/>
    <x v="2"/>
    <x v="1"/>
  </r>
  <r>
    <s v="1236"/>
    <x v="0"/>
    <x v="0"/>
    <s v="van Billiard, Master. James William"/>
    <x v="0"/>
    <n v="0"/>
    <x v="2"/>
    <s v="A/5. 851"/>
    <x v="1"/>
    <x v="2"/>
  </r>
  <r>
    <s v="1237"/>
    <x v="1"/>
    <x v="0"/>
    <s v="Abelseth, Miss. Karen Marie"/>
    <x v="1"/>
    <n v="16"/>
    <x v="1"/>
    <s v="348125"/>
    <x v="1"/>
    <x v="0"/>
  </r>
  <r>
    <s v="1238"/>
    <x v="0"/>
    <x v="1"/>
    <s v="Botsford, Mr. William Hull"/>
    <x v="0"/>
    <n v="26"/>
    <x v="0"/>
    <s v="237670"/>
    <x v="1"/>
    <x v="0"/>
  </r>
  <r>
    <s v="1239"/>
    <x v="1"/>
    <x v="0"/>
    <s v="Whabee, Mrs. George Joseph (Shawneene Abi-Saab)"/>
    <x v="1"/>
    <n v="38"/>
    <x v="0"/>
    <s v="2688"/>
    <x v="2"/>
    <x v="0"/>
  </r>
  <r>
    <s v="1240"/>
    <x v="0"/>
    <x v="1"/>
    <s v="Giles, Mr. Ralph"/>
    <x v="0"/>
    <n v="24"/>
    <x v="0"/>
    <s v="248726"/>
    <x v="1"/>
    <x v="0"/>
  </r>
  <r>
    <s v="1241"/>
    <x v="1"/>
    <x v="1"/>
    <s v="Walcroft, Miss. Nellie"/>
    <x v="1"/>
    <n v="31"/>
    <x v="0"/>
    <s v="F.C.C. 13528"/>
    <x v="1"/>
    <x v="0"/>
  </r>
  <r>
    <s v="1242"/>
    <x v="1"/>
    <x v="2"/>
    <s v="Greenfield, Mrs. Leo David (Blanche Strouse)"/>
    <x v="1"/>
    <n v="45"/>
    <x v="0"/>
    <s v="PC 17759"/>
    <x v="2"/>
    <x v="1"/>
  </r>
  <r>
    <s v="1243"/>
    <x v="0"/>
    <x v="1"/>
    <s v="Stokes, Mr. Philip Joseph"/>
    <x v="0"/>
    <n v="25"/>
    <x v="0"/>
    <s v="F.C.C. 13540"/>
    <x v="1"/>
    <x v="0"/>
  </r>
  <r>
    <s v="1244"/>
    <x v="0"/>
    <x v="1"/>
    <s v="Dibden, Mr. William"/>
    <x v="0"/>
    <n v="18"/>
    <x v="0"/>
    <s v="S.O.C. 14879"/>
    <x v="1"/>
    <x v="0"/>
  </r>
  <r>
    <s v="1245"/>
    <x v="0"/>
    <x v="1"/>
    <s v="Herman, Mr. Samuel"/>
    <x v="0"/>
    <n v="49"/>
    <x v="0"/>
    <s v="220845"/>
    <x v="1"/>
    <x v="4"/>
  </r>
  <r>
    <s v="1246"/>
    <x v="1"/>
    <x v="0"/>
    <s v="Dean, Miss. Elizabeth Gladys Millvina&quot;&quot;"/>
    <x v="1"/>
    <n v="0"/>
    <x v="2"/>
    <s v="C.A. 2315"/>
    <x v="1"/>
    <x v="4"/>
  </r>
  <r>
    <s v="1247"/>
    <x v="0"/>
    <x v="2"/>
    <s v="Julian, Mr. Henry Forbes"/>
    <x v="0"/>
    <n v="50"/>
    <x v="0"/>
    <s v="113044"/>
    <x v="1"/>
    <x v="0"/>
  </r>
  <r>
    <s v="1248"/>
    <x v="1"/>
    <x v="2"/>
    <s v="Brown, Mrs. John Murray (Caroline Lane Lamson)"/>
    <x v="1"/>
    <n v="59"/>
    <x v="0"/>
    <s v="11769"/>
    <x v="1"/>
    <x v="2"/>
  </r>
  <r>
    <s v="1249"/>
    <x v="0"/>
    <x v="0"/>
    <s v="Lockyer, Mr. Edward"/>
    <x v="0"/>
    <n v="0"/>
    <x v="2"/>
    <s v="1222"/>
    <x v="1"/>
    <x v="0"/>
  </r>
  <r>
    <s v="1250"/>
    <x v="0"/>
    <x v="0"/>
    <s v="O'Keefe, Mr. Patrick"/>
    <x v="0"/>
    <n v="0"/>
    <x v="2"/>
    <s v="368402"/>
    <x v="0"/>
    <x v="0"/>
  </r>
  <r>
    <s v="1251"/>
    <x v="1"/>
    <x v="0"/>
    <s v="Lindell, Mrs. Edvard Bengtsson (Elin Gerda Persson)"/>
    <x v="1"/>
    <n v="30"/>
    <x v="0"/>
    <s v="349910"/>
    <x v="1"/>
    <x v="1"/>
  </r>
  <r>
    <s v="1252"/>
    <x v="0"/>
    <x v="0"/>
    <s v="Sage, Master. William Henry"/>
    <x v="0"/>
    <n v="14"/>
    <x v="1"/>
    <s v="CA. 2343"/>
    <x v="1"/>
    <x v="8"/>
  </r>
  <r>
    <s v="1253"/>
    <x v="1"/>
    <x v="1"/>
    <s v="Mallet, Mrs. Albert (Antoinette Magnin)"/>
    <x v="1"/>
    <n v="24"/>
    <x v="0"/>
    <s v="S.C./PARIS 2079"/>
    <x v="2"/>
    <x v="2"/>
  </r>
  <r>
    <s v="1254"/>
    <x v="1"/>
    <x v="1"/>
    <s v="Ware, Mrs. John James (Florence Louise Long)"/>
    <x v="1"/>
    <n v="31"/>
    <x v="0"/>
    <s v="CA 31352"/>
    <x v="1"/>
    <x v="0"/>
  </r>
  <r>
    <s v="1255"/>
    <x v="0"/>
    <x v="0"/>
    <s v="Strilic, Mr. Ivan"/>
    <x v="0"/>
    <n v="27"/>
    <x v="0"/>
    <s v="315083"/>
    <x v="1"/>
    <x v="0"/>
  </r>
  <r>
    <s v="1256"/>
    <x v="1"/>
    <x v="2"/>
    <s v="Harder, Mrs. George Achilles (Dorothy Annan)"/>
    <x v="1"/>
    <n v="25"/>
    <x v="0"/>
    <s v="11765"/>
    <x v="2"/>
    <x v="1"/>
  </r>
  <r>
    <s v="1257"/>
    <x v="1"/>
    <x v="0"/>
    <s v="Sage, Mrs. John (Annie Bullen)"/>
    <x v="1"/>
    <n v="0"/>
    <x v="2"/>
    <s v="CA. 2343"/>
    <x v="1"/>
    <x v="8"/>
  </r>
  <r>
    <s v="1258"/>
    <x v="0"/>
    <x v="0"/>
    <s v="Caram, Mr. Joseph"/>
    <x v="0"/>
    <n v="0"/>
    <x v="2"/>
    <s v="2689"/>
    <x v="2"/>
    <x v="1"/>
  </r>
  <r>
    <s v="1259"/>
    <x v="1"/>
    <x v="0"/>
    <s v="Riihivouri, Miss. Susanna Juhantytar Sanni&quot;&quot;"/>
    <x v="1"/>
    <n v="22"/>
    <x v="0"/>
    <s v="3101295"/>
    <x v="1"/>
    <x v="0"/>
  </r>
  <r>
    <s v="1260"/>
    <x v="1"/>
    <x v="2"/>
    <s v="Gibson, Mrs. Leonard (Pauline C Boeson)"/>
    <x v="1"/>
    <n v="45"/>
    <x v="0"/>
    <s v="112378"/>
    <x v="2"/>
    <x v="1"/>
  </r>
  <r>
    <s v="1261"/>
    <x v="0"/>
    <x v="1"/>
    <s v="Pallas y Castello, Mr. Emilio"/>
    <x v="0"/>
    <n v="29"/>
    <x v="0"/>
    <s v="SC/PARIS 2147"/>
    <x v="2"/>
    <x v="0"/>
  </r>
  <r>
    <s v="1262"/>
    <x v="0"/>
    <x v="1"/>
    <s v="Giles, Mr. Edgar"/>
    <x v="0"/>
    <n v="21"/>
    <x v="0"/>
    <s v="28133"/>
    <x v="1"/>
    <x v="1"/>
  </r>
  <r>
    <s v="1263"/>
    <x v="1"/>
    <x v="2"/>
    <s v="Wilson, Miss. Helen Alice"/>
    <x v="1"/>
    <n v="31"/>
    <x v="0"/>
    <s v="16966"/>
    <x v="2"/>
    <x v="0"/>
  </r>
  <r>
    <s v="1264"/>
    <x v="0"/>
    <x v="2"/>
    <s v="Ismay, Mr. Joseph Bruce"/>
    <x v="0"/>
    <n v="49"/>
    <x v="0"/>
    <s v="112058"/>
    <x v="1"/>
    <x v="0"/>
  </r>
  <r>
    <s v="1265"/>
    <x v="0"/>
    <x v="1"/>
    <s v="Harbeck, Mr. William H"/>
    <x v="0"/>
    <n v="44"/>
    <x v="0"/>
    <s v="248746"/>
    <x v="1"/>
    <x v="0"/>
  </r>
  <r>
    <s v="1266"/>
    <x v="1"/>
    <x v="2"/>
    <s v="Dodge, Mrs. Washington (Ruth Vidaver)"/>
    <x v="1"/>
    <n v="54"/>
    <x v="0"/>
    <s v="33638"/>
    <x v="1"/>
    <x v="2"/>
  </r>
  <r>
    <s v="1267"/>
    <x v="1"/>
    <x v="2"/>
    <s v="Bowen, Miss. Grace Scott"/>
    <x v="1"/>
    <n v="45"/>
    <x v="0"/>
    <s v="PC 17608"/>
    <x v="2"/>
    <x v="0"/>
  </r>
  <r>
    <s v="1268"/>
    <x v="1"/>
    <x v="0"/>
    <s v="Kink, Miss. Maria"/>
    <x v="1"/>
    <n v="22"/>
    <x v="0"/>
    <s v="315152"/>
    <x v="1"/>
    <x v="2"/>
  </r>
  <r>
    <s v="1269"/>
    <x v="0"/>
    <x v="1"/>
    <s v="Cotterill, Mr. Henry Harry&quot;&quot;"/>
    <x v="0"/>
    <n v="21"/>
    <x v="0"/>
    <s v="29107"/>
    <x v="1"/>
    <x v="0"/>
  </r>
  <r>
    <s v="1270"/>
    <x v="0"/>
    <x v="2"/>
    <s v="Hipkins, Mr. William Edward"/>
    <x v="0"/>
    <n v="55"/>
    <x v="0"/>
    <s v="680"/>
    <x v="1"/>
    <x v="0"/>
  </r>
  <r>
    <s v="1271"/>
    <x v="0"/>
    <x v="0"/>
    <s v="Asplund, Master. Carl Edgar"/>
    <x v="0"/>
    <n v="5"/>
    <x v="1"/>
    <s v="347077"/>
    <x v="1"/>
    <x v="7"/>
  </r>
  <r>
    <s v="1272"/>
    <x v="0"/>
    <x v="0"/>
    <s v="O'Connor, Mr. Patrick"/>
    <x v="0"/>
    <n v="0"/>
    <x v="2"/>
    <s v="366713"/>
    <x v="0"/>
    <x v="0"/>
  </r>
  <r>
    <s v="1273"/>
    <x v="0"/>
    <x v="0"/>
    <s v="Foley, Mr. Joseph"/>
    <x v="0"/>
    <n v="26"/>
    <x v="0"/>
    <s v="330910"/>
    <x v="0"/>
    <x v="0"/>
  </r>
  <r>
    <s v="1274"/>
    <x v="1"/>
    <x v="0"/>
    <s v="Risien, Mrs. Samuel (Emma)"/>
    <x v="1"/>
    <n v="0"/>
    <x v="2"/>
    <s v="364498"/>
    <x v="1"/>
    <x v="0"/>
  </r>
  <r>
    <s v="1275"/>
    <x v="1"/>
    <x v="0"/>
    <s v="McNamee, Mrs. Neal (Eileen O'Leary)"/>
    <x v="1"/>
    <n v="19"/>
    <x v="0"/>
    <s v="376566"/>
    <x v="1"/>
    <x v="1"/>
  </r>
  <r>
    <s v="1276"/>
    <x v="0"/>
    <x v="1"/>
    <s v="Wheeler, Mr. Edwin Frederick&quot;&quot;"/>
    <x v="0"/>
    <n v="0"/>
    <x v="2"/>
    <s v="SC/PARIS 2159"/>
    <x v="1"/>
    <x v="0"/>
  </r>
  <r>
    <s v="1277"/>
    <x v="1"/>
    <x v="1"/>
    <s v="Herman, Miss. Kate"/>
    <x v="1"/>
    <n v="24"/>
    <x v="0"/>
    <s v="220845"/>
    <x v="1"/>
    <x v="4"/>
  </r>
  <r>
    <s v="1278"/>
    <x v="0"/>
    <x v="0"/>
    <s v="Aronsson, Mr. Ernst Axel Algot"/>
    <x v="0"/>
    <n v="24"/>
    <x v="0"/>
    <s v="349911"/>
    <x v="1"/>
    <x v="0"/>
  </r>
  <r>
    <s v="1279"/>
    <x v="0"/>
    <x v="1"/>
    <s v="Ashby, Mr. John"/>
    <x v="0"/>
    <n v="57"/>
    <x v="0"/>
    <s v="244346"/>
    <x v="1"/>
    <x v="0"/>
  </r>
  <r>
    <s v="1280"/>
    <x v="0"/>
    <x v="0"/>
    <s v="Canavan, Mr. Patrick"/>
    <x v="0"/>
    <n v="21"/>
    <x v="0"/>
    <s v="364858"/>
    <x v="0"/>
    <x v="0"/>
  </r>
  <r>
    <s v="1281"/>
    <x v="0"/>
    <x v="0"/>
    <s v="Palsson, Master. Paul Folke"/>
    <x v="0"/>
    <n v="6"/>
    <x v="1"/>
    <s v="349909"/>
    <x v="1"/>
    <x v="3"/>
  </r>
  <r>
    <s v="1282"/>
    <x v="0"/>
    <x v="2"/>
    <s v="Payne, Mr. Vivian Ponsonby"/>
    <x v="0"/>
    <n v="23"/>
    <x v="0"/>
    <s v="12749"/>
    <x v="1"/>
    <x v="0"/>
  </r>
  <r>
    <s v="1283"/>
    <x v="1"/>
    <x v="2"/>
    <s v="Lines, Mrs. Ernest H (Elizabeth Lindsey James)"/>
    <x v="1"/>
    <n v="51"/>
    <x v="0"/>
    <s v="PC 17592"/>
    <x v="1"/>
    <x v="1"/>
  </r>
  <r>
    <s v="1284"/>
    <x v="0"/>
    <x v="0"/>
    <s v="Abbott, Master. Eugene Joseph"/>
    <x v="0"/>
    <n v="13"/>
    <x v="1"/>
    <s v="C.A. 2673"/>
    <x v="1"/>
    <x v="2"/>
  </r>
  <r>
    <s v="1285"/>
    <x v="0"/>
    <x v="1"/>
    <s v="Gilbert, Mr. William"/>
    <x v="0"/>
    <n v="47"/>
    <x v="0"/>
    <s v="C.A. 30769"/>
    <x v="1"/>
    <x v="0"/>
  </r>
  <r>
    <s v="1286"/>
    <x v="0"/>
    <x v="0"/>
    <s v="Kink-Heilmann, Mr. Anton"/>
    <x v="0"/>
    <n v="29"/>
    <x v="0"/>
    <s v="315153"/>
    <x v="1"/>
    <x v="3"/>
  </r>
  <r>
    <s v="1287"/>
    <x v="1"/>
    <x v="2"/>
    <s v="Smith, Mrs. Lucien Philip (Mary Eloise Hughes)"/>
    <x v="1"/>
    <n v="18"/>
    <x v="0"/>
    <s v="13695"/>
    <x v="1"/>
    <x v="1"/>
  </r>
  <r>
    <s v="1288"/>
    <x v="0"/>
    <x v="0"/>
    <s v="Colbert, Mr. Patrick"/>
    <x v="0"/>
    <n v="24"/>
    <x v="0"/>
    <s v="371109"/>
    <x v="0"/>
    <x v="0"/>
  </r>
  <r>
    <s v="1289"/>
    <x v="1"/>
    <x v="2"/>
    <s v="Frolicher-Stehli, Mrs. Maxmillian (Margaretha Emerentia Stehli)"/>
    <x v="1"/>
    <n v="48"/>
    <x v="0"/>
    <s v="13567"/>
    <x v="2"/>
    <x v="2"/>
  </r>
  <r>
    <s v="1290"/>
    <x v="0"/>
    <x v="0"/>
    <s v="Larsson-Rondberg, Mr. Edvard A"/>
    <x v="0"/>
    <n v="22"/>
    <x v="0"/>
    <s v="347065"/>
    <x v="1"/>
    <x v="0"/>
  </r>
  <r>
    <s v="1291"/>
    <x v="0"/>
    <x v="0"/>
    <s v="Conlon, Mr. Thomas Henry"/>
    <x v="0"/>
    <n v="31"/>
    <x v="0"/>
    <s v="21332"/>
    <x v="0"/>
    <x v="0"/>
  </r>
  <r>
    <s v="1292"/>
    <x v="1"/>
    <x v="2"/>
    <s v="Bonnell, Miss. Caroline"/>
    <x v="1"/>
    <n v="30"/>
    <x v="0"/>
    <s v="36928"/>
    <x v="1"/>
    <x v="0"/>
  </r>
  <r>
    <s v="1293"/>
    <x v="0"/>
    <x v="1"/>
    <s v="Gale, Mr. Harry"/>
    <x v="0"/>
    <n v="38"/>
    <x v="0"/>
    <s v="28664"/>
    <x v="1"/>
    <x v="1"/>
  </r>
  <r>
    <s v="1294"/>
    <x v="1"/>
    <x v="2"/>
    <s v="Gibson, Miss. Dorothy Winifred"/>
    <x v="1"/>
    <n v="22"/>
    <x v="0"/>
    <s v="112378"/>
    <x v="2"/>
    <x v="1"/>
  </r>
  <r>
    <s v="1295"/>
    <x v="0"/>
    <x v="2"/>
    <s v="Carrau, Mr. Jose Pedro"/>
    <x v="0"/>
    <n v="17"/>
    <x v="1"/>
    <s v="113059"/>
    <x v="1"/>
    <x v="0"/>
  </r>
  <r>
    <s v="1296"/>
    <x v="0"/>
    <x v="2"/>
    <s v="Frauenthal, Mr. Isaac Gerald"/>
    <x v="0"/>
    <n v="43"/>
    <x v="0"/>
    <s v="17765"/>
    <x v="2"/>
    <x v="1"/>
  </r>
  <r>
    <s v="1297"/>
    <x v="0"/>
    <x v="1"/>
    <s v="Nourney, Mr. Alfred (Baron von Drachstedt&quot;)&quot;"/>
    <x v="0"/>
    <n v="20"/>
    <x v="0"/>
    <s v="SC/PARIS 2166"/>
    <x v="2"/>
    <x v="0"/>
  </r>
  <r>
    <s v="1298"/>
    <x v="0"/>
    <x v="1"/>
    <s v="Ware, Mr. William Jeffery"/>
    <x v="0"/>
    <n v="23"/>
    <x v="0"/>
    <s v="28666"/>
    <x v="1"/>
    <x v="1"/>
  </r>
  <r>
    <s v="1299"/>
    <x v="0"/>
    <x v="2"/>
    <s v="Widener, Mr. George Dunton"/>
    <x v="0"/>
    <n v="50"/>
    <x v="0"/>
    <s v="113503"/>
    <x v="2"/>
    <x v="2"/>
  </r>
  <r>
    <s v="1300"/>
    <x v="1"/>
    <x v="0"/>
    <s v="Riordan, Miss. Johanna Hannah&quot;&quot;"/>
    <x v="1"/>
    <n v="0"/>
    <x v="2"/>
    <s v="334915"/>
    <x v="0"/>
    <x v="0"/>
  </r>
  <r>
    <s v="1301"/>
    <x v="1"/>
    <x v="0"/>
    <s v="Peacock, Miss. Treasteall"/>
    <x v="1"/>
    <n v="3"/>
    <x v="1"/>
    <s v="SOTON/O.Q. 3101315"/>
    <x v="1"/>
    <x v="2"/>
  </r>
  <r>
    <s v="1302"/>
    <x v="1"/>
    <x v="0"/>
    <s v="Naughton, Miss. Hannah"/>
    <x v="1"/>
    <n v="0"/>
    <x v="2"/>
    <s v="365237"/>
    <x v="0"/>
    <x v="0"/>
  </r>
  <r>
    <s v="1303"/>
    <x v="1"/>
    <x v="2"/>
    <s v="Minahan, Mrs. William Edward (Lillian E Thorpe)"/>
    <x v="1"/>
    <n v="37"/>
    <x v="0"/>
    <s v="19928"/>
    <x v="0"/>
    <x v="1"/>
  </r>
  <r>
    <s v="1304"/>
    <x v="1"/>
    <x v="0"/>
    <s v="Henriksson, Miss. Jenny Lovisa"/>
    <x v="1"/>
    <n v="28"/>
    <x v="0"/>
    <s v="347086"/>
    <x v="1"/>
    <x v="0"/>
  </r>
  <r>
    <s v="1305"/>
    <x v="0"/>
    <x v="0"/>
    <s v="Spector, Mr. Woolf"/>
    <x v="0"/>
    <n v="0"/>
    <x v="2"/>
    <s v="A.5. 3236"/>
    <x v="1"/>
    <x v="0"/>
  </r>
  <r>
    <s v="1306"/>
    <x v="1"/>
    <x v="2"/>
    <s v="Oliva y Ocana, Dona. Fermina"/>
    <x v="1"/>
    <n v="39"/>
    <x v="0"/>
    <s v="PC 17758"/>
    <x v="2"/>
    <x v="0"/>
  </r>
  <r>
    <s v="1307"/>
    <x v="0"/>
    <x v="0"/>
    <s v="Saether, Mr. Simon Sivertsen"/>
    <x v="0"/>
    <n v="38"/>
    <x v="0"/>
    <s v="SOTON/O.Q. 3101262"/>
    <x v="1"/>
    <x v="0"/>
  </r>
  <r>
    <s v="1308"/>
    <x v="0"/>
    <x v="0"/>
    <s v="Ware, Mr. Frederick"/>
    <x v="0"/>
    <n v="0"/>
    <x v="2"/>
    <s v="359309"/>
    <x v="1"/>
    <x v="0"/>
  </r>
  <r>
    <s v="1309"/>
    <x v="0"/>
    <x v="0"/>
    <s v="Peter, Master. Michael J"/>
    <x v="0"/>
    <n v="0"/>
    <x v="2"/>
    <s v="2668"/>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F3747-DBAA-4F3D-81D1-88537E547315}" name="PivotTable1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H5" firstHeaderRow="1" firstDataRow="1" firstDataCol="1"/>
  <pivotFields count="10">
    <pivotField showAll="0"/>
    <pivotField showAll="0"/>
    <pivotField showAll="0"/>
    <pivotField showAll="0"/>
    <pivotField dataField="1" showAll="0">
      <items count="3">
        <item x="1"/>
        <item x="0"/>
        <item t="default"/>
      </items>
    </pivotField>
    <pivotField showAll="0"/>
    <pivotField showAll="0">
      <items count="5">
        <item x="0"/>
        <item x="1"/>
        <item x="3"/>
        <item x="2"/>
        <item t="default"/>
      </items>
    </pivotField>
    <pivotField showAll="0"/>
    <pivotField axis="axisRow" showAll="0">
      <items count="4">
        <item x="2"/>
        <item x="0"/>
        <item x="1"/>
        <item t="default"/>
      </items>
    </pivotField>
    <pivotField showAll="0"/>
  </pivotFields>
  <rowFields count="1">
    <field x="8"/>
  </rowFields>
  <rowItems count="4">
    <i>
      <x/>
    </i>
    <i>
      <x v="1"/>
    </i>
    <i>
      <x v="2"/>
    </i>
    <i t="grand">
      <x/>
    </i>
  </rowItems>
  <colItems count="1">
    <i/>
  </colItems>
  <dataFields count="1">
    <dataField name="Count of Sex" fld="4"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3C44E7-93D9-4BF6-8E59-9B9FEFFD7D58}" name="PivotTable1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5" firstHeaderRow="1" firstDataRow="1" firstDataCol="1"/>
  <pivotFields count="10">
    <pivotField showAll="0"/>
    <pivotField showAll="0"/>
    <pivotField axis="axisRow" showAll="0">
      <items count="4">
        <item x="2"/>
        <item x="1"/>
        <item x="0"/>
        <item t="default"/>
      </items>
    </pivotField>
    <pivotField showAll="0"/>
    <pivotField dataField="1" showAll="0">
      <items count="3">
        <item x="1"/>
        <item x="0"/>
        <item t="default"/>
      </items>
    </pivotField>
    <pivotField showAll="0"/>
    <pivotField showAll="0">
      <items count="5">
        <item x="0"/>
        <item x="1"/>
        <item x="3"/>
        <item x="2"/>
        <item t="default"/>
      </items>
    </pivotField>
    <pivotField showAll="0"/>
    <pivotField showAll="0"/>
    <pivotField showAll="0"/>
  </pivotFields>
  <rowFields count="1">
    <field x="2"/>
  </rowFields>
  <rowItems count="4">
    <i>
      <x/>
    </i>
    <i>
      <x v="1"/>
    </i>
    <i>
      <x v="2"/>
    </i>
    <i t="grand">
      <x/>
    </i>
  </rowItems>
  <colItems count="1">
    <i/>
  </colItems>
  <dataFields count="1">
    <dataField name="Count of Sex" fld="4" subtotal="count" baseField="0" baseItem="0"/>
  </dataField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5A1E6-E34B-4ED1-9037-BB858E75F777}" name="PivotTable1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10">
    <pivotField showAll="0"/>
    <pivotField axis="axisRow" showAll="0">
      <items count="3">
        <item x="0"/>
        <item x="1"/>
        <item t="default"/>
      </items>
    </pivotField>
    <pivotField showAll="0"/>
    <pivotField showAll="0"/>
    <pivotField dataField="1" showAll="0">
      <items count="3">
        <item x="1"/>
        <item x="0"/>
        <item t="default"/>
      </items>
    </pivotField>
    <pivotField showAll="0"/>
    <pivotField showAll="0">
      <items count="5">
        <item x="0"/>
        <item x="1"/>
        <item x="3"/>
        <item x="2"/>
        <item t="default"/>
      </items>
    </pivotField>
    <pivotField showAll="0"/>
    <pivotField showAll="0"/>
    <pivotField showAll="0"/>
  </pivotFields>
  <rowFields count="1">
    <field x="1"/>
  </rowFields>
  <rowItems count="3">
    <i>
      <x/>
    </i>
    <i>
      <x v="1"/>
    </i>
    <i t="grand">
      <x/>
    </i>
  </rowItems>
  <colItems count="1">
    <i/>
  </colItems>
  <dataFields count="1">
    <dataField name="Count of Sex" fld="4" subtotal="count" baseField="0" baseItem="0"/>
  </dataFields>
  <chartFormats count="1">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05A6471-0610-45FF-B023-20D8DAEC16B6}" autoFormatId="16" applyNumberFormats="0" applyBorderFormats="0" applyFontFormats="0" applyPatternFormats="0" applyAlignmentFormats="0" applyWidthHeightFormats="0">
  <queryTableRefresh nextId="19">
    <queryTableFields count="10">
      <queryTableField id="9" name="Passenger Id" tableColumnId="9"/>
      <queryTableField id="2" name="Survived" tableColumnId="2"/>
      <queryTableField id="10" name="Passenger Class" tableColumnId="10"/>
      <queryTableField id="4" name="Name" tableColumnId="4"/>
      <queryTableField id="5" name="Sex" tableColumnId="5"/>
      <queryTableField id="6" name="Age" tableColumnId="6"/>
      <queryTableField id="18" dataBound="0" tableColumnId="14"/>
      <queryTableField id="7" name="Ticket" tableColumnId="7"/>
      <queryTableField id="8" name="Embarked" tableColumnId="8"/>
      <queryTableField id="17" name="Total Relative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lassification" xr10:uid="{195ABA04-C67D-4B4A-BCF8-C641F3294D33}" sourceName="Age Classification">
  <pivotTables>
    <pivotTable tabId="4" name="PivotTable19"/>
    <pivotTable tabId="4" name="PivotTable16"/>
    <pivotTable tabId="4" name="PivotTable17"/>
  </pivotTables>
  <data>
    <tabular pivotCacheId="450206100">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9DB9776-21AC-4449-AA52-1E4CB4447614}" sourceName="Sex">
  <pivotTables>
    <pivotTable tabId="4" name="PivotTable19"/>
    <pivotTable tabId="4" name="PivotTable16"/>
    <pivotTable tabId="4" name="PivotTable17"/>
  </pivotTables>
  <data>
    <tabular pivotCacheId="4502061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lassification" xr10:uid="{6B417FF6-7C87-4C09-90D3-22EF67BFED5E}" cache="Slicer_Age_Classification" caption="Age Classification" columnCount="2" rowHeight="234950"/>
  <slicer name="Sex" xr10:uid="{8106ED41-3096-4A51-B764-C4B648BB2EA0}" cache="Slicer_Sex" caption="Sex"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7A73DF-6BC0-464E-8ABD-504CBB41E8EB}" name="Data_Feed" displayName="Data_Feed" ref="A1:J419" tableType="queryTable" totalsRowShown="0">
  <autoFilter ref="A1:J419" xr:uid="{7D7A73DF-6BC0-464E-8ABD-504CBB41E8EB}"/>
  <tableColumns count="10">
    <tableColumn id="9" xr3:uid="{97D3E6B7-32CA-4476-8BDE-5FA567F64A0B}" uniqueName="9" name="Passenger Id" queryTableFieldId="9" dataDxfId="6"/>
    <tableColumn id="2" xr3:uid="{0BC6B5A8-27A4-4D82-996D-45CB3C237F7E}" uniqueName="2" name="Survived" queryTableFieldId="2" dataDxfId="5"/>
    <tableColumn id="10" xr3:uid="{E161C54B-7874-46F6-B4E6-DC895699D36C}" uniqueName="10" name="Passenger Class" queryTableFieldId="10" dataDxfId="4"/>
    <tableColumn id="4" xr3:uid="{DBD0DCA7-8586-4EE9-BD1F-55355DB1AE4D}" uniqueName="4" name="Name" queryTableFieldId="4" dataDxfId="3"/>
    <tableColumn id="5" xr3:uid="{984DEEC9-B971-43C8-BAD8-82C2546ECF05}" uniqueName="5" name="Sex" queryTableFieldId="5" dataDxfId="2"/>
    <tableColumn id="6" xr3:uid="{4182BE42-CF6F-4592-8666-C0B97D7F6C27}" uniqueName="6" name="Age" queryTableFieldId="6"/>
    <tableColumn id="14" xr3:uid="{F71A700D-1789-42D9-B5B5-EECCD3F4D79F}" uniqueName="14" name="Age Classification" queryTableFieldId="18" dataDxfId="7">
      <calculatedColumnFormula>IF(AND(Data_Feed[[#This Row],[Age]]&gt;1,Data_Feed[[#This Row],[Age]]&lt;18),"CHILD",IF(AND(Data_Feed[[#This Row],[Age]]&gt;=18,Data_Feed[[#This Row],[Age]]&lt;=65),"ADULT",IF(Data_Feed[[#This Row],[Age]]&gt;65,"SENIOR","UNKNOWN")))</calculatedColumnFormula>
    </tableColumn>
    <tableColumn id="7" xr3:uid="{B6E62D1B-D46D-4CD3-802A-2ADE9DD2BB9E}" uniqueName="7" name="Ticket" queryTableFieldId="7" dataDxfId="1"/>
    <tableColumn id="8" xr3:uid="{75ED8B4B-A611-4638-9B02-B0EADE50EC7B}" uniqueName="8" name="Embarked" queryTableFieldId="8" dataDxfId="0"/>
    <tableColumn id="13" xr3:uid="{72DA8276-BECC-49F0-B377-759F0F8E1D85}" uniqueName="13" name="Total Relatives"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48258-32EE-4538-9C70-237AAB54F39E}">
  <dimension ref="A1:J419"/>
  <sheetViews>
    <sheetView topLeftCell="A2" workbookViewId="0">
      <selection activeCell="G2" sqref="G2"/>
    </sheetView>
  </sheetViews>
  <sheetFormatPr defaultRowHeight="14.4" x14ac:dyDescent="0.3"/>
  <cols>
    <col min="1" max="1" width="13.77734375" bestFit="1" customWidth="1"/>
    <col min="2" max="2" width="10.5546875" bestFit="1" customWidth="1"/>
    <col min="3" max="3" width="16.33203125" bestFit="1" customWidth="1"/>
    <col min="4" max="4" width="56.5546875" bestFit="1" customWidth="1"/>
    <col min="5" max="5" width="6.88671875" bestFit="1" customWidth="1"/>
    <col min="6" max="6" width="6.44140625" bestFit="1" customWidth="1"/>
    <col min="7" max="7" width="17.88671875" bestFit="1" customWidth="1"/>
    <col min="8" max="8" width="19.109375" bestFit="1" customWidth="1"/>
    <col min="9" max="9" width="12" bestFit="1" customWidth="1"/>
    <col min="10" max="10" width="15.44140625" bestFit="1" customWidth="1"/>
    <col min="11" max="11" width="19.109375" bestFit="1" customWidth="1"/>
    <col min="12" max="12" width="12" bestFit="1" customWidth="1"/>
    <col min="13" max="13" width="19.109375" bestFit="1" customWidth="1"/>
    <col min="14" max="14" width="12" bestFit="1" customWidth="1"/>
  </cols>
  <sheetData>
    <row r="1" spans="1:10" x14ac:dyDescent="0.3">
      <c r="A1" t="s">
        <v>965</v>
      </c>
      <c r="B1" t="s">
        <v>0</v>
      </c>
      <c r="C1" t="s">
        <v>966</v>
      </c>
      <c r="D1" t="s">
        <v>1</v>
      </c>
      <c r="E1" t="s">
        <v>2</v>
      </c>
      <c r="F1" t="s">
        <v>3</v>
      </c>
      <c r="G1" t="s">
        <v>1220</v>
      </c>
      <c r="H1" t="s">
        <v>4</v>
      </c>
      <c r="I1" t="s">
        <v>5</v>
      </c>
      <c r="J1" t="s">
        <v>967</v>
      </c>
    </row>
    <row r="2" spans="1:10" x14ac:dyDescent="0.3">
      <c r="A2" s="1" t="s">
        <v>6</v>
      </c>
      <c r="B2" s="1" t="s">
        <v>7</v>
      </c>
      <c r="C2" s="1" t="s">
        <v>8</v>
      </c>
      <c r="D2" s="1" t="s">
        <v>9</v>
      </c>
      <c r="E2" s="1" t="s">
        <v>960</v>
      </c>
      <c r="F2">
        <v>34</v>
      </c>
      <c r="G2" t="str">
        <f>IF(AND(Data_Feed[[#This Row],[Age]]&gt;1,Data_Feed[[#This Row],[Age]]&lt;18),"CHILD",IF(AND(Data_Feed[[#This Row],[Age]]&gt;=18,Data_Feed[[#This Row],[Age]]&lt;=65),"ADULT",IF(Data_Feed[[#This Row],[Age]]&gt;65,"SENIOR","UNKNOWN")))</f>
        <v>ADULT</v>
      </c>
      <c r="H2" s="1" t="s">
        <v>10</v>
      </c>
      <c r="I2" s="1" t="s">
        <v>961</v>
      </c>
      <c r="J2">
        <v>0</v>
      </c>
    </row>
    <row r="3" spans="1:10" x14ac:dyDescent="0.3">
      <c r="A3" s="1" t="s">
        <v>11</v>
      </c>
      <c r="B3" s="1" t="s">
        <v>12</v>
      </c>
      <c r="C3" s="1" t="s">
        <v>8</v>
      </c>
      <c r="D3" s="1" t="s">
        <v>13</v>
      </c>
      <c r="E3" s="1" t="s">
        <v>962</v>
      </c>
      <c r="F3">
        <v>47</v>
      </c>
      <c r="G3" t="str">
        <f>IF(AND(Data_Feed[[#This Row],[Age]]&gt;1,Data_Feed[[#This Row],[Age]]&lt;18),"CHILD",IF(AND(Data_Feed[[#This Row],[Age]]&gt;=18,Data_Feed[[#This Row],[Age]]&lt;=65),"ADULT",IF(Data_Feed[[#This Row],[Age]]&gt;65,"SENIOR","UNKNOWN")))</f>
        <v>ADULT</v>
      </c>
      <c r="H3" s="1" t="s">
        <v>14</v>
      </c>
      <c r="I3" s="1" t="s">
        <v>963</v>
      </c>
      <c r="J3">
        <v>1</v>
      </c>
    </row>
    <row r="4" spans="1:10" x14ac:dyDescent="0.3">
      <c r="A4" s="1" t="s">
        <v>15</v>
      </c>
      <c r="B4" s="1" t="s">
        <v>7</v>
      </c>
      <c r="C4" s="1" t="s">
        <v>16</v>
      </c>
      <c r="D4" s="1" t="s">
        <v>17</v>
      </c>
      <c r="E4" s="1" t="s">
        <v>960</v>
      </c>
      <c r="F4">
        <v>62</v>
      </c>
      <c r="G4" t="str">
        <f>IF(AND(Data_Feed[[#This Row],[Age]]&gt;1,Data_Feed[[#This Row],[Age]]&lt;18),"CHILD",IF(AND(Data_Feed[[#This Row],[Age]]&gt;=18,Data_Feed[[#This Row],[Age]]&lt;=65),"ADULT",IF(Data_Feed[[#This Row],[Age]]&gt;65,"SENIOR","UNKNOWN")))</f>
        <v>ADULT</v>
      </c>
      <c r="H4" s="1" t="s">
        <v>18</v>
      </c>
      <c r="I4" s="1" t="s">
        <v>961</v>
      </c>
      <c r="J4">
        <v>0</v>
      </c>
    </row>
    <row r="5" spans="1:10" x14ac:dyDescent="0.3">
      <c r="A5" s="1" t="s">
        <v>19</v>
      </c>
      <c r="B5" s="1" t="s">
        <v>7</v>
      </c>
      <c r="C5" s="1" t="s">
        <v>8</v>
      </c>
      <c r="D5" s="1" t="s">
        <v>20</v>
      </c>
      <c r="E5" s="1" t="s">
        <v>960</v>
      </c>
      <c r="F5">
        <v>27</v>
      </c>
      <c r="G5" t="str">
        <f>IF(AND(Data_Feed[[#This Row],[Age]]&gt;1,Data_Feed[[#This Row],[Age]]&lt;18),"CHILD",IF(AND(Data_Feed[[#This Row],[Age]]&gt;=18,Data_Feed[[#This Row],[Age]]&lt;=65),"ADULT",IF(Data_Feed[[#This Row],[Age]]&gt;65,"SENIOR","UNKNOWN")))</f>
        <v>ADULT</v>
      </c>
      <c r="H5" s="1" t="s">
        <v>21</v>
      </c>
      <c r="I5" s="1" t="s">
        <v>963</v>
      </c>
      <c r="J5">
        <v>0</v>
      </c>
    </row>
    <row r="6" spans="1:10" x14ac:dyDescent="0.3">
      <c r="A6" s="1" t="s">
        <v>22</v>
      </c>
      <c r="B6" s="1" t="s">
        <v>12</v>
      </c>
      <c r="C6" s="1" t="s">
        <v>8</v>
      </c>
      <c r="D6" s="1" t="s">
        <v>23</v>
      </c>
      <c r="E6" s="1" t="s">
        <v>962</v>
      </c>
      <c r="F6">
        <v>22</v>
      </c>
      <c r="G6" t="str">
        <f>IF(AND(Data_Feed[[#This Row],[Age]]&gt;1,Data_Feed[[#This Row],[Age]]&lt;18),"CHILD",IF(AND(Data_Feed[[#This Row],[Age]]&gt;=18,Data_Feed[[#This Row],[Age]]&lt;=65),"ADULT",IF(Data_Feed[[#This Row],[Age]]&gt;65,"SENIOR","UNKNOWN")))</f>
        <v>ADULT</v>
      </c>
      <c r="H6" s="1" t="s">
        <v>24</v>
      </c>
      <c r="I6" s="1" t="s">
        <v>963</v>
      </c>
      <c r="J6">
        <v>2</v>
      </c>
    </row>
    <row r="7" spans="1:10" x14ac:dyDescent="0.3">
      <c r="A7" s="1" t="s">
        <v>25</v>
      </c>
      <c r="B7" s="1" t="s">
        <v>7</v>
      </c>
      <c r="C7" s="1" t="s">
        <v>8</v>
      </c>
      <c r="D7" s="1" t="s">
        <v>26</v>
      </c>
      <c r="E7" s="1" t="s">
        <v>960</v>
      </c>
      <c r="F7">
        <v>14</v>
      </c>
      <c r="G7" t="str">
        <f>IF(AND(Data_Feed[[#This Row],[Age]]&gt;1,Data_Feed[[#This Row],[Age]]&lt;18),"CHILD",IF(AND(Data_Feed[[#This Row],[Age]]&gt;=18,Data_Feed[[#This Row],[Age]]&lt;=65),"ADULT",IF(Data_Feed[[#This Row],[Age]]&gt;65,"SENIOR","UNKNOWN")))</f>
        <v>CHILD</v>
      </c>
      <c r="H7" s="1" t="s">
        <v>27</v>
      </c>
      <c r="I7" s="1" t="s">
        <v>963</v>
      </c>
      <c r="J7">
        <v>0</v>
      </c>
    </row>
    <row r="8" spans="1:10" x14ac:dyDescent="0.3">
      <c r="A8" s="1" t="s">
        <v>28</v>
      </c>
      <c r="B8" s="1" t="s">
        <v>12</v>
      </c>
      <c r="C8" s="1" t="s">
        <v>8</v>
      </c>
      <c r="D8" s="1" t="s">
        <v>29</v>
      </c>
      <c r="E8" s="1" t="s">
        <v>962</v>
      </c>
      <c r="F8">
        <v>30</v>
      </c>
      <c r="G8" t="str">
        <f>IF(AND(Data_Feed[[#This Row],[Age]]&gt;1,Data_Feed[[#This Row],[Age]]&lt;18),"CHILD",IF(AND(Data_Feed[[#This Row],[Age]]&gt;=18,Data_Feed[[#This Row],[Age]]&lt;=65),"ADULT",IF(Data_Feed[[#This Row],[Age]]&gt;65,"SENIOR","UNKNOWN")))</f>
        <v>ADULT</v>
      </c>
      <c r="H8" s="1" t="s">
        <v>30</v>
      </c>
      <c r="I8" s="1" t="s">
        <v>961</v>
      </c>
      <c r="J8">
        <v>0</v>
      </c>
    </row>
    <row r="9" spans="1:10" x14ac:dyDescent="0.3">
      <c r="A9" s="1" t="s">
        <v>31</v>
      </c>
      <c r="B9" s="1" t="s">
        <v>7</v>
      </c>
      <c r="C9" s="1" t="s">
        <v>16</v>
      </c>
      <c r="D9" s="1" t="s">
        <v>32</v>
      </c>
      <c r="E9" s="1" t="s">
        <v>960</v>
      </c>
      <c r="F9">
        <v>26</v>
      </c>
      <c r="G9" t="str">
        <f>IF(AND(Data_Feed[[#This Row],[Age]]&gt;1,Data_Feed[[#This Row],[Age]]&lt;18),"CHILD",IF(AND(Data_Feed[[#This Row],[Age]]&gt;=18,Data_Feed[[#This Row],[Age]]&lt;=65),"ADULT",IF(Data_Feed[[#This Row],[Age]]&gt;65,"SENIOR","UNKNOWN")))</f>
        <v>ADULT</v>
      </c>
      <c r="H9" s="1" t="s">
        <v>33</v>
      </c>
      <c r="I9" s="1" t="s">
        <v>963</v>
      </c>
      <c r="J9">
        <v>2</v>
      </c>
    </row>
    <row r="10" spans="1:10" x14ac:dyDescent="0.3">
      <c r="A10" s="1" t="s">
        <v>34</v>
      </c>
      <c r="B10" s="1" t="s">
        <v>12</v>
      </c>
      <c r="C10" s="1" t="s">
        <v>8</v>
      </c>
      <c r="D10" s="1" t="s">
        <v>35</v>
      </c>
      <c r="E10" s="1" t="s">
        <v>962</v>
      </c>
      <c r="F10">
        <v>18</v>
      </c>
      <c r="G10" t="str">
        <f>IF(AND(Data_Feed[[#This Row],[Age]]&gt;1,Data_Feed[[#This Row],[Age]]&lt;18),"CHILD",IF(AND(Data_Feed[[#This Row],[Age]]&gt;=18,Data_Feed[[#This Row],[Age]]&lt;=65),"ADULT",IF(Data_Feed[[#This Row],[Age]]&gt;65,"SENIOR","UNKNOWN")))</f>
        <v>ADULT</v>
      </c>
      <c r="H10" s="1" t="s">
        <v>36</v>
      </c>
      <c r="I10" s="1" t="s">
        <v>964</v>
      </c>
      <c r="J10">
        <v>0</v>
      </c>
    </row>
    <row r="11" spans="1:10" x14ac:dyDescent="0.3">
      <c r="A11" s="1" t="s">
        <v>37</v>
      </c>
      <c r="B11" s="1" t="s">
        <v>7</v>
      </c>
      <c r="C11" s="1" t="s">
        <v>8</v>
      </c>
      <c r="D11" s="1" t="s">
        <v>38</v>
      </c>
      <c r="E11" s="1" t="s">
        <v>960</v>
      </c>
      <c r="F11">
        <v>21</v>
      </c>
      <c r="G11" t="str">
        <f>IF(AND(Data_Feed[[#This Row],[Age]]&gt;1,Data_Feed[[#This Row],[Age]]&lt;18),"CHILD",IF(AND(Data_Feed[[#This Row],[Age]]&gt;=18,Data_Feed[[#This Row],[Age]]&lt;=65),"ADULT",IF(Data_Feed[[#This Row],[Age]]&gt;65,"SENIOR","UNKNOWN")))</f>
        <v>ADULT</v>
      </c>
      <c r="H11" s="1" t="s">
        <v>39</v>
      </c>
      <c r="I11" s="1" t="s">
        <v>963</v>
      </c>
      <c r="J11">
        <v>2</v>
      </c>
    </row>
    <row r="12" spans="1:10" x14ac:dyDescent="0.3">
      <c r="A12" s="1" t="s">
        <v>971</v>
      </c>
      <c r="B12" s="1" t="s">
        <v>7</v>
      </c>
      <c r="C12" s="1" t="s">
        <v>8</v>
      </c>
      <c r="D12" s="1" t="s">
        <v>972</v>
      </c>
      <c r="E12" s="1" t="s">
        <v>960</v>
      </c>
      <c r="F12">
        <v>0</v>
      </c>
      <c r="G12" t="str">
        <f>IF(AND(Data_Feed[[#This Row],[Age]]&gt;1,Data_Feed[[#This Row],[Age]]&lt;18),"CHILD",IF(AND(Data_Feed[[#This Row],[Age]]&gt;=18,Data_Feed[[#This Row],[Age]]&lt;=65),"ADULT",IF(Data_Feed[[#This Row],[Age]]&gt;65,"SENIOR","UNKNOWN")))</f>
        <v>UNKNOWN</v>
      </c>
      <c r="H12" s="1" t="s">
        <v>973</v>
      </c>
      <c r="I12" s="1" t="s">
        <v>963</v>
      </c>
      <c r="J12">
        <v>0</v>
      </c>
    </row>
    <row r="13" spans="1:10" x14ac:dyDescent="0.3">
      <c r="A13" s="1" t="s">
        <v>40</v>
      </c>
      <c r="B13" s="1" t="s">
        <v>7</v>
      </c>
      <c r="C13" s="1" t="s">
        <v>41</v>
      </c>
      <c r="D13" s="1" t="s">
        <v>42</v>
      </c>
      <c r="E13" s="1" t="s">
        <v>960</v>
      </c>
      <c r="F13">
        <v>46</v>
      </c>
      <c r="G13" t="str">
        <f>IF(AND(Data_Feed[[#This Row],[Age]]&gt;1,Data_Feed[[#This Row],[Age]]&lt;18),"CHILD",IF(AND(Data_Feed[[#This Row],[Age]]&gt;=18,Data_Feed[[#This Row],[Age]]&lt;=65),"ADULT",IF(Data_Feed[[#This Row],[Age]]&gt;65,"SENIOR","UNKNOWN")))</f>
        <v>ADULT</v>
      </c>
      <c r="H13" s="1" t="s">
        <v>43</v>
      </c>
      <c r="I13" s="1" t="s">
        <v>963</v>
      </c>
      <c r="J13">
        <v>0</v>
      </c>
    </row>
    <row r="14" spans="1:10" x14ac:dyDescent="0.3">
      <c r="A14" s="1" t="s">
        <v>44</v>
      </c>
      <c r="B14" s="1" t="s">
        <v>12</v>
      </c>
      <c r="C14" s="1" t="s">
        <v>41</v>
      </c>
      <c r="D14" s="1" t="s">
        <v>45</v>
      </c>
      <c r="E14" s="1" t="s">
        <v>962</v>
      </c>
      <c r="F14">
        <v>23</v>
      </c>
      <c r="G14" t="str">
        <f>IF(AND(Data_Feed[[#This Row],[Age]]&gt;1,Data_Feed[[#This Row],[Age]]&lt;18),"CHILD",IF(AND(Data_Feed[[#This Row],[Age]]&gt;=18,Data_Feed[[#This Row],[Age]]&lt;=65),"ADULT",IF(Data_Feed[[#This Row],[Age]]&gt;65,"SENIOR","UNKNOWN")))</f>
        <v>ADULT</v>
      </c>
      <c r="H14" s="1" t="s">
        <v>46</v>
      </c>
      <c r="I14" s="1" t="s">
        <v>963</v>
      </c>
      <c r="J14">
        <v>1</v>
      </c>
    </row>
    <row r="15" spans="1:10" x14ac:dyDescent="0.3">
      <c r="A15" s="1" t="s">
        <v>47</v>
      </c>
      <c r="B15" s="1" t="s">
        <v>7</v>
      </c>
      <c r="C15" s="1" t="s">
        <v>16</v>
      </c>
      <c r="D15" s="1" t="s">
        <v>48</v>
      </c>
      <c r="E15" s="1" t="s">
        <v>960</v>
      </c>
      <c r="F15">
        <v>63</v>
      </c>
      <c r="G15" t="str">
        <f>IF(AND(Data_Feed[[#This Row],[Age]]&gt;1,Data_Feed[[#This Row],[Age]]&lt;18),"CHILD",IF(AND(Data_Feed[[#This Row],[Age]]&gt;=18,Data_Feed[[#This Row],[Age]]&lt;=65),"ADULT",IF(Data_Feed[[#This Row],[Age]]&gt;65,"SENIOR","UNKNOWN")))</f>
        <v>ADULT</v>
      </c>
      <c r="H15" s="1" t="s">
        <v>49</v>
      </c>
      <c r="I15" s="1" t="s">
        <v>963</v>
      </c>
      <c r="J15">
        <v>1</v>
      </c>
    </row>
    <row r="16" spans="1:10" x14ac:dyDescent="0.3">
      <c r="A16" s="1" t="s">
        <v>50</v>
      </c>
      <c r="B16" s="1" t="s">
        <v>12</v>
      </c>
      <c r="C16" s="1" t="s">
        <v>41</v>
      </c>
      <c r="D16" s="1" t="s">
        <v>51</v>
      </c>
      <c r="E16" s="1" t="s">
        <v>962</v>
      </c>
      <c r="F16">
        <v>47</v>
      </c>
      <c r="G16" t="str">
        <f>IF(AND(Data_Feed[[#This Row],[Age]]&gt;1,Data_Feed[[#This Row],[Age]]&lt;18),"CHILD",IF(AND(Data_Feed[[#This Row],[Age]]&gt;=18,Data_Feed[[#This Row],[Age]]&lt;=65),"ADULT",IF(Data_Feed[[#This Row],[Age]]&gt;65,"SENIOR","UNKNOWN")))</f>
        <v>ADULT</v>
      </c>
      <c r="H16" s="1" t="s">
        <v>52</v>
      </c>
      <c r="I16" s="1" t="s">
        <v>963</v>
      </c>
      <c r="J16">
        <v>1</v>
      </c>
    </row>
    <row r="17" spans="1:10" x14ac:dyDescent="0.3">
      <c r="A17" s="1" t="s">
        <v>53</v>
      </c>
      <c r="B17" s="1" t="s">
        <v>12</v>
      </c>
      <c r="C17" s="1" t="s">
        <v>16</v>
      </c>
      <c r="D17" s="1" t="s">
        <v>54</v>
      </c>
      <c r="E17" s="1" t="s">
        <v>962</v>
      </c>
      <c r="F17">
        <v>24</v>
      </c>
      <c r="G17" t="str">
        <f>IF(AND(Data_Feed[[#This Row],[Age]]&gt;1,Data_Feed[[#This Row],[Age]]&lt;18),"CHILD",IF(AND(Data_Feed[[#This Row],[Age]]&gt;=18,Data_Feed[[#This Row],[Age]]&lt;=65),"ADULT",IF(Data_Feed[[#This Row],[Age]]&gt;65,"SENIOR","UNKNOWN")))</f>
        <v>ADULT</v>
      </c>
      <c r="H17" s="1" t="s">
        <v>55</v>
      </c>
      <c r="I17" s="1" t="s">
        <v>964</v>
      </c>
      <c r="J17">
        <v>1</v>
      </c>
    </row>
    <row r="18" spans="1:10" x14ac:dyDescent="0.3">
      <c r="A18" s="1" t="s">
        <v>56</v>
      </c>
      <c r="B18" s="1" t="s">
        <v>7</v>
      </c>
      <c r="C18" s="1" t="s">
        <v>16</v>
      </c>
      <c r="D18" s="1" t="s">
        <v>57</v>
      </c>
      <c r="E18" s="1" t="s">
        <v>960</v>
      </c>
      <c r="F18">
        <v>35</v>
      </c>
      <c r="G18" t="str">
        <f>IF(AND(Data_Feed[[#This Row],[Age]]&gt;1,Data_Feed[[#This Row],[Age]]&lt;18),"CHILD",IF(AND(Data_Feed[[#This Row],[Age]]&gt;=18,Data_Feed[[#This Row],[Age]]&lt;=65),"ADULT",IF(Data_Feed[[#This Row],[Age]]&gt;65,"SENIOR","UNKNOWN")))</f>
        <v>ADULT</v>
      </c>
      <c r="H18" s="1" t="s">
        <v>58</v>
      </c>
      <c r="I18" s="1" t="s">
        <v>961</v>
      </c>
      <c r="J18">
        <v>0</v>
      </c>
    </row>
    <row r="19" spans="1:10" x14ac:dyDescent="0.3">
      <c r="A19" s="1" t="s">
        <v>59</v>
      </c>
      <c r="B19" s="1" t="s">
        <v>7</v>
      </c>
      <c r="C19" s="1" t="s">
        <v>8</v>
      </c>
      <c r="D19" s="1" t="s">
        <v>60</v>
      </c>
      <c r="E19" s="1" t="s">
        <v>960</v>
      </c>
      <c r="F19">
        <v>21</v>
      </c>
      <c r="G19" t="str">
        <f>IF(AND(Data_Feed[[#This Row],[Age]]&gt;1,Data_Feed[[#This Row],[Age]]&lt;18),"CHILD",IF(AND(Data_Feed[[#This Row],[Age]]&gt;=18,Data_Feed[[#This Row],[Age]]&lt;=65),"ADULT",IF(Data_Feed[[#This Row],[Age]]&gt;65,"SENIOR","UNKNOWN")))</f>
        <v>ADULT</v>
      </c>
      <c r="H19" s="1" t="s">
        <v>61</v>
      </c>
      <c r="I19" s="1" t="s">
        <v>964</v>
      </c>
      <c r="J19">
        <v>0</v>
      </c>
    </row>
    <row r="20" spans="1:10" x14ac:dyDescent="0.3">
      <c r="A20" s="1" t="s">
        <v>62</v>
      </c>
      <c r="B20" s="1" t="s">
        <v>12</v>
      </c>
      <c r="C20" s="1" t="s">
        <v>8</v>
      </c>
      <c r="D20" s="1" t="s">
        <v>63</v>
      </c>
      <c r="E20" s="1" t="s">
        <v>962</v>
      </c>
      <c r="F20">
        <v>27</v>
      </c>
      <c r="G20" t="str">
        <f>IF(AND(Data_Feed[[#This Row],[Age]]&gt;1,Data_Feed[[#This Row],[Age]]&lt;18),"CHILD",IF(AND(Data_Feed[[#This Row],[Age]]&gt;=18,Data_Feed[[#This Row],[Age]]&lt;=65),"ADULT",IF(Data_Feed[[#This Row],[Age]]&gt;65,"SENIOR","UNKNOWN")))</f>
        <v>ADULT</v>
      </c>
      <c r="H20" s="1" t="s">
        <v>64</v>
      </c>
      <c r="I20" s="1" t="s">
        <v>963</v>
      </c>
      <c r="J20">
        <v>1</v>
      </c>
    </row>
    <row r="21" spans="1:10" x14ac:dyDescent="0.3">
      <c r="A21" s="1" t="s">
        <v>65</v>
      </c>
      <c r="B21" s="1" t="s">
        <v>12</v>
      </c>
      <c r="C21" s="1" t="s">
        <v>8</v>
      </c>
      <c r="D21" s="1" t="s">
        <v>66</v>
      </c>
      <c r="E21" s="1" t="s">
        <v>962</v>
      </c>
      <c r="F21">
        <v>45</v>
      </c>
      <c r="G21" t="str">
        <f>IF(AND(Data_Feed[[#This Row],[Age]]&gt;1,Data_Feed[[#This Row],[Age]]&lt;18),"CHILD",IF(AND(Data_Feed[[#This Row],[Age]]&gt;=18,Data_Feed[[#This Row],[Age]]&lt;=65),"ADULT",IF(Data_Feed[[#This Row],[Age]]&gt;65,"SENIOR","UNKNOWN")))</f>
        <v>ADULT</v>
      </c>
      <c r="H21" s="1" t="s">
        <v>67</v>
      </c>
      <c r="I21" s="1" t="s">
        <v>964</v>
      </c>
      <c r="J21">
        <v>0</v>
      </c>
    </row>
    <row r="22" spans="1:10" x14ac:dyDescent="0.3">
      <c r="A22" s="1" t="s">
        <v>68</v>
      </c>
      <c r="B22" s="1" t="s">
        <v>7</v>
      </c>
      <c r="C22" s="1" t="s">
        <v>41</v>
      </c>
      <c r="D22" s="1" t="s">
        <v>69</v>
      </c>
      <c r="E22" s="1" t="s">
        <v>960</v>
      </c>
      <c r="F22">
        <v>55</v>
      </c>
      <c r="G22" t="str">
        <f>IF(AND(Data_Feed[[#This Row],[Age]]&gt;1,Data_Feed[[#This Row],[Age]]&lt;18),"CHILD",IF(AND(Data_Feed[[#This Row],[Age]]&gt;=18,Data_Feed[[#This Row],[Age]]&lt;=65),"ADULT",IF(Data_Feed[[#This Row],[Age]]&gt;65,"SENIOR","UNKNOWN")))</f>
        <v>ADULT</v>
      </c>
      <c r="H22" s="1" t="s">
        <v>70</v>
      </c>
      <c r="I22" s="1" t="s">
        <v>964</v>
      </c>
      <c r="J22">
        <v>1</v>
      </c>
    </row>
    <row r="23" spans="1:10" x14ac:dyDescent="0.3">
      <c r="A23" s="1" t="s">
        <v>71</v>
      </c>
      <c r="B23" s="1" t="s">
        <v>7</v>
      </c>
      <c r="C23" s="1" t="s">
        <v>8</v>
      </c>
      <c r="D23" s="1" t="s">
        <v>72</v>
      </c>
      <c r="E23" s="1" t="s">
        <v>960</v>
      </c>
      <c r="F23">
        <v>9</v>
      </c>
      <c r="G23" t="str">
        <f>IF(AND(Data_Feed[[#This Row],[Age]]&gt;1,Data_Feed[[#This Row],[Age]]&lt;18),"CHILD",IF(AND(Data_Feed[[#This Row],[Age]]&gt;=18,Data_Feed[[#This Row],[Age]]&lt;=65),"ADULT",IF(Data_Feed[[#This Row],[Age]]&gt;65,"SENIOR","UNKNOWN")))</f>
        <v>CHILD</v>
      </c>
      <c r="H23" s="1" t="s">
        <v>73</v>
      </c>
      <c r="I23" s="1" t="s">
        <v>963</v>
      </c>
      <c r="J23">
        <v>1</v>
      </c>
    </row>
    <row r="24" spans="1:10" x14ac:dyDescent="0.3">
      <c r="A24" s="1" t="s">
        <v>974</v>
      </c>
      <c r="B24" s="1" t="s">
        <v>12</v>
      </c>
      <c r="C24" s="1" t="s">
        <v>41</v>
      </c>
      <c r="D24" s="1" t="s">
        <v>975</v>
      </c>
      <c r="E24" s="1" t="s">
        <v>962</v>
      </c>
      <c r="F24">
        <v>0</v>
      </c>
      <c r="G24" t="str">
        <f>IF(AND(Data_Feed[[#This Row],[Age]]&gt;1,Data_Feed[[#This Row],[Age]]&lt;18),"CHILD",IF(AND(Data_Feed[[#This Row],[Age]]&gt;=18,Data_Feed[[#This Row],[Age]]&lt;=65),"ADULT",IF(Data_Feed[[#This Row],[Age]]&gt;65,"SENIOR","UNKNOWN")))</f>
        <v>UNKNOWN</v>
      </c>
      <c r="H24" s="1" t="s">
        <v>976</v>
      </c>
      <c r="I24" s="1" t="s">
        <v>963</v>
      </c>
      <c r="J24">
        <v>0</v>
      </c>
    </row>
    <row r="25" spans="1:10" x14ac:dyDescent="0.3">
      <c r="A25" s="1" t="s">
        <v>74</v>
      </c>
      <c r="B25" s="1" t="s">
        <v>7</v>
      </c>
      <c r="C25" s="1" t="s">
        <v>41</v>
      </c>
      <c r="D25" s="1" t="s">
        <v>75</v>
      </c>
      <c r="E25" s="1" t="s">
        <v>960</v>
      </c>
      <c r="F25">
        <v>21</v>
      </c>
      <c r="G25" t="str">
        <f>IF(AND(Data_Feed[[#This Row],[Age]]&gt;1,Data_Feed[[#This Row],[Age]]&lt;18),"CHILD",IF(AND(Data_Feed[[#This Row],[Age]]&gt;=18,Data_Feed[[#This Row],[Age]]&lt;=65),"ADULT",IF(Data_Feed[[#This Row],[Age]]&gt;65,"SENIOR","UNKNOWN")))</f>
        <v>ADULT</v>
      </c>
      <c r="H25" s="1" t="s">
        <v>76</v>
      </c>
      <c r="I25" s="1" t="s">
        <v>964</v>
      </c>
      <c r="J25">
        <v>1</v>
      </c>
    </row>
    <row r="26" spans="1:10" x14ac:dyDescent="0.3">
      <c r="A26" s="1" t="s">
        <v>77</v>
      </c>
      <c r="B26" s="1" t="s">
        <v>12</v>
      </c>
      <c r="C26" s="1" t="s">
        <v>41</v>
      </c>
      <c r="D26" s="1" t="s">
        <v>78</v>
      </c>
      <c r="E26" s="1" t="s">
        <v>962</v>
      </c>
      <c r="F26">
        <v>48</v>
      </c>
      <c r="G26" t="str">
        <f>IF(AND(Data_Feed[[#This Row],[Age]]&gt;1,Data_Feed[[#This Row],[Age]]&lt;18),"CHILD",IF(AND(Data_Feed[[#This Row],[Age]]&gt;=18,Data_Feed[[#This Row],[Age]]&lt;=65),"ADULT",IF(Data_Feed[[#This Row],[Age]]&gt;65,"SENIOR","UNKNOWN")))</f>
        <v>ADULT</v>
      </c>
      <c r="H26" s="1" t="s">
        <v>79</v>
      </c>
      <c r="I26" s="1" t="s">
        <v>964</v>
      </c>
      <c r="J26">
        <v>4</v>
      </c>
    </row>
    <row r="27" spans="1:10" x14ac:dyDescent="0.3">
      <c r="A27" s="1" t="s">
        <v>80</v>
      </c>
      <c r="B27" s="1" t="s">
        <v>7</v>
      </c>
      <c r="C27" s="1" t="s">
        <v>8</v>
      </c>
      <c r="D27" s="1" t="s">
        <v>81</v>
      </c>
      <c r="E27" s="1" t="s">
        <v>960</v>
      </c>
      <c r="F27">
        <v>50</v>
      </c>
      <c r="G27" t="str">
        <f>IF(AND(Data_Feed[[#This Row],[Age]]&gt;1,Data_Feed[[#This Row],[Age]]&lt;18),"CHILD",IF(AND(Data_Feed[[#This Row],[Age]]&gt;=18,Data_Feed[[#This Row],[Age]]&lt;=65),"ADULT",IF(Data_Feed[[#This Row],[Age]]&gt;65,"SENIOR","UNKNOWN")))</f>
        <v>ADULT</v>
      </c>
      <c r="H27" s="1" t="s">
        <v>82</v>
      </c>
      <c r="I27" s="1" t="s">
        <v>963</v>
      </c>
      <c r="J27">
        <v>1</v>
      </c>
    </row>
    <row r="28" spans="1:10" x14ac:dyDescent="0.3">
      <c r="A28" s="1" t="s">
        <v>83</v>
      </c>
      <c r="B28" s="1" t="s">
        <v>12</v>
      </c>
      <c r="C28" s="1" t="s">
        <v>41</v>
      </c>
      <c r="D28" s="1" t="s">
        <v>84</v>
      </c>
      <c r="E28" s="1" t="s">
        <v>962</v>
      </c>
      <c r="F28">
        <v>22</v>
      </c>
      <c r="G28" t="str">
        <f>IF(AND(Data_Feed[[#This Row],[Age]]&gt;1,Data_Feed[[#This Row],[Age]]&lt;18),"CHILD",IF(AND(Data_Feed[[#This Row],[Age]]&gt;=18,Data_Feed[[#This Row],[Age]]&lt;=65),"ADULT",IF(Data_Feed[[#This Row],[Age]]&gt;65,"SENIOR","UNKNOWN")))</f>
        <v>ADULT</v>
      </c>
      <c r="H28" s="1" t="s">
        <v>85</v>
      </c>
      <c r="I28" s="1" t="s">
        <v>964</v>
      </c>
      <c r="J28">
        <v>1</v>
      </c>
    </row>
    <row r="29" spans="1:10" x14ac:dyDescent="0.3">
      <c r="A29" s="1" t="s">
        <v>86</v>
      </c>
      <c r="B29" s="1" t="s">
        <v>7</v>
      </c>
      <c r="C29" s="1" t="s">
        <v>8</v>
      </c>
      <c r="D29" s="1" t="s">
        <v>87</v>
      </c>
      <c r="E29" s="1" t="s">
        <v>960</v>
      </c>
      <c r="F29">
        <v>22</v>
      </c>
      <c r="G29" t="str">
        <f>IF(AND(Data_Feed[[#This Row],[Age]]&gt;1,Data_Feed[[#This Row],[Age]]&lt;18),"CHILD",IF(AND(Data_Feed[[#This Row],[Age]]&gt;=18,Data_Feed[[#This Row],[Age]]&lt;=65),"ADULT",IF(Data_Feed[[#This Row],[Age]]&gt;65,"SENIOR","UNKNOWN")))</f>
        <v>ADULT</v>
      </c>
      <c r="H29" s="1" t="s">
        <v>88</v>
      </c>
      <c r="I29" s="1" t="s">
        <v>964</v>
      </c>
      <c r="J29">
        <v>0</v>
      </c>
    </row>
    <row r="30" spans="1:10" x14ac:dyDescent="0.3">
      <c r="A30" s="1" t="s">
        <v>89</v>
      </c>
      <c r="B30" s="1" t="s">
        <v>7</v>
      </c>
      <c r="C30" s="1" t="s">
        <v>41</v>
      </c>
      <c r="D30" s="1" t="s">
        <v>90</v>
      </c>
      <c r="E30" s="1" t="s">
        <v>960</v>
      </c>
      <c r="F30">
        <v>41</v>
      </c>
      <c r="G30" t="str">
        <f>IF(AND(Data_Feed[[#This Row],[Age]]&gt;1,Data_Feed[[#This Row],[Age]]&lt;18),"CHILD",IF(AND(Data_Feed[[#This Row],[Age]]&gt;=18,Data_Feed[[#This Row],[Age]]&lt;=65),"ADULT",IF(Data_Feed[[#This Row],[Age]]&gt;65,"SENIOR","UNKNOWN")))</f>
        <v>ADULT</v>
      </c>
      <c r="H30" s="1" t="s">
        <v>91</v>
      </c>
      <c r="I30" s="1" t="s">
        <v>963</v>
      </c>
      <c r="J30">
        <v>0</v>
      </c>
    </row>
    <row r="31" spans="1:10" x14ac:dyDescent="0.3">
      <c r="A31" s="1" t="s">
        <v>977</v>
      </c>
      <c r="B31" s="1" t="s">
        <v>7</v>
      </c>
      <c r="C31" s="1" t="s">
        <v>8</v>
      </c>
      <c r="D31" s="1" t="s">
        <v>978</v>
      </c>
      <c r="E31" s="1" t="s">
        <v>960</v>
      </c>
      <c r="F31">
        <v>0</v>
      </c>
      <c r="G31" t="str">
        <f>IF(AND(Data_Feed[[#This Row],[Age]]&gt;1,Data_Feed[[#This Row],[Age]]&lt;18),"CHILD",IF(AND(Data_Feed[[#This Row],[Age]]&gt;=18,Data_Feed[[#This Row],[Age]]&lt;=65),"ADULT",IF(Data_Feed[[#This Row],[Age]]&gt;65,"SENIOR","UNKNOWN")))</f>
        <v>UNKNOWN</v>
      </c>
      <c r="H31" s="1" t="s">
        <v>979</v>
      </c>
      <c r="I31" s="1" t="s">
        <v>964</v>
      </c>
      <c r="J31">
        <v>2</v>
      </c>
    </row>
    <row r="32" spans="1:10" x14ac:dyDescent="0.3">
      <c r="A32" s="1" t="s">
        <v>92</v>
      </c>
      <c r="B32" s="1" t="s">
        <v>7</v>
      </c>
      <c r="C32" s="1" t="s">
        <v>16</v>
      </c>
      <c r="D32" s="1" t="s">
        <v>93</v>
      </c>
      <c r="E32" s="1" t="s">
        <v>960</v>
      </c>
      <c r="F32">
        <v>50</v>
      </c>
      <c r="G32" t="str">
        <f>IF(AND(Data_Feed[[#This Row],[Age]]&gt;1,Data_Feed[[#This Row],[Age]]&lt;18),"CHILD",IF(AND(Data_Feed[[#This Row],[Age]]&gt;=18,Data_Feed[[#This Row],[Age]]&lt;=65),"ADULT",IF(Data_Feed[[#This Row],[Age]]&gt;65,"SENIOR","UNKNOWN")))</f>
        <v>ADULT</v>
      </c>
      <c r="H32" s="1" t="s">
        <v>94</v>
      </c>
      <c r="I32" s="1" t="s">
        <v>963</v>
      </c>
      <c r="J32">
        <v>1</v>
      </c>
    </row>
    <row r="33" spans="1:10" x14ac:dyDescent="0.3">
      <c r="A33" s="1" t="s">
        <v>95</v>
      </c>
      <c r="B33" s="1" t="s">
        <v>7</v>
      </c>
      <c r="C33" s="1" t="s">
        <v>16</v>
      </c>
      <c r="D33" s="1" t="s">
        <v>96</v>
      </c>
      <c r="E33" s="1" t="s">
        <v>960</v>
      </c>
      <c r="F33">
        <v>24</v>
      </c>
      <c r="G33" t="str">
        <f>IF(AND(Data_Feed[[#This Row],[Age]]&gt;1,Data_Feed[[#This Row],[Age]]&lt;18),"CHILD",IF(AND(Data_Feed[[#This Row],[Age]]&gt;=18,Data_Feed[[#This Row],[Age]]&lt;=65),"ADULT",IF(Data_Feed[[#This Row],[Age]]&gt;65,"SENIOR","UNKNOWN")))</f>
        <v>ADULT</v>
      </c>
      <c r="H33" s="1" t="s">
        <v>97</v>
      </c>
      <c r="I33" s="1" t="s">
        <v>963</v>
      </c>
      <c r="J33">
        <v>2</v>
      </c>
    </row>
    <row r="34" spans="1:10" x14ac:dyDescent="0.3">
      <c r="A34" s="1" t="s">
        <v>98</v>
      </c>
      <c r="B34" s="1" t="s">
        <v>12</v>
      </c>
      <c r="C34" s="1" t="s">
        <v>8</v>
      </c>
      <c r="D34" s="1" t="s">
        <v>99</v>
      </c>
      <c r="E34" s="1" t="s">
        <v>962</v>
      </c>
      <c r="F34">
        <v>33</v>
      </c>
      <c r="G34" t="str">
        <f>IF(AND(Data_Feed[[#This Row],[Age]]&gt;1,Data_Feed[[#This Row],[Age]]&lt;18),"CHILD",IF(AND(Data_Feed[[#This Row],[Age]]&gt;=18,Data_Feed[[#This Row],[Age]]&lt;=65),"ADULT",IF(Data_Feed[[#This Row],[Age]]&gt;65,"SENIOR","UNKNOWN")))</f>
        <v>ADULT</v>
      </c>
      <c r="H34" s="1" t="s">
        <v>100</v>
      </c>
      <c r="I34" s="1" t="s">
        <v>963</v>
      </c>
      <c r="J34">
        <v>3</v>
      </c>
    </row>
    <row r="35" spans="1:10" x14ac:dyDescent="0.3">
      <c r="A35" s="1" t="s">
        <v>980</v>
      </c>
      <c r="B35" s="1" t="s">
        <v>12</v>
      </c>
      <c r="C35" s="1" t="s">
        <v>8</v>
      </c>
      <c r="D35" s="1" t="s">
        <v>981</v>
      </c>
      <c r="E35" s="1" t="s">
        <v>962</v>
      </c>
      <c r="F35">
        <v>0</v>
      </c>
      <c r="G35" t="str">
        <f>IF(AND(Data_Feed[[#This Row],[Age]]&gt;1,Data_Feed[[#This Row],[Age]]&lt;18),"CHILD",IF(AND(Data_Feed[[#This Row],[Age]]&gt;=18,Data_Feed[[#This Row],[Age]]&lt;=65),"ADULT",IF(Data_Feed[[#This Row],[Age]]&gt;65,"SENIOR","UNKNOWN")))</f>
        <v>UNKNOWN</v>
      </c>
      <c r="H35" s="1" t="s">
        <v>982</v>
      </c>
      <c r="I35" s="1" t="s">
        <v>963</v>
      </c>
      <c r="J35">
        <v>3</v>
      </c>
    </row>
    <row r="36" spans="1:10" x14ac:dyDescent="0.3">
      <c r="A36" s="1" t="s">
        <v>101</v>
      </c>
      <c r="B36" s="1" t="s">
        <v>7</v>
      </c>
      <c r="C36" s="1" t="s">
        <v>41</v>
      </c>
      <c r="D36" s="1" t="s">
        <v>102</v>
      </c>
      <c r="E36" s="1" t="s">
        <v>960</v>
      </c>
      <c r="F36">
        <v>30</v>
      </c>
      <c r="G36" t="str">
        <f>IF(AND(Data_Feed[[#This Row],[Age]]&gt;1,Data_Feed[[#This Row],[Age]]&lt;18),"CHILD",IF(AND(Data_Feed[[#This Row],[Age]]&gt;=18,Data_Feed[[#This Row],[Age]]&lt;=65),"ADULT",IF(Data_Feed[[#This Row],[Age]]&gt;65,"SENIOR","UNKNOWN")))</f>
        <v>ADULT</v>
      </c>
      <c r="H36" s="1" t="s">
        <v>103</v>
      </c>
      <c r="I36" s="1" t="s">
        <v>964</v>
      </c>
      <c r="J36">
        <v>1</v>
      </c>
    </row>
    <row r="37" spans="1:10" x14ac:dyDescent="0.3">
      <c r="A37" s="1" t="s">
        <v>104</v>
      </c>
      <c r="B37" s="1" t="s">
        <v>7</v>
      </c>
      <c r="C37" s="1" t="s">
        <v>8</v>
      </c>
      <c r="D37" s="1" t="s">
        <v>105</v>
      </c>
      <c r="E37" s="1" t="s">
        <v>960</v>
      </c>
      <c r="F37">
        <v>18</v>
      </c>
      <c r="G37" t="str">
        <f>IF(AND(Data_Feed[[#This Row],[Age]]&gt;1,Data_Feed[[#This Row],[Age]]&lt;18),"CHILD",IF(AND(Data_Feed[[#This Row],[Age]]&gt;=18,Data_Feed[[#This Row],[Age]]&lt;=65),"ADULT",IF(Data_Feed[[#This Row],[Age]]&gt;65,"SENIOR","UNKNOWN")))</f>
        <v>ADULT</v>
      </c>
      <c r="H37" s="1" t="s">
        <v>106</v>
      </c>
      <c r="I37" s="1" t="s">
        <v>964</v>
      </c>
      <c r="J37">
        <v>0</v>
      </c>
    </row>
    <row r="38" spans="1:10" x14ac:dyDescent="0.3">
      <c r="A38" s="1" t="s">
        <v>983</v>
      </c>
      <c r="B38" s="1" t="s">
        <v>12</v>
      </c>
      <c r="C38" s="1" t="s">
        <v>8</v>
      </c>
      <c r="D38" s="1" t="s">
        <v>984</v>
      </c>
      <c r="E38" s="1" t="s">
        <v>962</v>
      </c>
      <c r="F38">
        <v>0</v>
      </c>
      <c r="G38" t="str">
        <f>IF(AND(Data_Feed[[#This Row],[Age]]&gt;1,Data_Feed[[#This Row],[Age]]&lt;18),"CHILD",IF(AND(Data_Feed[[#This Row],[Age]]&gt;=18,Data_Feed[[#This Row],[Age]]&lt;=65),"ADULT",IF(Data_Feed[[#This Row],[Age]]&gt;65,"SENIOR","UNKNOWN")))</f>
        <v>UNKNOWN</v>
      </c>
      <c r="H38" s="1" t="s">
        <v>985</v>
      </c>
      <c r="I38" s="1" t="s">
        <v>963</v>
      </c>
      <c r="J38">
        <v>0</v>
      </c>
    </row>
    <row r="39" spans="1:10" x14ac:dyDescent="0.3">
      <c r="A39" s="1" t="s">
        <v>107</v>
      </c>
      <c r="B39" s="1" t="s">
        <v>12</v>
      </c>
      <c r="C39" s="1" t="s">
        <v>8</v>
      </c>
      <c r="D39" s="1" t="s">
        <v>108</v>
      </c>
      <c r="E39" s="1" t="s">
        <v>962</v>
      </c>
      <c r="F39">
        <v>21</v>
      </c>
      <c r="G39" t="str">
        <f>IF(AND(Data_Feed[[#This Row],[Age]]&gt;1,Data_Feed[[#This Row],[Age]]&lt;18),"CHILD",IF(AND(Data_Feed[[#This Row],[Age]]&gt;=18,Data_Feed[[#This Row],[Age]]&lt;=65),"ADULT",IF(Data_Feed[[#This Row],[Age]]&gt;65,"SENIOR","UNKNOWN")))</f>
        <v>ADULT</v>
      </c>
      <c r="H39" s="1" t="s">
        <v>109</v>
      </c>
      <c r="I39" s="1" t="s">
        <v>963</v>
      </c>
      <c r="J39">
        <v>0</v>
      </c>
    </row>
    <row r="40" spans="1:10" x14ac:dyDescent="0.3">
      <c r="A40" s="1" t="s">
        <v>110</v>
      </c>
      <c r="B40" s="1" t="s">
        <v>7</v>
      </c>
      <c r="C40" s="1" t="s">
        <v>8</v>
      </c>
      <c r="D40" s="1" t="s">
        <v>111</v>
      </c>
      <c r="E40" s="1" t="s">
        <v>960</v>
      </c>
      <c r="F40">
        <v>25</v>
      </c>
      <c r="G40" t="str">
        <f>IF(AND(Data_Feed[[#This Row],[Age]]&gt;1,Data_Feed[[#This Row],[Age]]&lt;18),"CHILD",IF(AND(Data_Feed[[#This Row],[Age]]&gt;=18,Data_Feed[[#This Row],[Age]]&lt;=65),"ADULT",IF(Data_Feed[[#This Row],[Age]]&gt;65,"SENIOR","UNKNOWN")))</f>
        <v>ADULT</v>
      </c>
      <c r="H40" s="1" t="s">
        <v>112</v>
      </c>
      <c r="I40" s="1" t="s">
        <v>963</v>
      </c>
      <c r="J40">
        <v>0</v>
      </c>
    </row>
    <row r="41" spans="1:10" x14ac:dyDescent="0.3">
      <c r="A41" s="1" t="s">
        <v>986</v>
      </c>
      <c r="B41" s="1" t="s">
        <v>7</v>
      </c>
      <c r="C41" s="1" t="s">
        <v>8</v>
      </c>
      <c r="D41" s="1" t="s">
        <v>987</v>
      </c>
      <c r="E41" s="1" t="s">
        <v>960</v>
      </c>
      <c r="F41">
        <v>0</v>
      </c>
      <c r="G41" t="str">
        <f>IF(AND(Data_Feed[[#This Row],[Age]]&gt;1,Data_Feed[[#This Row],[Age]]&lt;18),"CHILD",IF(AND(Data_Feed[[#This Row],[Age]]&gt;=18,Data_Feed[[#This Row],[Age]]&lt;=65),"ADULT",IF(Data_Feed[[#This Row],[Age]]&gt;65,"SENIOR","UNKNOWN")))</f>
        <v>UNKNOWN</v>
      </c>
      <c r="H41" s="1" t="s">
        <v>988</v>
      </c>
      <c r="I41" s="1" t="s">
        <v>963</v>
      </c>
      <c r="J41">
        <v>0</v>
      </c>
    </row>
    <row r="42" spans="1:10" x14ac:dyDescent="0.3">
      <c r="A42" s="1" t="s">
        <v>113</v>
      </c>
      <c r="B42" s="1" t="s">
        <v>7</v>
      </c>
      <c r="C42" s="1" t="s">
        <v>8</v>
      </c>
      <c r="D42" s="1" t="s">
        <v>114</v>
      </c>
      <c r="E42" s="1" t="s">
        <v>960</v>
      </c>
      <c r="F42">
        <v>39</v>
      </c>
      <c r="G42" t="str">
        <f>IF(AND(Data_Feed[[#This Row],[Age]]&gt;1,Data_Feed[[#This Row],[Age]]&lt;18),"CHILD",IF(AND(Data_Feed[[#This Row],[Age]]&gt;=18,Data_Feed[[#This Row],[Age]]&lt;=65),"ADULT",IF(Data_Feed[[#This Row],[Age]]&gt;65,"SENIOR","UNKNOWN")))</f>
        <v>ADULT</v>
      </c>
      <c r="H42" s="1" t="s">
        <v>115</v>
      </c>
      <c r="I42" s="1" t="s">
        <v>964</v>
      </c>
      <c r="J42">
        <v>1</v>
      </c>
    </row>
    <row r="43" spans="1:10" x14ac:dyDescent="0.3">
      <c r="A43" s="1" t="s">
        <v>989</v>
      </c>
      <c r="B43" s="1" t="s">
        <v>7</v>
      </c>
      <c r="C43" s="1" t="s">
        <v>41</v>
      </c>
      <c r="D43" s="1" t="s">
        <v>990</v>
      </c>
      <c r="E43" s="1" t="s">
        <v>960</v>
      </c>
      <c r="F43">
        <v>0</v>
      </c>
      <c r="G43" t="str">
        <f>IF(AND(Data_Feed[[#This Row],[Age]]&gt;1,Data_Feed[[#This Row],[Age]]&lt;18),"CHILD",IF(AND(Data_Feed[[#This Row],[Age]]&gt;=18,Data_Feed[[#This Row],[Age]]&lt;=65),"ADULT",IF(Data_Feed[[#This Row],[Age]]&gt;65,"SENIOR","UNKNOWN")))</f>
        <v>UNKNOWN</v>
      </c>
      <c r="H43" s="1" t="s">
        <v>991</v>
      </c>
      <c r="I43" s="1" t="s">
        <v>963</v>
      </c>
      <c r="J43">
        <v>0</v>
      </c>
    </row>
    <row r="44" spans="1:10" x14ac:dyDescent="0.3">
      <c r="A44" s="1" t="s">
        <v>116</v>
      </c>
      <c r="B44" s="1" t="s">
        <v>7</v>
      </c>
      <c r="C44" s="1" t="s">
        <v>8</v>
      </c>
      <c r="D44" s="1" t="s">
        <v>117</v>
      </c>
      <c r="E44" s="1" t="s">
        <v>960</v>
      </c>
      <c r="F44">
        <v>41</v>
      </c>
      <c r="G44" t="str">
        <f>IF(AND(Data_Feed[[#This Row],[Age]]&gt;1,Data_Feed[[#This Row],[Age]]&lt;18),"CHILD",IF(AND(Data_Feed[[#This Row],[Age]]&gt;=18,Data_Feed[[#This Row],[Age]]&lt;=65),"ADULT",IF(Data_Feed[[#This Row],[Age]]&gt;65,"SENIOR","UNKNOWN")))</f>
        <v>ADULT</v>
      </c>
      <c r="H44" s="1" t="s">
        <v>118</v>
      </c>
      <c r="I44" s="1" t="s">
        <v>963</v>
      </c>
      <c r="J44">
        <v>0</v>
      </c>
    </row>
    <row r="45" spans="1:10" x14ac:dyDescent="0.3">
      <c r="A45" s="1" t="s">
        <v>119</v>
      </c>
      <c r="B45" s="1" t="s">
        <v>12</v>
      </c>
      <c r="C45" s="1" t="s">
        <v>16</v>
      </c>
      <c r="D45" s="1" t="s">
        <v>120</v>
      </c>
      <c r="E45" s="1" t="s">
        <v>962</v>
      </c>
      <c r="F45">
        <v>30</v>
      </c>
      <c r="G45" t="str">
        <f>IF(AND(Data_Feed[[#This Row],[Age]]&gt;1,Data_Feed[[#This Row],[Age]]&lt;18),"CHILD",IF(AND(Data_Feed[[#This Row],[Age]]&gt;=18,Data_Feed[[#This Row],[Age]]&lt;=65),"ADULT",IF(Data_Feed[[#This Row],[Age]]&gt;65,"SENIOR","UNKNOWN")))</f>
        <v>ADULT</v>
      </c>
      <c r="H45" s="1" t="s">
        <v>121</v>
      </c>
      <c r="I45" s="1" t="s">
        <v>963</v>
      </c>
      <c r="J45">
        <v>0</v>
      </c>
    </row>
    <row r="46" spans="1:10" x14ac:dyDescent="0.3">
      <c r="A46" s="1" t="s">
        <v>122</v>
      </c>
      <c r="B46" s="1" t="s">
        <v>12</v>
      </c>
      <c r="C46" s="1" t="s">
        <v>41</v>
      </c>
      <c r="D46" s="1" t="s">
        <v>123</v>
      </c>
      <c r="E46" s="1" t="s">
        <v>962</v>
      </c>
      <c r="F46">
        <v>45</v>
      </c>
      <c r="G46" t="str">
        <f>IF(AND(Data_Feed[[#This Row],[Age]]&gt;1,Data_Feed[[#This Row],[Age]]&lt;18),"CHILD",IF(AND(Data_Feed[[#This Row],[Age]]&gt;=18,Data_Feed[[#This Row],[Age]]&lt;=65),"ADULT",IF(Data_Feed[[#This Row],[Age]]&gt;65,"SENIOR","UNKNOWN")))</f>
        <v>ADULT</v>
      </c>
      <c r="H46" s="1" t="s">
        <v>124</v>
      </c>
      <c r="I46" s="1" t="s">
        <v>963</v>
      </c>
      <c r="J46">
        <v>1</v>
      </c>
    </row>
    <row r="47" spans="1:10" x14ac:dyDescent="0.3">
      <c r="A47" s="1" t="s">
        <v>125</v>
      </c>
      <c r="B47" s="1" t="s">
        <v>7</v>
      </c>
      <c r="C47" s="1" t="s">
        <v>8</v>
      </c>
      <c r="D47" s="1" t="s">
        <v>126</v>
      </c>
      <c r="E47" s="1" t="s">
        <v>960</v>
      </c>
      <c r="F47">
        <v>25</v>
      </c>
      <c r="G47" t="str">
        <f>IF(AND(Data_Feed[[#This Row],[Age]]&gt;1,Data_Feed[[#This Row],[Age]]&lt;18),"CHILD",IF(AND(Data_Feed[[#This Row],[Age]]&gt;=18,Data_Feed[[#This Row],[Age]]&lt;=65),"ADULT",IF(Data_Feed[[#This Row],[Age]]&gt;65,"SENIOR","UNKNOWN")))</f>
        <v>ADULT</v>
      </c>
      <c r="H47" s="1" t="s">
        <v>127</v>
      </c>
      <c r="I47" s="1" t="s">
        <v>963</v>
      </c>
      <c r="J47">
        <v>0</v>
      </c>
    </row>
    <row r="48" spans="1:10" x14ac:dyDescent="0.3">
      <c r="A48" s="1" t="s">
        <v>128</v>
      </c>
      <c r="B48" s="1" t="s">
        <v>7</v>
      </c>
      <c r="C48" s="1" t="s">
        <v>41</v>
      </c>
      <c r="D48" s="1" t="s">
        <v>129</v>
      </c>
      <c r="E48" s="1" t="s">
        <v>960</v>
      </c>
      <c r="F48">
        <v>45</v>
      </c>
      <c r="G48" t="str">
        <f>IF(AND(Data_Feed[[#This Row],[Age]]&gt;1,Data_Feed[[#This Row],[Age]]&lt;18),"CHILD",IF(AND(Data_Feed[[#This Row],[Age]]&gt;=18,Data_Feed[[#This Row],[Age]]&lt;=65),"ADULT",IF(Data_Feed[[#This Row],[Age]]&gt;65,"SENIOR","UNKNOWN")))</f>
        <v>ADULT</v>
      </c>
      <c r="H48" s="1" t="s">
        <v>130</v>
      </c>
      <c r="I48" s="1" t="s">
        <v>964</v>
      </c>
      <c r="J48">
        <v>0</v>
      </c>
    </row>
    <row r="49" spans="1:10" x14ac:dyDescent="0.3">
      <c r="A49" s="1" t="s">
        <v>992</v>
      </c>
      <c r="B49" s="1" t="s">
        <v>7</v>
      </c>
      <c r="C49" s="1" t="s">
        <v>8</v>
      </c>
      <c r="D49" s="1" t="s">
        <v>993</v>
      </c>
      <c r="E49" s="1" t="s">
        <v>960</v>
      </c>
      <c r="F49">
        <v>0</v>
      </c>
      <c r="G49" t="str">
        <f>IF(AND(Data_Feed[[#This Row],[Age]]&gt;1,Data_Feed[[#This Row],[Age]]&lt;18),"CHILD",IF(AND(Data_Feed[[#This Row],[Age]]&gt;=18,Data_Feed[[#This Row],[Age]]&lt;=65),"ADULT",IF(Data_Feed[[#This Row],[Age]]&gt;65,"SENIOR","UNKNOWN")))</f>
        <v>UNKNOWN</v>
      </c>
      <c r="H49" s="1" t="s">
        <v>994</v>
      </c>
      <c r="I49" s="1" t="s">
        <v>961</v>
      </c>
      <c r="J49">
        <v>0</v>
      </c>
    </row>
    <row r="50" spans="1:10" x14ac:dyDescent="0.3">
      <c r="A50" s="1" t="s">
        <v>131</v>
      </c>
      <c r="B50" s="1" t="s">
        <v>12</v>
      </c>
      <c r="C50" s="1" t="s">
        <v>41</v>
      </c>
      <c r="D50" s="1" t="s">
        <v>132</v>
      </c>
      <c r="E50" s="1" t="s">
        <v>962</v>
      </c>
      <c r="F50">
        <v>60</v>
      </c>
      <c r="G50" t="str">
        <f>IF(AND(Data_Feed[[#This Row],[Age]]&gt;1,Data_Feed[[#This Row],[Age]]&lt;18),"CHILD",IF(AND(Data_Feed[[#This Row],[Age]]&gt;=18,Data_Feed[[#This Row],[Age]]&lt;=65),"ADULT",IF(Data_Feed[[#This Row],[Age]]&gt;65,"SENIOR","UNKNOWN")))</f>
        <v>ADULT</v>
      </c>
      <c r="H50" s="1" t="s">
        <v>133</v>
      </c>
      <c r="I50" s="1" t="s">
        <v>964</v>
      </c>
      <c r="J50">
        <v>0</v>
      </c>
    </row>
    <row r="51" spans="1:10" x14ac:dyDescent="0.3">
      <c r="A51" s="1" t="s">
        <v>134</v>
      </c>
      <c r="B51" s="1" t="s">
        <v>12</v>
      </c>
      <c r="C51" s="1" t="s">
        <v>8</v>
      </c>
      <c r="D51" s="1" t="s">
        <v>135</v>
      </c>
      <c r="E51" s="1" t="s">
        <v>962</v>
      </c>
      <c r="F51">
        <v>36</v>
      </c>
      <c r="G51" t="str">
        <f>IF(AND(Data_Feed[[#This Row],[Age]]&gt;1,Data_Feed[[#This Row],[Age]]&lt;18),"CHILD",IF(AND(Data_Feed[[#This Row],[Age]]&gt;=18,Data_Feed[[#This Row],[Age]]&lt;=65),"ADULT",IF(Data_Feed[[#This Row],[Age]]&gt;65,"SENIOR","UNKNOWN")))</f>
        <v>ADULT</v>
      </c>
      <c r="H51" s="1" t="s">
        <v>136</v>
      </c>
      <c r="I51" s="1" t="s">
        <v>963</v>
      </c>
      <c r="J51">
        <v>2</v>
      </c>
    </row>
    <row r="52" spans="1:10" x14ac:dyDescent="0.3">
      <c r="A52" s="1" t="s">
        <v>137</v>
      </c>
      <c r="B52" s="1" t="s">
        <v>7</v>
      </c>
      <c r="C52" s="1" t="s">
        <v>41</v>
      </c>
      <c r="D52" s="1" t="s">
        <v>138</v>
      </c>
      <c r="E52" s="1" t="s">
        <v>960</v>
      </c>
      <c r="F52">
        <v>24</v>
      </c>
      <c r="G52" t="str">
        <f>IF(AND(Data_Feed[[#This Row],[Age]]&gt;1,Data_Feed[[#This Row],[Age]]&lt;18),"CHILD",IF(AND(Data_Feed[[#This Row],[Age]]&gt;=18,Data_Feed[[#This Row],[Age]]&lt;=65),"ADULT",IF(Data_Feed[[#This Row],[Age]]&gt;65,"SENIOR","UNKNOWN")))</f>
        <v>ADULT</v>
      </c>
      <c r="H52" s="1" t="s">
        <v>139</v>
      </c>
      <c r="I52" s="1" t="s">
        <v>963</v>
      </c>
      <c r="J52">
        <v>1</v>
      </c>
    </row>
    <row r="53" spans="1:10" x14ac:dyDescent="0.3">
      <c r="A53" s="1" t="s">
        <v>140</v>
      </c>
      <c r="B53" s="1" t="s">
        <v>7</v>
      </c>
      <c r="C53" s="1" t="s">
        <v>16</v>
      </c>
      <c r="D53" s="1" t="s">
        <v>141</v>
      </c>
      <c r="E53" s="1" t="s">
        <v>960</v>
      </c>
      <c r="F53">
        <v>27</v>
      </c>
      <c r="G53" t="str">
        <f>IF(AND(Data_Feed[[#This Row],[Age]]&gt;1,Data_Feed[[#This Row],[Age]]&lt;18),"CHILD",IF(AND(Data_Feed[[#This Row],[Age]]&gt;=18,Data_Feed[[#This Row],[Age]]&lt;=65),"ADULT",IF(Data_Feed[[#This Row],[Age]]&gt;65,"SENIOR","UNKNOWN")))</f>
        <v>ADULT</v>
      </c>
      <c r="H53" s="1" t="s">
        <v>142</v>
      </c>
      <c r="I53" s="1" t="s">
        <v>964</v>
      </c>
      <c r="J53">
        <v>0</v>
      </c>
    </row>
    <row r="54" spans="1:10" x14ac:dyDescent="0.3">
      <c r="A54" s="1" t="s">
        <v>143</v>
      </c>
      <c r="B54" s="1" t="s">
        <v>12</v>
      </c>
      <c r="C54" s="1" t="s">
        <v>16</v>
      </c>
      <c r="D54" s="1" t="s">
        <v>144</v>
      </c>
      <c r="E54" s="1" t="s">
        <v>962</v>
      </c>
      <c r="F54">
        <v>20</v>
      </c>
      <c r="G54" t="str">
        <f>IF(AND(Data_Feed[[#This Row],[Age]]&gt;1,Data_Feed[[#This Row],[Age]]&lt;18),"CHILD",IF(AND(Data_Feed[[#This Row],[Age]]&gt;=18,Data_Feed[[#This Row],[Age]]&lt;=65),"ADULT",IF(Data_Feed[[#This Row],[Age]]&gt;65,"SENIOR","UNKNOWN")))</f>
        <v>ADULT</v>
      </c>
      <c r="H54" s="1" t="s">
        <v>145</v>
      </c>
      <c r="I54" s="1" t="s">
        <v>963</v>
      </c>
      <c r="J54">
        <v>3</v>
      </c>
    </row>
    <row r="55" spans="1:10" x14ac:dyDescent="0.3">
      <c r="A55" s="1" t="s">
        <v>146</v>
      </c>
      <c r="B55" s="1" t="s">
        <v>12</v>
      </c>
      <c r="C55" s="1" t="s">
        <v>41</v>
      </c>
      <c r="D55" s="1" t="s">
        <v>147</v>
      </c>
      <c r="E55" s="1" t="s">
        <v>962</v>
      </c>
      <c r="F55">
        <v>28</v>
      </c>
      <c r="G55" t="str">
        <f>IF(AND(Data_Feed[[#This Row],[Age]]&gt;1,Data_Feed[[#This Row],[Age]]&lt;18),"CHILD",IF(AND(Data_Feed[[#This Row],[Age]]&gt;=18,Data_Feed[[#This Row],[Age]]&lt;=65),"ADULT",IF(Data_Feed[[#This Row],[Age]]&gt;65,"SENIOR","UNKNOWN")))</f>
        <v>ADULT</v>
      </c>
      <c r="H55" s="1" t="s">
        <v>148</v>
      </c>
      <c r="I55" s="1" t="s">
        <v>963</v>
      </c>
      <c r="J55">
        <v>5</v>
      </c>
    </row>
    <row r="56" spans="1:10" x14ac:dyDescent="0.3">
      <c r="A56" s="1" t="s">
        <v>995</v>
      </c>
      <c r="B56" s="1" t="s">
        <v>7</v>
      </c>
      <c r="C56" s="1" t="s">
        <v>16</v>
      </c>
      <c r="D56" s="1" t="s">
        <v>996</v>
      </c>
      <c r="E56" s="1" t="s">
        <v>960</v>
      </c>
      <c r="F56">
        <v>0</v>
      </c>
      <c r="G56" t="str">
        <f>IF(AND(Data_Feed[[#This Row],[Age]]&gt;1,Data_Feed[[#This Row],[Age]]&lt;18),"CHILD",IF(AND(Data_Feed[[#This Row],[Age]]&gt;=18,Data_Feed[[#This Row],[Age]]&lt;=65),"ADULT",IF(Data_Feed[[#This Row],[Age]]&gt;65,"SENIOR","UNKNOWN")))</f>
        <v>UNKNOWN</v>
      </c>
      <c r="H56" s="1" t="s">
        <v>997</v>
      </c>
      <c r="I56" s="1" t="s">
        <v>964</v>
      </c>
      <c r="J56">
        <v>0</v>
      </c>
    </row>
    <row r="57" spans="1:10" x14ac:dyDescent="0.3">
      <c r="A57" s="1" t="s">
        <v>149</v>
      </c>
      <c r="B57" s="1" t="s">
        <v>7</v>
      </c>
      <c r="C57" s="1" t="s">
        <v>8</v>
      </c>
      <c r="D57" s="1" t="s">
        <v>150</v>
      </c>
      <c r="E57" s="1" t="s">
        <v>960</v>
      </c>
      <c r="F57">
        <v>10</v>
      </c>
      <c r="G57" t="str">
        <f>IF(AND(Data_Feed[[#This Row],[Age]]&gt;1,Data_Feed[[#This Row],[Age]]&lt;18),"CHILD",IF(AND(Data_Feed[[#This Row],[Age]]&gt;=18,Data_Feed[[#This Row],[Age]]&lt;=65),"ADULT",IF(Data_Feed[[#This Row],[Age]]&gt;65,"SENIOR","UNKNOWN")))</f>
        <v>CHILD</v>
      </c>
      <c r="H57" s="1" t="s">
        <v>151</v>
      </c>
      <c r="I57" s="1" t="s">
        <v>961</v>
      </c>
      <c r="J57">
        <v>5</v>
      </c>
    </row>
    <row r="58" spans="1:10" x14ac:dyDescent="0.3">
      <c r="A58" s="1" t="s">
        <v>152</v>
      </c>
      <c r="B58" s="1" t="s">
        <v>7</v>
      </c>
      <c r="C58" s="1" t="s">
        <v>8</v>
      </c>
      <c r="D58" s="1" t="s">
        <v>153</v>
      </c>
      <c r="E58" s="1" t="s">
        <v>960</v>
      </c>
      <c r="F58">
        <v>35</v>
      </c>
      <c r="G58" t="str">
        <f>IF(AND(Data_Feed[[#This Row],[Age]]&gt;1,Data_Feed[[#This Row],[Age]]&lt;18),"CHILD",IF(AND(Data_Feed[[#This Row],[Age]]&gt;=18,Data_Feed[[#This Row],[Age]]&lt;=65),"ADULT",IF(Data_Feed[[#This Row],[Age]]&gt;65,"SENIOR","UNKNOWN")))</f>
        <v>ADULT</v>
      </c>
      <c r="H58" s="1" t="s">
        <v>154</v>
      </c>
      <c r="I58" s="1" t="s">
        <v>963</v>
      </c>
      <c r="J58">
        <v>0</v>
      </c>
    </row>
    <row r="59" spans="1:10" x14ac:dyDescent="0.3">
      <c r="A59" s="1" t="s">
        <v>155</v>
      </c>
      <c r="B59" s="1" t="s">
        <v>7</v>
      </c>
      <c r="C59" s="1" t="s">
        <v>8</v>
      </c>
      <c r="D59" s="1" t="s">
        <v>156</v>
      </c>
      <c r="E59" s="1" t="s">
        <v>960</v>
      </c>
      <c r="F59">
        <v>25</v>
      </c>
      <c r="G59" t="str">
        <f>IF(AND(Data_Feed[[#This Row],[Age]]&gt;1,Data_Feed[[#This Row],[Age]]&lt;18),"CHILD",IF(AND(Data_Feed[[#This Row],[Age]]&gt;=18,Data_Feed[[#This Row],[Age]]&lt;=65),"ADULT",IF(Data_Feed[[#This Row],[Age]]&gt;65,"SENIOR","UNKNOWN")))</f>
        <v>ADULT</v>
      </c>
      <c r="H59" s="1" t="s">
        <v>157</v>
      </c>
      <c r="I59" s="1" t="s">
        <v>963</v>
      </c>
      <c r="J59">
        <v>0</v>
      </c>
    </row>
    <row r="60" spans="1:10" x14ac:dyDescent="0.3">
      <c r="A60" s="1" t="s">
        <v>998</v>
      </c>
      <c r="B60" s="1" t="s">
        <v>7</v>
      </c>
      <c r="C60" s="1" t="s">
        <v>8</v>
      </c>
      <c r="D60" s="1" t="s">
        <v>999</v>
      </c>
      <c r="E60" s="1" t="s">
        <v>960</v>
      </c>
      <c r="F60">
        <v>0</v>
      </c>
      <c r="G60" t="str">
        <f>IF(AND(Data_Feed[[#This Row],[Age]]&gt;1,Data_Feed[[#This Row],[Age]]&lt;18),"CHILD",IF(AND(Data_Feed[[#This Row],[Age]]&gt;=18,Data_Feed[[#This Row],[Age]]&lt;=65),"ADULT",IF(Data_Feed[[#This Row],[Age]]&gt;65,"SENIOR","UNKNOWN")))</f>
        <v>UNKNOWN</v>
      </c>
      <c r="H60" s="1" t="s">
        <v>1000</v>
      </c>
      <c r="I60" s="1" t="s">
        <v>963</v>
      </c>
      <c r="J60">
        <v>1</v>
      </c>
    </row>
    <row r="61" spans="1:10" x14ac:dyDescent="0.3">
      <c r="A61" s="1" t="s">
        <v>158</v>
      </c>
      <c r="B61" s="1" t="s">
        <v>12</v>
      </c>
      <c r="C61" s="1" t="s">
        <v>41</v>
      </c>
      <c r="D61" s="1" t="s">
        <v>159</v>
      </c>
      <c r="E61" s="1" t="s">
        <v>962</v>
      </c>
      <c r="F61">
        <v>36</v>
      </c>
      <c r="G61" t="str">
        <f>IF(AND(Data_Feed[[#This Row],[Age]]&gt;1,Data_Feed[[#This Row],[Age]]&lt;18),"CHILD",IF(AND(Data_Feed[[#This Row],[Age]]&gt;=18,Data_Feed[[#This Row],[Age]]&lt;=65),"ADULT",IF(Data_Feed[[#This Row],[Age]]&gt;65,"SENIOR","UNKNOWN")))</f>
        <v>ADULT</v>
      </c>
      <c r="H61" s="1" t="s">
        <v>79</v>
      </c>
      <c r="I61" s="1" t="s">
        <v>964</v>
      </c>
      <c r="J61">
        <v>0</v>
      </c>
    </row>
    <row r="62" spans="1:10" x14ac:dyDescent="0.3">
      <c r="A62" s="1" t="s">
        <v>160</v>
      </c>
      <c r="B62" s="1" t="s">
        <v>7</v>
      </c>
      <c r="C62" s="1" t="s">
        <v>8</v>
      </c>
      <c r="D62" s="1" t="s">
        <v>161</v>
      </c>
      <c r="E62" s="1" t="s">
        <v>960</v>
      </c>
      <c r="F62">
        <v>17</v>
      </c>
      <c r="G62" t="str">
        <f>IF(AND(Data_Feed[[#This Row],[Age]]&gt;1,Data_Feed[[#This Row],[Age]]&lt;18),"CHILD",IF(AND(Data_Feed[[#This Row],[Age]]&gt;=18,Data_Feed[[#This Row],[Age]]&lt;=65),"ADULT",IF(Data_Feed[[#This Row],[Age]]&gt;65,"SENIOR","UNKNOWN")))</f>
        <v>CHILD</v>
      </c>
      <c r="H62" s="1" t="s">
        <v>162</v>
      </c>
      <c r="I62" s="1" t="s">
        <v>963</v>
      </c>
      <c r="J62">
        <v>0</v>
      </c>
    </row>
    <row r="63" spans="1:10" x14ac:dyDescent="0.3">
      <c r="A63" s="1" t="s">
        <v>163</v>
      </c>
      <c r="B63" s="1" t="s">
        <v>7</v>
      </c>
      <c r="C63" s="1" t="s">
        <v>16</v>
      </c>
      <c r="D63" s="1" t="s">
        <v>164</v>
      </c>
      <c r="E63" s="1" t="s">
        <v>960</v>
      </c>
      <c r="F63">
        <v>32</v>
      </c>
      <c r="G63" t="str">
        <f>IF(AND(Data_Feed[[#This Row],[Age]]&gt;1,Data_Feed[[#This Row],[Age]]&lt;18),"CHILD",IF(AND(Data_Feed[[#This Row],[Age]]&gt;=18,Data_Feed[[#This Row],[Age]]&lt;=65),"ADULT",IF(Data_Feed[[#This Row],[Age]]&gt;65,"SENIOR","UNKNOWN")))</f>
        <v>ADULT</v>
      </c>
      <c r="H63" s="1" t="s">
        <v>165</v>
      </c>
      <c r="I63" s="1" t="s">
        <v>963</v>
      </c>
      <c r="J63">
        <v>0</v>
      </c>
    </row>
    <row r="64" spans="1:10" x14ac:dyDescent="0.3">
      <c r="A64" s="1" t="s">
        <v>166</v>
      </c>
      <c r="B64" s="1" t="s">
        <v>7</v>
      </c>
      <c r="C64" s="1" t="s">
        <v>8</v>
      </c>
      <c r="D64" s="1" t="s">
        <v>167</v>
      </c>
      <c r="E64" s="1" t="s">
        <v>960</v>
      </c>
      <c r="F64">
        <v>18</v>
      </c>
      <c r="G64" t="str">
        <f>IF(AND(Data_Feed[[#This Row],[Age]]&gt;1,Data_Feed[[#This Row],[Age]]&lt;18),"CHILD",IF(AND(Data_Feed[[#This Row],[Age]]&gt;=18,Data_Feed[[#This Row],[Age]]&lt;=65),"ADULT",IF(Data_Feed[[#This Row],[Age]]&gt;65,"SENIOR","UNKNOWN")))</f>
        <v>ADULT</v>
      </c>
      <c r="H64" s="1" t="s">
        <v>168</v>
      </c>
      <c r="I64" s="1" t="s">
        <v>963</v>
      </c>
      <c r="J64">
        <v>0</v>
      </c>
    </row>
    <row r="65" spans="1:10" x14ac:dyDescent="0.3">
      <c r="A65" s="1" t="s">
        <v>169</v>
      </c>
      <c r="B65" s="1" t="s">
        <v>12</v>
      </c>
      <c r="C65" s="1" t="s">
        <v>8</v>
      </c>
      <c r="D65" s="1" t="s">
        <v>170</v>
      </c>
      <c r="E65" s="1" t="s">
        <v>962</v>
      </c>
      <c r="F65">
        <v>22</v>
      </c>
      <c r="G65" t="str">
        <f>IF(AND(Data_Feed[[#This Row],[Age]]&gt;1,Data_Feed[[#This Row],[Age]]&lt;18),"CHILD",IF(AND(Data_Feed[[#This Row],[Age]]&gt;=18,Data_Feed[[#This Row],[Age]]&lt;=65),"ADULT",IF(Data_Feed[[#This Row],[Age]]&gt;65,"SENIOR","UNKNOWN")))</f>
        <v>ADULT</v>
      </c>
      <c r="H65" s="1" t="s">
        <v>171</v>
      </c>
      <c r="I65" s="1" t="s">
        <v>961</v>
      </c>
      <c r="J65">
        <v>0</v>
      </c>
    </row>
    <row r="66" spans="1:10" x14ac:dyDescent="0.3">
      <c r="A66" s="1" t="s">
        <v>172</v>
      </c>
      <c r="B66" s="1" t="s">
        <v>7</v>
      </c>
      <c r="C66" s="1" t="s">
        <v>41</v>
      </c>
      <c r="D66" s="1" t="s">
        <v>173</v>
      </c>
      <c r="E66" s="1" t="s">
        <v>960</v>
      </c>
      <c r="F66">
        <v>13</v>
      </c>
      <c r="G66" t="str">
        <f>IF(AND(Data_Feed[[#This Row],[Age]]&gt;1,Data_Feed[[#This Row],[Age]]&lt;18),"CHILD",IF(AND(Data_Feed[[#This Row],[Age]]&gt;=18,Data_Feed[[#This Row],[Age]]&lt;=65),"ADULT",IF(Data_Feed[[#This Row],[Age]]&gt;65,"SENIOR","UNKNOWN")))</f>
        <v>CHILD</v>
      </c>
      <c r="H66" s="1" t="s">
        <v>79</v>
      </c>
      <c r="I66" s="1" t="s">
        <v>964</v>
      </c>
      <c r="J66">
        <v>4</v>
      </c>
    </row>
    <row r="67" spans="1:10" x14ac:dyDescent="0.3">
      <c r="A67" s="1" t="s">
        <v>1001</v>
      </c>
      <c r="B67" s="1" t="s">
        <v>12</v>
      </c>
      <c r="C67" s="1" t="s">
        <v>16</v>
      </c>
      <c r="D67" s="1" t="s">
        <v>1002</v>
      </c>
      <c r="E67" s="1" t="s">
        <v>962</v>
      </c>
      <c r="F67">
        <v>0</v>
      </c>
      <c r="G67" t="str">
        <f>IF(AND(Data_Feed[[#This Row],[Age]]&gt;1,Data_Feed[[#This Row],[Age]]&lt;18),"CHILD",IF(AND(Data_Feed[[#This Row],[Age]]&gt;=18,Data_Feed[[#This Row],[Age]]&lt;=65),"ADULT",IF(Data_Feed[[#This Row],[Age]]&gt;65,"SENIOR","UNKNOWN")))</f>
        <v>UNKNOWN</v>
      </c>
      <c r="H67" s="1" t="s">
        <v>584</v>
      </c>
      <c r="I67" s="1" t="s">
        <v>963</v>
      </c>
      <c r="J67">
        <v>0</v>
      </c>
    </row>
    <row r="68" spans="1:10" x14ac:dyDescent="0.3">
      <c r="A68" s="1" t="s">
        <v>174</v>
      </c>
      <c r="B68" s="1" t="s">
        <v>12</v>
      </c>
      <c r="C68" s="1" t="s">
        <v>8</v>
      </c>
      <c r="D68" s="1" t="s">
        <v>175</v>
      </c>
      <c r="E68" s="1" t="s">
        <v>962</v>
      </c>
      <c r="F68">
        <v>18</v>
      </c>
      <c r="G68" t="str">
        <f>IF(AND(Data_Feed[[#This Row],[Age]]&gt;1,Data_Feed[[#This Row],[Age]]&lt;18),"CHILD",IF(AND(Data_Feed[[#This Row],[Age]]&gt;=18,Data_Feed[[#This Row],[Age]]&lt;=65),"ADULT",IF(Data_Feed[[#This Row],[Age]]&gt;65,"SENIOR","UNKNOWN")))</f>
        <v>ADULT</v>
      </c>
      <c r="H68" s="1" t="s">
        <v>176</v>
      </c>
      <c r="I68" s="1" t="s">
        <v>961</v>
      </c>
      <c r="J68">
        <v>0</v>
      </c>
    </row>
    <row r="69" spans="1:10" x14ac:dyDescent="0.3">
      <c r="A69" s="1" t="s">
        <v>177</v>
      </c>
      <c r="B69" s="1" t="s">
        <v>7</v>
      </c>
      <c r="C69" s="1" t="s">
        <v>41</v>
      </c>
      <c r="D69" s="1" t="s">
        <v>178</v>
      </c>
      <c r="E69" s="1" t="s">
        <v>960</v>
      </c>
      <c r="F69">
        <v>47</v>
      </c>
      <c r="G69" t="str">
        <f>IF(AND(Data_Feed[[#This Row],[Age]]&gt;1,Data_Feed[[#This Row],[Age]]&lt;18),"CHILD",IF(AND(Data_Feed[[#This Row],[Age]]&gt;=18,Data_Feed[[#This Row],[Age]]&lt;=65),"ADULT",IF(Data_Feed[[#This Row],[Age]]&gt;65,"SENIOR","UNKNOWN")))</f>
        <v>ADULT</v>
      </c>
      <c r="H69" s="1" t="s">
        <v>179</v>
      </c>
      <c r="I69" s="1" t="s">
        <v>963</v>
      </c>
      <c r="J69">
        <v>0</v>
      </c>
    </row>
    <row r="70" spans="1:10" x14ac:dyDescent="0.3">
      <c r="A70" s="1" t="s">
        <v>180</v>
      </c>
      <c r="B70" s="1" t="s">
        <v>7</v>
      </c>
      <c r="C70" s="1" t="s">
        <v>41</v>
      </c>
      <c r="D70" s="1" t="s">
        <v>181</v>
      </c>
      <c r="E70" s="1" t="s">
        <v>960</v>
      </c>
      <c r="F70">
        <v>31</v>
      </c>
      <c r="G70" t="str">
        <f>IF(AND(Data_Feed[[#This Row],[Age]]&gt;1,Data_Feed[[#This Row],[Age]]&lt;18),"CHILD",IF(AND(Data_Feed[[#This Row],[Age]]&gt;=18,Data_Feed[[#This Row],[Age]]&lt;=65),"ADULT",IF(Data_Feed[[#This Row],[Age]]&gt;65,"SENIOR","UNKNOWN")))</f>
        <v>ADULT</v>
      </c>
      <c r="H70" s="1" t="s">
        <v>182</v>
      </c>
      <c r="I70" s="1" t="s">
        <v>964</v>
      </c>
      <c r="J70">
        <v>0</v>
      </c>
    </row>
    <row r="71" spans="1:10" x14ac:dyDescent="0.3">
      <c r="A71" s="1" t="s">
        <v>183</v>
      </c>
      <c r="B71" s="1" t="s">
        <v>12</v>
      </c>
      <c r="C71" s="1" t="s">
        <v>41</v>
      </c>
      <c r="D71" s="1" t="s">
        <v>184</v>
      </c>
      <c r="E71" s="1" t="s">
        <v>962</v>
      </c>
      <c r="F71">
        <v>60</v>
      </c>
      <c r="G71" t="str">
        <f>IF(AND(Data_Feed[[#This Row],[Age]]&gt;1,Data_Feed[[#This Row],[Age]]&lt;18),"CHILD",IF(AND(Data_Feed[[#This Row],[Age]]&gt;=18,Data_Feed[[#This Row],[Age]]&lt;=65),"ADULT",IF(Data_Feed[[#This Row],[Age]]&gt;65,"SENIOR","UNKNOWN")))</f>
        <v>ADULT</v>
      </c>
      <c r="H71" s="1" t="s">
        <v>148</v>
      </c>
      <c r="I71" s="1" t="s">
        <v>963</v>
      </c>
      <c r="J71">
        <v>5</v>
      </c>
    </row>
    <row r="72" spans="1:10" x14ac:dyDescent="0.3">
      <c r="A72" s="1" t="s">
        <v>185</v>
      </c>
      <c r="B72" s="1" t="s">
        <v>12</v>
      </c>
      <c r="C72" s="1" t="s">
        <v>8</v>
      </c>
      <c r="D72" s="1" t="s">
        <v>186</v>
      </c>
      <c r="E72" s="1" t="s">
        <v>962</v>
      </c>
      <c r="F72">
        <v>24</v>
      </c>
      <c r="G72" t="str">
        <f>IF(AND(Data_Feed[[#This Row],[Age]]&gt;1,Data_Feed[[#This Row],[Age]]&lt;18),"CHILD",IF(AND(Data_Feed[[#This Row],[Age]]&gt;=18,Data_Feed[[#This Row],[Age]]&lt;=65),"ADULT",IF(Data_Feed[[#This Row],[Age]]&gt;65,"SENIOR","UNKNOWN")))</f>
        <v>ADULT</v>
      </c>
      <c r="H72" s="1" t="s">
        <v>187</v>
      </c>
      <c r="I72" s="1" t="s">
        <v>961</v>
      </c>
      <c r="J72">
        <v>0</v>
      </c>
    </row>
    <row r="73" spans="1:10" x14ac:dyDescent="0.3">
      <c r="A73" s="1" t="s">
        <v>188</v>
      </c>
      <c r="B73" s="1" t="s">
        <v>7</v>
      </c>
      <c r="C73" s="1" t="s">
        <v>8</v>
      </c>
      <c r="D73" s="1" t="s">
        <v>189</v>
      </c>
      <c r="E73" s="1" t="s">
        <v>960</v>
      </c>
      <c r="F73">
        <v>21</v>
      </c>
      <c r="G73" t="str">
        <f>IF(AND(Data_Feed[[#This Row],[Age]]&gt;1,Data_Feed[[#This Row],[Age]]&lt;18),"CHILD",IF(AND(Data_Feed[[#This Row],[Age]]&gt;=18,Data_Feed[[#This Row],[Age]]&lt;=65),"ADULT",IF(Data_Feed[[#This Row],[Age]]&gt;65,"SENIOR","UNKNOWN")))</f>
        <v>ADULT</v>
      </c>
      <c r="H73" s="1" t="s">
        <v>190</v>
      </c>
      <c r="I73" s="1" t="s">
        <v>963</v>
      </c>
      <c r="J73">
        <v>0</v>
      </c>
    </row>
    <row r="74" spans="1:10" x14ac:dyDescent="0.3">
      <c r="A74" s="1" t="s">
        <v>191</v>
      </c>
      <c r="B74" s="1" t="s">
        <v>12</v>
      </c>
      <c r="C74" s="1" t="s">
        <v>8</v>
      </c>
      <c r="D74" s="1" t="s">
        <v>192</v>
      </c>
      <c r="E74" s="1" t="s">
        <v>962</v>
      </c>
      <c r="F74">
        <v>29</v>
      </c>
      <c r="G74" t="str">
        <f>IF(AND(Data_Feed[[#This Row],[Age]]&gt;1,Data_Feed[[#This Row],[Age]]&lt;18),"CHILD",IF(AND(Data_Feed[[#This Row],[Age]]&gt;=18,Data_Feed[[#This Row],[Age]]&lt;=65),"ADULT",IF(Data_Feed[[#This Row],[Age]]&gt;65,"SENIOR","UNKNOWN")))</f>
        <v>ADULT</v>
      </c>
      <c r="H74" s="1" t="s">
        <v>193</v>
      </c>
      <c r="I74" s="1" t="s">
        <v>963</v>
      </c>
      <c r="J74">
        <v>0</v>
      </c>
    </row>
    <row r="75" spans="1:10" x14ac:dyDescent="0.3">
      <c r="A75" s="1" t="s">
        <v>194</v>
      </c>
      <c r="B75" s="1" t="s">
        <v>7</v>
      </c>
      <c r="C75" s="1" t="s">
        <v>41</v>
      </c>
      <c r="D75" s="1" t="s">
        <v>195</v>
      </c>
      <c r="E75" s="1" t="s">
        <v>960</v>
      </c>
      <c r="F75">
        <v>28</v>
      </c>
      <c r="G75" t="str">
        <f>IF(AND(Data_Feed[[#This Row],[Age]]&gt;1,Data_Feed[[#This Row],[Age]]&lt;18),"CHILD",IF(AND(Data_Feed[[#This Row],[Age]]&gt;=18,Data_Feed[[#This Row],[Age]]&lt;=65),"ADULT",IF(Data_Feed[[#This Row],[Age]]&gt;65,"SENIOR","UNKNOWN")))</f>
        <v>ADULT</v>
      </c>
      <c r="H75" s="1" t="s">
        <v>196</v>
      </c>
      <c r="I75" s="1" t="s">
        <v>964</v>
      </c>
      <c r="J75">
        <v>0</v>
      </c>
    </row>
    <row r="76" spans="1:10" x14ac:dyDescent="0.3">
      <c r="A76" s="1" t="s">
        <v>197</v>
      </c>
      <c r="B76" s="1" t="s">
        <v>12</v>
      </c>
      <c r="C76" s="1" t="s">
        <v>41</v>
      </c>
      <c r="D76" s="1" t="s">
        <v>198</v>
      </c>
      <c r="E76" s="1" t="s">
        <v>962</v>
      </c>
      <c r="F76">
        <v>35</v>
      </c>
      <c r="G76" t="str">
        <f>IF(AND(Data_Feed[[#This Row],[Age]]&gt;1,Data_Feed[[#This Row],[Age]]&lt;18),"CHILD",IF(AND(Data_Feed[[#This Row],[Age]]&gt;=18,Data_Feed[[#This Row],[Age]]&lt;=65),"ADULT",IF(Data_Feed[[#This Row],[Age]]&gt;65,"SENIOR","UNKNOWN")))</f>
        <v>ADULT</v>
      </c>
      <c r="H76" s="1" t="s">
        <v>199</v>
      </c>
      <c r="I76" s="1" t="s">
        <v>964</v>
      </c>
      <c r="J76">
        <v>0</v>
      </c>
    </row>
    <row r="77" spans="1:10" x14ac:dyDescent="0.3">
      <c r="A77" s="1" t="s">
        <v>200</v>
      </c>
      <c r="B77" s="1" t="s">
        <v>7</v>
      </c>
      <c r="C77" s="1" t="s">
        <v>41</v>
      </c>
      <c r="D77" s="1" t="s">
        <v>201</v>
      </c>
      <c r="E77" s="1" t="s">
        <v>960</v>
      </c>
      <c r="F77">
        <v>32</v>
      </c>
      <c r="G77" t="str">
        <f>IF(AND(Data_Feed[[#This Row],[Age]]&gt;1,Data_Feed[[#This Row],[Age]]&lt;18),"CHILD",IF(AND(Data_Feed[[#This Row],[Age]]&gt;=18,Data_Feed[[#This Row],[Age]]&lt;=65),"ADULT",IF(Data_Feed[[#This Row],[Age]]&gt;65,"SENIOR","UNKNOWN")))</f>
        <v>ADULT</v>
      </c>
      <c r="H77" s="1" t="s">
        <v>199</v>
      </c>
      <c r="I77" s="1" t="s">
        <v>964</v>
      </c>
      <c r="J77">
        <v>0</v>
      </c>
    </row>
    <row r="78" spans="1:10" x14ac:dyDescent="0.3">
      <c r="A78" s="1" t="s">
        <v>1003</v>
      </c>
      <c r="B78" s="1" t="s">
        <v>7</v>
      </c>
      <c r="C78" s="1" t="s">
        <v>8</v>
      </c>
      <c r="D78" s="1" t="s">
        <v>1004</v>
      </c>
      <c r="E78" s="1" t="s">
        <v>960</v>
      </c>
      <c r="F78">
        <v>0</v>
      </c>
      <c r="G78" t="str">
        <f>IF(AND(Data_Feed[[#This Row],[Age]]&gt;1,Data_Feed[[#This Row],[Age]]&lt;18),"CHILD",IF(AND(Data_Feed[[#This Row],[Age]]&gt;=18,Data_Feed[[#This Row],[Age]]&lt;=65),"ADULT",IF(Data_Feed[[#This Row],[Age]]&gt;65,"SENIOR","UNKNOWN")))</f>
        <v>UNKNOWN</v>
      </c>
      <c r="H78" s="1" t="s">
        <v>1005</v>
      </c>
      <c r="I78" s="1" t="s">
        <v>963</v>
      </c>
      <c r="J78">
        <v>0</v>
      </c>
    </row>
    <row r="79" spans="1:10" x14ac:dyDescent="0.3">
      <c r="A79" s="1" t="s">
        <v>202</v>
      </c>
      <c r="B79" s="1" t="s">
        <v>12</v>
      </c>
      <c r="C79" s="1" t="s">
        <v>41</v>
      </c>
      <c r="D79" s="1" t="s">
        <v>203</v>
      </c>
      <c r="E79" s="1" t="s">
        <v>962</v>
      </c>
      <c r="F79">
        <v>55</v>
      </c>
      <c r="G79" t="str">
        <f>IF(AND(Data_Feed[[#This Row],[Age]]&gt;1,Data_Feed[[#This Row],[Age]]&lt;18),"CHILD",IF(AND(Data_Feed[[#This Row],[Age]]&gt;=18,Data_Feed[[#This Row],[Age]]&lt;=65),"ADULT",IF(Data_Feed[[#This Row],[Age]]&gt;65,"SENIOR","UNKNOWN")))</f>
        <v>ADULT</v>
      </c>
      <c r="H79" s="1" t="s">
        <v>204</v>
      </c>
      <c r="I79" s="1" t="s">
        <v>963</v>
      </c>
      <c r="J79">
        <v>2</v>
      </c>
    </row>
    <row r="80" spans="1:10" x14ac:dyDescent="0.3">
      <c r="A80" s="1" t="s">
        <v>205</v>
      </c>
      <c r="B80" s="1" t="s">
        <v>7</v>
      </c>
      <c r="C80" s="1" t="s">
        <v>16</v>
      </c>
      <c r="D80" s="1" t="s">
        <v>206</v>
      </c>
      <c r="E80" s="1" t="s">
        <v>960</v>
      </c>
      <c r="F80">
        <v>30</v>
      </c>
      <c r="G80" t="str">
        <f>IF(AND(Data_Feed[[#This Row],[Age]]&gt;1,Data_Feed[[#This Row],[Age]]&lt;18),"CHILD",IF(AND(Data_Feed[[#This Row],[Age]]&gt;=18,Data_Feed[[#This Row],[Age]]&lt;=65),"ADULT",IF(Data_Feed[[#This Row],[Age]]&gt;65,"SENIOR","UNKNOWN")))</f>
        <v>ADULT</v>
      </c>
      <c r="H80" s="1" t="s">
        <v>207</v>
      </c>
      <c r="I80" s="1" t="s">
        <v>963</v>
      </c>
      <c r="J80">
        <v>0</v>
      </c>
    </row>
    <row r="81" spans="1:10" x14ac:dyDescent="0.3">
      <c r="A81" s="1" t="s">
        <v>208</v>
      </c>
      <c r="B81" s="1" t="s">
        <v>12</v>
      </c>
      <c r="C81" s="1" t="s">
        <v>8</v>
      </c>
      <c r="D81" s="1" t="s">
        <v>209</v>
      </c>
      <c r="E81" s="1" t="s">
        <v>962</v>
      </c>
      <c r="F81">
        <v>24</v>
      </c>
      <c r="G81" t="str">
        <f>IF(AND(Data_Feed[[#This Row],[Age]]&gt;1,Data_Feed[[#This Row],[Age]]&lt;18),"CHILD",IF(AND(Data_Feed[[#This Row],[Age]]&gt;=18,Data_Feed[[#This Row],[Age]]&lt;=65),"ADULT",IF(Data_Feed[[#This Row],[Age]]&gt;65,"SENIOR","UNKNOWN")))</f>
        <v>ADULT</v>
      </c>
      <c r="H81" s="1" t="s">
        <v>210</v>
      </c>
      <c r="I81" s="1" t="s">
        <v>961</v>
      </c>
      <c r="J81">
        <v>0</v>
      </c>
    </row>
    <row r="82" spans="1:10" x14ac:dyDescent="0.3">
      <c r="A82" s="1" t="s">
        <v>211</v>
      </c>
      <c r="B82" s="1" t="s">
        <v>7</v>
      </c>
      <c r="C82" s="1" t="s">
        <v>8</v>
      </c>
      <c r="D82" s="1" t="s">
        <v>212</v>
      </c>
      <c r="E82" s="1" t="s">
        <v>960</v>
      </c>
      <c r="F82">
        <v>6</v>
      </c>
      <c r="G82" t="str">
        <f>IF(AND(Data_Feed[[#This Row],[Age]]&gt;1,Data_Feed[[#This Row],[Age]]&lt;18),"CHILD",IF(AND(Data_Feed[[#This Row],[Age]]&gt;=18,Data_Feed[[#This Row],[Age]]&lt;=65),"ADULT",IF(Data_Feed[[#This Row],[Age]]&gt;65,"SENIOR","UNKNOWN")))</f>
        <v>CHILD</v>
      </c>
      <c r="H82" s="1" t="s">
        <v>213</v>
      </c>
      <c r="I82" s="1" t="s">
        <v>964</v>
      </c>
      <c r="J82">
        <v>2</v>
      </c>
    </row>
    <row r="83" spans="1:10" x14ac:dyDescent="0.3">
      <c r="A83" s="1" t="s">
        <v>214</v>
      </c>
      <c r="B83" s="1" t="s">
        <v>7</v>
      </c>
      <c r="C83" s="1" t="s">
        <v>41</v>
      </c>
      <c r="D83" s="1" t="s">
        <v>215</v>
      </c>
      <c r="E83" s="1" t="s">
        <v>960</v>
      </c>
      <c r="F83">
        <v>67</v>
      </c>
      <c r="G83" t="str">
        <f>IF(AND(Data_Feed[[#This Row],[Age]]&gt;1,Data_Feed[[#This Row],[Age]]&lt;18),"CHILD",IF(AND(Data_Feed[[#This Row],[Age]]&gt;=18,Data_Feed[[#This Row],[Age]]&lt;=65),"ADULT",IF(Data_Feed[[#This Row],[Age]]&gt;65,"SENIOR","UNKNOWN")))</f>
        <v>SENIOR</v>
      </c>
      <c r="H83" s="1" t="s">
        <v>216</v>
      </c>
      <c r="I83" s="1" t="s">
        <v>963</v>
      </c>
      <c r="J83">
        <v>1</v>
      </c>
    </row>
    <row r="84" spans="1:10" x14ac:dyDescent="0.3">
      <c r="A84" s="1" t="s">
        <v>217</v>
      </c>
      <c r="B84" s="1" t="s">
        <v>7</v>
      </c>
      <c r="C84" s="1" t="s">
        <v>41</v>
      </c>
      <c r="D84" s="1" t="s">
        <v>218</v>
      </c>
      <c r="E84" s="1" t="s">
        <v>960</v>
      </c>
      <c r="F84">
        <v>49</v>
      </c>
      <c r="G84" t="str">
        <f>IF(AND(Data_Feed[[#This Row],[Age]]&gt;1,Data_Feed[[#This Row],[Age]]&lt;18),"CHILD",IF(AND(Data_Feed[[#This Row],[Age]]&gt;=18,Data_Feed[[#This Row],[Age]]&lt;=65),"ADULT",IF(Data_Feed[[#This Row],[Age]]&gt;65,"SENIOR","UNKNOWN")))</f>
        <v>ADULT</v>
      </c>
      <c r="H84" s="1" t="s">
        <v>219</v>
      </c>
      <c r="I84" s="1" t="s">
        <v>963</v>
      </c>
      <c r="J84">
        <v>0</v>
      </c>
    </row>
    <row r="85" spans="1:10" x14ac:dyDescent="0.3">
      <c r="A85" s="1" t="s">
        <v>1006</v>
      </c>
      <c r="B85" s="1" t="s">
        <v>7</v>
      </c>
      <c r="C85" s="1" t="s">
        <v>8</v>
      </c>
      <c r="D85" s="1" t="s">
        <v>1007</v>
      </c>
      <c r="E85" s="1" t="s">
        <v>960</v>
      </c>
      <c r="F85">
        <v>0</v>
      </c>
      <c r="G85" t="str">
        <f>IF(AND(Data_Feed[[#This Row],[Age]]&gt;1,Data_Feed[[#This Row],[Age]]&lt;18),"CHILD",IF(AND(Data_Feed[[#This Row],[Age]]&gt;=18,Data_Feed[[#This Row],[Age]]&lt;=65),"ADULT",IF(Data_Feed[[#This Row],[Age]]&gt;65,"SENIOR","UNKNOWN")))</f>
        <v>UNKNOWN</v>
      </c>
      <c r="H85" s="1" t="s">
        <v>1008</v>
      </c>
      <c r="I85" s="1" t="s">
        <v>963</v>
      </c>
      <c r="J85">
        <v>0</v>
      </c>
    </row>
    <row r="86" spans="1:10" x14ac:dyDescent="0.3">
      <c r="A86" s="1" t="s">
        <v>1009</v>
      </c>
      <c r="B86" s="1" t="s">
        <v>7</v>
      </c>
      <c r="C86" s="1" t="s">
        <v>16</v>
      </c>
      <c r="D86" s="1" t="s">
        <v>1010</v>
      </c>
      <c r="E86" s="1" t="s">
        <v>960</v>
      </c>
      <c r="F86">
        <v>0</v>
      </c>
      <c r="G86" t="str">
        <f>IF(AND(Data_Feed[[#This Row],[Age]]&gt;1,Data_Feed[[#This Row],[Age]]&lt;18),"CHILD",IF(AND(Data_Feed[[#This Row],[Age]]&gt;=18,Data_Feed[[#This Row],[Age]]&lt;=65),"ADULT",IF(Data_Feed[[#This Row],[Age]]&gt;65,"SENIOR","UNKNOWN")))</f>
        <v>UNKNOWN</v>
      </c>
      <c r="H86" s="1" t="s">
        <v>1011</v>
      </c>
      <c r="I86" s="1" t="s">
        <v>961</v>
      </c>
      <c r="J86">
        <v>0</v>
      </c>
    </row>
    <row r="87" spans="1:10" x14ac:dyDescent="0.3">
      <c r="A87" s="1" t="s">
        <v>1012</v>
      </c>
      <c r="B87" s="1" t="s">
        <v>7</v>
      </c>
      <c r="C87" s="1" t="s">
        <v>8</v>
      </c>
      <c r="D87" s="1" t="s">
        <v>1013</v>
      </c>
      <c r="E87" s="1" t="s">
        <v>960</v>
      </c>
      <c r="F87">
        <v>0</v>
      </c>
      <c r="G87" t="str">
        <f>IF(AND(Data_Feed[[#This Row],[Age]]&gt;1,Data_Feed[[#This Row],[Age]]&lt;18),"CHILD",IF(AND(Data_Feed[[#This Row],[Age]]&gt;=18,Data_Feed[[#This Row],[Age]]&lt;=65),"ADULT",IF(Data_Feed[[#This Row],[Age]]&gt;65,"SENIOR","UNKNOWN")))</f>
        <v>UNKNOWN</v>
      </c>
      <c r="H87" s="1" t="s">
        <v>1014</v>
      </c>
      <c r="I87" s="1" t="s">
        <v>964</v>
      </c>
      <c r="J87">
        <v>1</v>
      </c>
    </row>
    <row r="88" spans="1:10" x14ac:dyDescent="0.3">
      <c r="A88" s="1" t="s">
        <v>220</v>
      </c>
      <c r="B88" s="1" t="s">
        <v>12</v>
      </c>
      <c r="C88" s="1" t="s">
        <v>8</v>
      </c>
      <c r="D88" s="1" t="s">
        <v>221</v>
      </c>
      <c r="E88" s="1" t="s">
        <v>962</v>
      </c>
      <c r="F88">
        <v>27</v>
      </c>
      <c r="G88" t="str">
        <f>IF(AND(Data_Feed[[#This Row],[Age]]&gt;1,Data_Feed[[#This Row],[Age]]&lt;18),"CHILD",IF(AND(Data_Feed[[#This Row],[Age]]&gt;=18,Data_Feed[[#This Row],[Age]]&lt;=65),"ADULT",IF(Data_Feed[[#This Row],[Age]]&gt;65,"SENIOR","UNKNOWN")))</f>
        <v>ADULT</v>
      </c>
      <c r="H88" s="1" t="s">
        <v>222</v>
      </c>
      <c r="I88" s="1" t="s">
        <v>961</v>
      </c>
      <c r="J88">
        <v>0</v>
      </c>
    </row>
    <row r="89" spans="1:10" x14ac:dyDescent="0.3">
      <c r="A89" s="1" t="s">
        <v>223</v>
      </c>
      <c r="B89" s="1" t="s">
        <v>12</v>
      </c>
      <c r="C89" s="1" t="s">
        <v>8</v>
      </c>
      <c r="D89" s="1" t="s">
        <v>224</v>
      </c>
      <c r="E89" s="1" t="s">
        <v>962</v>
      </c>
      <c r="F89">
        <v>18</v>
      </c>
      <c r="G89" t="str">
        <f>IF(AND(Data_Feed[[#This Row],[Age]]&gt;1,Data_Feed[[#This Row],[Age]]&lt;18),"CHILD",IF(AND(Data_Feed[[#This Row],[Age]]&gt;=18,Data_Feed[[#This Row],[Age]]&lt;=65),"ADULT",IF(Data_Feed[[#This Row],[Age]]&gt;65,"SENIOR","UNKNOWN")))</f>
        <v>ADULT</v>
      </c>
      <c r="H89" s="1" t="s">
        <v>225</v>
      </c>
      <c r="I89" s="1" t="s">
        <v>963</v>
      </c>
      <c r="J89">
        <v>0</v>
      </c>
    </row>
    <row r="90" spans="1:10" x14ac:dyDescent="0.3">
      <c r="A90" s="1" t="s">
        <v>1015</v>
      </c>
      <c r="B90" s="1" t="s">
        <v>12</v>
      </c>
      <c r="C90" s="1" t="s">
        <v>8</v>
      </c>
      <c r="D90" s="1" t="s">
        <v>1016</v>
      </c>
      <c r="E90" s="1" t="s">
        <v>962</v>
      </c>
      <c r="F90">
        <v>0</v>
      </c>
      <c r="G90" t="str">
        <f>IF(AND(Data_Feed[[#This Row],[Age]]&gt;1,Data_Feed[[#This Row],[Age]]&lt;18),"CHILD",IF(AND(Data_Feed[[#This Row],[Age]]&gt;=18,Data_Feed[[#This Row],[Age]]&lt;=65),"ADULT",IF(Data_Feed[[#This Row],[Age]]&gt;65,"SENIOR","UNKNOWN")))</f>
        <v>UNKNOWN</v>
      </c>
      <c r="H90" s="1" t="s">
        <v>1017</v>
      </c>
      <c r="I90" s="1" t="s">
        <v>961</v>
      </c>
      <c r="J90">
        <v>0</v>
      </c>
    </row>
    <row r="91" spans="1:10" x14ac:dyDescent="0.3">
      <c r="A91" s="1" t="s">
        <v>226</v>
      </c>
      <c r="B91" s="1" t="s">
        <v>7</v>
      </c>
      <c r="C91" s="1" t="s">
        <v>16</v>
      </c>
      <c r="D91" s="1" t="s">
        <v>227</v>
      </c>
      <c r="E91" s="1" t="s">
        <v>960</v>
      </c>
      <c r="F91">
        <v>2</v>
      </c>
      <c r="G91" t="str">
        <f>IF(AND(Data_Feed[[#This Row],[Age]]&gt;1,Data_Feed[[#This Row],[Age]]&lt;18),"CHILD",IF(AND(Data_Feed[[#This Row],[Age]]&gt;=18,Data_Feed[[#This Row],[Age]]&lt;=65),"ADULT",IF(Data_Feed[[#This Row],[Age]]&gt;65,"SENIOR","UNKNOWN")))</f>
        <v>CHILD</v>
      </c>
      <c r="H91" s="1" t="s">
        <v>228</v>
      </c>
      <c r="I91" s="1" t="s">
        <v>963</v>
      </c>
      <c r="J91">
        <v>2</v>
      </c>
    </row>
    <row r="92" spans="1:10" x14ac:dyDescent="0.3">
      <c r="A92" s="1" t="s">
        <v>229</v>
      </c>
      <c r="B92" s="1" t="s">
        <v>12</v>
      </c>
      <c r="C92" s="1" t="s">
        <v>8</v>
      </c>
      <c r="D92" s="1" t="s">
        <v>230</v>
      </c>
      <c r="E92" s="1" t="s">
        <v>962</v>
      </c>
      <c r="F92">
        <v>22</v>
      </c>
      <c r="G92" t="str">
        <f>IF(AND(Data_Feed[[#This Row],[Age]]&gt;1,Data_Feed[[#This Row],[Age]]&lt;18),"CHILD",IF(AND(Data_Feed[[#This Row],[Age]]&gt;=18,Data_Feed[[#This Row],[Age]]&lt;=65),"ADULT",IF(Data_Feed[[#This Row],[Age]]&gt;65,"SENIOR","UNKNOWN")))</f>
        <v>ADULT</v>
      </c>
      <c r="H92" s="1" t="s">
        <v>231</v>
      </c>
      <c r="I92" s="1" t="s">
        <v>963</v>
      </c>
      <c r="J92">
        <v>1</v>
      </c>
    </row>
    <row r="93" spans="1:10" x14ac:dyDescent="0.3">
      <c r="A93" s="1" t="s">
        <v>1018</v>
      </c>
      <c r="B93" s="1" t="s">
        <v>7</v>
      </c>
      <c r="C93" s="1" t="s">
        <v>8</v>
      </c>
      <c r="D93" s="1" t="s">
        <v>1019</v>
      </c>
      <c r="E93" s="1" t="s">
        <v>960</v>
      </c>
      <c r="F93">
        <v>0</v>
      </c>
      <c r="G93" t="str">
        <f>IF(AND(Data_Feed[[#This Row],[Age]]&gt;1,Data_Feed[[#This Row],[Age]]&lt;18),"CHILD",IF(AND(Data_Feed[[#This Row],[Age]]&gt;=18,Data_Feed[[#This Row],[Age]]&lt;=65),"ADULT",IF(Data_Feed[[#This Row],[Age]]&gt;65,"SENIOR","UNKNOWN")))</f>
        <v>UNKNOWN</v>
      </c>
      <c r="H93" s="1" t="s">
        <v>1020</v>
      </c>
      <c r="I93" s="1" t="s">
        <v>963</v>
      </c>
      <c r="J93">
        <v>0</v>
      </c>
    </row>
    <row r="94" spans="1:10" x14ac:dyDescent="0.3">
      <c r="A94" s="1" t="s">
        <v>232</v>
      </c>
      <c r="B94" s="1" t="s">
        <v>12</v>
      </c>
      <c r="C94" s="1" t="s">
        <v>41</v>
      </c>
      <c r="D94" s="1" t="s">
        <v>233</v>
      </c>
      <c r="E94" s="1" t="s">
        <v>962</v>
      </c>
      <c r="F94">
        <v>27</v>
      </c>
      <c r="G94" t="str">
        <f>IF(AND(Data_Feed[[#This Row],[Age]]&gt;1,Data_Feed[[#This Row],[Age]]&lt;18),"CHILD",IF(AND(Data_Feed[[#This Row],[Age]]&gt;=18,Data_Feed[[#This Row],[Age]]&lt;=65),"ADULT",IF(Data_Feed[[#This Row],[Age]]&gt;65,"SENIOR","UNKNOWN")))</f>
        <v>ADULT</v>
      </c>
      <c r="H94" s="1" t="s">
        <v>234</v>
      </c>
      <c r="I94" s="1" t="s">
        <v>963</v>
      </c>
      <c r="J94">
        <v>3</v>
      </c>
    </row>
    <row r="95" spans="1:10" x14ac:dyDescent="0.3">
      <c r="A95" s="1" t="s">
        <v>1021</v>
      </c>
      <c r="B95" s="1" t="s">
        <v>7</v>
      </c>
      <c r="C95" s="1" t="s">
        <v>8</v>
      </c>
      <c r="D95" s="1" t="s">
        <v>1022</v>
      </c>
      <c r="E95" s="1" t="s">
        <v>960</v>
      </c>
      <c r="F95">
        <v>0</v>
      </c>
      <c r="G95" t="str">
        <f>IF(AND(Data_Feed[[#This Row],[Age]]&gt;1,Data_Feed[[#This Row],[Age]]&lt;18),"CHILD",IF(AND(Data_Feed[[#This Row],[Age]]&gt;=18,Data_Feed[[#This Row],[Age]]&lt;=65),"ADULT",IF(Data_Feed[[#This Row],[Age]]&gt;65,"SENIOR","UNKNOWN")))</f>
        <v>UNKNOWN</v>
      </c>
      <c r="H95" s="1" t="s">
        <v>1023</v>
      </c>
      <c r="I95" s="1" t="s">
        <v>963</v>
      </c>
      <c r="J95">
        <v>0</v>
      </c>
    </row>
    <row r="96" spans="1:10" x14ac:dyDescent="0.3">
      <c r="A96" s="1" t="s">
        <v>235</v>
      </c>
      <c r="B96" s="1" t="s">
        <v>7</v>
      </c>
      <c r="C96" s="1" t="s">
        <v>41</v>
      </c>
      <c r="D96" s="1" t="s">
        <v>236</v>
      </c>
      <c r="E96" s="1" t="s">
        <v>960</v>
      </c>
      <c r="F96">
        <v>25</v>
      </c>
      <c r="G96" t="str">
        <f>IF(AND(Data_Feed[[#This Row],[Age]]&gt;1,Data_Feed[[#This Row],[Age]]&lt;18),"CHILD",IF(AND(Data_Feed[[#This Row],[Age]]&gt;=18,Data_Feed[[#This Row],[Age]]&lt;=65),"ADULT",IF(Data_Feed[[#This Row],[Age]]&gt;65,"SENIOR","UNKNOWN")))</f>
        <v>ADULT</v>
      </c>
      <c r="H96" s="1" t="s">
        <v>237</v>
      </c>
      <c r="I96" s="1" t="s">
        <v>964</v>
      </c>
      <c r="J96">
        <v>0</v>
      </c>
    </row>
    <row r="97" spans="1:10" x14ac:dyDescent="0.3">
      <c r="A97" s="1" t="s">
        <v>238</v>
      </c>
      <c r="B97" s="1" t="s">
        <v>7</v>
      </c>
      <c r="C97" s="1" t="s">
        <v>8</v>
      </c>
      <c r="D97" s="1" t="s">
        <v>239</v>
      </c>
      <c r="E97" s="1" t="s">
        <v>960</v>
      </c>
      <c r="F97">
        <v>25</v>
      </c>
      <c r="G97" t="str">
        <f>IF(AND(Data_Feed[[#This Row],[Age]]&gt;1,Data_Feed[[#This Row],[Age]]&lt;18),"CHILD",IF(AND(Data_Feed[[#This Row],[Age]]&gt;=18,Data_Feed[[#This Row],[Age]]&lt;=65),"ADULT",IF(Data_Feed[[#This Row],[Age]]&gt;65,"SENIOR","UNKNOWN")))</f>
        <v>ADULT</v>
      </c>
      <c r="H97" s="1" t="s">
        <v>240</v>
      </c>
      <c r="I97" s="1" t="s">
        <v>963</v>
      </c>
      <c r="J97">
        <v>0</v>
      </c>
    </row>
    <row r="98" spans="1:10" x14ac:dyDescent="0.3">
      <c r="A98" s="1" t="s">
        <v>241</v>
      </c>
      <c r="B98" s="1" t="s">
        <v>12</v>
      </c>
      <c r="C98" s="1" t="s">
        <v>41</v>
      </c>
      <c r="D98" s="1" t="s">
        <v>242</v>
      </c>
      <c r="E98" s="1" t="s">
        <v>962</v>
      </c>
      <c r="F98">
        <v>76</v>
      </c>
      <c r="G98" t="str">
        <f>IF(AND(Data_Feed[[#This Row],[Age]]&gt;1,Data_Feed[[#This Row],[Age]]&lt;18),"CHILD",IF(AND(Data_Feed[[#This Row],[Age]]&gt;=18,Data_Feed[[#This Row],[Age]]&lt;=65),"ADULT",IF(Data_Feed[[#This Row],[Age]]&gt;65,"SENIOR","UNKNOWN")))</f>
        <v>SENIOR</v>
      </c>
      <c r="H98" s="1" t="s">
        <v>243</v>
      </c>
      <c r="I98" s="1" t="s">
        <v>963</v>
      </c>
      <c r="J98">
        <v>1</v>
      </c>
    </row>
    <row r="99" spans="1:10" x14ac:dyDescent="0.3">
      <c r="A99" s="1" t="s">
        <v>244</v>
      </c>
      <c r="B99" s="1" t="s">
        <v>7</v>
      </c>
      <c r="C99" s="1" t="s">
        <v>8</v>
      </c>
      <c r="D99" s="1" t="s">
        <v>245</v>
      </c>
      <c r="E99" s="1" t="s">
        <v>960</v>
      </c>
      <c r="F99">
        <v>29</v>
      </c>
      <c r="G99" t="str">
        <f>IF(AND(Data_Feed[[#This Row],[Age]]&gt;1,Data_Feed[[#This Row],[Age]]&lt;18),"CHILD",IF(AND(Data_Feed[[#This Row],[Age]]&gt;=18,Data_Feed[[#This Row],[Age]]&lt;=65),"ADULT",IF(Data_Feed[[#This Row],[Age]]&gt;65,"SENIOR","UNKNOWN")))</f>
        <v>ADULT</v>
      </c>
      <c r="H99" s="1" t="s">
        <v>246</v>
      </c>
      <c r="I99" s="1" t="s">
        <v>963</v>
      </c>
      <c r="J99">
        <v>0</v>
      </c>
    </row>
    <row r="100" spans="1:10" x14ac:dyDescent="0.3">
      <c r="A100" s="1" t="s">
        <v>247</v>
      </c>
      <c r="B100" s="1" t="s">
        <v>12</v>
      </c>
      <c r="C100" s="1" t="s">
        <v>8</v>
      </c>
      <c r="D100" s="1" t="s">
        <v>248</v>
      </c>
      <c r="E100" s="1" t="s">
        <v>962</v>
      </c>
      <c r="F100">
        <v>20</v>
      </c>
      <c r="G100" t="str">
        <f>IF(AND(Data_Feed[[#This Row],[Age]]&gt;1,Data_Feed[[#This Row],[Age]]&lt;18),"CHILD",IF(AND(Data_Feed[[#This Row],[Age]]&gt;=18,Data_Feed[[#This Row],[Age]]&lt;=65),"ADULT",IF(Data_Feed[[#This Row],[Age]]&gt;65,"SENIOR","UNKNOWN")))</f>
        <v>ADULT</v>
      </c>
      <c r="H100" s="1" t="s">
        <v>249</v>
      </c>
      <c r="I100" s="1" t="s">
        <v>963</v>
      </c>
      <c r="J100">
        <v>0</v>
      </c>
    </row>
    <row r="101" spans="1:10" x14ac:dyDescent="0.3">
      <c r="A101" s="1" t="s">
        <v>250</v>
      </c>
      <c r="B101" s="1" t="s">
        <v>7</v>
      </c>
      <c r="C101" s="1" t="s">
        <v>8</v>
      </c>
      <c r="D101" s="1" t="s">
        <v>251</v>
      </c>
      <c r="E101" s="1" t="s">
        <v>960</v>
      </c>
      <c r="F101">
        <v>33</v>
      </c>
      <c r="G101" t="str">
        <f>IF(AND(Data_Feed[[#This Row],[Age]]&gt;1,Data_Feed[[#This Row],[Age]]&lt;18),"CHILD",IF(AND(Data_Feed[[#This Row],[Age]]&gt;=18,Data_Feed[[#This Row],[Age]]&lt;=65),"ADULT",IF(Data_Feed[[#This Row],[Age]]&gt;65,"SENIOR","UNKNOWN")))</f>
        <v>ADULT</v>
      </c>
      <c r="H101" s="1" t="s">
        <v>252</v>
      </c>
      <c r="I101" s="1" t="s">
        <v>963</v>
      </c>
      <c r="J101">
        <v>0</v>
      </c>
    </row>
    <row r="102" spans="1:10" x14ac:dyDescent="0.3">
      <c r="A102" s="1" t="s">
        <v>253</v>
      </c>
      <c r="B102" s="1" t="s">
        <v>12</v>
      </c>
      <c r="C102" s="1" t="s">
        <v>41</v>
      </c>
      <c r="D102" s="1" t="s">
        <v>254</v>
      </c>
      <c r="E102" s="1" t="s">
        <v>962</v>
      </c>
      <c r="F102">
        <v>43</v>
      </c>
      <c r="G102" t="str">
        <f>IF(AND(Data_Feed[[#This Row],[Age]]&gt;1,Data_Feed[[#This Row],[Age]]&lt;18),"CHILD",IF(AND(Data_Feed[[#This Row],[Age]]&gt;=18,Data_Feed[[#This Row],[Age]]&lt;=65),"ADULT",IF(Data_Feed[[#This Row],[Age]]&gt;65,"SENIOR","UNKNOWN")))</f>
        <v>ADULT</v>
      </c>
      <c r="H102" s="1" t="s">
        <v>255</v>
      </c>
      <c r="I102" s="1" t="s">
        <v>964</v>
      </c>
      <c r="J102">
        <v>1</v>
      </c>
    </row>
    <row r="103" spans="1:10" x14ac:dyDescent="0.3">
      <c r="A103" s="1" t="s">
        <v>256</v>
      </c>
      <c r="B103" s="1" t="s">
        <v>7</v>
      </c>
      <c r="C103" s="1" t="s">
        <v>16</v>
      </c>
      <c r="D103" s="1" t="s">
        <v>257</v>
      </c>
      <c r="E103" s="1" t="s">
        <v>960</v>
      </c>
      <c r="F103">
        <v>27</v>
      </c>
      <c r="G103" t="str">
        <f>IF(AND(Data_Feed[[#This Row],[Age]]&gt;1,Data_Feed[[#This Row],[Age]]&lt;18),"CHILD",IF(AND(Data_Feed[[#This Row],[Age]]&gt;=18,Data_Feed[[#This Row],[Age]]&lt;=65),"ADULT",IF(Data_Feed[[#This Row],[Age]]&gt;65,"SENIOR","UNKNOWN")))</f>
        <v>ADULT</v>
      </c>
      <c r="H103" s="1" t="s">
        <v>258</v>
      </c>
      <c r="I103" s="1" t="s">
        <v>963</v>
      </c>
      <c r="J103">
        <v>1</v>
      </c>
    </row>
    <row r="104" spans="1:10" x14ac:dyDescent="0.3">
      <c r="A104" s="1" t="s">
        <v>1024</v>
      </c>
      <c r="B104" s="1" t="s">
        <v>7</v>
      </c>
      <c r="C104" s="1" t="s">
        <v>8</v>
      </c>
      <c r="D104" s="1" t="s">
        <v>1025</v>
      </c>
      <c r="E104" s="1" t="s">
        <v>960</v>
      </c>
      <c r="F104">
        <v>0</v>
      </c>
      <c r="G104" t="str">
        <f>IF(AND(Data_Feed[[#This Row],[Age]]&gt;1,Data_Feed[[#This Row],[Age]]&lt;18),"CHILD",IF(AND(Data_Feed[[#This Row],[Age]]&gt;=18,Data_Feed[[#This Row],[Age]]&lt;=65),"ADULT",IF(Data_Feed[[#This Row],[Age]]&gt;65,"SENIOR","UNKNOWN")))</f>
        <v>UNKNOWN</v>
      </c>
      <c r="H104" s="1" t="s">
        <v>1026</v>
      </c>
      <c r="I104" s="1" t="s">
        <v>961</v>
      </c>
      <c r="J104">
        <v>0</v>
      </c>
    </row>
    <row r="105" spans="1:10" x14ac:dyDescent="0.3">
      <c r="A105" s="1" t="s">
        <v>259</v>
      </c>
      <c r="B105" s="1" t="s">
        <v>7</v>
      </c>
      <c r="C105" s="1" t="s">
        <v>8</v>
      </c>
      <c r="D105" s="1" t="s">
        <v>260</v>
      </c>
      <c r="E105" s="1" t="s">
        <v>960</v>
      </c>
      <c r="F105">
        <v>26</v>
      </c>
      <c r="G105" t="str">
        <f>IF(AND(Data_Feed[[#This Row],[Age]]&gt;1,Data_Feed[[#This Row],[Age]]&lt;18),"CHILD",IF(AND(Data_Feed[[#This Row],[Age]]&gt;=18,Data_Feed[[#This Row],[Age]]&lt;=65),"ADULT",IF(Data_Feed[[#This Row],[Age]]&gt;65,"SENIOR","UNKNOWN")))</f>
        <v>ADULT</v>
      </c>
      <c r="H105" s="1" t="s">
        <v>261</v>
      </c>
      <c r="I105" s="1" t="s">
        <v>963</v>
      </c>
      <c r="J105">
        <v>0</v>
      </c>
    </row>
    <row r="106" spans="1:10" x14ac:dyDescent="0.3">
      <c r="A106" s="1" t="s">
        <v>262</v>
      </c>
      <c r="B106" s="1" t="s">
        <v>12</v>
      </c>
      <c r="C106" s="1" t="s">
        <v>8</v>
      </c>
      <c r="D106" s="1" t="s">
        <v>263</v>
      </c>
      <c r="E106" s="1" t="s">
        <v>962</v>
      </c>
      <c r="F106">
        <v>16</v>
      </c>
      <c r="G106" t="str">
        <f>IF(AND(Data_Feed[[#This Row],[Age]]&gt;1,Data_Feed[[#This Row],[Age]]&lt;18),"CHILD",IF(AND(Data_Feed[[#This Row],[Age]]&gt;=18,Data_Feed[[#This Row],[Age]]&lt;=65),"ADULT",IF(Data_Feed[[#This Row],[Age]]&gt;65,"SENIOR","UNKNOWN")))</f>
        <v>CHILD</v>
      </c>
      <c r="H106" s="1" t="s">
        <v>264</v>
      </c>
      <c r="I106" s="1" t="s">
        <v>964</v>
      </c>
      <c r="J106">
        <v>2</v>
      </c>
    </row>
    <row r="107" spans="1:10" x14ac:dyDescent="0.3">
      <c r="A107" s="1" t="s">
        <v>265</v>
      </c>
      <c r="B107" s="1" t="s">
        <v>7</v>
      </c>
      <c r="C107" s="1" t="s">
        <v>8</v>
      </c>
      <c r="D107" s="1" t="s">
        <v>266</v>
      </c>
      <c r="E107" s="1" t="s">
        <v>960</v>
      </c>
      <c r="F107">
        <v>28</v>
      </c>
      <c r="G107" t="str">
        <f>IF(AND(Data_Feed[[#This Row],[Age]]&gt;1,Data_Feed[[#This Row],[Age]]&lt;18),"CHILD",IF(AND(Data_Feed[[#This Row],[Age]]&gt;=18,Data_Feed[[#This Row],[Age]]&lt;=65),"ADULT",IF(Data_Feed[[#This Row],[Age]]&gt;65,"SENIOR","UNKNOWN")))</f>
        <v>ADULT</v>
      </c>
      <c r="H107" s="1" t="s">
        <v>267</v>
      </c>
      <c r="I107" s="1" t="s">
        <v>963</v>
      </c>
      <c r="J107">
        <v>0</v>
      </c>
    </row>
    <row r="108" spans="1:10" x14ac:dyDescent="0.3">
      <c r="A108" s="1" t="s">
        <v>268</v>
      </c>
      <c r="B108" s="1" t="s">
        <v>7</v>
      </c>
      <c r="C108" s="1" t="s">
        <v>8</v>
      </c>
      <c r="D108" s="1" t="s">
        <v>269</v>
      </c>
      <c r="E108" s="1" t="s">
        <v>960</v>
      </c>
      <c r="F108">
        <v>21</v>
      </c>
      <c r="G108" t="str">
        <f>IF(AND(Data_Feed[[#This Row],[Age]]&gt;1,Data_Feed[[#This Row],[Age]]&lt;18),"CHILD",IF(AND(Data_Feed[[#This Row],[Age]]&gt;=18,Data_Feed[[#This Row],[Age]]&lt;=65),"ADULT",IF(Data_Feed[[#This Row],[Age]]&gt;65,"SENIOR","UNKNOWN")))</f>
        <v>ADULT</v>
      </c>
      <c r="H108" s="1" t="s">
        <v>270</v>
      </c>
      <c r="I108" s="1" t="s">
        <v>961</v>
      </c>
      <c r="J108">
        <v>0</v>
      </c>
    </row>
    <row r="109" spans="1:10" x14ac:dyDescent="0.3">
      <c r="A109" s="1" t="s">
        <v>1027</v>
      </c>
      <c r="B109" s="1" t="s">
        <v>7</v>
      </c>
      <c r="C109" s="1" t="s">
        <v>8</v>
      </c>
      <c r="D109" s="1" t="s">
        <v>1028</v>
      </c>
      <c r="E109" s="1" t="s">
        <v>960</v>
      </c>
      <c r="F109">
        <v>0</v>
      </c>
      <c r="G109" t="str">
        <f>IF(AND(Data_Feed[[#This Row],[Age]]&gt;1,Data_Feed[[#This Row],[Age]]&lt;18),"CHILD",IF(AND(Data_Feed[[#This Row],[Age]]&gt;=18,Data_Feed[[#This Row],[Age]]&lt;=65),"ADULT",IF(Data_Feed[[#This Row],[Age]]&gt;65,"SENIOR","UNKNOWN")))</f>
        <v>UNKNOWN</v>
      </c>
      <c r="H109" s="1" t="s">
        <v>1029</v>
      </c>
      <c r="I109" s="1" t="s">
        <v>961</v>
      </c>
      <c r="J109">
        <v>0</v>
      </c>
    </row>
    <row r="110" spans="1:10" x14ac:dyDescent="0.3">
      <c r="A110" s="1" t="s">
        <v>1030</v>
      </c>
      <c r="B110" s="1" t="s">
        <v>7</v>
      </c>
      <c r="C110" s="1" t="s">
        <v>8</v>
      </c>
      <c r="D110" s="1" t="s">
        <v>1031</v>
      </c>
      <c r="E110" s="1" t="s">
        <v>960</v>
      </c>
      <c r="F110">
        <v>0</v>
      </c>
      <c r="G110" t="str">
        <f>IF(AND(Data_Feed[[#This Row],[Age]]&gt;1,Data_Feed[[#This Row],[Age]]&lt;18),"CHILD",IF(AND(Data_Feed[[#This Row],[Age]]&gt;=18,Data_Feed[[#This Row],[Age]]&lt;=65),"ADULT",IF(Data_Feed[[#This Row],[Age]]&gt;65,"SENIOR","UNKNOWN")))</f>
        <v>UNKNOWN</v>
      </c>
      <c r="H110" s="1" t="s">
        <v>1032</v>
      </c>
      <c r="I110" s="1" t="s">
        <v>963</v>
      </c>
      <c r="J110">
        <v>0</v>
      </c>
    </row>
    <row r="111" spans="1:10" x14ac:dyDescent="0.3">
      <c r="A111" s="1" t="s">
        <v>271</v>
      </c>
      <c r="B111" s="1" t="s">
        <v>7</v>
      </c>
      <c r="C111" s="1" t="s">
        <v>16</v>
      </c>
      <c r="D111" s="1" t="s">
        <v>272</v>
      </c>
      <c r="E111" s="1" t="s">
        <v>960</v>
      </c>
      <c r="F111">
        <v>18</v>
      </c>
      <c r="G111" t="str">
        <f>IF(AND(Data_Feed[[#This Row],[Age]]&gt;1,Data_Feed[[#This Row],[Age]]&lt;18),"CHILD",IF(AND(Data_Feed[[#This Row],[Age]]&gt;=18,Data_Feed[[#This Row],[Age]]&lt;=65),"ADULT",IF(Data_Feed[[#This Row],[Age]]&gt;65,"SENIOR","UNKNOWN")))</f>
        <v>ADULT</v>
      </c>
      <c r="H111" s="1" t="s">
        <v>273</v>
      </c>
      <c r="I111" s="1" t="s">
        <v>963</v>
      </c>
      <c r="J111">
        <v>0</v>
      </c>
    </row>
    <row r="112" spans="1:10" x14ac:dyDescent="0.3">
      <c r="A112" s="1" t="s">
        <v>274</v>
      </c>
      <c r="B112" s="1" t="s">
        <v>7</v>
      </c>
      <c r="C112" s="1" t="s">
        <v>16</v>
      </c>
      <c r="D112" s="1" t="s">
        <v>275</v>
      </c>
      <c r="E112" s="1" t="s">
        <v>960</v>
      </c>
      <c r="F112">
        <v>41</v>
      </c>
      <c r="G112" t="str">
        <f>IF(AND(Data_Feed[[#This Row],[Age]]&gt;1,Data_Feed[[#This Row],[Age]]&lt;18),"CHILD",IF(AND(Data_Feed[[#This Row],[Age]]&gt;=18,Data_Feed[[#This Row],[Age]]&lt;=65),"ADULT",IF(Data_Feed[[#This Row],[Age]]&gt;65,"SENIOR","UNKNOWN")))</f>
        <v>ADULT</v>
      </c>
      <c r="H112" s="1" t="s">
        <v>276</v>
      </c>
      <c r="I112" s="1" t="s">
        <v>964</v>
      </c>
      <c r="J112">
        <v>0</v>
      </c>
    </row>
    <row r="113" spans="1:10" x14ac:dyDescent="0.3">
      <c r="A113" s="1" t="s">
        <v>1033</v>
      </c>
      <c r="B113" s="1" t="s">
        <v>12</v>
      </c>
      <c r="C113" s="1" t="s">
        <v>8</v>
      </c>
      <c r="D113" s="1" t="s">
        <v>1034</v>
      </c>
      <c r="E113" s="1" t="s">
        <v>962</v>
      </c>
      <c r="F113">
        <v>0</v>
      </c>
      <c r="G113" t="str">
        <f>IF(AND(Data_Feed[[#This Row],[Age]]&gt;1,Data_Feed[[#This Row],[Age]]&lt;18),"CHILD",IF(AND(Data_Feed[[#This Row],[Age]]&gt;=18,Data_Feed[[#This Row],[Age]]&lt;=65),"ADULT",IF(Data_Feed[[#This Row],[Age]]&gt;65,"SENIOR","UNKNOWN")))</f>
        <v>UNKNOWN</v>
      </c>
      <c r="H113" s="1" t="s">
        <v>1035</v>
      </c>
      <c r="I113" s="1" t="s">
        <v>961</v>
      </c>
      <c r="J113">
        <v>0</v>
      </c>
    </row>
    <row r="114" spans="1:10" x14ac:dyDescent="0.3">
      <c r="A114" s="1" t="s">
        <v>277</v>
      </c>
      <c r="B114" s="1" t="s">
        <v>12</v>
      </c>
      <c r="C114" s="1" t="s">
        <v>41</v>
      </c>
      <c r="D114" s="1" t="s">
        <v>278</v>
      </c>
      <c r="E114" s="1" t="s">
        <v>962</v>
      </c>
      <c r="F114">
        <v>36</v>
      </c>
      <c r="G114" t="str">
        <f>IF(AND(Data_Feed[[#This Row],[Age]]&gt;1,Data_Feed[[#This Row],[Age]]&lt;18),"CHILD",IF(AND(Data_Feed[[#This Row],[Age]]&gt;=18,Data_Feed[[#This Row],[Age]]&lt;=65),"ADULT",IF(Data_Feed[[#This Row],[Age]]&gt;65,"SENIOR","UNKNOWN")))</f>
        <v>ADULT</v>
      </c>
      <c r="H114" s="1" t="s">
        <v>279</v>
      </c>
      <c r="I114" s="1" t="s">
        <v>964</v>
      </c>
      <c r="J114">
        <v>0</v>
      </c>
    </row>
    <row r="115" spans="1:10" x14ac:dyDescent="0.3">
      <c r="A115" s="1" t="s">
        <v>280</v>
      </c>
      <c r="B115" s="1" t="s">
        <v>12</v>
      </c>
      <c r="C115" s="1" t="s">
        <v>8</v>
      </c>
      <c r="D115" s="1" t="s">
        <v>281</v>
      </c>
      <c r="E115" s="1" t="s">
        <v>962</v>
      </c>
      <c r="F115">
        <v>18</v>
      </c>
      <c r="G115" t="str">
        <f>IF(AND(Data_Feed[[#This Row],[Age]]&gt;1,Data_Feed[[#This Row],[Age]]&lt;18),"CHILD",IF(AND(Data_Feed[[#This Row],[Age]]&gt;=18,Data_Feed[[#This Row],[Age]]&lt;=65),"ADULT",IF(Data_Feed[[#This Row],[Age]]&gt;65,"SENIOR","UNKNOWN")))</f>
        <v>ADULT</v>
      </c>
      <c r="H115" s="1" t="s">
        <v>282</v>
      </c>
      <c r="I115" s="1" t="s">
        <v>961</v>
      </c>
      <c r="J115">
        <v>0</v>
      </c>
    </row>
    <row r="116" spans="1:10" x14ac:dyDescent="0.3">
      <c r="A116" s="1" t="s">
        <v>283</v>
      </c>
      <c r="B116" s="1" t="s">
        <v>12</v>
      </c>
      <c r="C116" s="1" t="s">
        <v>41</v>
      </c>
      <c r="D116" s="1" t="s">
        <v>284</v>
      </c>
      <c r="E116" s="1" t="s">
        <v>962</v>
      </c>
      <c r="F116">
        <v>63</v>
      </c>
      <c r="G116" t="str">
        <f>IF(AND(Data_Feed[[#This Row],[Age]]&gt;1,Data_Feed[[#This Row],[Age]]&lt;18),"CHILD",IF(AND(Data_Feed[[#This Row],[Age]]&gt;=18,Data_Feed[[#This Row],[Age]]&lt;=65),"ADULT",IF(Data_Feed[[#This Row],[Age]]&gt;65,"SENIOR","UNKNOWN")))</f>
        <v>ADULT</v>
      </c>
      <c r="H116" s="1" t="s">
        <v>216</v>
      </c>
      <c r="I116" s="1" t="s">
        <v>963</v>
      </c>
      <c r="J116">
        <v>1</v>
      </c>
    </row>
    <row r="117" spans="1:10" x14ac:dyDescent="0.3">
      <c r="A117" s="1" t="s">
        <v>285</v>
      </c>
      <c r="B117" s="1" t="s">
        <v>7</v>
      </c>
      <c r="C117" s="1" t="s">
        <v>8</v>
      </c>
      <c r="D117" s="1" t="s">
        <v>286</v>
      </c>
      <c r="E117" s="1" t="s">
        <v>960</v>
      </c>
      <c r="F117">
        <v>18</v>
      </c>
      <c r="G117" t="str">
        <f>IF(AND(Data_Feed[[#This Row],[Age]]&gt;1,Data_Feed[[#This Row],[Age]]&lt;18),"CHILD",IF(AND(Data_Feed[[#This Row],[Age]]&gt;=18,Data_Feed[[#This Row],[Age]]&lt;=65),"ADULT",IF(Data_Feed[[#This Row],[Age]]&gt;65,"SENIOR","UNKNOWN")))</f>
        <v>ADULT</v>
      </c>
      <c r="H117" s="1" t="s">
        <v>287</v>
      </c>
      <c r="I117" s="1" t="s">
        <v>964</v>
      </c>
      <c r="J117">
        <v>1</v>
      </c>
    </row>
    <row r="118" spans="1:10" x14ac:dyDescent="0.3">
      <c r="A118" s="1" t="s">
        <v>1036</v>
      </c>
      <c r="B118" s="1" t="s">
        <v>7</v>
      </c>
      <c r="C118" s="1" t="s">
        <v>8</v>
      </c>
      <c r="D118" s="1" t="s">
        <v>1037</v>
      </c>
      <c r="E118" s="1" t="s">
        <v>960</v>
      </c>
      <c r="F118">
        <v>0</v>
      </c>
      <c r="G118" t="str">
        <f>IF(AND(Data_Feed[[#This Row],[Age]]&gt;1,Data_Feed[[#This Row],[Age]]&lt;18),"CHILD",IF(AND(Data_Feed[[#This Row],[Age]]&gt;=18,Data_Feed[[#This Row],[Age]]&lt;=65),"ADULT",IF(Data_Feed[[#This Row],[Age]]&gt;65,"SENIOR","UNKNOWN")))</f>
        <v>UNKNOWN</v>
      </c>
      <c r="H118" s="1" t="s">
        <v>1038</v>
      </c>
      <c r="I118" s="1" t="s">
        <v>964</v>
      </c>
      <c r="J118">
        <v>0</v>
      </c>
    </row>
    <row r="119" spans="1:10" x14ac:dyDescent="0.3">
      <c r="A119" s="1" t="s">
        <v>288</v>
      </c>
      <c r="B119" s="1" t="s">
        <v>12</v>
      </c>
      <c r="C119" s="1" t="s">
        <v>8</v>
      </c>
      <c r="D119" s="1" t="s">
        <v>289</v>
      </c>
      <c r="E119" s="1" t="s">
        <v>962</v>
      </c>
      <c r="F119">
        <v>1</v>
      </c>
      <c r="G119" t="str">
        <f>IF(AND(Data_Feed[[#This Row],[Age]]&gt;1,Data_Feed[[#This Row],[Age]]&lt;18),"CHILD",IF(AND(Data_Feed[[#This Row],[Age]]&gt;=18,Data_Feed[[#This Row],[Age]]&lt;=65),"ADULT",IF(Data_Feed[[#This Row],[Age]]&gt;65,"SENIOR","UNKNOWN")))</f>
        <v>UNKNOWN</v>
      </c>
      <c r="H119" s="1" t="s">
        <v>290</v>
      </c>
      <c r="I119" s="1" t="s">
        <v>963</v>
      </c>
      <c r="J119">
        <v>2</v>
      </c>
    </row>
    <row r="120" spans="1:10" x14ac:dyDescent="0.3">
      <c r="A120" s="1" t="s">
        <v>291</v>
      </c>
      <c r="B120" s="1" t="s">
        <v>7</v>
      </c>
      <c r="C120" s="1" t="s">
        <v>41</v>
      </c>
      <c r="D120" s="1" t="s">
        <v>292</v>
      </c>
      <c r="E120" s="1" t="s">
        <v>960</v>
      </c>
      <c r="F120">
        <v>36</v>
      </c>
      <c r="G120" t="str">
        <f>IF(AND(Data_Feed[[#This Row],[Age]]&gt;1,Data_Feed[[#This Row],[Age]]&lt;18),"CHILD",IF(AND(Data_Feed[[#This Row],[Age]]&gt;=18,Data_Feed[[#This Row],[Age]]&lt;=65),"ADULT",IF(Data_Feed[[#This Row],[Age]]&gt;65,"SENIOR","UNKNOWN")))</f>
        <v>ADULT</v>
      </c>
      <c r="H120" s="1" t="s">
        <v>293</v>
      </c>
      <c r="I120" s="1" t="s">
        <v>964</v>
      </c>
      <c r="J120">
        <v>0</v>
      </c>
    </row>
    <row r="121" spans="1:10" x14ac:dyDescent="0.3">
      <c r="A121" s="1" t="s">
        <v>294</v>
      </c>
      <c r="B121" s="1" t="s">
        <v>12</v>
      </c>
      <c r="C121" s="1" t="s">
        <v>16</v>
      </c>
      <c r="D121" s="1" t="s">
        <v>295</v>
      </c>
      <c r="E121" s="1" t="s">
        <v>962</v>
      </c>
      <c r="F121">
        <v>29</v>
      </c>
      <c r="G121" t="str">
        <f>IF(AND(Data_Feed[[#This Row],[Age]]&gt;1,Data_Feed[[#This Row],[Age]]&lt;18),"CHILD",IF(AND(Data_Feed[[#This Row],[Age]]&gt;=18,Data_Feed[[#This Row],[Age]]&lt;=65),"ADULT",IF(Data_Feed[[#This Row],[Age]]&gt;65,"SENIOR","UNKNOWN")))</f>
        <v>ADULT</v>
      </c>
      <c r="H121" s="1" t="s">
        <v>296</v>
      </c>
      <c r="I121" s="1" t="s">
        <v>963</v>
      </c>
      <c r="J121">
        <v>1</v>
      </c>
    </row>
    <row r="122" spans="1:10" x14ac:dyDescent="0.3">
      <c r="A122" s="1" t="s">
        <v>297</v>
      </c>
      <c r="B122" s="1" t="s">
        <v>12</v>
      </c>
      <c r="C122" s="1" t="s">
        <v>16</v>
      </c>
      <c r="D122" s="1" t="s">
        <v>298</v>
      </c>
      <c r="E122" s="1" t="s">
        <v>962</v>
      </c>
      <c r="F122">
        <v>12</v>
      </c>
      <c r="G122" t="str">
        <f>IF(AND(Data_Feed[[#This Row],[Age]]&gt;1,Data_Feed[[#This Row],[Age]]&lt;18),"CHILD",IF(AND(Data_Feed[[#This Row],[Age]]&gt;=18,Data_Feed[[#This Row],[Age]]&lt;=65),"ADULT",IF(Data_Feed[[#This Row],[Age]]&gt;65,"SENIOR","UNKNOWN")))</f>
        <v>CHILD</v>
      </c>
      <c r="H122" s="1" t="s">
        <v>299</v>
      </c>
      <c r="I122" s="1" t="s">
        <v>963</v>
      </c>
      <c r="J122">
        <v>0</v>
      </c>
    </row>
    <row r="123" spans="1:10" x14ac:dyDescent="0.3">
      <c r="A123" s="1" t="s">
        <v>1039</v>
      </c>
      <c r="B123" s="1" t="s">
        <v>7</v>
      </c>
      <c r="C123" s="1" t="s">
        <v>8</v>
      </c>
      <c r="D123" s="1" t="s">
        <v>1040</v>
      </c>
      <c r="E123" s="1" t="s">
        <v>960</v>
      </c>
      <c r="F123">
        <v>0</v>
      </c>
      <c r="G123" t="str">
        <f>IF(AND(Data_Feed[[#This Row],[Age]]&gt;1,Data_Feed[[#This Row],[Age]]&lt;18),"CHILD",IF(AND(Data_Feed[[#This Row],[Age]]&gt;=18,Data_Feed[[#This Row],[Age]]&lt;=65),"ADULT",IF(Data_Feed[[#This Row],[Age]]&gt;65,"SENIOR","UNKNOWN")))</f>
        <v>UNKNOWN</v>
      </c>
      <c r="H123" s="1" t="s">
        <v>1041</v>
      </c>
      <c r="I123" s="1" t="s">
        <v>961</v>
      </c>
      <c r="J123">
        <v>1</v>
      </c>
    </row>
    <row r="124" spans="1:10" x14ac:dyDescent="0.3">
      <c r="A124" s="1" t="s">
        <v>300</v>
      </c>
      <c r="B124" s="1" t="s">
        <v>12</v>
      </c>
      <c r="C124" s="1" t="s">
        <v>41</v>
      </c>
      <c r="D124" s="1" t="s">
        <v>301</v>
      </c>
      <c r="E124" s="1" t="s">
        <v>962</v>
      </c>
      <c r="F124">
        <v>35</v>
      </c>
      <c r="G124" t="str">
        <f>IF(AND(Data_Feed[[#This Row],[Age]]&gt;1,Data_Feed[[#This Row],[Age]]&lt;18),"CHILD",IF(AND(Data_Feed[[#This Row],[Age]]&gt;=18,Data_Feed[[#This Row],[Age]]&lt;=65),"ADULT",IF(Data_Feed[[#This Row],[Age]]&gt;65,"SENIOR","UNKNOWN")))</f>
        <v>ADULT</v>
      </c>
      <c r="H124" s="1" t="s">
        <v>103</v>
      </c>
      <c r="I124" s="1" t="s">
        <v>964</v>
      </c>
      <c r="J124">
        <v>1</v>
      </c>
    </row>
    <row r="125" spans="1:10" x14ac:dyDescent="0.3">
      <c r="A125" s="1" t="s">
        <v>302</v>
      </c>
      <c r="B125" s="1" t="s">
        <v>7</v>
      </c>
      <c r="C125" s="1" t="s">
        <v>8</v>
      </c>
      <c r="D125" s="1" t="s">
        <v>303</v>
      </c>
      <c r="E125" s="1" t="s">
        <v>960</v>
      </c>
      <c r="F125">
        <v>28</v>
      </c>
      <c r="G125" t="str">
        <f>IF(AND(Data_Feed[[#This Row],[Age]]&gt;1,Data_Feed[[#This Row],[Age]]&lt;18),"CHILD",IF(AND(Data_Feed[[#This Row],[Age]]&gt;=18,Data_Feed[[#This Row],[Age]]&lt;=65),"ADULT",IF(Data_Feed[[#This Row],[Age]]&gt;65,"SENIOR","UNKNOWN")))</f>
        <v>ADULT</v>
      </c>
      <c r="H125" s="1" t="s">
        <v>304</v>
      </c>
      <c r="I125" s="1" t="s">
        <v>963</v>
      </c>
      <c r="J125">
        <v>0</v>
      </c>
    </row>
    <row r="126" spans="1:10" x14ac:dyDescent="0.3">
      <c r="A126" s="1" t="s">
        <v>1042</v>
      </c>
      <c r="B126" s="1" t="s">
        <v>7</v>
      </c>
      <c r="C126" s="1" t="s">
        <v>8</v>
      </c>
      <c r="D126" s="1" t="s">
        <v>1043</v>
      </c>
      <c r="E126" s="1" t="s">
        <v>960</v>
      </c>
      <c r="F126">
        <v>0</v>
      </c>
      <c r="G126" t="str">
        <f>IF(AND(Data_Feed[[#This Row],[Age]]&gt;1,Data_Feed[[#This Row],[Age]]&lt;18),"CHILD",IF(AND(Data_Feed[[#This Row],[Age]]&gt;=18,Data_Feed[[#This Row],[Age]]&lt;=65),"ADULT",IF(Data_Feed[[#This Row],[Age]]&gt;65,"SENIOR","UNKNOWN")))</f>
        <v>UNKNOWN</v>
      </c>
      <c r="H126" s="1" t="s">
        <v>1044</v>
      </c>
      <c r="I126" s="1" t="s">
        <v>961</v>
      </c>
      <c r="J126">
        <v>0</v>
      </c>
    </row>
    <row r="127" spans="1:10" x14ac:dyDescent="0.3">
      <c r="A127" s="1" t="s">
        <v>305</v>
      </c>
      <c r="B127" s="1" t="s">
        <v>12</v>
      </c>
      <c r="C127" s="1" t="s">
        <v>8</v>
      </c>
      <c r="D127" s="1" t="s">
        <v>306</v>
      </c>
      <c r="E127" s="1" t="s">
        <v>962</v>
      </c>
      <c r="F127">
        <v>17</v>
      </c>
      <c r="G127" t="str">
        <f>IF(AND(Data_Feed[[#This Row],[Age]]&gt;1,Data_Feed[[#This Row],[Age]]&lt;18),"CHILD",IF(AND(Data_Feed[[#This Row],[Age]]&gt;=18,Data_Feed[[#This Row],[Age]]&lt;=65),"ADULT",IF(Data_Feed[[#This Row],[Age]]&gt;65,"SENIOR","UNKNOWN")))</f>
        <v>CHILD</v>
      </c>
      <c r="H127" s="1" t="s">
        <v>307</v>
      </c>
      <c r="I127" s="1" t="s">
        <v>963</v>
      </c>
      <c r="J127">
        <v>1</v>
      </c>
    </row>
    <row r="128" spans="1:10" x14ac:dyDescent="0.3">
      <c r="A128" s="1" t="s">
        <v>308</v>
      </c>
      <c r="B128" s="1" t="s">
        <v>7</v>
      </c>
      <c r="C128" s="1" t="s">
        <v>8</v>
      </c>
      <c r="D128" s="1" t="s">
        <v>309</v>
      </c>
      <c r="E128" s="1" t="s">
        <v>960</v>
      </c>
      <c r="F128">
        <v>22</v>
      </c>
      <c r="G128" t="str">
        <f>IF(AND(Data_Feed[[#This Row],[Age]]&gt;1,Data_Feed[[#This Row],[Age]]&lt;18),"CHILD",IF(AND(Data_Feed[[#This Row],[Age]]&gt;=18,Data_Feed[[#This Row],[Age]]&lt;=65),"ADULT",IF(Data_Feed[[#This Row],[Age]]&gt;65,"SENIOR","UNKNOWN")))</f>
        <v>ADULT</v>
      </c>
      <c r="H128" s="1" t="s">
        <v>310</v>
      </c>
      <c r="I128" s="1" t="s">
        <v>963</v>
      </c>
      <c r="J128">
        <v>0</v>
      </c>
    </row>
    <row r="129" spans="1:10" x14ac:dyDescent="0.3">
      <c r="A129" s="1" t="s">
        <v>1045</v>
      </c>
      <c r="B129" s="1" t="s">
        <v>12</v>
      </c>
      <c r="C129" s="1" t="s">
        <v>8</v>
      </c>
      <c r="D129" s="1" t="s">
        <v>1046</v>
      </c>
      <c r="E129" s="1" t="s">
        <v>962</v>
      </c>
      <c r="F129">
        <v>0</v>
      </c>
      <c r="G129" t="str">
        <f>IF(AND(Data_Feed[[#This Row],[Age]]&gt;1,Data_Feed[[#This Row],[Age]]&lt;18),"CHILD",IF(AND(Data_Feed[[#This Row],[Age]]&gt;=18,Data_Feed[[#This Row],[Age]]&lt;=65),"ADULT",IF(Data_Feed[[#This Row],[Age]]&gt;65,"SENIOR","UNKNOWN")))</f>
        <v>UNKNOWN</v>
      </c>
      <c r="H129" s="1" t="s">
        <v>1047</v>
      </c>
      <c r="I129" s="1" t="s">
        <v>961</v>
      </c>
      <c r="J129">
        <v>2</v>
      </c>
    </row>
    <row r="130" spans="1:10" x14ac:dyDescent="0.3">
      <c r="A130" s="1" t="s">
        <v>311</v>
      </c>
      <c r="B130" s="1" t="s">
        <v>7</v>
      </c>
      <c r="C130" s="1" t="s">
        <v>16</v>
      </c>
      <c r="D130" s="1" t="s">
        <v>312</v>
      </c>
      <c r="E130" s="1" t="s">
        <v>960</v>
      </c>
      <c r="F130">
        <v>42</v>
      </c>
      <c r="G130" t="str">
        <f>IF(AND(Data_Feed[[#This Row],[Age]]&gt;1,Data_Feed[[#This Row],[Age]]&lt;18),"CHILD",IF(AND(Data_Feed[[#This Row],[Age]]&gt;=18,Data_Feed[[#This Row],[Age]]&lt;=65),"ADULT",IF(Data_Feed[[#This Row],[Age]]&gt;65,"SENIOR","UNKNOWN")))</f>
        <v>ADULT</v>
      </c>
      <c r="H130" s="1" t="s">
        <v>313</v>
      </c>
      <c r="I130" s="1" t="s">
        <v>963</v>
      </c>
      <c r="J130">
        <v>0</v>
      </c>
    </row>
    <row r="131" spans="1:10" x14ac:dyDescent="0.3">
      <c r="A131" s="1" t="s">
        <v>314</v>
      </c>
      <c r="B131" s="1" t="s">
        <v>7</v>
      </c>
      <c r="C131" s="1" t="s">
        <v>8</v>
      </c>
      <c r="D131" s="1" t="s">
        <v>315</v>
      </c>
      <c r="E131" s="1" t="s">
        <v>960</v>
      </c>
      <c r="F131">
        <v>24</v>
      </c>
      <c r="G131" t="str">
        <f>IF(AND(Data_Feed[[#This Row],[Age]]&gt;1,Data_Feed[[#This Row],[Age]]&lt;18),"CHILD",IF(AND(Data_Feed[[#This Row],[Age]]&gt;=18,Data_Feed[[#This Row],[Age]]&lt;=65),"ADULT",IF(Data_Feed[[#This Row],[Age]]&gt;65,"SENIOR","UNKNOWN")))</f>
        <v>ADULT</v>
      </c>
      <c r="H131" s="1" t="s">
        <v>316</v>
      </c>
      <c r="I131" s="1" t="s">
        <v>963</v>
      </c>
      <c r="J131">
        <v>0</v>
      </c>
    </row>
    <row r="132" spans="1:10" x14ac:dyDescent="0.3">
      <c r="A132" s="1" t="s">
        <v>317</v>
      </c>
      <c r="B132" s="1" t="s">
        <v>7</v>
      </c>
      <c r="C132" s="1" t="s">
        <v>8</v>
      </c>
      <c r="D132" s="1" t="s">
        <v>318</v>
      </c>
      <c r="E132" s="1" t="s">
        <v>960</v>
      </c>
      <c r="F132">
        <v>32</v>
      </c>
      <c r="G132" t="str">
        <f>IF(AND(Data_Feed[[#This Row],[Age]]&gt;1,Data_Feed[[#This Row],[Age]]&lt;18),"CHILD",IF(AND(Data_Feed[[#This Row],[Age]]&gt;=18,Data_Feed[[#This Row],[Age]]&lt;=65),"ADULT",IF(Data_Feed[[#This Row],[Age]]&gt;65,"SENIOR","UNKNOWN")))</f>
        <v>ADULT</v>
      </c>
      <c r="H132" s="1" t="s">
        <v>319</v>
      </c>
      <c r="I132" s="1" t="s">
        <v>963</v>
      </c>
      <c r="J132">
        <v>0</v>
      </c>
    </row>
    <row r="133" spans="1:10" x14ac:dyDescent="0.3">
      <c r="A133" s="1" t="s">
        <v>320</v>
      </c>
      <c r="B133" s="1" t="s">
        <v>7</v>
      </c>
      <c r="C133" s="1" t="s">
        <v>41</v>
      </c>
      <c r="D133" s="1" t="s">
        <v>321</v>
      </c>
      <c r="E133" s="1" t="s">
        <v>960</v>
      </c>
      <c r="F133">
        <v>53</v>
      </c>
      <c r="G133" t="str">
        <f>IF(AND(Data_Feed[[#This Row],[Age]]&gt;1,Data_Feed[[#This Row],[Age]]&lt;18),"CHILD",IF(AND(Data_Feed[[#This Row],[Age]]&gt;=18,Data_Feed[[#This Row],[Age]]&lt;=65),"ADULT",IF(Data_Feed[[#This Row],[Age]]&gt;65,"SENIOR","UNKNOWN")))</f>
        <v>ADULT</v>
      </c>
      <c r="H133" s="1" t="s">
        <v>322</v>
      </c>
      <c r="I133" s="1" t="s">
        <v>964</v>
      </c>
      <c r="J133">
        <v>0</v>
      </c>
    </row>
    <row r="134" spans="1:10" x14ac:dyDescent="0.3">
      <c r="A134" s="1" t="s">
        <v>1048</v>
      </c>
      <c r="B134" s="1" t="s">
        <v>12</v>
      </c>
      <c r="C134" s="1" t="s">
        <v>8</v>
      </c>
      <c r="D134" s="1" t="s">
        <v>1049</v>
      </c>
      <c r="E134" s="1" t="s">
        <v>962</v>
      </c>
      <c r="F134">
        <v>0</v>
      </c>
      <c r="G134" t="str">
        <f>IF(AND(Data_Feed[[#This Row],[Age]]&gt;1,Data_Feed[[#This Row],[Age]]&lt;18),"CHILD",IF(AND(Data_Feed[[#This Row],[Age]]&gt;=18,Data_Feed[[#This Row],[Age]]&lt;=65),"ADULT",IF(Data_Feed[[#This Row],[Age]]&gt;65,"SENIOR","UNKNOWN")))</f>
        <v>UNKNOWN</v>
      </c>
      <c r="H134" s="1" t="s">
        <v>1050</v>
      </c>
      <c r="I134" s="1" t="s">
        <v>963</v>
      </c>
      <c r="J134">
        <v>4</v>
      </c>
    </row>
    <row r="135" spans="1:10" x14ac:dyDescent="0.3">
      <c r="A135" s="1" t="s">
        <v>1051</v>
      </c>
      <c r="B135" s="1" t="s">
        <v>7</v>
      </c>
      <c r="C135" s="1" t="s">
        <v>8</v>
      </c>
      <c r="D135" s="1" t="s">
        <v>1052</v>
      </c>
      <c r="E135" s="1" t="s">
        <v>960</v>
      </c>
      <c r="F135">
        <v>0</v>
      </c>
      <c r="G135" t="str">
        <f>IF(AND(Data_Feed[[#This Row],[Age]]&gt;1,Data_Feed[[#This Row],[Age]]&lt;18),"CHILD",IF(AND(Data_Feed[[#This Row],[Age]]&gt;=18,Data_Feed[[#This Row],[Age]]&lt;=65),"ADULT",IF(Data_Feed[[#This Row],[Age]]&gt;65,"SENIOR","UNKNOWN")))</f>
        <v>UNKNOWN</v>
      </c>
      <c r="H135" s="1" t="s">
        <v>1053</v>
      </c>
      <c r="I135" s="1" t="s">
        <v>964</v>
      </c>
      <c r="J135">
        <v>1</v>
      </c>
    </row>
    <row r="136" spans="1:10" x14ac:dyDescent="0.3">
      <c r="A136" s="1" t="s">
        <v>323</v>
      </c>
      <c r="B136" s="1" t="s">
        <v>7</v>
      </c>
      <c r="C136" s="1" t="s">
        <v>8</v>
      </c>
      <c r="D136" s="1" t="s">
        <v>324</v>
      </c>
      <c r="E136" s="1" t="s">
        <v>960</v>
      </c>
      <c r="F136">
        <v>43</v>
      </c>
      <c r="G136" t="str">
        <f>IF(AND(Data_Feed[[#This Row],[Age]]&gt;1,Data_Feed[[#This Row],[Age]]&lt;18),"CHILD",IF(AND(Data_Feed[[#This Row],[Age]]&gt;=18,Data_Feed[[#This Row],[Age]]&lt;=65),"ADULT",IF(Data_Feed[[#This Row],[Age]]&gt;65,"SENIOR","UNKNOWN")))</f>
        <v>ADULT</v>
      </c>
      <c r="H136" s="1" t="s">
        <v>325</v>
      </c>
      <c r="I136" s="1" t="s">
        <v>963</v>
      </c>
      <c r="J136">
        <v>0</v>
      </c>
    </row>
    <row r="137" spans="1:10" x14ac:dyDescent="0.3">
      <c r="A137" s="1" t="s">
        <v>326</v>
      </c>
      <c r="B137" s="1" t="s">
        <v>7</v>
      </c>
      <c r="C137" s="1" t="s">
        <v>8</v>
      </c>
      <c r="D137" s="1" t="s">
        <v>327</v>
      </c>
      <c r="E137" s="1" t="s">
        <v>960</v>
      </c>
      <c r="F137">
        <v>24</v>
      </c>
      <c r="G137" t="str">
        <f>IF(AND(Data_Feed[[#This Row],[Age]]&gt;1,Data_Feed[[#This Row],[Age]]&lt;18),"CHILD",IF(AND(Data_Feed[[#This Row],[Age]]&gt;=18,Data_Feed[[#This Row],[Age]]&lt;=65),"ADULT",IF(Data_Feed[[#This Row],[Age]]&gt;65,"SENIOR","UNKNOWN")))</f>
        <v>ADULT</v>
      </c>
      <c r="H137" s="1" t="s">
        <v>328</v>
      </c>
      <c r="I137" s="1" t="s">
        <v>963</v>
      </c>
      <c r="J137">
        <v>0</v>
      </c>
    </row>
    <row r="138" spans="1:10" x14ac:dyDescent="0.3">
      <c r="A138" s="1" t="s">
        <v>329</v>
      </c>
      <c r="B138" s="1" t="s">
        <v>7</v>
      </c>
      <c r="C138" s="1" t="s">
        <v>8</v>
      </c>
      <c r="D138" s="1" t="s">
        <v>330</v>
      </c>
      <c r="E138" s="1" t="s">
        <v>960</v>
      </c>
      <c r="F138">
        <v>26</v>
      </c>
      <c r="G138" t="str">
        <f>IF(AND(Data_Feed[[#This Row],[Age]]&gt;1,Data_Feed[[#This Row],[Age]]&lt;18),"CHILD",IF(AND(Data_Feed[[#This Row],[Age]]&gt;=18,Data_Feed[[#This Row],[Age]]&lt;=65),"ADULT",IF(Data_Feed[[#This Row],[Age]]&gt;65,"SENIOR","UNKNOWN")))</f>
        <v>ADULT</v>
      </c>
      <c r="H138" s="1" t="s">
        <v>331</v>
      </c>
      <c r="I138" s="1" t="s">
        <v>964</v>
      </c>
      <c r="J138">
        <v>0</v>
      </c>
    </row>
    <row r="139" spans="1:10" x14ac:dyDescent="0.3">
      <c r="A139" s="1" t="s">
        <v>332</v>
      </c>
      <c r="B139" s="1" t="s">
        <v>7</v>
      </c>
      <c r="C139" s="1" t="s">
        <v>16</v>
      </c>
      <c r="D139" s="1" t="s">
        <v>333</v>
      </c>
      <c r="E139" s="1" t="s">
        <v>960</v>
      </c>
      <c r="F139">
        <v>26</v>
      </c>
      <c r="G139" t="str">
        <f>IF(AND(Data_Feed[[#This Row],[Age]]&gt;1,Data_Feed[[#This Row],[Age]]&lt;18),"CHILD",IF(AND(Data_Feed[[#This Row],[Age]]&gt;=18,Data_Feed[[#This Row],[Age]]&lt;=65),"ADULT",IF(Data_Feed[[#This Row],[Age]]&gt;65,"SENIOR","UNKNOWN")))</f>
        <v>ADULT</v>
      </c>
      <c r="H139" s="1" t="s">
        <v>334</v>
      </c>
      <c r="I139" s="1" t="s">
        <v>963</v>
      </c>
      <c r="J139">
        <v>0</v>
      </c>
    </row>
    <row r="140" spans="1:10" x14ac:dyDescent="0.3">
      <c r="A140" s="1" t="s">
        <v>335</v>
      </c>
      <c r="B140" s="1" t="s">
        <v>12</v>
      </c>
      <c r="C140" s="1" t="s">
        <v>8</v>
      </c>
      <c r="D140" s="1" t="s">
        <v>336</v>
      </c>
      <c r="E140" s="1" t="s">
        <v>962</v>
      </c>
      <c r="F140">
        <v>23</v>
      </c>
      <c r="G140" t="str">
        <f>IF(AND(Data_Feed[[#This Row],[Age]]&gt;1,Data_Feed[[#This Row],[Age]]&lt;18),"CHILD",IF(AND(Data_Feed[[#This Row],[Age]]&gt;=18,Data_Feed[[#This Row],[Age]]&lt;=65),"ADULT",IF(Data_Feed[[#This Row],[Age]]&gt;65,"SENIOR","UNKNOWN")))</f>
        <v>ADULT</v>
      </c>
      <c r="H140" s="1" t="s">
        <v>337</v>
      </c>
      <c r="I140" s="1" t="s">
        <v>963</v>
      </c>
      <c r="J140">
        <v>0</v>
      </c>
    </row>
    <row r="141" spans="1:10" x14ac:dyDescent="0.3">
      <c r="A141" s="1" t="s">
        <v>338</v>
      </c>
      <c r="B141" s="1" t="s">
        <v>7</v>
      </c>
      <c r="C141" s="1" t="s">
        <v>8</v>
      </c>
      <c r="D141" s="1" t="s">
        <v>339</v>
      </c>
      <c r="E141" s="1" t="s">
        <v>960</v>
      </c>
      <c r="F141">
        <v>40</v>
      </c>
      <c r="G141" t="str">
        <f>IF(AND(Data_Feed[[#This Row],[Age]]&gt;1,Data_Feed[[#This Row],[Age]]&lt;18),"CHILD",IF(AND(Data_Feed[[#This Row],[Age]]&gt;=18,Data_Feed[[#This Row],[Age]]&lt;=65),"ADULT",IF(Data_Feed[[#This Row],[Age]]&gt;65,"SENIOR","UNKNOWN")))</f>
        <v>ADULT</v>
      </c>
      <c r="H141" s="1" t="s">
        <v>340</v>
      </c>
      <c r="I141" s="1" t="s">
        <v>963</v>
      </c>
      <c r="J141">
        <v>7</v>
      </c>
    </row>
    <row r="142" spans="1:10" x14ac:dyDescent="0.3">
      <c r="A142" s="1" t="s">
        <v>341</v>
      </c>
      <c r="B142" s="1" t="s">
        <v>12</v>
      </c>
      <c r="C142" s="1" t="s">
        <v>8</v>
      </c>
      <c r="D142" s="1" t="s">
        <v>342</v>
      </c>
      <c r="E142" s="1" t="s">
        <v>962</v>
      </c>
      <c r="F142">
        <v>10</v>
      </c>
      <c r="G142" t="str">
        <f>IF(AND(Data_Feed[[#This Row],[Age]]&gt;1,Data_Feed[[#This Row],[Age]]&lt;18),"CHILD",IF(AND(Data_Feed[[#This Row],[Age]]&gt;=18,Data_Feed[[#This Row],[Age]]&lt;=65),"ADULT",IF(Data_Feed[[#This Row],[Age]]&gt;65,"SENIOR","UNKNOWN")))</f>
        <v>CHILD</v>
      </c>
      <c r="H142" s="1" t="s">
        <v>340</v>
      </c>
      <c r="I142" s="1" t="s">
        <v>963</v>
      </c>
      <c r="J142">
        <v>7</v>
      </c>
    </row>
    <row r="143" spans="1:10" x14ac:dyDescent="0.3">
      <c r="A143" s="1" t="s">
        <v>343</v>
      </c>
      <c r="B143" s="1" t="s">
        <v>12</v>
      </c>
      <c r="C143" s="1" t="s">
        <v>41</v>
      </c>
      <c r="D143" s="1" t="s">
        <v>344</v>
      </c>
      <c r="E143" s="1" t="s">
        <v>962</v>
      </c>
      <c r="F143">
        <v>33</v>
      </c>
      <c r="G143" t="str">
        <f>IF(AND(Data_Feed[[#This Row],[Age]]&gt;1,Data_Feed[[#This Row],[Age]]&lt;18),"CHILD",IF(AND(Data_Feed[[#This Row],[Age]]&gt;=18,Data_Feed[[#This Row],[Age]]&lt;=65),"ADULT",IF(Data_Feed[[#This Row],[Age]]&gt;65,"SENIOR","UNKNOWN")))</f>
        <v>ADULT</v>
      </c>
      <c r="H143" s="1" t="s">
        <v>345</v>
      </c>
      <c r="I143" s="1" t="s">
        <v>963</v>
      </c>
      <c r="J143">
        <v>0</v>
      </c>
    </row>
    <row r="144" spans="1:10" x14ac:dyDescent="0.3">
      <c r="A144" s="1" t="s">
        <v>346</v>
      </c>
      <c r="B144" s="1" t="s">
        <v>7</v>
      </c>
      <c r="C144" s="1" t="s">
        <v>41</v>
      </c>
      <c r="D144" s="1" t="s">
        <v>347</v>
      </c>
      <c r="E144" s="1" t="s">
        <v>960</v>
      </c>
      <c r="F144">
        <v>61</v>
      </c>
      <c r="G144" t="str">
        <f>IF(AND(Data_Feed[[#This Row],[Age]]&gt;1,Data_Feed[[#This Row],[Age]]&lt;18),"CHILD",IF(AND(Data_Feed[[#This Row],[Age]]&gt;=18,Data_Feed[[#This Row],[Age]]&lt;=65),"ADULT",IF(Data_Feed[[#This Row],[Age]]&gt;65,"SENIOR","UNKNOWN")))</f>
        <v>ADULT</v>
      </c>
      <c r="H144" s="1" t="s">
        <v>79</v>
      </c>
      <c r="I144" s="1" t="s">
        <v>964</v>
      </c>
      <c r="J144">
        <v>4</v>
      </c>
    </row>
    <row r="145" spans="1:10" x14ac:dyDescent="0.3">
      <c r="A145" s="1" t="s">
        <v>348</v>
      </c>
      <c r="B145" s="1" t="s">
        <v>7</v>
      </c>
      <c r="C145" s="1" t="s">
        <v>16</v>
      </c>
      <c r="D145" s="1" t="s">
        <v>349</v>
      </c>
      <c r="E145" s="1" t="s">
        <v>960</v>
      </c>
      <c r="F145">
        <v>28</v>
      </c>
      <c r="G145" t="str">
        <f>IF(AND(Data_Feed[[#This Row],[Age]]&gt;1,Data_Feed[[#This Row],[Age]]&lt;18),"CHILD",IF(AND(Data_Feed[[#This Row],[Age]]&gt;=18,Data_Feed[[#This Row],[Age]]&lt;=65),"ADULT",IF(Data_Feed[[#This Row],[Age]]&gt;65,"SENIOR","UNKNOWN")))</f>
        <v>ADULT</v>
      </c>
      <c r="H145" s="1" t="s">
        <v>350</v>
      </c>
      <c r="I145" s="1" t="s">
        <v>963</v>
      </c>
      <c r="J145">
        <v>0</v>
      </c>
    </row>
    <row r="146" spans="1:10" x14ac:dyDescent="0.3">
      <c r="A146" s="1" t="s">
        <v>351</v>
      </c>
      <c r="B146" s="1" t="s">
        <v>7</v>
      </c>
      <c r="C146" s="1" t="s">
        <v>41</v>
      </c>
      <c r="D146" s="1" t="s">
        <v>352</v>
      </c>
      <c r="E146" s="1" t="s">
        <v>960</v>
      </c>
      <c r="F146">
        <v>42</v>
      </c>
      <c r="G146" t="str">
        <f>IF(AND(Data_Feed[[#This Row],[Age]]&gt;1,Data_Feed[[#This Row],[Age]]&lt;18),"CHILD",IF(AND(Data_Feed[[#This Row],[Age]]&gt;=18,Data_Feed[[#This Row],[Age]]&lt;=65),"ADULT",IF(Data_Feed[[#This Row],[Age]]&gt;65,"SENIOR","UNKNOWN")))</f>
        <v>ADULT</v>
      </c>
      <c r="H146" s="1" t="s">
        <v>353</v>
      </c>
      <c r="I146" s="1" t="s">
        <v>963</v>
      </c>
      <c r="J146">
        <v>0</v>
      </c>
    </row>
    <row r="147" spans="1:10" x14ac:dyDescent="0.3">
      <c r="A147" s="1" t="s">
        <v>354</v>
      </c>
      <c r="B147" s="1" t="s">
        <v>7</v>
      </c>
      <c r="C147" s="1" t="s">
        <v>8</v>
      </c>
      <c r="D147" s="1" t="s">
        <v>355</v>
      </c>
      <c r="E147" s="1" t="s">
        <v>960</v>
      </c>
      <c r="F147">
        <v>31</v>
      </c>
      <c r="G147" t="str">
        <f>IF(AND(Data_Feed[[#This Row],[Age]]&gt;1,Data_Feed[[#This Row],[Age]]&lt;18),"CHILD",IF(AND(Data_Feed[[#This Row],[Age]]&gt;=18,Data_Feed[[#This Row],[Age]]&lt;=65),"ADULT",IF(Data_Feed[[#This Row],[Age]]&gt;65,"SENIOR","UNKNOWN")))</f>
        <v>ADULT</v>
      </c>
      <c r="H147" s="1" t="s">
        <v>356</v>
      </c>
      <c r="I147" s="1" t="s">
        <v>963</v>
      </c>
      <c r="J147">
        <v>3</v>
      </c>
    </row>
    <row r="148" spans="1:10" x14ac:dyDescent="0.3">
      <c r="A148" s="1" t="s">
        <v>1054</v>
      </c>
      <c r="B148" s="1" t="s">
        <v>7</v>
      </c>
      <c r="C148" s="1" t="s">
        <v>41</v>
      </c>
      <c r="D148" s="1" t="s">
        <v>1055</v>
      </c>
      <c r="E148" s="1" t="s">
        <v>960</v>
      </c>
      <c r="F148">
        <v>0</v>
      </c>
      <c r="G148" t="str">
        <f>IF(AND(Data_Feed[[#This Row],[Age]]&gt;1,Data_Feed[[#This Row],[Age]]&lt;18),"CHILD",IF(AND(Data_Feed[[#This Row],[Age]]&gt;=18,Data_Feed[[#This Row],[Age]]&lt;=65),"ADULT",IF(Data_Feed[[#This Row],[Age]]&gt;65,"SENIOR","UNKNOWN")))</f>
        <v>UNKNOWN</v>
      </c>
      <c r="H148" s="1" t="s">
        <v>1056</v>
      </c>
      <c r="I148" s="1" t="s">
        <v>963</v>
      </c>
      <c r="J148">
        <v>0</v>
      </c>
    </row>
    <row r="149" spans="1:10" x14ac:dyDescent="0.3">
      <c r="A149" s="1" t="s">
        <v>357</v>
      </c>
      <c r="B149" s="1" t="s">
        <v>7</v>
      </c>
      <c r="C149" s="1" t="s">
        <v>8</v>
      </c>
      <c r="D149" s="1" t="s">
        <v>358</v>
      </c>
      <c r="E149" s="1" t="s">
        <v>960</v>
      </c>
      <c r="F149">
        <v>22</v>
      </c>
      <c r="G149" t="str">
        <f>IF(AND(Data_Feed[[#This Row],[Age]]&gt;1,Data_Feed[[#This Row],[Age]]&lt;18),"CHILD",IF(AND(Data_Feed[[#This Row],[Age]]&gt;=18,Data_Feed[[#This Row],[Age]]&lt;=65),"ADULT",IF(Data_Feed[[#This Row],[Age]]&gt;65,"SENIOR","UNKNOWN")))</f>
        <v>ADULT</v>
      </c>
      <c r="H149" s="1" t="s">
        <v>359</v>
      </c>
      <c r="I149" s="1" t="s">
        <v>963</v>
      </c>
      <c r="J149">
        <v>0</v>
      </c>
    </row>
    <row r="150" spans="1:10" x14ac:dyDescent="0.3">
      <c r="A150" s="1" t="s">
        <v>1057</v>
      </c>
      <c r="B150" s="1" t="s">
        <v>7</v>
      </c>
      <c r="C150" s="1" t="s">
        <v>41</v>
      </c>
      <c r="D150" s="1" t="s">
        <v>1058</v>
      </c>
      <c r="E150" s="1" t="s">
        <v>960</v>
      </c>
      <c r="F150">
        <v>0</v>
      </c>
      <c r="G150" t="str">
        <f>IF(AND(Data_Feed[[#This Row],[Age]]&gt;1,Data_Feed[[#This Row],[Age]]&lt;18),"CHILD",IF(AND(Data_Feed[[#This Row],[Age]]&gt;=18,Data_Feed[[#This Row],[Age]]&lt;=65),"ADULT",IF(Data_Feed[[#This Row],[Age]]&gt;65,"SENIOR","UNKNOWN")))</f>
        <v>UNKNOWN</v>
      </c>
      <c r="H150" s="1" t="s">
        <v>1059</v>
      </c>
      <c r="I150" s="1" t="s">
        <v>963</v>
      </c>
      <c r="J150">
        <v>0</v>
      </c>
    </row>
    <row r="151" spans="1:10" x14ac:dyDescent="0.3">
      <c r="A151" s="1" t="s">
        <v>360</v>
      </c>
      <c r="B151" s="1" t="s">
        <v>7</v>
      </c>
      <c r="C151" s="1" t="s">
        <v>16</v>
      </c>
      <c r="D151" s="1" t="s">
        <v>361</v>
      </c>
      <c r="E151" s="1" t="s">
        <v>960</v>
      </c>
      <c r="F151">
        <v>30</v>
      </c>
      <c r="G151" t="str">
        <f>IF(AND(Data_Feed[[#This Row],[Age]]&gt;1,Data_Feed[[#This Row],[Age]]&lt;18),"CHILD",IF(AND(Data_Feed[[#This Row],[Age]]&gt;=18,Data_Feed[[#This Row],[Age]]&lt;=65),"ADULT",IF(Data_Feed[[#This Row],[Age]]&gt;65,"SENIOR","UNKNOWN")))</f>
        <v>ADULT</v>
      </c>
      <c r="H151" s="1" t="s">
        <v>362</v>
      </c>
      <c r="I151" s="1" t="s">
        <v>963</v>
      </c>
      <c r="J151">
        <v>2</v>
      </c>
    </row>
    <row r="152" spans="1:10" x14ac:dyDescent="0.3">
      <c r="A152" s="1" t="s">
        <v>363</v>
      </c>
      <c r="B152" s="1" t="s">
        <v>12</v>
      </c>
      <c r="C152" s="1" t="s">
        <v>41</v>
      </c>
      <c r="D152" s="1" t="s">
        <v>364</v>
      </c>
      <c r="E152" s="1" t="s">
        <v>962</v>
      </c>
      <c r="F152">
        <v>23</v>
      </c>
      <c r="G152" t="str">
        <f>IF(AND(Data_Feed[[#This Row],[Age]]&gt;1,Data_Feed[[#This Row],[Age]]&lt;18),"CHILD",IF(AND(Data_Feed[[#This Row],[Age]]&gt;=18,Data_Feed[[#This Row],[Age]]&lt;=65),"ADULT",IF(Data_Feed[[#This Row],[Age]]&gt;65,"SENIOR","UNKNOWN")))</f>
        <v>ADULT</v>
      </c>
      <c r="H152" s="1" t="s">
        <v>365</v>
      </c>
      <c r="I152" s="1" t="s">
        <v>964</v>
      </c>
      <c r="J152">
        <v>1</v>
      </c>
    </row>
    <row r="153" spans="1:10" x14ac:dyDescent="0.3">
      <c r="A153" s="1" t="s">
        <v>1060</v>
      </c>
      <c r="B153" s="1" t="s">
        <v>7</v>
      </c>
      <c r="C153" s="1" t="s">
        <v>8</v>
      </c>
      <c r="D153" s="1" t="s">
        <v>1061</v>
      </c>
      <c r="E153" s="1" t="s">
        <v>960</v>
      </c>
      <c r="F153">
        <v>0</v>
      </c>
      <c r="G153" t="str">
        <f>IF(AND(Data_Feed[[#This Row],[Age]]&gt;1,Data_Feed[[#This Row],[Age]]&lt;18),"CHILD",IF(AND(Data_Feed[[#This Row],[Age]]&gt;=18,Data_Feed[[#This Row],[Age]]&lt;=65),"ADULT",IF(Data_Feed[[#This Row],[Age]]&gt;65,"SENIOR","UNKNOWN")))</f>
        <v>UNKNOWN</v>
      </c>
      <c r="H153" s="1" t="s">
        <v>1062</v>
      </c>
      <c r="I153" s="1" t="s">
        <v>964</v>
      </c>
      <c r="J153">
        <v>0</v>
      </c>
    </row>
    <row r="154" spans="1:10" x14ac:dyDescent="0.3">
      <c r="A154" s="1" t="s">
        <v>366</v>
      </c>
      <c r="B154" s="1" t="s">
        <v>7</v>
      </c>
      <c r="C154" s="1" t="s">
        <v>8</v>
      </c>
      <c r="D154" s="1" t="s">
        <v>367</v>
      </c>
      <c r="E154" s="1" t="s">
        <v>960</v>
      </c>
      <c r="F154">
        <v>60</v>
      </c>
      <c r="G154" t="str">
        <f>IF(AND(Data_Feed[[#This Row],[Age]]&gt;1,Data_Feed[[#This Row],[Age]]&lt;18),"CHILD",IF(AND(Data_Feed[[#This Row],[Age]]&gt;=18,Data_Feed[[#This Row],[Age]]&lt;=65),"ADULT",IF(Data_Feed[[#This Row],[Age]]&gt;65,"SENIOR","UNKNOWN")))</f>
        <v>ADULT</v>
      </c>
      <c r="H154" s="1" t="s">
        <v>368</v>
      </c>
      <c r="I154" s="1" t="s">
        <v>963</v>
      </c>
      <c r="J154">
        <v>0</v>
      </c>
    </row>
    <row r="155" spans="1:10" x14ac:dyDescent="0.3">
      <c r="A155" s="1" t="s">
        <v>369</v>
      </c>
      <c r="B155" s="1" t="s">
        <v>12</v>
      </c>
      <c r="C155" s="1" t="s">
        <v>8</v>
      </c>
      <c r="D155" s="1" t="s">
        <v>370</v>
      </c>
      <c r="E155" s="1" t="s">
        <v>962</v>
      </c>
      <c r="F155">
        <v>36</v>
      </c>
      <c r="G155" t="str">
        <f>IF(AND(Data_Feed[[#This Row],[Age]]&gt;1,Data_Feed[[#This Row],[Age]]&lt;18),"CHILD",IF(AND(Data_Feed[[#This Row],[Age]]&gt;=18,Data_Feed[[#This Row],[Age]]&lt;=65),"ADULT",IF(Data_Feed[[#This Row],[Age]]&gt;65,"SENIOR","UNKNOWN")))</f>
        <v>ADULT</v>
      </c>
      <c r="H155" s="1" t="s">
        <v>371</v>
      </c>
      <c r="I155" s="1" t="s">
        <v>963</v>
      </c>
      <c r="J155">
        <v>2</v>
      </c>
    </row>
    <row r="156" spans="1:10" x14ac:dyDescent="0.3">
      <c r="A156" s="1" t="s">
        <v>372</v>
      </c>
      <c r="B156" s="1" t="s">
        <v>7</v>
      </c>
      <c r="C156" s="1" t="s">
        <v>8</v>
      </c>
      <c r="D156" s="1" t="s">
        <v>373</v>
      </c>
      <c r="E156" s="1" t="s">
        <v>960</v>
      </c>
      <c r="F156">
        <v>13</v>
      </c>
      <c r="G156" t="str">
        <f>IF(AND(Data_Feed[[#This Row],[Age]]&gt;1,Data_Feed[[#This Row],[Age]]&lt;18),"CHILD",IF(AND(Data_Feed[[#This Row],[Age]]&gt;=18,Data_Feed[[#This Row],[Age]]&lt;=65),"ADULT",IF(Data_Feed[[#This Row],[Age]]&gt;65,"SENIOR","UNKNOWN")))</f>
        <v>CHILD</v>
      </c>
      <c r="H156" s="1" t="s">
        <v>374</v>
      </c>
      <c r="I156" s="1" t="s">
        <v>963</v>
      </c>
      <c r="J156">
        <v>6</v>
      </c>
    </row>
    <row r="157" spans="1:10" x14ac:dyDescent="0.3">
      <c r="A157" s="1" t="s">
        <v>375</v>
      </c>
      <c r="B157" s="1" t="s">
        <v>7</v>
      </c>
      <c r="C157" s="1" t="s">
        <v>8</v>
      </c>
      <c r="D157" s="1" t="s">
        <v>376</v>
      </c>
      <c r="E157" s="1" t="s">
        <v>960</v>
      </c>
      <c r="F157">
        <v>24</v>
      </c>
      <c r="G157" t="str">
        <f>IF(AND(Data_Feed[[#This Row],[Age]]&gt;1,Data_Feed[[#This Row],[Age]]&lt;18),"CHILD",IF(AND(Data_Feed[[#This Row],[Age]]&gt;=18,Data_Feed[[#This Row],[Age]]&lt;=65),"ADULT",IF(Data_Feed[[#This Row],[Age]]&gt;65,"SENIOR","UNKNOWN")))</f>
        <v>ADULT</v>
      </c>
      <c r="H157" s="1" t="s">
        <v>377</v>
      </c>
      <c r="I157" s="1" t="s">
        <v>963</v>
      </c>
      <c r="J157">
        <v>0</v>
      </c>
    </row>
    <row r="158" spans="1:10" x14ac:dyDescent="0.3">
      <c r="A158" s="1" t="s">
        <v>378</v>
      </c>
      <c r="B158" s="1" t="s">
        <v>12</v>
      </c>
      <c r="C158" s="1" t="s">
        <v>41</v>
      </c>
      <c r="D158" s="1" t="s">
        <v>379</v>
      </c>
      <c r="E158" s="1" t="s">
        <v>962</v>
      </c>
      <c r="F158">
        <v>29</v>
      </c>
      <c r="G158" t="str">
        <f>IF(AND(Data_Feed[[#This Row],[Age]]&gt;1,Data_Feed[[#This Row],[Age]]&lt;18),"CHILD",IF(AND(Data_Feed[[#This Row],[Age]]&gt;=18,Data_Feed[[#This Row],[Age]]&lt;=65),"ADULT",IF(Data_Feed[[#This Row],[Age]]&gt;65,"SENIOR","UNKNOWN")))</f>
        <v>ADULT</v>
      </c>
      <c r="H158" s="1" t="s">
        <v>216</v>
      </c>
      <c r="I158" s="1" t="s">
        <v>963</v>
      </c>
      <c r="J158">
        <v>0</v>
      </c>
    </row>
    <row r="159" spans="1:10" x14ac:dyDescent="0.3">
      <c r="A159" s="1" t="s">
        <v>380</v>
      </c>
      <c r="B159" s="1" t="s">
        <v>12</v>
      </c>
      <c r="C159" s="1" t="s">
        <v>8</v>
      </c>
      <c r="D159" s="1" t="s">
        <v>381</v>
      </c>
      <c r="E159" s="1" t="s">
        <v>962</v>
      </c>
      <c r="F159">
        <v>23</v>
      </c>
      <c r="G159" t="str">
        <f>IF(AND(Data_Feed[[#This Row],[Age]]&gt;1,Data_Feed[[#This Row],[Age]]&lt;18),"CHILD",IF(AND(Data_Feed[[#This Row],[Age]]&gt;=18,Data_Feed[[#This Row],[Age]]&lt;=65),"ADULT",IF(Data_Feed[[#This Row],[Age]]&gt;65,"SENIOR","UNKNOWN")))</f>
        <v>ADULT</v>
      </c>
      <c r="H159" s="1" t="s">
        <v>382</v>
      </c>
      <c r="I159" s="1" t="s">
        <v>963</v>
      </c>
      <c r="J159">
        <v>0</v>
      </c>
    </row>
    <row r="160" spans="1:10" x14ac:dyDescent="0.3">
      <c r="A160" s="1" t="s">
        <v>383</v>
      </c>
      <c r="B160" s="1" t="s">
        <v>7</v>
      </c>
      <c r="C160" s="1" t="s">
        <v>41</v>
      </c>
      <c r="D160" s="1" t="s">
        <v>384</v>
      </c>
      <c r="E160" s="1" t="s">
        <v>960</v>
      </c>
      <c r="F160">
        <v>42</v>
      </c>
      <c r="G160" t="str">
        <f>IF(AND(Data_Feed[[#This Row],[Age]]&gt;1,Data_Feed[[#This Row],[Age]]&lt;18),"CHILD",IF(AND(Data_Feed[[#This Row],[Age]]&gt;=18,Data_Feed[[#This Row],[Age]]&lt;=65),"ADULT",IF(Data_Feed[[#This Row],[Age]]&gt;65,"SENIOR","UNKNOWN")))</f>
        <v>ADULT</v>
      </c>
      <c r="H160" s="1" t="s">
        <v>385</v>
      </c>
      <c r="I160" s="1" t="s">
        <v>963</v>
      </c>
      <c r="J160">
        <v>0</v>
      </c>
    </row>
    <row r="161" spans="1:10" x14ac:dyDescent="0.3">
      <c r="A161" s="1" t="s">
        <v>386</v>
      </c>
      <c r="B161" s="1" t="s">
        <v>12</v>
      </c>
      <c r="C161" s="1" t="s">
        <v>8</v>
      </c>
      <c r="D161" s="1" t="s">
        <v>387</v>
      </c>
      <c r="E161" s="1" t="s">
        <v>962</v>
      </c>
      <c r="F161">
        <v>26</v>
      </c>
      <c r="G161" t="str">
        <f>IF(AND(Data_Feed[[#This Row],[Age]]&gt;1,Data_Feed[[#This Row],[Age]]&lt;18),"CHILD",IF(AND(Data_Feed[[#This Row],[Age]]&gt;=18,Data_Feed[[#This Row],[Age]]&lt;=65),"ADULT",IF(Data_Feed[[#This Row],[Age]]&gt;65,"SENIOR","UNKNOWN")))</f>
        <v>ADULT</v>
      </c>
      <c r="H161" s="1" t="s">
        <v>388</v>
      </c>
      <c r="I161" s="1" t="s">
        <v>963</v>
      </c>
      <c r="J161">
        <v>2</v>
      </c>
    </row>
    <row r="162" spans="1:10" x14ac:dyDescent="0.3">
      <c r="A162" s="1" t="s">
        <v>1063</v>
      </c>
      <c r="B162" s="1" t="s">
        <v>12</v>
      </c>
      <c r="C162" s="1" t="s">
        <v>8</v>
      </c>
      <c r="D162" s="1" t="s">
        <v>1064</v>
      </c>
      <c r="E162" s="1" t="s">
        <v>962</v>
      </c>
      <c r="F162">
        <v>0</v>
      </c>
      <c r="G162" t="str">
        <f>IF(AND(Data_Feed[[#This Row],[Age]]&gt;1,Data_Feed[[#This Row],[Age]]&lt;18),"CHILD",IF(AND(Data_Feed[[#This Row],[Age]]&gt;=18,Data_Feed[[#This Row],[Age]]&lt;=65),"ADULT",IF(Data_Feed[[#This Row],[Age]]&gt;65,"SENIOR","UNKNOWN")))</f>
        <v>UNKNOWN</v>
      </c>
      <c r="H162" s="1" t="s">
        <v>1065</v>
      </c>
      <c r="I162" s="1" t="s">
        <v>961</v>
      </c>
      <c r="J162">
        <v>0</v>
      </c>
    </row>
    <row r="163" spans="1:10" x14ac:dyDescent="0.3">
      <c r="A163" s="1" t="s">
        <v>389</v>
      </c>
      <c r="B163" s="1" t="s">
        <v>7</v>
      </c>
      <c r="C163" s="1" t="s">
        <v>8</v>
      </c>
      <c r="D163" s="1" t="s">
        <v>390</v>
      </c>
      <c r="E163" s="1" t="s">
        <v>960</v>
      </c>
      <c r="F163">
        <v>7</v>
      </c>
      <c r="G163" t="str">
        <f>IF(AND(Data_Feed[[#This Row],[Age]]&gt;1,Data_Feed[[#This Row],[Age]]&lt;18),"CHILD",IF(AND(Data_Feed[[#This Row],[Age]]&gt;=18,Data_Feed[[#This Row],[Age]]&lt;=65),"ADULT",IF(Data_Feed[[#This Row],[Age]]&gt;65,"SENIOR","UNKNOWN")))</f>
        <v>CHILD</v>
      </c>
      <c r="H163" s="1" t="s">
        <v>391</v>
      </c>
      <c r="I163" s="1" t="s">
        <v>964</v>
      </c>
      <c r="J163">
        <v>2</v>
      </c>
    </row>
    <row r="164" spans="1:10" x14ac:dyDescent="0.3">
      <c r="A164" s="1" t="s">
        <v>392</v>
      </c>
      <c r="B164" s="1" t="s">
        <v>12</v>
      </c>
      <c r="C164" s="1" t="s">
        <v>16</v>
      </c>
      <c r="D164" s="1" t="s">
        <v>393</v>
      </c>
      <c r="E164" s="1" t="s">
        <v>962</v>
      </c>
      <c r="F164">
        <v>26</v>
      </c>
      <c r="G164" t="str">
        <f>IF(AND(Data_Feed[[#This Row],[Age]]&gt;1,Data_Feed[[#This Row],[Age]]&lt;18),"CHILD",IF(AND(Data_Feed[[#This Row],[Age]]&gt;=18,Data_Feed[[#This Row],[Age]]&lt;=65),"ADULT",IF(Data_Feed[[#This Row],[Age]]&gt;65,"SENIOR","UNKNOWN")))</f>
        <v>ADULT</v>
      </c>
      <c r="H164" s="1" t="s">
        <v>394</v>
      </c>
      <c r="I164" s="1" t="s">
        <v>963</v>
      </c>
      <c r="J164">
        <v>0</v>
      </c>
    </row>
    <row r="165" spans="1:10" x14ac:dyDescent="0.3">
      <c r="A165" s="1" t="s">
        <v>1066</v>
      </c>
      <c r="B165" s="1" t="s">
        <v>7</v>
      </c>
      <c r="C165" s="1" t="s">
        <v>8</v>
      </c>
      <c r="D165" s="1" t="s">
        <v>1067</v>
      </c>
      <c r="E165" s="1" t="s">
        <v>960</v>
      </c>
      <c r="F165">
        <v>0</v>
      </c>
      <c r="G165" t="str">
        <f>IF(AND(Data_Feed[[#This Row],[Age]]&gt;1,Data_Feed[[#This Row],[Age]]&lt;18),"CHILD",IF(AND(Data_Feed[[#This Row],[Age]]&gt;=18,Data_Feed[[#This Row],[Age]]&lt;=65),"ADULT",IF(Data_Feed[[#This Row],[Age]]&gt;65,"SENIOR","UNKNOWN")))</f>
        <v>UNKNOWN</v>
      </c>
      <c r="H165" s="1" t="s">
        <v>1068</v>
      </c>
      <c r="I165" s="1" t="s">
        <v>963</v>
      </c>
      <c r="J165">
        <v>0</v>
      </c>
    </row>
    <row r="166" spans="1:10" x14ac:dyDescent="0.3">
      <c r="A166" s="1" t="s">
        <v>395</v>
      </c>
      <c r="B166" s="1" t="s">
        <v>7</v>
      </c>
      <c r="C166" s="1" t="s">
        <v>16</v>
      </c>
      <c r="D166" s="1" t="s">
        <v>396</v>
      </c>
      <c r="E166" s="1" t="s">
        <v>960</v>
      </c>
      <c r="F166">
        <v>41</v>
      </c>
      <c r="G166" t="str">
        <f>IF(AND(Data_Feed[[#This Row],[Age]]&gt;1,Data_Feed[[#This Row],[Age]]&lt;18),"CHILD",IF(AND(Data_Feed[[#This Row],[Age]]&gt;=18,Data_Feed[[#This Row],[Age]]&lt;=65),"ADULT",IF(Data_Feed[[#This Row],[Age]]&gt;65,"SENIOR","UNKNOWN")))</f>
        <v>ADULT</v>
      </c>
      <c r="H166" s="1" t="s">
        <v>397</v>
      </c>
      <c r="I166" s="1" t="s">
        <v>963</v>
      </c>
      <c r="J166">
        <v>0</v>
      </c>
    </row>
    <row r="167" spans="1:10" x14ac:dyDescent="0.3">
      <c r="A167" s="1" t="s">
        <v>398</v>
      </c>
      <c r="B167" s="1" t="s">
        <v>12</v>
      </c>
      <c r="C167" s="1" t="s">
        <v>8</v>
      </c>
      <c r="D167" s="1" t="s">
        <v>399</v>
      </c>
      <c r="E167" s="1" t="s">
        <v>962</v>
      </c>
      <c r="F167">
        <v>26</v>
      </c>
      <c r="G167" t="str">
        <f>IF(AND(Data_Feed[[#This Row],[Age]]&gt;1,Data_Feed[[#This Row],[Age]]&lt;18),"CHILD",IF(AND(Data_Feed[[#This Row],[Age]]&gt;=18,Data_Feed[[#This Row],[Age]]&lt;=65),"ADULT",IF(Data_Feed[[#This Row],[Age]]&gt;65,"SENIOR","UNKNOWN")))</f>
        <v>ADULT</v>
      </c>
      <c r="H167" s="1" t="s">
        <v>400</v>
      </c>
      <c r="I167" s="1" t="s">
        <v>963</v>
      </c>
      <c r="J167">
        <v>2</v>
      </c>
    </row>
    <row r="168" spans="1:10" x14ac:dyDescent="0.3">
      <c r="A168" s="1" t="s">
        <v>401</v>
      </c>
      <c r="B168" s="1" t="s">
        <v>7</v>
      </c>
      <c r="C168" s="1" t="s">
        <v>41</v>
      </c>
      <c r="D168" s="1" t="s">
        <v>402</v>
      </c>
      <c r="E168" s="1" t="s">
        <v>960</v>
      </c>
      <c r="F168">
        <v>48</v>
      </c>
      <c r="G168" t="str">
        <f>IF(AND(Data_Feed[[#This Row],[Age]]&gt;1,Data_Feed[[#This Row],[Age]]&lt;18),"CHILD",IF(AND(Data_Feed[[#This Row],[Age]]&gt;=18,Data_Feed[[#This Row],[Age]]&lt;=65),"ADULT",IF(Data_Feed[[#This Row],[Age]]&gt;65,"SENIOR","UNKNOWN")))</f>
        <v>ADULT</v>
      </c>
      <c r="H168" s="1" t="s">
        <v>403</v>
      </c>
      <c r="I168" s="1" t="s">
        <v>964</v>
      </c>
      <c r="J168">
        <v>0</v>
      </c>
    </row>
    <row r="169" spans="1:10" x14ac:dyDescent="0.3">
      <c r="A169" s="1" t="s">
        <v>404</v>
      </c>
      <c r="B169" s="1" t="s">
        <v>7</v>
      </c>
      <c r="C169" s="1" t="s">
        <v>8</v>
      </c>
      <c r="D169" s="1" t="s">
        <v>405</v>
      </c>
      <c r="E169" s="1" t="s">
        <v>960</v>
      </c>
      <c r="F169">
        <v>18</v>
      </c>
      <c r="G169" t="str">
        <f>IF(AND(Data_Feed[[#This Row],[Age]]&gt;1,Data_Feed[[#This Row],[Age]]&lt;18),"CHILD",IF(AND(Data_Feed[[#This Row],[Age]]&gt;=18,Data_Feed[[#This Row],[Age]]&lt;=65),"ADULT",IF(Data_Feed[[#This Row],[Age]]&gt;65,"SENIOR","UNKNOWN")))</f>
        <v>ADULT</v>
      </c>
      <c r="H169" s="1" t="s">
        <v>406</v>
      </c>
      <c r="I169" s="1" t="s">
        <v>963</v>
      </c>
      <c r="J169">
        <v>4</v>
      </c>
    </row>
    <row r="170" spans="1:10" x14ac:dyDescent="0.3">
      <c r="A170" s="1" t="s">
        <v>1069</v>
      </c>
      <c r="B170" s="1" t="s">
        <v>12</v>
      </c>
      <c r="C170" s="1" t="s">
        <v>41</v>
      </c>
      <c r="D170" s="1" t="s">
        <v>1070</v>
      </c>
      <c r="E170" s="1" t="s">
        <v>962</v>
      </c>
      <c r="F170">
        <v>0</v>
      </c>
      <c r="G170" t="str">
        <f>IF(AND(Data_Feed[[#This Row],[Age]]&gt;1,Data_Feed[[#This Row],[Age]]&lt;18),"CHILD",IF(AND(Data_Feed[[#This Row],[Age]]&gt;=18,Data_Feed[[#This Row],[Age]]&lt;=65),"ADULT",IF(Data_Feed[[#This Row],[Age]]&gt;65,"SENIOR","UNKNOWN")))</f>
        <v>UNKNOWN</v>
      </c>
      <c r="H170" s="1" t="s">
        <v>1071</v>
      </c>
      <c r="I170" s="1" t="s">
        <v>964</v>
      </c>
      <c r="J170">
        <v>0</v>
      </c>
    </row>
    <row r="171" spans="1:10" x14ac:dyDescent="0.3">
      <c r="A171" s="1" t="s">
        <v>407</v>
      </c>
      <c r="B171" s="1" t="s">
        <v>12</v>
      </c>
      <c r="C171" s="1" t="s">
        <v>8</v>
      </c>
      <c r="D171" s="1" t="s">
        <v>408</v>
      </c>
      <c r="E171" s="1" t="s">
        <v>962</v>
      </c>
      <c r="F171">
        <v>22</v>
      </c>
      <c r="G171" t="str">
        <f>IF(AND(Data_Feed[[#This Row],[Age]]&gt;1,Data_Feed[[#This Row],[Age]]&lt;18),"CHILD",IF(AND(Data_Feed[[#This Row],[Age]]&gt;=18,Data_Feed[[#This Row],[Age]]&lt;=65),"ADULT",IF(Data_Feed[[#This Row],[Age]]&gt;65,"SENIOR","UNKNOWN")))</f>
        <v>ADULT</v>
      </c>
      <c r="H171" s="1" t="s">
        <v>409</v>
      </c>
      <c r="I171" s="1" t="s">
        <v>963</v>
      </c>
      <c r="J171">
        <v>0</v>
      </c>
    </row>
    <row r="172" spans="1:10" x14ac:dyDescent="0.3">
      <c r="A172" s="1" t="s">
        <v>1072</v>
      </c>
      <c r="B172" s="1" t="s">
        <v>7</v>
      </c>
      <c r="C172" s="1" t="s">
        <v>8</v>
      </c>
      <c r="D172" s="1" t="s">
        <v>1073</v>
      </c>
      <c r="E172" s="1" t="s">
        <v>960</v>
      </c>
      <c r="F172">
        <v>0</v>
      </c>
      <c r="G172" t="str">
        <f>IF(AND(Data_Feed[[#This Row],[Age]]&gt;1,Data_Feed[[#This Row],[Age]]&lt;18),"CHILD",IF(AND(Data_Feed[[#This Row],[Age]]&gt;=18,Data_Feed[[#This Row],[Age]]&lt;=65),"ADULT",IF(Data_Feed[[#This Row],[Age]]&gt;65,"SENIOR","UNKNOWN")))</f>
        <v>UNKNOWN</v>
      </c>
      <c r="H172" s="1" t="s">
        <v>1074</v>
      </c>
      <c r="I172" s="1" t="s">
        <v>963</v>
      </c>
      <c r="J172">
        <v>0</v>
      </c>
    </row>
    <row r="173" spans="1:10" x14ac:dyDescent="0.3">
      <c r="A173" s="1" t="s">
        <v>410</v>
      </c>
      <c r="B173" s="1" t="s">
        <v>7</v>
      </c>
      <c r="C173" s="1" t="s">
        <v>8</v>
      </c>
      <c r="D173" s="1" t="s">
        <v>411</v>
      </c>
      <c r="E173" s="1" t="s">
        <v>960</v>
      </c>
      <c r="F173">
        <v>27</v>
      </c>
      <c r="G173" t="str">
        <f>IF(AND(Data_Feed[[#This Row],[Age]]&gt;1,Data_Feed[[#This Row],[Age]]&lt;18),"CHILD",IF(AND(Data_Feed[[#This Row],[Age]]&gt;=18,Data_Feed[[#This Row],[Age]]&lt;=65),"ADULT",IF(Data_Feed[[#This Row],[Age]]&gt;65,"SENIOR","UNKNOWN")))</f>
        <v>ADULT</v>
      </c>
      <c r="H173" s="1" t="s">
        <v>412</v>
      </c>
      <c r="I173" s="1" t="s">
        <v>964</v>
      </c>
      <c r="J173">
        <v>0</v>
      </c>
    </row>
    <row r="174" spans="1:10" x14ac:dyDescent="0.3">
      <c r="A174" s="1" t="s">
        <v>413</v>
      </c>
      <c r="B174" s="1" t="s">
        <v>7</v>
      </c>
      <c r="C174" s="1" t="s">
        <v>8</v>
      </c>
      <c r="D174" s="1" t="s">
        <v>414</v>
      </c>
      <c r="E174" s="1" t="s">
        <v>960</v>
      </c>
      <c r="F174">
        <v>23</v>
      </c>
      <c r="G174" t="str">
        <f>IF(AND(Data_Feed[[#This Row],[Age]]&gt;1,Data_Feed[[#This Row],[Age]]&lt;18),"CHILD",IF(AND(Data_Feed[[#This Row],[Age]]&gt;=18,Data_Feed[[#This Row],[Age]]&lt;=65),"ADULT",IF(Data_Feed[[#This Row],[Age]]&gt;65,"SENIOR","UNKNOWN")))</f>
        <v>ADULT</v>
      </c>
      <c r="H174" s="1" t="s">
        <v>231</v>
      </c>
      <c r="I174" s="1" t="s">
        <v>963</v>
      </c>
      <c r="J174">
        <v>1</v>
      </c>
    </row>
    <row r="175" spans="1:10" x14ac:dyDescent="0.3">
      <c r="A175" s="1" t="s">
        <v>1075</v>
      </c>
      <c r="B175" s="1" t="s">
        <v>7</v>
      </c>
      <c r="C175" s="1" t="s">
        <v>8</v>
      </c>
      <c r="D175" s="1" t="s">
        <v>1076</v>
      </c>
      <c r="E175" s="1" t="s">
        <v>960</v>
      </c>
      <c r="F175">
        <v>0</v>
      </c>
      <c r="G175" t="str">
        <f>IF(AND(Data_Feed[[#This Row],[Age]]&gt;1,Data_Feed[[#This Row],[Age]]&lt;18),"CHILD",IF(AND(Data_Feed[[#This Row],[Age]]&gt;=18,Data_Feed[[#This Row],[Age]]&lt;=65),"ADULT",IF(Data_Feed[[#This Row],[Age]]&gt;65,"SENIOR","UNKNOWN")))</f>
        <v>UNKNOWN</v>
      </c>
      <c r="H175" s="1" t="s">
        <v>1077</v>
      </c>
      <c r="I175" s="1" t="s">
        <v>964</v>
      </c>
      <c r="J175">
        <v>0</v>
      </c>
    </row>
    <row r="176" spans="1:10" x14ac:dyDescent="0.3">
      <c r="A176" s="1" t="s">
        <v>415</v>
      </c>
      <c r="B176" s="1" t="s">
        <v>7</v>
      </c>
      <c r="C176" s="1" t="s">
        <v>8</v>
      </c>
      <c r="D176" s="1" t="s">
        <v>416</v>
      </c>
      <c r="E176" s="1" t="s">
        <v>960</v>
      </c>
      <c r="F176">
        <v>40</v>
      </c>
      <c r="G176" t="str">
        <f>IF(AND(Data_Feed[[#This Row],[Age]]&gt;1,Data_Feed[[#This Row],[Age]]&lt;18),"CHILD",IF(AND(Data_Feed[[#This Row],[Age]]&gt;=18,Data_Feed[[#This Row],[Age]]&lt;=65),"ADULT",IF(Data_Feed[[#This Row],[Age]]&gt;65,"SENIOR","UNKNOWN")))</f>
        <v>ADULT</v>
      </c>
      <c r="H176" s="1" t="s">
        <v>374</v>
      </c>
      <c r="I176" s="1" t="s">
        <v>963</v>
      </c>
      <c r="J176">
        <v>6</v>
      </c>
    </row>
    <row r="177" spans="1:10" x14ac:dyDescent="0.3">
      <c r="A177" s="1" t="s">
        <v>417</v>
      </c>
      <c r="B177" s="1" t="s">
        <v>12</v>
      </c>
      <c r="C177" s="1" t="s">
        <v>16</v>
      </c>
      <c r="D177" s="1" t="s">
        <v>418</v>
      </c>
      <c r="E177" s="1" t="s">
        <v>962</v>
      </c>
      <c r="F177">
        <v>15</v>
      </c>
      <c r="G177" t="str">
        <f>IF(AND(Data_Feed[[#This Row],[Age]]&gt;1,Data_Feed[[#This Row],[Age]]&lt;18),"CHILD",IF(AND(Data_Feed[[#This Row],[Age]]&gt;=18,Data_Feed[[#This Row],[Age]]&lt;=65),"ADULT",IF(Data_Feed[[#This Row],[Age]]&gt;65,"SENIOR","UNKNOWN")))</f>
        <v>CHILD</v>
      </c>
      <c r="H177" s="1" t="s">
        <v>419</v>
      </c>
      <c r="I177" s="1" t="s">
        <v>963</v>
      </c>
      <c r="J177">
        <v>2</v>
      </c>
    </row>
    <row r="178" spans="1:10" x14ac:dyDescent="0.3">
      <c r="A178" s="1" t="s">
        <v>420</v>
      </c>
      <c r="B178" s="1" t="s">
        <v>12</v>
      </c>
      <c r="C178" s="1" t="s">
        <v>16</v>
      </c>
      <c r="D178" s="1" t="s">
        <v>421</v>
      </c>
      <c r="E178" s="1" t="s">
        <v>962</v>
      </c>
      <c r="F178">
        <v>20</v>
      </c>
      <c r="G178" t="str">
        <f>IF(AND(Data_Feed[[#This Row],[Age]]&gt;1,Data_Feed[[#This Row],[Age]]&lt;18),"CHILD",IF(AND(Data_Feed[[#This Row],[Age]]&gt;=18,Data_Feed[[#This Row],[Age]]&lt;=65),"ADULT",IF(Data_Feed[[#This Row],[Age]]&gt;65,"SENIOR","UNKNOWN")))</f>
        <v>ADULT</v>
      </c>
      <c r="H178" s="1" t="s">
        <v>422</v>
      </c>
      <c r="I178" s="1" t="s">
        <v>963</v>
      </c>
      <c r="J178">
        <v>0</v>
      </c>
    </row>
    <row r="179" spans="1:10" x14ac:dyDescent="0.3">
      <c r="A179" s="1" t="s">
        <v>423</v>
      </c>
      <c r="B179" s="1" t="s">
        <v>7</v>
      </c>
      <c r="C179" s="1" t="s">
        <v>41</v>
      </c>
      <c r="D179" s="1" t="s">
        <v>424</v>
      </c>
      <c r="E179" s="1" t="s">
        <v>960</v>
      </c>
      <c r="F179">
        <v>54</v>
      </c>
      <c r="G179" t="str">
        <f>IF(AND(Data_Feed[[#This Row],[Age]]&gt;1,Data_Feed[[#This Row],[Age]]&lt;18),"CHILD",IF(AND(Data_Feed[[#This Row],[Age]]&gt;=18,Data_Feed[[#This Row],[Age]]&lt;=65),"ADULT",IF(Data_Feed[[#This Row],[Age]]&gt;65,"SENIOR","UNKNOWN")))</f>
        <v>ADULT</v>
      </c>
      <c r="H179" s="1" t="s">
        <v>255</v>
      </c>
      <c r="I179" s="1" t="s">
        <v>964</v>
      </c>
      <c r="J179">
        <v>1</v>
      </c>
    </row>
    <row r="180" spans="1:10" x14ac:dyDescent="0.3">
      <c r="A180" s="1" t="s">
        <v>425</v>
      </c>
      <c r="B180" s="1" t="s">
        <v>12</v>
      </c>
      <c r="C180" s="1" t="s">
        <v>16</v>
      </c>
      <c r="D180" s="1" t="s">
        <v>426</v>
      </c>
      <c r="E180" s="1" t="s">
        <v>962</v>
      </c>
      <c r="F180">
        <v>36</v>
      </c>
      <c r="G180" t="str">
        <f>IF(AND(Data_Feed[[#This Row],[Age]]&gt;1,Data_Feed[[#This Row],[Age]]&lt;18),"CHILD",IF(AND(Data_Feed[[#This Row],[Age]]&gt;=18,Data_Feed[[#This Row],[Age]]&lt;=65),"ADULT",IF(Data_Feed[[#This Row],[Age]]&gt;65,"SENIOR","UNKNOWN")))</f>
        <v>ADULT</v>
      </c>
      <c r="H180" s="1" t="s">
        <v>427</v>
      </c>
      <c r="I180" s="1" t="s">
        <v>963</v>
      </c>
      <c r="J180">
        <v>3</v>
      </c>
    </row>
    <row r="181" spans="1:10" x14ac:dyDescent="0.3">
      <c r="A181" s="1" t="s">
        <v>428</v>
      </c>
      <c r="B181" s="1" t="s">
        <v>12</v>
      </c>
      <c r="C181" s="1" t="s">
        <v>41</v>
      </c>
      <c r="D181" s="1" t="s">
        <v>429</v>
      </c>
      <c r="E181" s="1" t="s">
        <v>962</v>
      </c>
      <c r="F181">
        <v>64</v>
      </c>
      <c r="G181" t="str">
        <f>IF(AND(Data_Feed[[#This Row],[Age]]&gt;1,Data_Feed[[#This Row],[Age]]&lt;18),"CHILD",IF(AND(Data_Feed[[#This Row],[Age]]&gt;=18,Data_Feed[[#This Row],[Age]]&lt;=65),"ADULT",IF(Data_Feed[[#This Row],[Age]]&gt;65,"SENIOR","UNKNOWN")))</f>
        <v>ADULT</v>
      </c>
      <c r="H181" s="1" t="s">
        <v>430</v>
      </c>
      <c r="I181" s="1" t="s">
        <v>964</v>
      </c>
      <c r="J181">
        <v>2</v>
      </c>
    </row>
    <row r="182" spans="1:10" x14ac:dyDescent="0.3">
      <c r="A182" s="1" t="s">
        <v>431</v>
      </c>
      <c r="B182" s="1" t="s">
        <v>7</v>
      </c>
      <c r="C182" s="1" t="s">
        <v>16</v>
      </c>
      <c r="D182" s="1" t="s">
        <v>432</v>
      </c>
      <c r="E182" s="1" t="s">
        <v>960</v>
      </c>
      <c r="F182">
        <v>30</v>
      </c>
      <c r="G182" t="str">
        <f>IF(AND(Data_Feed[[#This Row],[Age]]&gt;1,Data_Feed[[#This Row],[Age]]&lt;18),"CHILD",IF(AND(Data_Feed[[#This Row],[Age]]&gt;=18,Data_Feed[[#This Row],[Age]]&lt;=65),"ADULT",IF(Data_Feed[[#This Row],[Age]]&gt;65,"SENIOR","UNKNOWN")))</f>
        <v>ADULT</v>
      </c>
      <c r="H182" s="1" t="s">
        <v>433</v>
      </c>
      <c r="I182" s="1" t="s">
        <v>963</v>
      </c>
      <c r="J182">
        <v>0</v>
      </c>
    </row>
    <row r="183" spans="1:10" x14ac:dyDescent="0.3">
      <c r="A183" s="1" t="s">
        <v>434</v>
      </c>
      <c r="B183" s="1" t="s">
        <v>7</v>
      </c>
      <c r="C183" s="1" t="s">
        <v>41</v>
      </c>
      <c r="D183" s="1" t="s">
        <v>435</v>
      </c>
      <c r="E183" s="1" t="s">
        <v>960</v>
      </c>
      <c r="F183">
        <v>37</v>
      </c>
      <c r="G183" t="str">
        <f>IF(AND(Data_Feed[[#This Row],[Age]]&gt;1,Data_Feed[[#This Row],[Age]]&lt;18),"CHILD",IF(AND(Data_Feed[[#This Row],[Age]]&gt;=18,Data_Feed[[#This Row],[Age]]&lt;=65),"ADULT",IF(Data_Feed[[#This Row],[Age]]&gt;65,"SENIOR","UNKNOWN")))</f>
        <v>ADULT</v>
      </c>
      <c r="H183" s="1" t="s">
        <v>430</v>
      </c>
      <c r="I183" s="1" t="s">
        <v>964</v>
      </c>
      <c r="J183">
        <v>2</v>
      </c>
    </row>
    <row r="184" spans="1:10" x14ac:dyDescent="0.3">
      <c r="A184" s="1" t="s">
        <v>436</v>
      </c>
      <c r="B184" s="1" t="s">
        <v>12</v>
      </c>
      <c r="C184" s="1" t="s">
        <v>41</v>
      </c>
      <c r="D184" s="1" t="s">
        <v>437</v>
      </c>
      <c r="E184" s="1" t="s">
        <v>962</v>
      </c>
      <c r="F184">
        <v>18</v>
      </c>
      <c r="G184" t="str">
        <f>IF(AND(Data_Feed[[#This Row],[Age]]&gt;1,Data_Feed[[#This Row],[Age]]&lt;18),"CHILD",IF(AND(Data_Feed[[#This Row],[Age]]&gt;=18,Data_Feed[[#This Row],[Age]]&lt;=65),"ADULT",IF(Data_Feed[[#This Row],[Age]]&gt;65,"SENIOR","UNKNOWN")))</f>
        <v>ADULT</v>
      </c>
      <c r="H184" s="1" t="s">
        <v>438</v>
      </c>
      <c r="I184" s="1" t="s">
        <v>963</v>
      </c>
      <c r="J184">
        <v>1</v>
      </c>
    </row>
    <row r="185" spans="1:10" x14ac:dyDescent="0.3">
      <c r="A185" s="1" t="s">
        <v>1078</v>
      </c>
      <c r="B185" s="1" t="s">
        <v>7</v>
      </c>
      <c r="C185" s="1" t="s">
        <v>8</v>
      </c>
      <c r="D185" s="1" t="s">
        <v>1079</v>
      </c>
      <c r="E185" s="1" t="s">
        <v>960</v>
      </c>
      <c r="F185">
        <v>0</v>
      </c>
      <c r="G185" t="str">
        <f>IF(AND(Data_Feed[[#This Row],[Age]]&gt;1,Data_Feed[[#This Row],[Age]]&lt;18),"CHILD",IF(AND(Data_Feed[[#This Row],[Age]]&gt;=18,Data_Feed[[#This Row],[Age]]&lt;=65),"ADULT",IF(Data_Feed[[#This Row],[Age]]&gt;65,"SENIOR","UNKNOWN")))</f>
        <v>UNKNOWN</v>
      </c>
      <c r="H185" s="1" t="s">
        <v>1080</v>
      </c>
      <c r="I185" s="1" t="s">
        <v>961</v>
      </c>
      <c r="J185">
        <v>0</v>
      </c>
    </row>
    <row r="186" spans="1:10" x14ac:dyDescent="0.3">
      <c r="A186" s="1" t="s">
        <v>439</v>
      </c>
      <c r="B186" s="1" t="s">
        <v>12</v>
      </c>
      <c r="C186" s="1" t="s">
        <v>41</v>
      </c>
      <c r="D186" s="1" t="s">
        <v>440</v>
      </c>
      <c r="E186" s="1" t="s">
        <v>962</v>
      </c>
      <c r="F186">
        <v>27</v>
      </c>
      <c r="G186" t="str">
        <f>IF(AND(Data_Feed[[#This Row],[Age]]&gt;1,Data_Feed[[#This Row],[Age]]&lt;18),"CHILD",IF(AND(Data_Feed[[#This Row],[Age]]&gt;=18,Data_Feed[[#This Row],[Age]]&lt;=65),"ADULT",IF(Data_Feed[[#This Row],[Age]]&gt;65,"SENIOR","UNKNOWN")))</f>
        <v>ADULT</v>
      </c>
      <c r="H186" s="1" t="s">
        <v>441</v>
      </c>
      <c r="I186" s="1" t="s">
        <v>964</v>
      </c>
      <c r="J186">
        <v>2</v>
      </c>
    </row>
    <row r="187" spans="1:10" x14ac:dyDescent="0.3">
      <c r="A187" s="1" t="s">
        <v>442</v>
      </c>
      <c r="B187" s="1" t="s">
        <v>7</v>
      </c>
      <c r="C187" s="1" t="s">
        <v>16</v>
      </c>
      <c r="D187" s="1" t="s">
        <v>443</v>
      </c>
      <c r="E187" s="1" t="s">
        <v>960</v>
      </c>
      <c r="F187">
        <v>40</v>
      </c>
      <c r="G187" t="str">
        <f>IF(AND(Data_Feed[[#This Row],[Age]]&gt;1,Data_Feed[[#This Row],[Age]]&lt;18),"CHILD",IF(AND(Data_Feed[[#This Row],[Age]]&gt;=18,Data_Feed[[#This Row],[Age]]&lt;=65),"ADULT",IF(Data_Feed[[#This Row],[Age]]&gt;65,"SENIOR","UNKNOWN")))</f>
        <v>ADULT</v>
      </c>
      <c r="H187" s="1" t="s">
        <v>444</v>
      </c>
      <c r="I187" s="1" t="s">
        <v>963</v>
      </c>
      <c r="J187">
        <v>0</v>
      </c>
    </row>
    <row r="188" spans="1:10" x14ac:dyDescent="0.3">
      <c r="A188" s="1" t="s">
        <v>445</v>
      </c>
      <c r="B188" s="1" t="s">
        <v>12</v>
      </c>
      <c r="C188" s="1" t="s">
        <v>16</v>
      </c>
      <c r="D188" s="1" t="s">
        <v>446</v>
      </c>
      <c r="E188" s="1" t="s">
        <v>962</v>
      </c>
      <c r="F188">
        <v>21</v>
      </c>
      <c r="G188" t="str">
        <f>IF(AND(Data_Feed[[#This Row],[Age]]&gt;1,Data_Feed[[#This Row],[Age]]&lt;18),"CHILD",IF(AND(Data_Feed[[#This Row],[Age]]&gt;=18,Data_Feed[[#This Row],[Age]]&lt;=65),"ADULT",IF(Data_Feed[[#This Row],[Age]]&gt;65,"SENIOR","UNKNOWN")))</f>
        <v>ADULT</v>
      </c>
      <c r="H188" s="1" t="s">
        <v>447</v>
      </c>
      <c r="I188" s="1" t="s">
        <v>963</v>
      </c>
      <c r="J188">
        <v>1</v>
      </c>
    </row>
    <row r="189" spans="1:10" x14ac:dyDescent="0.3">
      <c r="A189" s="1" t="s">
        <v>448</v>
      </c>
      <c r="B189" s="1" t="s">
        <v>7</v>
      </c>
      <c r="C189" s="1" t="s">
        <v>8</v>
      </c>
      <c r="D189" s="1" t="s">
        <v>449</v>
      </c>
      <c r="E189" s="1" t="s">
        <v>960</v>
      </c>
      <c r="F189">
        <v>17</v>
      </c>
      <c r="G189" t="str">
        <f>IF(AND(Data_Feed[[#This Row],[Age]]&gt;1,Data_Feed[[#This Row],[Age]]&lt;18),"CHILD",IF(AND(Data_Feed[[#This Row],[Age]]&gt;=18,Data_Feed[[#This Row],[Age]]&lt;=65),"ADULT",IF(Data_Feed[[#This Row],[Age]]&gt;65,"SENIOR","UNKNOWN")))</f>
        <v>CHILD</v>
      </c>
      <c r="H189" s="1" t="s">
        <v>450</v>
      </c>
      <c r="I189" s="1" t="s">
        <v>963</v>
      </c>
      <c r="J189">
        <v>2</v>
      </c>
    </row>
    <row r="190" spans="1:10" x14ac:dyDescent="0.3">
      <c r="A190" s="1" t="s">
        <v>1081</v>
      </c>
      <c r="B190" s="1" t="s">
        <v>12</v>
      </c>
      <c r="C190" s="1" t="s">
        <v>8</v>
      </c>
      <c r="D190" s="1" t="s">
        <v>1082</v>
      </c>
      <c r="E190" s="1" t="s">
        <v>962</v>
      </c>
      <c r="F190">
        <v>0</v>
      </c>
      <c r="G190" t="str">
        <f>IF(AND(Data_Feed[[#This Row],[Age]]&gt;1,Data_Feed[[#This Row],[Age]]&lt;18),"CHILD",IF(AND(Data_Feed[[#This Row],[Age]]&gt;=18,Data_Feed[[#This Row],[Age]]&lt;=65),"ADULT",IF(Data_Feed[[#This Row],[Age]]&gt;65,"SENIOR","UNKNOWN")))</f>
        <v>UNKNOWN</v>
      </c>
      <c r="H190" s="1" t="s">
        <v>831</v>
      </c>
      <c r="I190" s="1" t="s">
        <v>963</v>
      </c>
      <c r="J190">
        <v>10</v>
      </c>
    </row>
    <row r="191" spans="1:10" x14ac:dyDescent="0.3">
      <c r="A191" s="1" t="s">
        <v>451</v>
      </c>
      <c r="B191" s="1" t="s">
        <v>7</v>
      </c>
      <c r="C191" s="1" t="s">
        <v>16</v>
      </c>
      <c r="D191" s="1" t="s">
        <v>452</v>
      </c>
      <c r="E191" s="1" t="s">
        <v>960</v>
      </c>
      <c r="F191">
        <v>40</v>
      </c>
      <c r="G191" t="str">
        <f>IF(AND(Data_Feed[[#This Row],[Age]]&gt;1,Data_Feed[[#This Row],[Age]]&lt;18),"CHILD",IF(AND(Data_Feed[[#This Row],[Age]]&gt;=18,Data_Feed[[#This Row],[Age]]&lt;=65),"ADULT",IF(Data_Feed[[#This Row],[Age]]&gt;65,"SENIOR","UNKNOWN")))</f>
        <v>ADULT</v>
      </c>
      <c r="H191" s="1" t="s">
        <v>453</v>
      </c>
      <c r="I191" s="1" t="s">
        <v>963</v>
      </c>
      <c r="J191">
        <v>0</v>
      </c>
    </row>
    <row r="192" spans="1:10" x14ac:dyDescent="0.3">
      <c r="A192" s="1" t="s">
        <v>454</v>
      </c>
      <c r="B192" s="1" t="s">
        <v>7</v>
      </c>
      <c r="C192" s="1" t="s">
        <v>16</v>
      </c>
      <c r="D192" s="1" t="s">
        <v>455</v>
      </c>
      <c r="E192" s="1" t="s">
        <v>960</v>
      </c>
      <c r="F192">
        <v>34</v>
      </c>
      <c r="G192" t="str">
        <f>IF(AND(Data_Feed[[#This Row],[Age]]&gt;1,Data_Feed[[#This Row],[Age]]&lt;18),"CHILD",IF(AND(Data_Feed[[#This Row],[Age]]&gt;=18,Data_Feed[[#This Row],[Age]]&lt;=65),"ADULT",IF(Data_Feed[[#This Row],[Age]]&gt;65,"SENIOR","UNKNOWN")))</f>
        <v>ADULT</v>
      </c>
      <c r="H192" s="1" t="s">
        <v>456</v>
      </c>
      <c r="I192" s="1" t="s">
        <v>963</v>
      </c>
      <c r="J192">
        <v>1</v>
      </c>
    </row>
    <row r="193" spans="1:10" x14ac:dyDescent="0.3">
      <c r="A193" s="1" t="s">
        <v>1083</v>
      </c>
      <c r="B193" s="1" t="s">
        <v>7</v>
      </c>
      <c r="C193" s="1" t="s">
        <v>41</v>
      </c>
      <c r="D193" s="1" t="s">
        <v>1084</v>
      </c>
      <c r="E193" s="1" t="s">
        <v>960</v>
      </c>
      <c r="F193">
        <v>0</v>
      </c>
      <c r="G193" t="str">
        <f>IF(AND(Data_Feed[[#This Row],[Age]]&gt;1,Data_Feed[[#This Row],[Age]]&lt;18),"CHILD",IF(AND(Data_Feed[[#This Row],[Age]]&gt;=18,Data_Feed[[#This Row],[Age]]&lt;=65),"ADULT",IF(Data_Feed[[#This Row],[Age]]&gt;65,"SENIOR","UNKNOWN")))</f>
        <v>UNKNOWN</v>
      </c>
      <c r="H193" s="1" t="s">
        <v>1085</v>
      </c>
      <c r="I193" s="1" t="s">
        <v>963</v>
      </c>
      <c r="J193">
        <v>0</v>
      </c>
    </row>
    <row r="194" spans="1:10" x14ac:dyDescent="0.3">
      <c r="A194" s="1" t="s">
        <v>457</v>
      </c>
      <c r="B194" s="1" t="s">
        <v>7</v>
      </c>
      <c r="C194" s="1" t="s">
        <v>8</v>
      </c>
      <c r="D194" s="1" t="s">
        <v>458</v>
      </c>
      <c r="E194" s="1" t="s">
        <v>960</v>
      </c>
      <c r="F194">
        <v>12</v>
      </c>
      <c r="G194" t="str">
        <f>IF(AND(Data_Feed[[#This Row],[Age]]&gt;1,Data_Feed[[#This Row],[Age]]&lt;18),"CHILD",IF(AND(Data_Feed[[#This Row],[Age]]&gt;=18,Data_Feed[[#This Row],[Age]]&lt;=65),"ADULT",IF(Data_Feed[[#This Row],[Age]]&gt;65,"SENIOR","UNKNOWN")))</f>
        <v>CHILD</v>
      </c>
      <c r="H194" s="1" t="s">
        <v>459</v>
      </c>
      <c r="I194" s="1" t="s">
        <v>963</v>
      </c>
      <c r="J194">
        <v>2</v>
      </c>
    </row>
    <row r="195" spans="1:10" x14ac:dyDescent="0.3">
      <c r="A195" s="1" t="s">
        <v>460</v>
      </c>
      <c r="B195" s="1" t="s">
        <v>7</v>
      </c>
      <c r="C195" s="1" t="s">
        <v>16</v>
      </c>
      <c r="D195" s="1" t="s">
        <v>461</v>
      </c>
      <c r="E195" s="1" t="s">
        <v>960</v>
      </c>
      <c r="F195">
        <v>61</v>
      </c>
      <c r="G195" t="str">
        <f>IF(AND(Data_Feed[[#This Row],[Age]]&gt;1,Data_Feed[[#This Row],[Age]]&lt;18),"CHILD",IF(AND(Data_Feed[[#This Row],[Age]]&gt;=18,Data_Feed[[#This Row],[Age]]&lt;=65),"ADULT",IF(Data_Feed[[#This Row],[Age]]&gt;65,"SENIOR","UNKNOWN")))</f>
        <v>ADULT</v>
      </c>
      <c r="H195" s="1" t="s">
        <v>462</v>
      </c>
      <c r="I195" s="1" t="s">
        <v>961</v>
      </c>
      <c r="J195">
        <v>0</v>
      </c>
    </row>
    <row r="196" spans="1:10" x14ac:dyDescent="0.3">
      <c r="A196" s="1" t="s">
        <v>463</v>
      </c>
      <c r="B196" s="1" t="s">
        <v>7</v>
      </c>
      <c r="C196" s="1" t="s">
        <v>16</v>
      </c>
      <c r="D196" s="1" t="s">
        <v>464</v>
      </c>
      <c r="E196" s="1" t="s">
        <v>960</v>
      </c>
      <c r="F196">
        <v>8</v>
      </c>
      <c r="G196" t="str">
        <f>IF(AND(Data_Feed[[#This Row],[Age]]&gt;1,Data_Feed[[#This Row],[Age]]&lt;18),"CHILD",IF(AND(Data_Feed[[#This Row],[Age]]&gt;=18,Data_Feed[[#This Row],[Age]]&lt;=65),"ADULT",IF(Data_Feed[[#This Row],[Age]]&gt;65,"SENIOR","UNKNOWN")))</f>
        <v>CHILD</v>
      </c>
      <c r="H196" s="1" t="s">
        <v>465</v>
      </c>
      <c r="I196" s="1" t="s">
        <v>963</v>
      </c>
      <c r="J196">
        <v>2</v>
      </c>
    </row>
    <row r="197" spans="1:10" x14ac:dyDescent="0.3">
      <c r="A197" s="1" t="s">
        <v>466</v>
      </c>
      <c r="B197" s="1" t="s">
        <v>7</v>
      </c>
      <c r="C197" s="1" t="s">
        <v>8</v>
      </c>
      <c r="D197" s="1" t="s">
        <v>467</v>
      </c>
      <c r="E197" s="1" t="s">
        <v>960</v>
      </c>
      <c r="F197">
        <v>33</v>
      </c>
      <c r="G197" t="str">
        <f>IF(AND(Data_Feed[[#This Row],[Age]]&gt;1,Data_Feed[[#This Row],[Age]]&lt;18),"CHILD",IF(AND(Data_Feed[[#This Row],[Age]]&gt;=18,Data_Feed[[#This Row],[Age]]&lt;=65),"ADULT",IF(Data_Feed[[#This Row],[Age]]&gt;65,"SENIOR","UNKNOWN")))</f>
        <v>ADULT</v>
      </c>
      <c r="H197" s="1" t="s">
        <v>468</v>
      </c>
      <c r="I197" s="1" t="s">
        <v>963</v>
      </c>
      <c r="J197">
        <v>0</v>
      </c>
    </row>
    <row r="198" spans="1:10" x14ac:dyDescent="0.3">
      <c r="A198" s="1" t="s">
        <v>469</v>
      </c>
      <c r="B198" s="1" t="s">
        <v>7</v>
      </c>
      <c r="C198" s="1" t="s">
        <v>41</v>
      </c>
      <c r="D198" s="1" t="s">
        <v>470</v>
      </c>
      <c r="E198" s="1" t="s">
        <v>960</v>
      </c>
      <c r="F198">
        <v>6</v>
      </c>
      <c r="G198" t="str">
        <f>IF(AND(Data_Feed[[#This Row],[Age]]&gt;1,Data_Feed[[#This Row],[Age]]&lt;18),"CHILD",IF(AND(Data_Feed[[#This Row],[Age]]&gt;=18,Data_Feed[[#This Row],[Age]]&lt;=65),"ADULT",IF(Data_Feed[[#This Row],[Age]]&gt;65,"SENIOR","UNKNOWN")))</f>
        <v>CHILD</v>
      </c>
      <c r="H198" s="1" t="s">
        <v>471</v>
      </c>
      <c r="I198" s="1" t="s">
        <v>964</v>
      </c>
      <c r="J198">
        <v>2</v>
      </c>
    </row>
    <row r="199" spans="1:10" x14ac:dyDescent="0.3">
      <c r="A199" s="1" t="s">
        <v>472</v>
      </c>
      <c r="B199" s="1" t="s">
        <v>12</v>
      </c>
      <c r="C199" s="1" t="s">
        <v>8</v>
      </c>
      <c r="D199" s="1" t="s">
        <v>473</v>
      </c>
      <c r="E199" s="1" t="s">
        <v>962</v>
      </c>
      <c r="F199">
        <v>18</v>
      </c>
      <c r="G199" t="str">
        <f>IF(AND(Data_Feed[[#This Row],[Age]]&gt;1,Data_Feed[[#This Row],[Age]]&lt;18),"CHILD",IF(AND(Data_Feed[[#This Row],[Age]]&gt;=18,Data_Feed[[#This Row],[Age]]&lt;=65),"ADULT",IF(Data_Feed[[#This Row],[Age]]&gt;65,"SENIOR","UNKNOWN")))</f>
        <v>ADULT</v>
      </c>
      <c r="H199" s="1" t="s">
        <v>474</v>
      </c>
      <c r="I199" s="1" t="s">
        <v>963</v>
      </c>
      <c r="J199">
        <v>0</v>
      </c>
    </row>
    <row r="200" spans="1:10" x14ac:dyDescent="0.3">
      <c r="A200" s="1" t="s">
        <v>475</v>
      </c>
      <c r="B200" s="1" t="s">
        <v>7</v>
      </c>
      <c r="C200" s="1" t="s">
        <v>16</v>
      </c>
      <c r="D200" s="1" t="s">
        <v>476</v>
      </c>
      <c r="E200" s="1" t="s">
        <v>960</v>
      </c>
      <c r="F200">
        <v>23</v>
      </c>
      <c r="G200" t="str">
        <f>IF(AND(Data_Feed[[#This Row],[Age]]&gt;1,Data_Feed[[#This Row],[Age]]&lt;18),"CHILD",IF(AND(Data_Feed[[#This Row],[Age]]&gt;=18,Data_Feed[[#This Row],[Age]]&lt;=65),"ADULT",IF(Data_Feed[[#This Row],[Age]]&gt;65,"SENIOR","UNKNOWN")))</f>
        <v>ADULT</v>
      </c>
      <c r="H200" s="1" t="s">
        <v>477</v>
      </c>
      <c r="I200" s="1" t="s">
        <v>963</v>
      </c>
      <c r="J200">
        <v>0</v>
      </c>
    </row>
    <row r="201" spans="1:10" x14ac:dyDescent="0.3">
      <c r="A201" s="1" t="s">
        <v>1086</v>
      </c>
      <c r="B201" s="1" t="s">
        <v>12</v>
      </c>
      <c r="C201" s="1" t="s">
        <v>8</v>
      </c>
      <c r="D201" s="1" t="s">
        <v>1087</v>
      </c>
      <c r="E201" s="1" t="s">
        <v>962</v>
      </c>
      <c r="F201">
        <v>0</v>
      </c>
      <c r="G201" t="str">
        <f>IF(AND(Data_Feed[[#This Row],[Age]]&gt;1,Data_Feed[[#This Row],[Age]]&lt;18),"CHILD",IF(AND(Data_Feed[[#This Row],[Age]]&gt;=18,Data_Feed[[#This Row],[Age]]&lt;=65),"ADULT",IF(Data_Feed[[#This Row],[Age]]&gt;65,"SENIOR","UNKNOWN")))</f>
        <v>UNKNOWN</v>
      </c>
      <c r="H201" s="1" t="s">
        <v>1088</v>
      </c>
      <c r="I201" s="1" t="s">
        <v>963</v>
      </c>
      <c r="J201">
        <v>0</v>
      </c>
    </row>
    <row r="202" spans="1:10" x14ac:dyDescent="0.3">
      <c r="A202" s="1" t="s">
        <v>1089</v>
      </c>
      <c r="B202" s="1" t="s">
        <v>12</v>
      </c>
      <c r="C202" s="1" t="s">
        <v>8</v>
      </c>
      <c r="D202" s="1" t="s">
        <v>1090</v>
      </c>
      <c r="E202" s="1" t="s">
        <v>962</v>
      </c>
      <c r="F202">
        <v>0</v>
      </c>
      <c r="G202" t="str">
        <f>IF(AND(Data_Feed[[#This Row],[Age]]&gt;1,Data_Feed[[#This Row],[Age]]&lt;18),"CHILD",IF(AND(Data_Feed[[#This Row],[Age]]&gt;=18,Data_Feed[[#This Row],[Age]]&lt;=65),"ADULT",IF(Data_Feed[[#This Row],[Age]]&gt;65,"SENIOR","UNKNOWN")))</f>
        <v>UNKNOWN</v>
      </c>
      <c r="H202" s="1" t="s">
        <v>1091</v>
      </c>
      <c r="I202" s="1" t="s">
        <v>961</v>
      </c>
      <c r="J202">
        <v>0</v>
      </c>
    </row>
    <row r="203" spans="1:10" x14ac:dyDescent="0.3">
      <c r="A203" s="1" t="s">
        <v>478</v>
      </c>
      <c r="B203" s="1" t="s">
        <v>7</v>
      </c>
      <c r="C203" s="1" t="s">
        <v>8</v>
      </c>
      <c r="D203" s="1" t="s">
        <v>479</v>
      </c>
      <c r="E203" s="1" t="s">
        <v>960</v>
      </c>
      <c r="F203">
        <v>0</v>
      </c>
      <c r="G203" t="str">
        <f>IF(AND(Data_Feed[[#This Row],[Age]]&gt;1,Data_Feed[[#This Row],[Age]]&lt;18),"CHILD",IF(AND(Data_Feed[[#This Row],[Age]]&gt;=18,Data_Feed[[#This Row],[Age]]&lt;=65),"ADULT",IF(Data_Feed[[#This Row],[Age]]&gt;65,"SENIOR","UNKNOWN")))</f>
        <v>UNKNOWN</v>
      </c>
      <c r="H203" s="1" t="s">
        <v>480</v>
      </c>
      <c r="I203" s="1" t="s">
        <v>963</v>
      </c>
      <c r="J203">
        <v>2</v>
      </c>
    </row>
    <row r="204" spans="1:10" x14ac:dyDescent="0.3">
      <c r="A204" s="1" t="s">
        <v>481</v>
      </c>
      <c r="B204" s="1" t="s">
        <v>7</v>
      </c>
      <c r="C204" s="1" t="s">
        <v>41</v>
      </c>
      <c r="D204" s="1" t="s">
        <v>482</v>
      </c>
      <c r="E204" s="1" t="s">
        <v>960</v>
      </c>
      <c r="F204">
        <v>47</v>
      </c>
      <c r="G204" t="str">
        <f>IF(AND(Data_Feed[[#This Row],[Age]]&gt;1,Data_Feed[[#This Row],[Age]]&lt;18),"CHILD",IF(AND(Data_Feed[[#This Row],[Age]]&gt;=18,Data_Feed[[#This Row],[Age]]&lt;=65),"ADULT",IF(Data_Feed[[#This Row],[Age]]&gt;65,"SENIOR","UNKNOWN")))</f>
        <v>ADULT</v>
      </c>
      <c r="H204" s="1" t="s">
        <v>483</v>
      </c>
      <c r="I204" s="1" t="s">
        <v>964</v>
      </c>
      <c r="J204">
        <v>1</v>
      </c>
    </row>
    <row r="205" spans="1:10" x14ac:dyDescent="0.3">
      <c r="A205" s="1" t="s">
        <v>484</v>
      </c>
      <c r="B205" s="1" t="s">
        <v>12</v>
      </c>
      <c r="C205" s="1" t="s">
        <v>16</v>
      </c>
      <c r="D205" s="1" t="s">
        <v>485</v>
      </c>
      <c r="E205" s="1" t="s">
        <v>962</v>
      </c>
      <c r="F205">
        <v>8</v>
      </c>
      <c r="G205" t="str">
        <f>IF(AND(Data_Feed[[#This Row],[Age]]&gt;1,Data_Feed[[#This Row],[Age]]&lt;18),"CHILD",IF(AND(Data_Feed[[#This Row],[Age]]&gt;=18,Data_Feed[[#This Row],[Age]]&lt;=65),"ADULT",IF(Data_Feed[[#This Row],[Age]]&gt;65,"SENIOR","UNKNOWN")))</f>
        <v>CHILD</v>
      </c>
      <c r="H205" s="1" t="s">
        <v>486</v>
      </c>
      <c r="I205" s="1" t="s">
        <v>963</v>
      </c>
      <c r="J205">
        <v>2</v>
      </c>
    </row>
    <row r="206" spans="1:10" x14ac:dyDescent="0.3">
      <c r="A206" s="1" t="s">
        <v>487</v>
      </c>
      <c r="B206" s="1" t="s">
        <v>7</v>
      </c>
      <c r="C206" s="1" t="s">
        <v>16</v>
      </c>
      <c r="D206" s="1" t="s">
        <v>488</v>
      </c>
      <c r="E206" s="1" t="s">
        <v>960</v>
      </c>
      <c r="F206">
        <v>25</v>
      </c>
      <c r="G206" t="str">
        <f>IF(AND(Data_Feed[[#This Row],[Age]]&gt;1,Data_Feed[[#This Row],[Age]]&lt;18),"CHILD",IF(AND(Data_Feed[[#This Row],[Age]]&gt;=18,Data_Feed[[#This Row],[Age]]&lt;=65),"ADULT",IF(Data_Feed[[#This Row],[Age]]&gt;65,"SENIOR","UNKNOWN")))</f>
        <v>ADULT</v>
      </c>
      <c r="H206" s="1" t="s">
        <v>489</v>
      </c>
      <c r="I206" s="1" t="s">
        <v>963</v>
      </c>
      <c r="J206">
        <v>0</v>
      </c>
    </row>
    <row r="207" spans="1:10" x14ac:dyDescent="0.3">
      <c r="A207" s="1" t="s">
        <v>1092</v>
      </c>
      <c r="B207" s="1" t="s">
        <v>7</v>
      </c>
      <c r="C207" s="1" t="s">
        <v>41</v>
      </c>
      <c r="D207" s="1" t="s">
        <v>1093</v>
      </c>
      <c r="E207" s="1" t="s">
        <v>960</v>
      </c>
      <c r="F207">
        <v>0</v>
      </c>
      <c r="G207" t="str">
        <f>IF(AND(Data_Feed[[#This Row],[Age]]&gt;1,Data_Feed[[#This Row],[Age]]&lt;18),"CHILD",IF(AND(Data_Feed[[#This Row],[Age]]&gt;=18,Data_Feed[[#This Row],[Age]]&lt;=65),"ADULT",IF(Data_Feed[[#This Row],[Age]]&gt;65,"SENIOR","UNKNOWN")))</f>
        <v>UNKNOWN</v>
      </c>
      <c r="H207" s="1" t="s">
        <v>1094</v>
      </c>
      <c r="I207" s="1" t="s">
        <v>964</v>
      </c>
      <c r="J207">
        <v>0</v>
      </c>
    </row>
    <row r="208" spans="1:10" x14ac:dyDescent="0.3">
      <c r="A208" s="1" t="s">
        <v>490</v>
      </c>
      <c r="B208" s="1" t="s">
        <v>12</v>
      </c>
      <c r="C208" s="1" t="s">
        <v>8</v>
      </c>
      <c r="D208" s="1" t="s">
        <v>491</v>
      </c>
      <c r="E208" s="1" t="s">
        <v>962</v>
      </c>
      <c r="F208">
        <v>35</v>
      </c>
      <c r="G208" t="str">
        <f>IF(AND(Data_Feed[[#This Row],[Age]]&gt;1,Data_Feed[[#This Row],[Age]]&lt;18),"CHILD",IF(AND(Data_Feed[[#This Row],[Age]]&gt;=18,Data_Feed[[#This Row],[Age]]&lt;=65),"ADULT",IF(Data_Feed[[#This Row],[Age]]&gt;65,"SENIOR","UNKNOWN")))</f>
        <v>ADULT</v>
      </c>
      <c r="H208" s="1" t="s">
        <v>492</v>
      </c>
      <c r="I208" s="1" t="s">
        <v>961</v>
      </c>
      <c r="J208">
        <v>0</v>
      </c>
    </row>
    <row r="209" spans="1:10" x14ac:dyDescent="0.3">
      <c r="A209" s="1" t="s">
        <v>493</v>
      </c>
      <c r="B209" s="1" t="s">
        <v>7</v>
      </c>
      <c r="C209" s="1" t="s">
        <v>16</v>
      </c>
      <c r="D209" s="1" t="s">
        <v>494</v>
      </c>
      <c r="E209" s="1" t="s">
        <v>960</v>
      </c>
      <c r="F209">
        <v>24</v>
      </c>
      <c r="G209" t="str">
        <f>IF(AND(Data_Feed[[#This Row],[Age]]&gt;1,Data_Feed[[#This Row],[Age]]&lt;18),"CHILD",IF(AND(Data_Feed[[#This Row],[Age]]&gt;=18,Data_Feed[[#This Row],[Age]]&lt;=65),"ADULT",IF(Data_Feed[[#This Row],[Age]]&gt;65,"SENIOR","UNKNOWN")))</f>
        <v>ADULT</v>
      </c>
      <c r="H209" s="1" t="s">
        <v>495</v>
      </c>
      <c r="I209" s="1" t="s">
        <v>963</v>
      </c>
      <c r="J209">
        <v>0</v>
      </c>
    </row>
    <row r="210" spans="1:10" x14ac:dyDescent="0.3">
      <c r="A210" s="1" t="s">
        <v>496</v>
      </c>
      <c r="B210" s="1" t="s">
        <v>12</v>
      </c>
      <c r="C210" s="1" t="s">
        <v>41</v>
      </c>
      <c r="D210" s="1" t="s">
        <v>497</v>
      </c>
      <c r="E210" s="1" t="s">
        <v>962</v>
      </c>
      <c r="F210">
        <v>33</v>
      </c>
      <c r="G210" t="str">
        <f>IF(AND(Data_Feed[[#This Row],[Age]]&gt;1,Data_Feed[[#This Row],[Age]]&lt;18),"CHILD",IF(AND(Data_Feed[[#This Row],[Age]]&gt;=18,Data_Feed[[#This Row],[Age]]&lt;=65),"ADULT",IF(Data_Feed[[#This Row],[Age]]&gt;65,"SENIOR","UNKNOWN")))</f>
        <v>ADULT</v>
      </c>
      <c r="H210" s="1" t="s">
        <v>498</v>
      </c>
      <c r="I210" s="1" t="s">
        <v>964</v>
      </c>
      <c r="J210">
        <v>0</v>
      </c>
    </row>
    <row r="211" spans="1:10" x14ac:dyDescent="0.3">
      <c r="A211" s="1" t="s">
        <v>499</v>
      </c>
      <c r="B211" s="1" t="s">
        <v>7</v>
      </c>
      <c r="C211" s="1" t="s">
        <v>8</v>
      </c>
      <c r="D211" s="1" t="s">
        <v>500</v>
      </c>
      <c r="E211" s="1" t="s">
        <v>960</v>
      </c>
      <c r="F211">
        <v>25</v>
      </c>
      <c r="G211" t="str">
        <f>IF(AND(Data_Feed[[#This Row],[Age]]&gt;1,Data_Feed[[#This Row],[Age]]&lt;18),"CHILD",IF(AND(Data_Feed[[#This Row],[Age]]&gt;=18,Data_Feed[[#This Row],[Age]]&lt;=65),"ADULT",IF(Data_Feed[[#This Row],[Age]]&gt;65,"SENIOR","UNKNOWN")))</f>
        <v>ADULT</v>
      </c>
      <c r="H211" s="1" t="s">
        <v>501</v>
      </c>
      <c r="I211" s="1" t="s">
        <v>963</v>
      </c>
      <c r="J211">
        <v>0</v>
      </c>
    </row>
    <row r="212" spans="1:10" x14ac:dyDescent="0.3">
      <c r="A212" s="1" t="s">
        <v>502</v>
      </c>
      <c r="B212" s="1" t="s">
        <v>7</v>
      </c>
      <c r="C212" s="1" t="s">
        <v>8</v>
      </c>
      <c r="D212" s="1" t="s">
        <v>503</v>
      </c>
      <c r="E212" s="1" t="s">
        <v>960</v>
      </c>
      <c r="F212">
        <v>32</v>
      </c>
      <c r="G212" t="str">
        <f>IF(AND(Data_Feed[[#This Row],[Age]]&gt;1,Data_Feed[[#This Row],[Age]]&lt;18),"CHILD",IF(AND(Data_Feed[[#This Row],[Age]]&gt;=18,Data_Feed[[#This Row],[Age]]&lt;=65),"ADULT",IF(Data_Feed[[#This Row],[Age]]&gt;65,"SENIOR","UNKNOWN")))</f>
        <v>ADULT</v>
      </c>
      <c r="H212" s="1" t="s">
        <v>267</v>
      </c>
      <c r="I212" s="1" t="s">
        <v>963</v>
      </c>
      <c r="J212">
        <v>0</v>
      </c>
    </row>
    <row r="213" spans="1:10" x14ac:dyDescent="0.3">
      <c r="A213" s="1" t="s">
        <v>1095</v>
      </c>
      <c r="B213" s="1" t="s">
        <v>7</v>
      </c>
      <c r="C213" s="1" t="s">
        <v>8</v>
      </c>
      <c r="D213" s="1" t="s">
        <v>1096</v>
      </c>
      <c r="E213" s="1" t="s">
        <v>960</v>
      </c>
      <c r="F213">
        <v>0</v>
      </c>
      <c r="G213" t="str">
        <f>IF(AND(Data_Feed[[#This Row],[Age]]&gt;1,Data_Feed[[#This Row],[Age]]&lt;18),"CHILD",IF(AND(Data_Feed[[#This Row],[Age]]&gt;=18,Data_Feed[[#This Row],[Age]]&lt;=65),"ADULT",IF(Data_Feed[[#This Row],[Age]]&gt;65,"SENIOR","UNKNOWN")))</f>
        <v>UNKNOWN</v>
      </c>
      <c r="H213" s="1" t="s">
        <v>1097</v>
      </c>
      <c r="I213" s="1" t="s">
        <v>963</v>
      </c>
      <c r="J213">
        <v>0</v>
      </c>
    </row>
    <row r="214" spans="1:10" x14ac:dyDescent="0.3">
      <c r="A214" s="1" t="s">
        <v>504</v>
      </c>
      <c r="B214" s="1" t="s">
        <v>7</v>
      </c>
      <c r="C214" s="1" t="s">
        <v>16</v>
      </c>
      <c r="D214" s="1" t="s">
        <v>505</v>
      </c>
      <c r="E214" s="1" t="s">
        <v>960</v>
      </c>
      <c r="F214">
        <v>17</v>
      </c>
      <c r="G214" t="str">
        <f>IF(AND(Data_Feed[[#This Row],[Age]]&gt;1,Data_Feed[[#This Row],[Age]]&lt;18),"CHILD",IF(AND(Data_Feed[[#This Row],[Age]]&gt;=18,Data_Feed[[#This Row],[Age]]&lt;=65),"ADULT",IF(Data_Feed[[#This Row],[Age]]&gt;65,"SENIOR","UNKNOWN")))</f>
        <v>CHILD</v>
      </c>
      <c r="H214" s="1" t="s">
        <v>506</v>
      </c>
      <c r="I214" s="1" t="s">
        <v>963</v>
      </c>
      <c r="J214">
        <v>0</v>
      </c>
    </row>
    <row r="215" spans="1:10" x14ac:dyDescent="0.3">
      <c r="A215" s="1" t="s">
        <v>507</v>
      </c>
      <c r="B215" s="1" t="s">
        <v>12</v>
      </c>
      <c r="C215" s="1" t="s">
        <v>16</v>
      </c>
      <c r="D215" s="1" t="s">
        <v>508</v>
      </c>
      <c r="E215" s="1" t="s">
        <v>962</v>
      </c>
      <c r="F215">
        <v>60</v>
      </c>
      <c r="G215" t="str">
        <f>IF(AND(Data_Feed[[#This Row],[Age]]&gt;1,Data_Feed[[#This Row],[Age]]&lt;18),"CHILD",IF(AND(Data_Feed[[#This Row],[Age]]&gt;=18,Data_Feed[[#This Row],[Age]]&lt;=65),"ADULT",IF(Data_Feed[[#This Row],[Age]]&gt;65,"SENIOR","UNKNOWN")))</f>
        <v>ADULT</v>
      </c>
      <c r="H215" s="1" t="s">
        <v>49</v>
      </c>
      <c r="I215" s="1" t="s">
        <v>963</v>
      </c>
      <c r="J215">
        <v>1</v>
      </c>
    </row>
    <row r="216" spans="1:10" x14ac:dyDescent="0.3">
      <c r="A216" s="1" t="s">
        <v>509</v>
      </c>
      <c r="B216" s="1" t="s">
        <v>12</v>
      </c>
      <c r="C216" s="1" t="s">
        <v>8</v>
      </c>
      <c r="D216" s="1" t="s">
        <v>510</v>
      </c>
      <c r="E216" s="1" t="s">
        <v>962</v>
      </c>
      <c r="F216">
        <v>38</v>
      </c>
      <c r="G216" t="str">
        <f>IF(AND(Data_Feed[[#This Row],[Age]]&gt;1,Data_Feed[[#This Row],[Age]]&lt;18),"CHILD",IF(AND(Data_Feed[[#This Row],[Age]]&gt;=18,Data_Feed[[#This Row],[Age]]&lt;=65),"ADULT",IF(Data_Feed[[#This Row],[Age]]&gt;65,"SENIOR","UNKNOWN")))</f>
        <v>ADULT</v>
      </c>
      <c r="H216" s="1" t="s">
        <v>511</v>
      </c>
      <c r="I216" s="1" t="s">
        <v>963</v>
      </c>
      <c r="J216">
        <v>6</v>
      </c>
    </row>
    <row r="217" spans="1:10" x14ac:dyDescent="0.3">
      <c r="A217" s="1" t="s">
        <v>512</v>
      </c>
      <c r="B217" s="1" t="s">
        <v>7</v>
      </c>
      <c r="C217" s="1" t="s">
        <v>41</v>
      </c>
      <c r="D217" s="1" t="s">
        <v>513</v>
      </c>
      <c r="E217" s="1" t="s">
        <v>960</v>
      </c>
      <c r="F217">
        <v>42</v>
      </c>
      <c r="G217" t="str">
        <f>IF(AND(Data_Feed[[#This Row],[Age]]&gt;1,Data_Feed[[#This Row],[Age]]&lt;18),"CHILD",IF(AND(Data_Feed[[#This Row],[Age]]&gt;=18,Data_Feed[[#This Row],[Age]]&lt;=65),"ADULT",IF(Data_Feed[[#This Row],[Age]]&gt;65,"SENIOR","UNKNOWN")))</f>
        <v>ADULT</v>
      </c>
      <c r="H217" s="1" t="s">
        <v>514</v>
      </c>
      <c r="I217" s="1" t="s">
        <v>963</v>
      </c>
      <c r="J217">
        <v>0</v>
      </c>
    </row>
    <row r="218" spans="1:10" x14ac:dyDescent="0.3">
      <c r="A218" s="1" t="s">
        <v>1098</v>
      </c>
      <c r="B218" s="1" t="s">
        <v>12</v>
      </c>
      <c r="C218" s="1" t="s">
        <v>8</v>
      </c>
      <c r="D218" s="1" t="s">
        <v>1099</v>
      </c>
      <c r="E218" s="1" t="s">
        <v>962</v>
      </c>
      <c r="F218">
        <v>0</v>
      </c>
      <c r="G218" t="str">
        <f>IF(AND(Data_Feed[[#This Row],[Age]]&gt;1,Data_Feed[[#This Row],[Age]]&lt;18),"CHILD",IF(AND(Data_Feed[[#This Row],[Age]]&gt;=18,Data_Feed[[#This Row],[Age]]&lt;=65),"ADULT",IF(Data_Feed[[#This Row],[Age]]&gt;65,"SENIOR","UNKNOWN")))</f>
        <v>UNKNOWN</v>
      </c>
      <c r="H218" s="1" t="s">
        <v>1100</v>
      </c>
      <c r="I218" s="1" t="s">
        <v>961</v>
      </c>
      <c r="J218">
        <v>0</v>
      </c>
    </row>
    <row r="219" spans="1:10" x14ac:dyDescent="0.3">
      <c r="A219" s="1" t="s">
        <v>515</v>
      </c>
      <c r="B219" s="1" t="s">
        <v>7</v>
      </c>
      <c r="C219" s="1" t="s">
        <v>41</v>
      </c>
      <c r="D219" s="1" t="s">
        <v>516</v>
      </c>
      <c r="E219" s="1" t="s">
        <v>960</v>
      </c>
      <c r="F219">
        <v>57</v>
      </c>
      <c r="G219" t="str">
        <f>IF(AND(Data_Feed[[#This Row],[Age]]&gt;1,Data_Feed[[#This Row],[Age]]&lt;18),"CHILD",IF(AND(Data_Feed[[#This Row],[Age]]&gt;=18,Data_Feed[[#This Row],[Age]]&lt;=65),"ADULT",IF(Data_Feed[[#This Row],[Age]]&gt;65,"SENIOR","UNKNOWN")))</f>
        <v>ADULT</v>
      </c>
      <c r="H219" s="1" t="s">
        <v>517</v>
      </c>
      <c r="I219" s="1" t="s">
        <v>963</v>
      </c>
      <c r="J219">
        <v>2</v>
      </c>
    </row>
    <row r="220" spans="1:10" x14ac:dyDescent="0.3">
      <c r="A220" s="1" t="s">
        <v>518</v>
      </c>
      <c r="B220" s="1" t="s">
        <v>12</v>
      </c>
      <c r="C220" s="1" t="s">
        <v>41</v>
      </c>
      <c r="D220" s="1" t="s">
        <v>519</v>
      </c>
      <c r="E220" s="1" t="s">
        <v>962</v>
      </c>
      <c r="F220">
        <v>50</v>
      </c>
      <c r="G220" t="str">
        <f>IF(AND(Data_Feed[[#This Row],[Age]]&gt;1,Data_Feed[[#This Row],[Age]]&lt;18),"CHILD",IF(AND(Data_Feed[[#This Row],[Age]]&gt;=18,Data_Feed[[#This Row],[Age]]&lt;=65),"ADULT",IF(Data_Feed[[#This Row],[Age]]&gt;65,"SENIOR","UNKNOWN")))</f>
        <v>ADULT</v>
      </c>
      <c r="H220" s="1" t="s">
        <v>199</v>
      </c>
      <c r="I220" s="1" t="s">
        <v>964</v>
      </c>
      <c r="J220">
        <v>2</v>
      </c>
    </row>
    <row r="221" spans="1:10" x14ac:dyDescent="0.3">
      <c r="A221" s="1" t="s">
        <v>1101</v>
      </c>
      <c r="B221" s="1" t="s">
        <v>7</v>
      </c>
      <c r="C221" s="1" t="s">
        <v>8</v>
      </c>
      <c r="D221" s="1" t="s">
        <v>1102</v>
      </c>
      <c r="E221" s="1" t="s">
        <v>960</v>
      </c>
      <c r="F221">
        <v>0</v>
      </c>
      <c r="G221" t="str">
        <f>IF(AND(Data_Feed[[#This Row],[Age]]&gt;1,Data_Feed[[#This Row],[Age]]&lt;18),"CHILD",IF(AND(Data_Feed[[#This Row],[Age]]&gt;=18,Data_Feed[[#This Row],[Age]]&lt;=65),"ADULT",IF(Data_Feed[[#This Row],[Age]]&gt;65,"SENIOR","UNKNOWN")))</f>
        <v>UNKNOWN</v>
      </c>
      <c r="H221" s="1" t="s">
        <v>1103</v>
      </c>
      <c r="I221" s="1" t="s">
        <v>963</v>
      </c>
      <c r="J221">
        <v>0</v>
      </c>
    </row>
    <row r="222" spans="1:10" x14ac:dyDescent="0.3">
      <c r="A222" s="1" t="s">
        <v>520</v>
      </c>
      <c r="B222" s="1" t="s">
        <v>12</v>
      </c>
      <c r="C222" s="1" t="s">
        <v>16</v>
      </c>
      <c r="D222" s="1" t="s">
        <v>521</v>
      </c>
      <c r="E222" s="1" t="s">
        <v>962</v>
      </c>
      <c r="F222">
        <v>30</v>
      </c>
      <c r="G222" t="str">
        <f>IF(AND(Data_Feed[[#This Row],[Age]]&gt;1,Data_Feed[[#This Row],[Age]]&lt;18),"CHILD",IF(AND(Data_Feed[[#This Row],[Age]]&gt;=18,Data_Feed[[#This Row],[Age]]&lt;=65),"ADULT",IF(Data_Feed[[#This Row],[Age]]&gt;65,"SENIOR","UNKNOWN")))</f>
        <v>ADULT</v>
      </c>
      <c r="H222" s="1" t="s">
        <v>522</v>
      </c>
      <c r="I222" s="1" t="s">
        <v>964</v>
      </c>
      <c r="J222">
        <v>1</v>
      </c>
    </row>
    <row r="223" spans="1:10" x14ac:dyDescent="0.3">
      <c r="A223" s="1" t="s">
        <v>523</v>
      </c>
      <c r="B223" s="1" t="s">
        <v>7</v>
      </c>
      <c r="C223" s="1" t="s">
        <v>8</v>
      </c>
      <c r="D223" s="1" t="s">
        <v>524</v>
      </c>
      <c r="E223" s="1" t="s">
        <v>960</v>
      </c>
      <c r="F223">
        <v>21</v>
      </c>
      <c r="G223" t="str">
        <f>IF(AND(Data_Feed[[#This Row],[Age]]&gt;1,Data_Feed[[#This Row],[Age]]&lt;18),"CHILD",IF(AND(Data_Feed[[#This Row],[Age]]&gt;=18,Data_Feed[[#This Row],[Age]]&lt;=65),"ADULT",IF(Data_Feed[[#This Row],[Age]]&gt;65,"SENIOR","UNKNOWN")))</f>
        <v>ADULT</v>
      </c>
      <c r="H223" s="1" t="s">
        <v>525</v>
      </c>
      <c r="I223" s="1" t="s">
        <v>963</v>
      </c>
      <c r="J223">
        <v>0</v>
      </c>
    </row>
    <row r="224" spans="1:10" x14ac:dyDescent="0.3">
      <c r="A224" s="1" t="s">
        <v>526</v>
      </c>
      <c r="B224" s="1" t="s">
        <v>12</v>
      </c>
      <c r="C224" s="1" t="s">
        <v>16</v>
      </c>
      <c r="D224" s="1" t="s">
        <v>527</v>
      </c>
      <c r="E224" s="1" t="s">
        <v>962</v>
      </c>
      <c r="F224">
        <v>22</v>
      </c>
      <c r="G224" t="str">
        <f>IF(AND(Data_Feed[[#This Row],[Age]]&gt;1,Data_Feed[[#This Row],[Age]]&lt;18),"CHILD",IF(AND(Data_Feed[[#This Row],[Age]]&gt;=18,Data_Feed[[#This Row],[Age]]&lt;=65),"ADULT",IF(Data_Feed[[#This Row],[Age]]&gt;65,"SENIOR","UNKNOWN")))</f>
        <v>ADULT</v>
      </c>
      <c r="H224" s="1" t="s">
        <v>528</v>
      </c>
      <c r="I224" s="1" t="s">
        <v>963</v>
      </c>
      <c r="J224">
        <v>0</v>
      </c>
    </row>
    <row r="225" spans="1:10" x14ac:dyDescent="0.3">
      <c r="A225" s="1" t="s">
        <v>529</v>
      </c>
      <c r="B225" s="1" t="s">
        <v>7</v>
      </c>
      <c r="C225" s="1" t="s">
        <v>8</v>
      </c>
      <c r="D225" s="1" t="s">
        <v>530</v>
      </c>
      <c r="E225" s="1" t="s">
        <v>960</v>
      </c>
      <c r="F225">
        <v>21</v>
      </c>
      <c r="G225" t="str">
        <f>IF(AND(Data_Feed[[#This Row],[Age]]&gt;1,Data_Feed[[#This Row],[Age]]&lt;18),"CHILD",IF(AND(Data_Feed[[#This Row],[Age]]&gt;=18,Data_Feed[[#This Row],[Age]]&lt;=65),"ADULT",IF(Data_Feed[[#This Row],[Age]]&gt;65,"SENIOR","UNKNOWN")))</f>
        <v>ADULT</v>
      </c>
      <c r="H225" s="1" t="s">
        <v>531</v>
      </c>
      <c r="I225" s="1" t="s">
        <v>963</v>
      </c>
      <c r="J225">
        <v>0</v>
      </c>
    </row>
    <row r="226" spans="1:10" x14ac:dyDescent="0.3">
      <c r="A226" s="1" t="s">
        <v>532</v>
      </c>
      <c r="B226" s="1" t="s">
        <v>12</v>
      </c>
      <c r="C226" s="1" t="s">
        <v>41</v>
      </c>
      <c r="D226" s="1" t="s">
        <v>533</v>
      </c>
      <c r="E226" s="1" t="s">
        <v>962</v>
      </c>
      <c r="F226">
        <v>53</v>
      </c>
      <c r="G226" t="str">
        <f>IF(AND(Data_Feed[[#This Row],[Age]]&gt;1,Data_Feed[[#This Row],[Age]]&lt;18),"CHILD",IF(AND(Data_Feed[[#This Row],[Age]]&gt;=18,Data_Feed[[#This Row],[Age]]&lt;=65),"ADULT",IF(Data_Feed[[#This Row],[Age]]&gt;65,"SENIOR","UNKNOWN")))</f>
        <v>ADULT</v>
      </c>
      <c r="H226" s="1" t="s">
        <v>534</v>
      </c>
      <c r="I226" s="1" t="s">
        <v>964</v>
      </c>
      <c r="J226">
        <v>0</v>
      </c>
    </row>
    <row r="227" spans="1:10" x14ac:dyDescent="0.3">
      <c r="A227" s="1" t="s">
        <v>1104</v>
      </c>
      <c r="B227" s="1" t="s">
        <v>12</v>
      </c>
      <c r="C227" s="1" t="s">
        <v>8</v>
      </c>
      <c r="D227" s="1" t="s">
        <v>1105</v>
      </c>
      <c r="E227" s="1" t="s">
        <v>962</v>
      </c>
      <c r="F227">
        <v>0</v>
      </c>
      <c r="G227" t="str">
        <f>IF(AND(Data_Feed[[#This Row],[Age]]&gt;1,Data_Feed[[#This Row],[Age]]&lt;18),"CHILD",IF(AND(Data_Feed[[#This Row],[Age]]&gt;=18,Data_Feed[[#This Row],[Age]]&lt;=65),"ADULT",IF(Data_Feed[[#This Row],[Age]]&gt;65,"SENIOR","UNKNOWN")))</f>
        <v>UNKNOWN</v>
      </c>
      <c r="H227" s="1" t="s">
        <v>1106</v>
      </c>
      <c r="I227" s="1" t="s">
        <v>964</v>
      </c>
      <c r="J227">
        <v>2</v>
      </c>
    </row>
    <row r="228" spans="1:10" x14ac:dyDescent="0.3">
      <c r="A228" s="1" t="s">
        <v>535</v>
      </c>
      <c r="B228" s="1" t="s">
        <v>7</v>
      </c>
      <c r="C228" s="1" t="s">
        <v>8</v>
      </c>
      <c r="D228" s="1" t="s">
        <v>536</v>
      </c>
      <c r="E228" s="1" t="s">
        <v>960</v>
      </c>
      <c r="F228">
        <v>23</v>
      </c>
      <c r="G228" t="str">
        <f>IF(AND(Data_Feed[[#This Row],[Age]]&gt;1,Data_Feed[[#This Row],[Age]]&lt;18),"CHILD",IF(AND(Data_Feed[[#This Row],[Age]]&gt;=18,Data_Feed[[#This Row],[Age]]&lt;=65),"ADULT",IF(Data_Feed[[#This Row],[Age]]&gt;65,"SENIOR","UNKNOWN")))</f>
        <v>ADULT</v>
      </c>
      <c r="H228" s="1" t="s">
        <v>537</v>
      </c>
      <c r="I228" s="1" t="s">
        <v>963</v>
      </c>
      <c r="J228">
        <v>0</v>
      </c>
    </row>
    <row r="229" spans="1:10" x14ac:dyDescent="0.3">
      <c r="A229" s="1" t="s">
        <v>1107</v>
      </c>
      <c r="B229" s="1" t="s">
        <v>12</v>
      </c>
      <c r="C229" s="1" t="s">
        <v>8</v>
      </c>
      <c r="D229" s="1" t="s">
        <v>1108</v>
      </c>
      <c r="E229" s="1" t="s">
        <v>962</v>
      </c>
      <c r="F229">
        <v>0</v>
      </c>
      <c r="G229" t="str">
        <f>IF(AND(Data_Feed[[#This Row],[Age]]&gt;1,Data_Feed[[#This Row],[Age]]&lt;18),"CHILD",IF(AND(Data_Feed[[#This Row],[Age]]&gt;=18,Data_Feed[[#This Row],[Age]]&lt;=65),"ADULT",IF(Data_Feed[[#This Row],[Age]]&gt;65,"SENIOR","UNKNOWN")))</f>
        <v>UNKNOWN</v>
      </c>
      <c r="H229" s="1" t="s">
        <v>1109</v>
      </c>
      <c r="I229" s="1" t="s">
        <v>961</v>
      </c>
      <c r="J229">
        <v>0</v>
      </c>
    </row>
    <row r="230" spans="1:10" x14ac:dyDescent="0.3">
      <c r="A230" s="1" t="s">
        <v>538</v>
      </c>
      <c r="B230" s="1" t="s">
        <v>7</v>
      </c>
      <c r="C230" s="1" t="s">
        <v>8</v>
      </c>
      <c r="D230" s="1" t="s">
        <v>539</v>
      </c>
      <c r="E230" s="1" t="s">
        <v>960</v>
      </c>
      <c r="F230">
        <v>40</v>
      </c>
      <c r="G230" t="str">
        <f>IF(AND(Data_Feed[[#This Row],[Age]]&gt;1,Data_Feed[[#This Row],[Age]]&lt;18),"CHILD",IF(AND(Data_Feed[[#This Row],[Age]]&gt;=18,Data_Feed[[#This Row],[Age]]&lt;=65),"ADULT",IF(Data_Feed[[#This Row],[Age]]&gt;65,"SENIOR","UNKNOWN")))</f>
        <v>ADULT</v>
      </c>
      <c r="H230" s="1" t="s">
        <v>540</v>
      </c>
      <c r="I230" s="1" t="s">
        <v>963</v>
      </c>
      <c r="J230">
        <v>0</v>
      </c>
    </row>
    <row r="231" spans="1:10" x14ac:dyDescent="0.3">
      <c r="A231" s="1" t="s">
        <v>541</v>
      </c>
      <c r="B231" s="1" t="s">
        <v>7</v>
      </c>
      <c r="C231" s="1" t="s">
        <v>16</v>
      </c>
      <c r="D231" s="1" t="s">
        <v>542</v>
      </c>
      <c r="E231" s="1" t="s">
        <v>960</v>
      </c>
      <c r="F231">
        <v>36</v>
      </c>
      <c r="G231" t="str">
        <f>IF(AND(Data_Feed[[#This Row],[Age]]&gt;1,Data_Feed[[#This Row],[Age]]&lt;18),"CHILD",IF(AND(Data_Feed[[#This Row],[Age]]&gt;=18,Data_Feed[[#This Row],[Age]]&lt;=65),"ADULT",IF(Data_Feed[[#This Row],[Age]]&gt;65,"SENIOR","UNKNOWN")))</f>
        <v>ADULT</v>
      </c>
      <c r="H231" s="1" t="s">
        <v>543</v>
      </c>
      <c r="I231" s="1" t="s">
        <v>963</v>
      </c>
      <c r="J231">
        <v>0</v>
      </c>
    </row>
    <row r="232" spans="1:10" x14ac:dyDescent="0.3">
      <c r="A232" s="1" t="s">
        <v>544</v>
      </c>
      <c r="B232" s="1" t="s">
        <v>7</v>
      </c>
      <c r="C232" s="1" t="s">
        <v>16</v>
      </c>
      <c r="D232" s="1" t="s">
        <v>545</v>
      </c>
      <c r="E232" s="1" t="s">
        <v>960</v>
      </c>
      <c r="F232">
        <v>14</v>
      </c>
      <c r="G232" t="str">
        <f>IF(AND(Data_Feed[[#This Row],[Age]]&gt;1,Data_Feed[[#This Row],[Age]]&lt;18),"CHILD",IF(AND(Data_Feed[[#This Row],[Age]]&gt;=18,Data_Feed[[#This Row],[Age]]&lt;=65),"ADULT",IF(Data_Feed[[#This Row],[Age]]&gt;65,"SENIOR","UNKNOWN")))</f>
        <v>CHILD</v>
      </c>
      <c r="H232" s="1" t="s">
        <v>546</v>
      </c>
      <c r="I232" s="1" t="s">
        <v>963</v>
      </c>
      <c r="J232">
        <v>0</v>
      </c>
    </row>
    <row r="233" spans="1:10" x14ac:dyDescent="0.3">
      <c r="A233" s="1" t="s">
        <v>547</v>
      </c>
      <c r="B233" s="1" t="s">
        <v>12</v>
      </c>
      <c r="C233" s="1" t="s">
        <v>41</v>
      </c>
      <c r="D233" s="1" t="s">
        <v>548</v>
      </c>
      <c r="E233" s="1" t="s">
        <v>962</v>
      </c>
      <c r="F233">
        <v>21</v>
      </c>
      <c r="G233" t="str">
        <f>IF(AND(Data_Feed[[#This Row],[Age]]&gt;1,Data_Feed[[#This Row],[Age]]&lt;18),"CHILD",IF(AND(Data_Feed[[#This Row],[Age]]&gt;=18,Data_Feed[[#This Row],[Age]]&lt;=65),"ADULT",IF(Data_Feed[[#This Row],[Age]]&gt;65,"SENIOR","UNKNOWN")))</f>
        <v>ADULT</v>
      </c>
      <c r="H233" s="1" t="s">
        <v>549</v>
      </c>
      <c r="I233" s="1" t="s">
        <v>963</v>
      </c>
      <c r="J233">
        <v>0</v>
      </c>
    </row>
    <row r="234" spans="1:10" x14ac:dyDescent="0.3">
      <c r="A234" s="1" t="s">
        <v>550</v>
      </c>
      <c r="B234" s="1" t="s">
        <v>7</v>
      </c>
      <c r="C234" s="1" t="s">
        <v>8</v>
      </c>
      <c r="D234" s="1" t="s">
        <v>551</v>
      </c>
      <c r="E234" s="1" t="s">
        <v>960</v>
      </c>
      <c r="F234">
        <v>21</v>
      </c>
      <c r="G234" t="str">
        <f>IF(AND(Data_Feed[[#This Row],[Age]]&gt;1,Data_Feed[[#This Row],[Age]]&lt;18),"CHILD",IF(AND(Data_Feed[[#This Row],[Age]]&gt;=18,Data_Feed[[#This Row],[Age]]&lt;=65),"ADULT",IF(Data_Feed[[#This Row],[Age]]&gt;65,"SENIOR","UNKNOWN")))</f>
        <v>ADULT</v>
      </c>
      <c r="H234" s="1" t="s">
        <v>552</v>
      </c>
      <c r="I234" s="1" t="s">
        <v>963</v>
      </c>
      <c r="J234">
        <v>1</v>
      </c>
    </row>
    <row r="235" spans="1:10" x14ac:dyDescent="0.3">
      <c r="A235" s="1" t="s">
        <v>1110</v>
      </c>
      <c r="B235" s="1" t="s">
        <v>7</v>
      </c>
      <c r="C235" s="1" t="s">
        <v>8</v>
      </c>
      <c r="D235" s="1" t="s">
        <v>1111</v>
      </c>
      <c r="E235" s="1" t="s">
        <v>960</v>
      </c>
      <c r="F235">
        <v>0</v>
      </c>
      <c r="G235" t="str">
        <f>IF(AND(Data_Feed[[#This Row],[Age]]&gt;1,Data_Feed[[#This Row],[Age]]&lt;18),"CHILD",IF(AND(Data_Feed[[#This Row],[Age]]&gt;=18,Data_Feed[[#This Row],[Age]]&lt;=65),"ADULT",IF(Data_Feed[[#This Row],[Age]]&gt;65,"SENIOR","UNKNOWN")))</f>
        <v>UNKNOWN</v>
      </c>
      <c r="H235" s="1" t="s">
        <v>1112</v>
      </c>
      <c r="I235" s="1" t="s">
        <v>961</v>
      </c>
      <c r="J235">
        <v>0</v>
      </c>
    </row>
    <row r="236" spans="1:10" x14ac:dyDescent="0.3">
      <c r="A236" s="1" t="s">
        <v>553</v>
      </c>
      <c r="B236" s="1" t="s">
        <v>7</v>
      </c>
      <c r="C236" s="1" t="s">
        <v>41</v>
      </c>
      <c r="D236" s="1" t="s">
        <v>554</v>
      </c>
      <c r="E236" s="1" t="s">
        <v>960</v>
      </c>
      <c r="F236">
        <v>39</v>
      </c>
      <c r="G236" t="str">
        <f>IF(AND(Data_Feed[[#This Row],[Age]]&gt;1,Data_Feed[[#This Row],[Age]]&lt;18),"CHILD",IF(AND(Data_Feed[[#This Row],[Age]]&gt;=18,Data_Feed[[#This Row],[Age]]&lt;=65),"ADULT",IF(Data_Feed[[#This Row],[Age]]&gt;65,"SENIOR","UNKNOWN")))</f>
        <v>ADULT</v>
      </c>
      <c r="H236" s="1" t="s">
        <v>555</v>
      </c>
      <c r="I236" s="1" t="s">
        <v>964</v>
      </c>
      <c r="J236">
        <v>1</v>
      </c>
    </row>
    <row r="237" spans="1:10" x14ac:dyDescent="0.3">
      <c r="A237" s="1" t="s">
        <v>556</v>
      </c>
      <c r="B237" s="1" t="s">
        <v>7</v>
      </c>
      <c r="C237" s="1" t="s">
        <v>8</v>
      </c>
      <c r="D237" s="1" t="s">
        <v>557</v>
      </c>
      <c r="E237" s="1" t="s">
        <v>960</v>
      </c>
      <c r="F237">
        <v>20</v>
      </c>
      <c r="G237" t="str">
        <f>IF(AND(Data_Feed[[#This Row],[Age]]&gt;1,Data_Feed[[#This Row],[Age]]&lt;18),"CHILD",IF(AND(Data_Feed[[#This Row],[Age]]&gt;=18,Data_Feed[[#This Row],[Age]]&lt;=65),"ADULT",IF(Data_Feed[[#This Row],[Age]]&gt;65,"SENIOR","UNKNOWN")))</f>
        <v>ADULT</v>
      </c>
      <c r="H237" s="1" t="s">
        <v>558</v>
      </c>
      <c r="I237" s="1" t="s">
        <v>963</v>
      </c>
      <c r="J237">
        <v>0</v>
      </c>
    </row>
    <row r="238" spans="1:10" x14ac:dyDescent="0.3">
      <c r="A238" s="1" t="s">
        <v>559</v>
      </c>
      <c r="B238" s="1" t="s">
        <v>7</v>
      </c>
      <c r="C238" s="1" t="s">
        <v>41</v>
      </c>
      <c r="D238" s="1" t="s">
        <v>560</v>
      </c>
      <c r="E238" s="1" t="s">
        <v>960</v>
      </c>
      <c r="F238">
        <v>64</v>
      </c>
      <c r="G238" t="str">
        <f>IF(AND(Data_Feed[[#This Row],[Age]]&gt;1,Data_Feed[[#This Row],[Age]]&lt;18),"CHILD",IF(AND(Data_Feed[[#This Row],[Age]]&gt;=18,Data_Feed[[#This Row],[Age]]&lt;=65),"ADULT",IF(Data_Feed[[#This Row],[Age]]&gt;65,"SENIOR","UNKNOWN")))</f>
        <v>ADULT</v>
      </c>
      <c r="H238" s="1" t="s">
        <v>561</v>
      </c>
      <c r="I238" s="1" t="s">
        <v>964</v>
      </c>
      <c r="J238">
        <v>1</v>
      </c>
    </row>
    <row r="239" spans="1:10" x14ac:dyDescent="0.3">
      <c r="A239" s="1" t="s">
        <v>562</v>
      </c>
      <c r="B239" s="1" t="s">
        <v>7</v>
      </c>
      <c r="C239" s="1" t="s">
        <v>8</v>
      </c>
      <c r="D239" s="1" t="s">
        <v>563</v>
      </c>
      <c r="E239" s="1" t="s">
        <v>960</v>
      </c>
      <c r="F239">
        <v>20</v>
      </c>
      <c r="G239" t="str">
        <f>IF(AND(Data_Feed[[#This Row],[Age]]&gt;1,Data_Feed[[#This Row],[Age]]&lt;18),"CHILD",IF(AND(Data_Feed[[#This Row],[Age]]&gt;=18,Data_Feed[[#This Row],[Age]]&lt;=65),"ADULT",IF(Data_Feed[[#This Row],[Age]]&gt;65,"SENIOR","UNKNOWN")))</f>
        <v>ADULT</v>
      </c>
      <c r="H239" s="1" t="s">
        <v>564</v>
      </c>
      <c r="I239" s="1" t="s">
        <v>964</v>
      </c>
      <c r="J239">
        <v>0</v>
      </c>
    </row>
    <row r="240" spans="1:10" x14ac:dyDescent="0.3">
      <c r="A240" s="1" t="s">
        <v>565</v>
      </c>
      <c r="B240" s="1" t="s">
        <v>12</v>
      </c>
      <c r="C240" s="1" t="s">
        <v>16</v>
      </c>
      <c r="D240" s="1" t="s">
        <v>566</v>
      </c>
      <c r="E240" s="1" t="s">
        <v>962</v>
      </c>
      <c r="F240">
        <v>18</v>
      </c>
      <c r="G240" t="str">
        <f>IF(AND(Data_Feed[[#This Row],[Age]]&gt;1,Data_Feed[[#This Row],[Age]]&lt;18),"CHILD",IF(AND(Data_Feed[[#This Row],[Age]]&gt;=18,Data_Feed[[#This Row],[Age]]&lt;=65),"ADULT",IF(Data_Feed[[#This Row],[Age]]&gt;65,"SENIOR","UNKNOWN")))</f>
        <v>ADULT</v>
      </c>
      <c r="H240" s="1" t="s">
        <v>567</v>
      </c>
      <c r="I240" s="1" t="s">
        <v>963</v>
      </c>
      <c r="J240">
        <v>2</v>
      </c>
    </row>
    <row r="241" spans="1:10" x14ac:dyDescent="0.3">
      <c r="A241" s="1" t="s">
        <v>568</v>
      </c>
      <c r="B241" s="1" t="s">
        <v>12</v>
      </c>
      <c r="C241" s="1" t="s">
        <v>41</v>
      </c>
      <c r="D241" s="1" t="s">
        <v>569</v>
      </c>
      <c r="E241" s="1" t="s">
        <v>962</v>
      </c>
      <c r="F241">
        <v>48</v>
      </c>
      <c r="G241" t="str">
        <f>IF(AND(Data_Feed[[#This Row],[Age]]&gt;1,Data_Feed[[#This Row],[Age]]&lt;18),"CHILD",IF(AND(Data_Feed[[#This Row],[Age]]&gt;=18,Data_Feed[[#This Row],[Age]]&lt;=65),"ADULT",IF(Data_Feed[[#This Row],[Age]]&gt;65,"SENIOR","UNKNOWN")))</f>
        <v>ADULT</v>
      </c>
      <c r="H241" s="1" t="s">
        <v>570</v>
      </c>
      <c r="I241" s="1" t="s">
        <v>964</v>
      </c>
      <c r="J241">
        <v>1</v>
      </c>
    </row>
    <row r="242" spans="1:10" x14ac:dyDescent="0.3">
      <c r="A242" s="1" t="s">
        <v>571</v>
      </c>
      <c r="B242" s="1" t="s">
        <v>12</v>
      </c>
      <c r="C242" s="1" t="s">
        <v>41</v>
      </c>
      <c r="D242" s="1" t="s">
        <v>572</v>
      </c>
      <c r="E242" s="1" t="s">
        <v>962</v>
      </c>
      <c r="F242">
        <v>55</v>
      </c>
      <c r="G242" t="str">
        <f>IF(AND(Data_Feed[[#This Row],[Age]]&gt;1,Data_Feed[[#This Row],[Age]]&lt;18),"CHILD",IF(AND(Data_Feed[[#This Row],[Age]]&gt;=18,Data_Feed[[#This Row],[Age]]&lt;=65),"ADULT",IF(Data_Feed[[#This Row],[Age]]&gt;65,"SENIOR","UNKNOWN")))</f>
        <v>ADULT</v>
      </c>
      <c r="H242" s="1" t="s">
        <v>573</v>
      </c>
      <c r="I242" s="1" t="s">
        <v>964</v>
      </c>
      <c r="J242">
        <v>0</v>
      </c>
    </row>
    <row r="243" spans="1:10" x14ac:dyDescent="0.3">
      <c r="A243" s="1" t="s">
        <v>574</v>
      </c>
      <c r="B243" s="1" t="s">
        <v>12</v>
      </c>
      <c r="C243" s="1" t="s">
        <v>16</v>
      </c>
      <c r="D243" s="1" t="s">
        <v>575</v>
      </c>
      <c r="E243" s="1" t="s">
        <v>962</v>
      </c>
      <c r="F243">
        <v>45</v>
      </c>
      <c r="G243" t="str">
        <f>IF(AND(Data_Feed[[#This Row],[Age]]&gt;1,Data_Feed[[#This Row],[Age]]&lt;18),"CHILD",IF(AND(Data_Feed[[#This Row],[Age]]&gt;=18,Data_Feed[[#This Row],[Age]]&lt;=65),"ADULT",IF(Data_Feed[[#This Row],[Age]]&gt;65,"SENIOR","UNKNOWN")))</f>
        <v>ADULT</v>
      </c>
      <c r="H243" s="1" t="s">
        <v>576</v>
      </c>
      <c r="I243" s="1" t="s">
        <v>963</v>
      </c>
      <c r="J243">
        <v>2</v>
      </c>
    </row>
    <row r="244" spans="1:10" x14ac:dyDescent="0.3">
      <c r="A244" s="1" t="s">
        <v>577</v>
      </c>
      <c r="B244" s="1" t="s">
        <v>7</v>
      </c>
      <c r="C244" s="1" t="s">
        <v>41</v>
      </c>
      <c r="D244" s="1" t="s">
        <v>578</v>
      </c>
      <c r="E244" s="1" t="s">
        <v>960</v>
      </c>
      <c r="F244">
        <v>45</v>
      </c>
      <c r="G244" t="str">
        <f>IF(AND(Data_Feed[[#This Row],[Age]]&gt;1,Data_Feed[[#This Row],[Age]]&lt;18),"CHILD",IF(AND(Data_Feed[[#This Row],[Age]]&gt;=18,Data_Feed[[#This Row],[Age]]&lt;=65),"ADULT",IF(Data_Feed[[#This Row],[Age]]&gt;65,"SENIOR","UNKNOWN")))</f>
        <v>ADULT</v>
      </c>
      <c r="H244" s="1" t="s">
        <v>471</v>
      </c>
      <c r="I244" s="1" t="s">
        <v>964</v>
      </c>
      <c r="J244">
        <v>2</v>
      </c>
    </row>
    <row r="245" spans="1:10" x14ac:dyDescent="0.3">
      <c r="A245" s="1" t="s">
        <v>1113</v>
      </c>
      <c r="B245" s="1" t="s">
        <v>7</v>
      </c>
      <c r="C245" s="1" t="s">
        <v>8</v>
      </c>
      <c r="D245" s="1" t="s">
        <v>1114</v>
      </c>
      <c r="E245" s="1" t="s">
        <v>960</v>
      </c>
      <c r="F245">
        <v>0</v>
      </c>
      <c r="G245" t="str">
        <f>IF(AND(Data_Feed[[#This Row],[Age]]&gt;1,Data_Feed[[#This Row],[Age]]&lt;18),"CHILD",IF(AND(Data_Feed[[#This Row],[Age]]&gt;=18,Data_Feed[[#This Row],[Age]]&lt;=65),"ADULT",IF(Data_Feed[[#This Row],[Age]]&gt;65,"SENIOR","UNKNOWN")))</f>
        <v>UNKNOWN</v>
      </c>
      <c r="H245" s="1" t="s">
        <v>1115</v>
      </c>
      <c r="I245" s="1" t="s">
        <v>963</v>
      </c>
      <c r="J245">
        <v>0</v>
      </c>
    </row>
    <row r="246" spans="1:10" x14ac:dyDescent="0.3">
      <c r="A246" s="1" t="s">
        <v>1116</v>
      </c>
      <c r="B246" s="1" t="s">
        <v>7</v>
      </c>
      <c r="C246" s="1" t="s">
        <v>8</v>
      </c>
      <c r="D246" s="1" t="s">
        <v>1117</v>
      </c>
      <c r="E246" s="1" t="s">
        <v>960</v>
      </c>
      <c r="F246">
        <v>0</v>
      </c>
      <c r="G246" t="str">
        <f>IF(AND(Data_Feed[[#This Row],[Age]]&gt;1,Data_Feed[[#This Row],[Age]]&lt;18),"CHILD",IF(AND(Data_Feed[[#This Row],[Age]]&gt;=18,Data_Feed[[#This Row],[Age]]&lt;=65),"ADULT",IF(Data_Feed[[#This Row],[Age]]&gt;65,"SENIOR","UNKNOWN")))</f>
        <v>UNKNOWN</v>
      </c>
      <c r="H246" s="1" t="s">
        <v>982</v>
      </c>
      <c r="I246" s="1" t="s">
        <v>963</v>
      </c>
      <c r="J246">
        <v>3</v>
      </c>
    </row>
    <row r="247" spans="1:10" x14ac:dyDescent="0.3">
      <c r="A247" s="1" t="s">
        <v>579</v>
      </c>
      <c r="B247" s="1" t="s">
        <v>7</v>
      </c>
      <c r="C247" s="1" t="s">
        <v>41</v>
      </c>
      <c r="D247" s="1" t="s">
        <v>580</v>
      </c>
      <c r="E247" s="1" t="s">
        <v>960</v>
      </c>
      <c r="F247">
        <v>41</v>
      </c>
      <c r="G247" t="str">
        <f>IF(AND(Data_Feed[[#This Row],[Age]]&gt;1,Data_Feed[[#This Row],[Age]]&lt;18),"CHILD",IF(AND(Data_Feed[[#This Row],[Age]]&gt;=18,Data_Feed[[#This Row],[Age]]&lt;=65),"ADULT",IF(Data_Feed[[#This Row],[Age]]&gt;65,"SENIOR","UNKNOWN")))</f>
        <v>ADULT</v>
      </c>
      <c r="H247" s="1" t="s">
        <v>581</v>
      </c>
      <c r="I247" s="1" t="s">
        <v>963</v>
      </c>
      <c r="J247">
        <v>1</v>
      </c>
    </row>
    <row r="248" spans="1:10" x14ac:dyDescent="0.3">
      <c r="A248" s="1" t="s">
        <v>582</v>
      </c>
      <c r="B248" s="1" t="s">
        <v>12</v>
      </c>
      <c r="C248" s="1" t="s">
        <v>16</v>
      </c>
      <c r="D248" s="1" t="s">
        <v>583</v>
      </c>
      <c r="E248" s="1" t="s">
        <v>962</v>
      </c>
      <c r="F248">
        <v>22</v>
      </c>
      <c r="G248" t="str">
        <f>IF(AND(Data_Feed[[#This Row],[Age]]&gt;1,Data_Feed[[#This Row],[Age]]&lt;18),"CHILD",IF(AND(Data_Feed[[#This Row],[Age]]&gt;=18,Data_Feed[[#This Row],[Age]]&lt;=65),"ADULT",IF(Data_Feed[[#This Row],[Age]]&gt;65,"SENIOR","UNKNOWN")))</f>
        <v>ADULT</v>
      </c>
      <c r="H248" s="1" t="s">
        <v>584</v>
      </c>
      <c r="I248" s="1" t="s">
        <v>963</v>
      </c>
      <c r="J248">
        <v>0</v>
      </c>
    </row>
    <row r="249" spans="1:10" x14ac:dyDescent="0.3">
      <c r="A249" s="1" t="s">
        <v>585</v>
      </c>
      <c r="B249" s="1" t="s">
        <v>7</v>
      </c>
      <c r="C249" s="1" t="s">
        <v>16</v>
      </c>
      <c r="D249" s="1" t="s">
        <v>586</v>
      </c>
      <c r="E249" s="1" t="s">
        <v>960</v>
      </c>
      <c r="F249">
        <v>42</v>
      </c>
      <c r="G249" t="str">
        <f>IF(AND(Data_Feed[[#This Row],[Age]]&gt;1,Data_Feed[[#This Row],[Age]]&lt;18),"CHILD",IF(AND(Data_Feed[[#This Row],[Age]]&gt;=18,Data_Feed[[#This Row],[Age]]&lt;=65),"ADULT",IF(Data_Feed[[#This Row],[Age]]&gt;65,"SENIOR","UNKNOWN")))</f>
        <v>ADULT</v>
      </c>
      <c r="H249" s="1" t="s">
        <v>465</v>
      </c>
      <c r="I249" s="1" t="s">
        <v>963</v>
      </c>
      <c r="J249">
        <v>2</v>
      </c>
    </row>
    <row r="250" spans="1:10" x14ac:dyDescent="0.3">
      <c r="A250" s="1" t="s">
        <v>587</v>
      </c>
      <c r="B250" s="1" t="s">
        <v>12</v>
      </c>
      <c r="C250" s="1" t="s">
        <v>16</v>
      </c>
      <c r="D250" s="1" t="s">
        <v>588</v>
      </c>
      <c r="E250" s="1" t="s">
        <v>962</v>
      </c>
      <c r="F250">
        <v>29</v>
      </c>
      <c r="G250" t="str">
        <f>IF(AND(Data_Feed[[#This Row],[Age]]&gt;1,Data_Feed[[#This Row],[Age]]&lt;18),"CHILD",IF(AND(Data_Feed[[#This Row],[Age]]&gt;=18,Data_Feed[[#This Row],[Age]]&lt;=65),"ADULT",IF(Data_Feed[[#This Row],[Age]]&gt;65,"SENIOR","UNKNOWN")))</f>
        <v>ADULT</v>
      </c>
      <c r="H250" s="1" t="s">
        <v>589</v>
      </c>
      <c r="I250" s="1" t="s">
        <v>963</v>
      </c>
      <c r="J250">
        <v>1</v>
      </c>
    </row>
    <row r="251" spans="1:10" x14ac:dyDescent="0.3">
      <c r="A251" s="1" t="s">
        <v>1118</v>
      </c>
      <c r="B251" s="1" t="s">
        <v>12</v>
      </c>
      <c r="C251" s="1" t="s">
        <v>8</v>
      </c>
      <c r="D251" s="1" t="s">
        <v>1119</v>
      </c>
      <c r="E251" s="1" t="s">
        <v>962</v>
      </c>
      <c r="F251">
        <v>0</v>
      </c>
      <c r="G251" t="str">
        <f>IF(AND(Data_Feed[[#This Row],[Age]]&gt;1,Data_Feed[[#This Row],[Age]]&lt;18),"CHILD",IF(AND(Data_Feed[[#This Row],[Age]]&gt;=18,Data_Feed[[#This Row],[Age]]&lt;=65),"ADULT",IF(Data_Feed[[#This Row],[Age]]&gt;65,"SENIOR","UNKNOWN")))</f>
        <v>UNKNOWN</v>
      </c>
      <c r="H251" s="1" t="s">
        <v>1014</v>
      </c>
      <c r="I251" s="1" t="s">
        <v>964</v>
      </c>
      <c r="J251">
        <v>1</v>
      </c>
    </row>
    <row r="252" spans="1:10" x14ac:dyDescent="0.3">
      <c r="A252" s="1" t="s">
        <v>590</v>
      </c>
      <c r="B252" s="1" t="s">
        <v>12</v>
      </c>
      <c r="C252" s="1" t="s">
        <v>16</v>
      </c>
      <c r="D252" s="1" t="s">
        <v>591</v>
      </c>
      <c r="E252" s="1" t="s">
        <v>962</v>
      </c>
      <c r="F252">
        <v>1</v>
      </c>
      <c r="G252" t="str">
        <f>IF(AND(Data_Feed[[#This Row],[Age]]&gt;1,Data_Feed[[#This Row],[Age]]&lt;18),"CHILD",IF(AND(Data_Feed[[#This Row],[Age]]&gt;=18,Data_Feed[[#This Row],[Age]]&lt;=65),"ADULT",IF(Data_Feed[[#This Row],[Age]]&gt;65,"SENIOR","UNKNOWN")))</f>
        <v>UNKNOWN</v>
      </c>
      <c r="H252" s="1" t="s">
        <v>592</v>
      </c>
      <c r="I252" s="1" t="s">
        <v>963</v>
      </c>
      <c r="J252">
        <v>3</v>
      </c>
    </row>
    <row r="253" spans="1:10" x14ac:dyDescent="0.3">
      <c r="A253" s="1" t="s">
        <v>593</v>
      </c>
      <c r="B253" s="1" t="s">
        <v>7</v>
      </c>
      <c r="C253" s="1" t="s">
        <v>8</v>
      </c>
      <c r="D253" s="1" t="s">
        <v>594</v>
      </c>
      <c r="E253" s="1" t="s">
        <v>960</v>
      </c>
      <c r="F253">
        <v>20</v>
      </c>
      <c r="G253" t="str">
        <f>IF(AND(Data_Feed[[#This Row],[Age]]&gt;1,Data_Feed[[#This Row],[Age]]&lt;18),"CHILD",IF(AND(Data_Feed[[#This Row],[Age]]&gt;=18,Data_Feed[[#This Row],[Age]]&lt;=65),"ADULT",IF(Data_Feed[[#This Row],[Age]]&gt;65,"SENIOR","UNKNOWN")))</f>
        <v>ADULT</v>
      </c>
      <c r="H253" s="1" t="s">
        <v>595</v>
      </c>
      <c r="I253" s="1" t="s">
        <v>963</v>
      </c>
      <c r="J253">
        <v>0</v>
      </c>
    </row>
    <row r="254" spans="1:10" x14ac:dyDescent="0.3">
      <c r="A254" s="1" t="s">
        <v>596</v>
      </c>
      <c r="B254" s="1" t="s">
        <v>7</v>
      </c>
      <c r="C254" s="1" t="s">
        <v>41</v>
      </c>
      <c r="D254" s="1" t="s">
        <v>597</v>
      </c>
      <c r="E254" s="1" t="s">
        <v>960</v>
      </c>
      <c r="F254">
        <v>27</v>
      </c>
      <c r="G254" t="str">
        <f>IF(AND(Data_Feed[[#This Row],[Age]]&gt;1,Data_Feed[[#This Row],[Age]]&lt;18),"CHILD",IF(AND(Data_Feed[[#This Row],[Age]]&gt;=18,Data_Feed[[#This Row],[Age]]&lt;=65),"ADULT",IF(Data_Feed[[#This Row],[Age]]&gt;65,"SENIOR","UNKNOWN")))</f>
        <v>ADULT</v>
      </c>
      <c r="H254" s="1" t="s">
        <v>598</v>
      </c>
      <c r="I254" s="1" t="s">
        <v>964</v>
      </c>
      <c r="J254">
        <v>1</v>
      </c>
    </row>
    <row r="255" spans="1:10" x14ac:dyDescent="0.3">
      <c r="A255" s="1" t="s">
        <v>599</v>
      </c>
      <c r="B255" s="1" t="s">
        <v>7</v>
      </c>
      <c r="C255" s="1" t="s">
        <v>8</v>
      </c>
      <c r="D255" s="1" t="s">
        <v>600</v>
      </c>
      <c r="E255" s="1" t="s">
        <v>960</v>
      </c>
      <c r="F255">
        <v>24</v>
      </c>
      <c r="G255" t="str">
        <f>IF(AND(Data_Feed[[#This Row],[Age]]&gt;1,Data_Feed[[#This Row],[Age]]&lt;18),"CHILD",IF(AND(Data_Feed[[#This Row],[Age]]&gt;=18,Data_Feed[[#This Row],[Age]]&lt;=65),"ADULT",IF(Data_Feed[[#This Row],[Age]]&gt;65,"SENIOR","UNKNOWN")))</f>
        <v>ADULT</v>
      </c>
      <c r="H255" s="1" t="s">
        <v>601</v>
      </c>
      <c r="I255" s="1" t="s">
        <v>963</v>
      </c>
      <c r="J255">
        <v>0</v>
      </c>
    </row>
    <row r="256" spans="1:10" x14ac:dyDescent="0.3">
      <c r="A256" s="1" t="s">
        <v>602</v>
      </c>
      <c r="B256" s="1" t="s">
        <v>7</v>
      </c>
      <c r="C256" s="1" t="s">
        <v>8</v>
      </c>
      <c r="D256" s="1" t="s">
        <v>603</v>
      </c>
      <c r="E256" s="1" t="s">
        <v>960</v>
      </c>
      <c r="F256">
        <v>32</v>
      </c>
      <c r="G256" t="str">
        <f>IF(AND(Data_Feed[[#This Row],[Age]]&gt;1,Data_Feed[[#This Row],[Age]]&lt;18),"CHILD",IF(AND(Data_Feed[[#This Row],[Age]]&gt;=18,Data_Feed[[#This Row],[Age]]&lt;=65),"ADULT",IF(Data_Feed[[#This Row],[Age]]&gt;65,"SENIOR","UNKNOWN")))</f>
        <v>ADULT</v>
      </c>
      <c r="H256" s="1" t="s">
        <v>604</v>
      </c>
      <c r="I256" s="1" t="s">
        <v>963</v>
      </c>
      <c r="J256">
        <v>0</v>
      </c>
    </row>
    <row r="257" spans="1:10" x14ac:dyDescent="0.3">
      <c r="A257" s="1" t="s">
        <v>1120</v>
      </c>
      <c r="B257" s="1" t="s">
        <v>7</v>
      </c>
      <c r="C257" s="1" t="s">
        <v>8</v>
      </c>
      <c r="D257" s="1" t="s">
        <v>1121</v>
      </c>
      <c r="E257" s="1" t="s">
        <v>960</v>
      </c>
      <c r="F257">
        <v>0</v>
      </c>
      <c r="G257" t="str">
        <f>IF(AND(Data_Feed[[#This Row],[Age]]&gt;1,Data_Feed[[#This Row],[Age]]&lt;18),"CHILD",IF(AND(Data_Feed[[#This Row],[Age]]&gt;=18,Data_Feed[[#This Row],[Age]]&lt;=65),"ADULT",IF(Data_Feed[[#This Row],[Age]]&gt;65,"SENIOR","UNKNOWN")))</f>
        <v>UNKNOWN</v>
      </c>
      <c r="H257" s="1" t="s">
        <v>1122</v>
      </c>
      <c r="I257" s="1" t="s">
        <v>963</v>
      </c>
      <c r="J257">
        <v>0</v>
      </c>
    </row>
    <row r="258" spans="1:10" x14ac:dyDescent="0.3">
      <c r="A258" s="1" t="s">
        <v>1123</v>
      </c>
      <c r="B258" s="1" t="s">
        <v>7</v>
      </c>
      <c r="C258" s="1" t="s">
        <v>8</v>
      </c>
      <c r="D258" s="1" t="s">
        <v>1124</v>
      </c>
      <c r="E258" s="1" t="s">
        <v>960</v>
      </c>
      <c r="F258">
        <v>0</v>
      </c>
      <c r="G258" t="str">
        <f>IF(AND(Data_Feed[[#This Row],[Age]]&gt;1,Data_Feed[[#This Row],[Age]]&lt;18),"CHILD",IF(AND(Data_Feed[[#This Row],[Age]]&gt;=18,Data_Feed[[#This Row],[Age]]&lt;=65),"ADULT",IF(Data_Feed[[#This Row],[Age]]&gt;65,"SENIOR","UNKNOWN")))</f>
        <v>UNKNOWN</v>
      </c>
      <c r="H258" s="1" t="s">
        <v>1125</v>
      </c>
      <c r="I258" s="1" t="s">
        <v>961</v>
      </c>
      <c r="J258">
        <v>0</v>
      </c>
    </row>
    <row r="259" spans="1:10" x14ac:dyDescent="0.3">
      <c r="A259" s="1" t="s">
        <v>605</v>
      </c>
      <c r="B259" s="1" t="s">
        <v>7</v>
      </c>
      <c r="C259" s="1" t="s">
        <v>8</v>
      </c>
      <c r="D259" s="1" t="s">
        <v>606</v>
      </c>
      <c r="E259" s="1" t="s">
        <v>960</v>
      </c>
      <c r="F259">
        <v>28</v>
      </c>
      <c r="G259" t="str">
        <f>IF(AND(Data_Feed[[#This Row],[Age]]&gt;1,Data_Feed[[#This Row],[Age]]&lt;18),"CHILD",IF(AND(Data_Feed[[#This Row],[Age]]&gt;=18,Data_Feed[[#This Row],[Age]]&lt;=65),"ADULT",IF(Data_Feed[[#This Row],[Age]]&gt;65,"SENIOR","UNKNOWN")))</f>
        <v>ADULT</v>
      </c>
      <c r="H259" s="1" t="s">
        <v>607</v>
      </c>
      <c r="I259" s="1" t="s">
        <v>963</v>
      </c>
      <c r="J259">
        <v>0</v>
      </c>
    </row>
    <row r="260" spans="1:10" x14ac:dyDescent="0.3">
      <c r="A260" s="1" t="s">
        <v>608</v>
      </c>
      <c r="B260" s="1" t="s">
        <v>12</v>
      </c>
      <c r="C260" s="1" t="s">
        <v>16</v>
      </c>
      <c r="D260" s="1" t="s">
        <v>609</v>
      </c>
      <c r="E260" s="1" t="s">
        <v>962</v>
      </c>
      <c r="F260">
        <v>19</v>
      </c>
      <c r="G260" t="str">
        <f>IF(AND(Data_Feed[[#This Row],[Age]]&gt;1,Data_Feed[[#This Row],[Age]]&lt;18),"CHILD",IF(AND(Data_Feed[[#This Row],[Age]]&gt;=18,Data_Feed[[#This Row],[Age]]&lt;=65),"ADULT",IF(Data_Feed[[#This Row],[Age]]&gt;65,"SENIOR","UNKNOWN")))</f>
        <v>ADULT</v>
      </c>
      <c r="H260" s="1" t="s">
        <v>610</v>
      </c>
      <c r="I260" s="1" t="s">
        <v>963</v>
      </c>
      <c r="J260">
        <v>0</v>
      </c>
    </row>
    <row r="261" spans="1:10" x14ac:dyDescent="0.3">
      <c r="A261" s="1" t="s">
        <v>611</v>
      </c>
      <c r="B261" s="1" t="s">
        <v>7</v>
      </c>
      <c r="C261" s="1" t="s">
        <v>8</v>
      </c>
      <c r="D261" s="1" t="s">
        <v>612</v>
      </c>
      <c r="E261" s="1" t="s">
        <v>960</v>
      </c>
      <c r="F261">
        <v>21</v>
      </c>
      <c r="G261" t="str">
        <f>IF(AND(Data_Feed[[#This Row],[Age]]&gt;1,Data_Feed[[#This Row],[Age]]&lt;18),"CHILD",IF(AND(Data_Feed[[#This Row],[Age]]&gt;=18,Data_Feed[[#This Row],[Age]]&lt;=65),"ADULT",IF(Data_Feed[[#This Row],[Age]]&gt;65,"SENIOR","UNKNOWN")))</f>
        <v>ADULT</v>
      </c>
      <c r="H261" s="1" t="s">
        <v>613</v>
      </c>
      <c r="I261" s="1" t="s">
        <v>963</v>
      </c>
      <c r="J261">
        <v>0</v>
      </c>
    </row>
    <row r="262" spans="1:10" x14ac:dyDescent="0.3">
      <c r="A262" s="1" t="s">
        <v>614</v>
      </c>
      <c r="B262" s="1" t="s">
        <v>7</v>
      </c>
      <c r="C262" s="1" t="s">
        <v>8</v>
      </c>
      <c r="D262" s="1" t="s">
        <v>615</v>
      </c>
      <c r="E262" s="1" t="s">
        <v>960</v>
      </c>
      <c r="F262">
        <v>36</v>
      </c>
      <c r="G262" t="str">
        <f>IF(AND(Data_Feed[[#This Row],[Age]]&gt;1,Data_Feed[[#This Row],[Age]]&lt;18),"CHILD",IF(AND(Data_Feed[[#This Row],[Age]]&gt;=18,Data_Feed[[#This Row],[Age]]&lt;=65),"ADULT",IF(Data_Feed[[#This Row],[Age]]&gt;65,"SENIOR","UNKNOWN")))</f>
        <v>ADULT</v>
      </c>
      <c r="H262" s="1" t="s">
        <v>616</v>
      </c>
      <c r="I262" s="1" t="s">
        <v>963</v>
      </c>
      <c r="J262">
        <v>1</v>
      </c>
    </row>
    <row r="263" spans="1:10" x14ac:dyDescent="0.3">
      <c r="A263" s="1" t="s">
        <v>617</v>
      </c>
      <c r="B263" s="1" t="s">
        <v>7</v>
      </c>
      <c r="C263" s="1" t="s">
        <v>8</v>
      </c>
      <c r="D263" s="1" t="s">
        <v>618</v>
      </c>
      <c r="E263" s="1" t="s">
        <v>960</v>
      </c>
      <c r="F263">
        <v>21</v>
      </c>
      <c r="G263" t="str">
        <f>IF(AND(Data_Feed[[#This Row],[Age]]&gt;1,Data_Feed[[#This Row],[Age]]&lt;18),"CHILD",IF(AND(Data_Feed[[#This Row],[Age]]&gt;=18,Data_Feed[[#This Row],[Age]]&lt;=65),"ADULT",IF(Data_Feed[[#This Row],[Age]]&gt;65,"SENIOR","UNKNOWN")))</f>
        <v>ADULT</v>
      </c>
      <c r="H263" s="1" t="s">
        <v>619</v>
      </c>
      <c r="I263" s="1" t="s">
        <v>963</v>
      </c>
      <c r="J263">
        <v>0</v>
      </c>
    </row>
    <row r="264" spans="1:10" x14ac:dyDescent="0.3">
      <c r="A264" s="1" t="s">
        <v>620</v>
      </c>
      <c r="B264" s="1" t="s">
        <v>12</v>
      </c>
      <c r="C264" s="1" t="s">
        <v>16</v>
      </c>
      <c r="D264" s="1" t="s">
        <v>621</v>
      </c>
      <c r="E264" s="1" t="s">
        <v>962</v>
      </c>
      <c r="F264">
        <v>29</v>
      </c>
      <c r="G264" t="str">
        <f>IF(AND(Data_Feed[[#This Row],[Age]]&gt;1,Data_Feed[[#This Row],[Age]]&lt;18),"CHILD",IF(AND(Data_Feed[[#This Row],[Age]]&gt;=18,Data_Feed[[#This Row],[Age]]&lt;=65),"ADULT",IF(Data_Feed[[#This Row],[Age]]&gt;65,"SENIOR","UNKNOWN")))</f>
        <v>ADULT</v>
      </c>
      <c r="H264" s="1" t="s">
        <v>228</v>
      </c>
      <c r="I264" s="1" t="s">
        <v>963</v>
      </c>
      <c r="J264">
        <v>2</v>
      </c>
    </row>
    <row r="265" spans="1:10" x14ac:dyDescent="0.3">
      <c r="A265" s="1" t="s">
        <v>622</v>
      </c>
      <c r="B265" s="1" t="s">
        <v>12</v>
      </c>
      <c r="C265" s="1" t="s">
        <v>8</v>
      </c>
      <c r="D265" s="1" t="s">
        <v>623</v>
      </c>
      <c r="E265" s="1" t="s">
        <v>962</v>
      </c>
      <c r="F265">
        <v>1</v>
      </c>
      <c r="G265" t="str">
        <f>IF(AND(Data_Feed[[#This Row],[Age]]&gt;1,Data_Feed[[#This Row],[Age]]&lt;18),"CHILD",IF(AND(Data_Feed[[#This Row],[Age]]&gt;=18,Data_Feed[[#This Row],[Age]]&lt;=65),"ADULT",IF(Data_Feed[[#This Row],[Age]]&gt;65,"SENIOR","UNKNOWN")))</f>
        <v>UNKNOWN</v>
      </c>
      <c r="H265" s="1" t="s">
        <v>371</v>
      </c>
      <c r="I265" s="1" t="s">
        <v>963</v>
      </c>
      <c r="J265">
        <v>2</v>
      </c>
    </row>
    <row r="266" spans="1:10" x14ac:dyDescent="0.3">
      <c r="A266" s="1" t="s">
        <v>624</v>
      </c>
      <c r="B266" s="1" t="s">
        <v>7</v>
      </c>
      <c r="C266" s="1" t="s">
        <v>16</v>
      </c>
      <c r="D266" s="1" t="s">
        <v>625</v>
      </c>
      <c r="E266" s="1" t="s">
        <v>960</v>
      </c>
      <c r="F266">
        <v>30</v>
      </c>
      <c r="G266" t="str">
        <f>IF(AND(Data_Feed[[#This Row],[Age]]&gt;1,Data_Feed[[#This Row],[Age]]&lt;18),"CHILD",IF(AND(Data_Feed[[#This Row],[Age]]&gt;=18,Data_Feed[[#This Row],[Age]]&lt;=65),"ADULT",IF(Data_Feed[[#This Row],[Age]]&gt;65,"SENIOR","UNKNOWN")))</f>
        <v>ADULT</v>
      </c>
      <c r="H266" s="1" t="s">
        <v>626</v>
      </c>
      <c r="I266" s="1" t="s">
        <v>964</v>
      </c>
      <c r="J266">
        <v>0</v>
      </c>
    </row>
    <row r="267" spans="1:10" x14ac:dyDescent="0.3">
      <c r="A267" s="1" t="s">
        <v>1126</v>
      </c>
      <c r="B267" s="1" t="s">
        <v>7</v>
      </c>
      <c r="C267" s="1" t="s">
        <v>8</v>
      </c>
      <c r="D267" s="1" t="s">
        <v>1127</v>
      </c>
      <c r="E267" s="1" t="s">
        <v>960</v>
      </c>
      <c r="F267">
        <v>0</v>
      </c>
      <c r="G267" t="str">
        <f>IF(AND(Data_Feed[[#This Row],[Age]]&gt;1,Data_Feed[[#This Row],[Age]]&lt;18),"CHILD",IF(AND(Data_Feed[[#This Row],[Age]]&gt;=18,Data_Feed[[#This Row],[Age]]&lt;=65),"ADULT",IF(Data_Feed[[#This Row],[Age]]&gt;65,"SENIOR","UNKNOWN")))</f>
        <v>UNKNOWN</v>
      </c>
      <c r="H267" s="1" t="s">
        <v>1128</v>
      </c>
      <c r="I267" s="1" t="s">
        <v>963</v>
      </c>
      <c r="J267">
        <v>0</v>
      </c>
    </row>
    <row r="268" spans="1:10" x14ac:dyDescent="0.3">
      <c r="A268" s="1" t="s">
        <v>1129</v>
      </c>
      <c r="B268" s="1" t="s">
        <v>7</v>
      </c>
      <c r="C268" s="1" t="s">
        <v>41</v>
      </c>
      <c r="D268" s="1" t="s">
        <v>1130</v>
      </c>
      <c r="E268" s="1" t="s">
        <v>960</v>
      </c>
      <c r="F268">
        <v>0</v>
      </c>
      <c r="G268" t="str">
        <f>IF(AND(Data_Feed[[#This Row],[Age]]&gt;1,Data_Feed[[#This Row],[Age]]&lt;18),"CHILD",IF(AND(Data_Feed[[#This Row],[Age]]&gt;=18,Data_Feed[[#This Row],[Age]]&lt;=65),"ADULT",IF(Data_Feed[[#This Row],[Age]]&gt;65,"SENIOR","UNKNOWN")))</f>
        <v>UNKNOWN</v>
      </c>
      <c r="H268" s="1" t="s">
        <v>1131</v>
      </c>
      <c r="I268" s="1" t="s">
        <v>963</v>
      </c>
      <c r="J268">
        <v>0</v>
      </c>
    </row>
    <row r="269" spans="1:10" x14ac:dyDescent="0.3">
      <c r="A269" s="1" t="s">
        <v>1132</v>
      </c>
      <c r="B269" s="1" t="s">
        <v>7</v>
      </c>
      <c r="C269" s="1" t="s">
        <v>8</v>
      </c>
      <c r="D269" s="1" t="s">
        <v>1133</v>
      </c>
      <c r="E269" s="1" t="s">
        <v>960</v>
      </c>
      <c r="F269">
        <v>0</v>
      </c>
      <c r="G269" t="str">
        <f>IF(AND(Data_Feed[[#This Row],[Age]]&gt;1,Data_Feed[[#This Row],[Age]]&lt;18),"CHILD",IF(AND(Data_Feed[[#This Row],[Age]]&gt;=18,Data_Feed[[#This Row],[Age]]&lt;=65),"ADULT",IF(Data_Feed[[#This Row],[Age]]&gt;65,"SENIOR","UNKNOWN")))</f>
        <v>UNKNOWN</v>
      </c>
      <c r="H269" s="1" t="s">
        <v>1134</v>
      </c>
      <c r="I269" s="1" t="s">
        <v>963</v>
      </c>
      <c r="J269">
        <v>0</v>
      </c>
    </row>
    <row r="270" spans="1:10" x14ac:dyDescent="0.3">
      <c r="A270" s="1" t="s">
        <v>1135</v>
      </c>
      <c r="B270" s="1" t="s">
        <v>12</v>
      </c>
      <c r="C270" s="1" t="s">
        <v>8</v>
      </c>
      <c r="D270" s="1" t="s">
        <v>1136</v>
      </c>
      <c r="E270" s="1" t="s">
        <v>962</v>
      </c>
      <c r="F270">
        <v>0</v>
      </c>
      <c r="G270" t="str">
        <f>IF(AND(Data_Feed[[#This Row],[Age]]&gt;1,Data_Feed[[#This Row],[Age]]&lt;18),"CHILD",IF(AND(Data_Feed[[#This Row],[Age]]&gt;=18,Data_Feed[[#This Row],[Age]]&lt;=65),"ADULT",IF(Data_Feed[[#This Row],[Age]]&gt;65,"SENIOR","UNKNOWN")))</f>
        <v>UNKNOWN</v>
      </c>
      <c r="H270" s="1" t="s">
        <v>1137</v>
      </c>
      <c r="I270" s="1" t="s">
        <v>963</v>
      </c>
      <c r="J270">
        <v>0</v>
      </c>
    </row>
    <row r="271" spans="1:10" x14ac:dyDescent="0.3">
      <c r="A271" s="1" t="s">
        <v>627</v>
      </c>
      <c r="B271" s="1" t="s">
        <v>7</v>
      </c>
      <c r="C271" s="1" t="s">
        <v>8</v>
      </c>
      <c r="D271" s="1" t="s">
        <v>628</v>
      </c>
      <c r="E271" s="1" t="s">
        <v>960</v>
      </c>
      <c r="F271">
        <v>17</v>
      </c>
      <c r="G271" t="str">
        <f>IF(AND(Data_Feed[[#This Row],[Age]]&gt;1,Data_Feed[[#This Row],[Age]]&lt;18),"CHILD",IF(AND(Data_Feed[[#This Row],[Age]]&gt;=18,Data_Feed[[#This Row],[Age]]&lt;=65),"ADULT",IF(Data_Feed[[#This Row],[Age]]&gt;65,"SENIOR","UNKNOWN")))</f>
        <v>CHILD</v>
      </c>
      <c r="H271" s="1" t="s">
        <v>629</v>
      </c>
      <c r="I271" s="1" t="s">
        <v>963</v>
      </c>
      <c r="J271">
        <v>0</v>
      </c>
    </row>
    <row r="272" spans="1:10" x14ac:dyDescent="0.3">
      <c r="A272" s="1" t="s">
        <v>630</v>
      </c>
      <c r="B272" s="1" t="s">
        <v>7</v>
      </c>
      <c r="C272" s="1" t="s">
        <v>41</v>
      </c>
      <c r="D272" s="1" t="s">
        <v>631</v>
      </c>
      <c r="E272" s="1" t="s">
        <v>960</v>
      </c>
      <c r="F272">
        <v>46</v>
      </c>
      <c r="G272" t="str">
        <f>IF(AND(Data_Feed[[#This Row],[Age]]&gt;1,Data_Feed[[#This Row],[Age]]&lt;18),"CHILD",IF(AND(Data_Feed[[#This Row],[Age]]&gt;=18,Data_Feed[[#This Row],[Age]]&lt;=65),"ADULT",IF(Data_Feed[[#This Row],[Age]]&gt;65,"SENIOR","UNKNOWN")))</f>
        <v>ADULT</v>
      </c>
      <c r="H272" s="1" t="s">
        <v>293</v>
      </c>
      <c r="I272" s="1" t="s">
        <v>964</v>
      </c>
      <c r="J272">
        <v>0</v>
      </c>
    </row>
    <row r="273" spans="1:10" x14ac:dyDescent="0.3">
      <c r="A273" s="1" t="s">
        <v>1138</v>
      </c>
      <c r="B273" s="1" t="s">
        <v>7</v>
      </c>
      <c r="C273" s="1" t="s">
        <v>8</v>
      </c>
      <c r="D273" s="1" t="s">
        <v>1139</v>
      </c>
      <c r="E273" s="1" t="s">
        <v>960</v>
      </c>
      <c r="F273">
        <v>0</v>
      </c>
      <c r="G273" t="str">
        <f>IF(AND(Data_Feed[[#This Row],[Age]]&gt;1,Data_Feed[[#This Row],[Age]]&lt;18),"CHILD",IF(AND(Data_Feed[[#This Row],[Age]]&gt;=18,Data_Feed[[#This Row],[Age]]&lt;=65),"ADULT",IF(Data_Feed[[#This Row],[Age]]&gt;65,"SENIOR","UNKNOWN")))</f>
        <v>UNKNOWN</v>
      </c>
      <c r="H273" s="1" t="s">
        <v>1140</v>
      </c>
      <c r="I273" s="1" t="s">
        <v>961</v>
      </c>
      <c r="J273">
        <v>0</v>
      </c>
    </row>
    <row r="274" spans="1:10" x14ac:dyDescent="0.3">
      <c r="A274" s="1" t="s">
        <v>632</v>
      </c>
      <c r="B274" s="1" t="s">
        <v>12</v>
      </c>
      <c r="C274" s="1" t="s">
        <v>41</v>
      </c>
      <c r="D274" s="1" t="s">
        <v>633</v>
      </c>
      <c r="E274" s="1" t="s">
        <v>962</v>
      </c>
      <c r="F274">
        <v>26</v>
      </c>
      <c r="G274" t="str">
        <f>IF(AND(Data_Feed[[#This Row],[Age]]&gt;1,Data_Feed[[#This Row],[Age]]&lt;18),"CHILD",IF(AND(Data_Feed[[#This Row],[Age]]&gt;=18,Data_Feed[[#This Row],[Age]]&lt;=65),"ADULT",IF(Data_Feed[[#This Row],[Age]]&gt;65,"SENIOR","UNKNOWN")))</f>
        <v>ADULT</v>
      </c>
      <c r="H274" s="1" t="s">
        <v>598</v>
      </c>
      <c r="I274" s="1" t="s">
        <v>964</v>
      </c>
      <c r="J274">
        <v>1</v>
      </c>
    </row>
    <row r="275" spans="1:10" x14ac:dyDescent="0.3">
      <c r="A275" s="1" t="s">
        <v>1141</v>
      </c>
      <c r="B275" s="1" t="s">
        <v>12</v>
      </c>
      <c r="C275" s="1" t="s">
        <v>8</v>
      </c>
      <c r="D275" s="1" t="s">
        <v>1142</v>
      </c>
      <c r="E275" s="1" t="s">
        <v>962</v>
      </c>
      <c r="F275">
        <v>0</v>
      </c>
      <c r="G275" t="str">
        <f>IF(AND(Data_Feed[[#This Row],[Age]]&gt;1,Data_Feed[[#This Row],[Age]]&lt;18),"CHILD",IF(AND(Data_Feed[[#This Row],[Age]]&gt;=18,Data_Feed[[#This Row],[Age]]&lt;=65),"ADULT",IF(Data_Feed[[#This Row],[Age]]&gt;65,"SENIOR","UNKNOWN")))</f>
        <v>UNKNOWN</v>
      </c>
      <c r="H275" s="1" t="s">
        <v>1143</v>
      </c>
      <c r="I275" s="1" t="s">
        <v>961</v>
      </c>
      <c r="J275">
        <v>1</v>
      </c>
    </row>
    <row r="276" spans="1:10" x14ac:dyDescent="0.3">
      <c r="A276" s="1" t="s">
        <v>1144</v>
      </c>
      <c r="B276" s="1" t="s">
        <v>7</v>
      </c>
      <c r="C276" s="1" t="s">
        <v>8</v>
      </c>
      <c r="D276" s="1" t="s">
        <v>1145</v>
      </c>
      <c r="E276" s="1" t="s">
        <v>960</v>
      </c>
      <c r="F276">
        <v>0</v>
      </c>
      <c r="G276" t="str">
        <f>IF(AND(Data_Feed[[#This Row],[Age]]&gt;1,Data_Feed[[#This Row],[Age]]&lt;18),"CHILD",IF(AND(Data_Feed[[#This Row],[Age]]&gt;=18,Data_Feed[[#This Row],[Age]]&lt;=65),"ADULT",IF(Data_Feed[[#This Row],[Age]]&gt;65,"SENIOR","UNKNOWN")))</f>
        <v>UNKNOWN</v>
      </c>
      <c r="H276" s="1" t="s">
        <v>1146</v>
      </c>
      <c r="I276" s="1" t="s">
        <v>964</v>
      </c>
      <c r="J276">
        <v>0</v>
      </c>
    </row>
    <row r="277" spans="1:10" x14ac:dyDescent="0.3">
      <c r="A277" s="1" t="s">
        <v>634</v>
      </c>
      <c r="B277" s="1" t="s">
        <v>12</v>
      </c>
      <c r="C277" s="1" t="s">
        <v>16</v>
      </c>
      <c r="D277" s="1" t="s">
        <v>635</v>
      </c>
      <c r="E277" s="1" t="s">
        <v>962</v>
      </c>
      <c r="F277">
        <v>20</v>
      </c>
      <c r="G277" t="str">
        <f>IF(AND(Data_Feed[[#This Row],[Age]]&gt;1,Data_Feed[[#This Row],[Age]]&lt;18),"CHILD",IF(AND(Data_Feed[[#This Row],[Age]]&gt;=18,Data_Feed[[#This Row],[Age]]&lt;=65),"ADULT",IF(Data_Feed[[#This Row],[Age]]&gt;65,"SENIOR","UNKNOWN")))</f>
        <v>ADULT</v>
      </c>
      <c r="H277" s="1" t="s">
        <v>636</v>
      </c>
      <c r="I277" s="1" t="s">
        <v>963</v>
      </c>
      <c r="J277">
        <v>1</v>
      </c>
    </row>
    <row r="278" spans="1:10" x14ac:dyDescent="0.3">
      <c r="A278" s="1" t="s">
        <v>637</v>
      </c>
      <c r="B278" s="1" t="s">
        <v>7</v>
      </c>
      <c r="C278" s="1" t="s">
        <v>16</v>
      </c>
      <c r="D278" s="1" t="s">
        <v>638</v>
      </c>
      <c r="E278" s="1" t="s">
        <v>960</v>
      </c>
      <c r="F278">
        <v>28</v>
      </c>
      <c r="G278" t="str">
        <f>IF(AND(Data_Feed[[#This Row],[Age]]&gt;1,Data_Feed[[#This Row],[Age]]&lt;18),"CHILD",IF(AND(Data_Feed[[#This Row],[Age]]&gt;=18,Data_Feed[[#This Row],[Age]]&lt;=65),"ADULT",IF(Data_Feed[[#This Row],[Age]]&gt;65,"SENIOR","UNKNOWN")))</f>
        <v>ADULT</v>
      </c>
      <c r="H278" s="1" t="s">
        <v>639</v>
      </c>
      <c r="I278" s="1" t="s">
        <v>963</v>
      </c>
      <c r="J278">
        <v>0</v>
      </c>
    </row>
    <row r="279" spans="1:10" x14ac:dyDescent="0.3">
      <c r="A279" s="1" t="s">
        <v>640</v>
      </c>
      <c r="B279" s="1" t="s">
        <v>7</v>
      </c>
      <c r="C279" s="1" t="s">
        <v>16</v>
      </c>
      <c r="D279" s="1" t="s">
        <v>641</v>
      </c>
      <c r="E279" s="1" t="s">
        <v>960</v>
      </c>
      <c r="F279">
        <v>40</v>
      </c>
      <c r="G279" t="str">
        <f>IF(AND(Data_Feed[[#This Row],[Age]]&gt;1,Data_Feed[[#This Row],[Age]]&lt;18),"CHILD",IF(AND(Data_Feed[[#This Row],[Age]]&gt;=18,Data_Feed[[#This Row],[Age]]&lt;=65),"ADULT",IF(Data_Feed[[#This Row],[Age]]&gt;65,"SENIOR","UNKNOWN")))</f>
        <v>ADULT</v>
      </c>
      <c r="H279" s="1" t="s">
        <v>642</v>
      </c>
      <c r="I279" s="1" t="s">
        <v>963</v>
      </c>
      <c r="J279">
        <v>1</v>
      </c>
    </row>
    <row r="280" spans="1:10" x14ac:dyDescent="0.3">
      <c r="A280" s="1" t="s">
        <v>643</v>
      </c>
      <c r="B280" s="1" t="s">
        <v>7</v>
      </c>
      <c r="C280" s="1" t="s">
        <v>16</v>
      </c>
      <c r="D280" s="1" t="s">
        <v>644</v>
      </c>
      <c r="E280" s="1" t="s">
        <v>960</v>
      </c>
      <c r="F280">
        <v>30</v>
      </c>
      <c r="G280" t="str">
        <f>IF(AND(Data_Feed[[#This Row],[Age]]&gt;1,Data_Feed[[#This Row],[Age]]&lt;18),"CHILD",IF(AND(Data_Feed[[#This Row],[Age]]&gt;=18,Data_Feed[[#This Row],[Age]]&lt;=65),"ADULT",IF(Data_Feed[[#This Row],[Age]]&gt;65,"SENIOR","UNKNOWN")))</f>
        <v>ADULT</v>
      </c>
      <c r="H280" s="1" t="s">
        <v>645</v>
      </c>
      <c r="I280" s="1" t="s">
        <v>963</v>
      </c>
      <c r="J280">
        <v>1</v>
      </c>
    </row>
    <row r="281" spans="1:10" x14ac:dyDescent="0.3">
      <c r="A281" s="1" t="s">
        <v>646</v>
      </c>
      <c r="B281" s="1" t="s">
        <v>7</v>
      </c>
      <c r="C281" s="1" t="s">
        <v>16</v>
      </c>
      <c r="D281" s="1" t="s">
        <v>647</v>
      </c>
      <c r="E281" s="1" t="s">
        <v>960</v>
      </c>
      <c r="F281">
        <v>22</v>
      </c>
      <c r="G281" t="str">
        <f>IF(AND(Data_Feed[[#This Row],[Age]]&gt;1,Data_Feed[[#This Row],[Age]]&lt;18),"CHILD",IF(AND(Data_Feed[[#This Row],[Age]]&gt;=18,Data_Feed[[#This Row],[Age]]&lt;=65),"ADULT",IF(Data_Feed[[#This Row],[Age]]&gt;65,"SENIOR","UNKNOWN")))</f>
        <v>ADULT</v>
      </c>
      <c r="H281" s="1" t="s">
        <v>648</v>
      </c>
      <c r="I281" s="1" t="s">
        <v>963</v>
      </c>
      <c r="J281">
        <v>0</v>
      </c>
    </row>
    <row r="282" spans="1:10" x14ac:dyDescent="0.3">
      <c r="A282" s="1" t="s">
        <v>649</v>
      </c>
      <c r="B282" s="1" t="s">
        <v>12</v>
      </c>
      <c r="C282" s="1" t="s">
        <v>8</v>
      </c>
      <c r="D282" s="1" t="s">
        <v>650</v>
      </c>
      <c r="E282" s="1" t="s">
        <v>962</v>
      </c>
      <c r="F282">
        <v>23</v>
      </c>
      <c r="G282" t="str">
        <f>IF(AND(Data_Feed[[#This Row],[Age]]&gt;1,Data_Feed[[#This Row],[Age]]&lt;18),"CHILD",IF(AND(Data_Feed[[#This Row],[Age]]&gt;=18,Data_Feed[[#This Row],[Age]]&lt;=65),"ADULT",IF(Data_Feed[[#This Row],[Age]]&gt;65,"SENIOR","UNKNOWN")))</f>
        <v>ADULT</v>
      </c>
      <c r="H282" s="1" t="s">
        <v>651</v>
      </c>
      <c r="I282" s="1" t="s">
        <v>963</v>
      </c>
      <c r="J282">
        <v>0</v>
      </c>
    </row>
    <row r="283" spans="1:10" x14ac:dyDescent="0.3">
      <c r="A283" s="1" t="s">
        <v>652</v>
      </c>
      <c r="B283" s="1" t="s">
        <v>7</v>
      </c>
      <c r="C283" s="1" t="s">
        <v>8</v>
      </c>
      <c r="D283" s="1" t="s">
        <v>653</v>
      </c>
      <c r="E283" s="1" t="s">
        <v>960</v>
      </c>
      <c r="F283">
        <v>1</v>
      </c>
      <c r="G283" t="str">
        <f>IF(AND(Data_Feed[[#This Row],[Age]]&gt;1,Data_Feed[[#This Row],[Age]]&lt;18),"CHILD",IF(AND(Data_Feed[[#This Row],[Age]]&gt;=18,Data_Feed[[#This Row],[Age]]&lt;=65),"ADULT",IF(Data_Feed[[#This Row],[Age]]&gt;65,"SENIOR","UNKNOWN")))</f>
        <v>UNKNOWN</v>
      </c>
      <c r="H283" s="1" t="s">
        <v>388</v>
      </c>
      <c r="I283" s="1" t="s">
        <v>963</v>
      </c>
      <c r="J283">
        <v>2</v>
      </c>
    </row>
    <row r="284" spans="1:10" x14ac:dyDescent="0.3">
      <c r="A284" s="1" t="s">
        <v>1147</v>
      </c>
      <c r="B284" s="1" t="s">
        <v>12</v>
      </c>
      <c r="C284" s="1" t="s">
        <v>8</v>
      </c>
      <c r="D284" s="1" t="s">
        <v>1148</v>
      </c>
      <c r="E284" s="1" t="s">
        <v>962</v>
      </c>
      <c r="F284">
        <v>0</v>
      </c>
      <c r="G284" t="str">
        <f>IF(AND(Data_Feed[[#This Row],[Age]]&gt;1,Data_Feed[[#This Row],[Age]]&lt;18),"CHILD",IF(AND(Data_Feed[[#This Row],[Age]]&gt;=18,Data_Feed[[#This Row],[Age]]&lt;=65),"ADULT",IF(Data_Feed[[#This Row],[Age]]&gt;65,"SENIOR","UNKNOWN")))</f>
        <v>UNKNOWN</v>
      </c>
      <c r="H284" s="1" t="s">
        <v>1149</v>
      </c>
      <c r="I284" s="1" t="s">
        <v>961</v>
      </c>
      <c r="J284">
        <v>0</v>
      </c>
    </row>
    <row r="285" spans="1:10" x14ac:dyDescent="0.3">
      <c r="A285" s="1" t="s">
        <v>654</v>
      </c>
      <c r="B285" s="1" t="s">
        <v>12</v>
      </c>
      <c r="C285" s="1" t="s">
        <v>8</v>
      </c>
      <c r="D285" s="1" t="s">
        <v>655</v>
      </c>
      <c r="E285" s="1" t="s">
        <v>962</v>
      </c>
      <c r="F285">
        <v>9</v>
      </c>
      <c r="G285" t="str">
        <f>IF(AND(Data_Feed[[#This Row],[Age]]&gt;1,Data_Feed[[#This Row],[Age]]&lt;18),"CHILD",IF(AND(Data_Feed[[#This Row],[Age]]&gt;=18,Data_Feed[[#This Row],[Age]]&lt;=65),"ADULT",IF(Data_Feed[[#This Row],[Age]]&gt;65,"SENIOR","UNKNOWN")))</f>
        <v>CHILD</v>
      </c>
      <c r="H285" s="1" t="s">
        <v>391</v>
      </c>
      <c r="I285" s="1" t="s">
        <v>964</v>
      </c>
      <c r="J285">
        <v>2</v>
      </c>
    </row>
    <row r="286" spans="1:10" x14ac:dyDescent="0.3">
      <c r="A286" s="1" t="s">
        <v>656</v>
      </c>
      <c r="B286" s="1" t="s">
        <v>12</v>
      </c>
      <c r="C286" s="1" t="s">
        <v>8</v>
      </c>
      <c r="D286" s="1" t="s">
        <v>657</v>
      </c>
      <c r="E286" s="1" t="s">
        <v>962</v>
      </c>
      <c r="F286">
        <v>2</v>
      </c>
      <c r="G286" t="str">
        <f>IF(AND(Data_Feed[[#This Row],[Age]]&gt;1,Data_Feed[[#This Row],[Age]]&lt;18),"CHILD",IF(AND(Data_Feed[[#This Row],[Age]]&gt;=18,Data_Feed[[#This Row],[Age]]&lt;=65),"ADULT",IF(Data_Feed[[#This Row],[Age]]&gt;65,"SENIOR","UNKNOWN")))</f>
        <v>CHILD</v>
      </c>
      <c r="H286" s="1" t="s">
        <v>658</v>
      </c>
      <c r="I286" s="1" t="s">
        <v>963</v>
      </c>
      <c r="J286">
        <v>2</v>
      </c>
    </row>
    <row r="287" spans="1:10" x14ac:dyDescent="0.3">
      <c r="A287" s="1" t="s">
        <v>659</v>
      </c>
      <c r="B287" s="1" t="s">
        <v>7</v>
      </c>
      <c r="C287" s="1" t="s">
        <v>8</v>
      </c>
      <c r="D287" s="1" t="s">
        <v>660</v>
      </c>
      <c r="E287" s="1" t="s">
        <v>960</v>
      </c>
      <c r="F287">
        <v>36</v>
      </c>
      <c r="G287" t="str">
        <f>IF(AND(Data_Feed[[#This Row],[Age]]&gt;1,Data_Feed[[#This Row],[Age]]&lt;18),"CHILD",IF(AND(Data_Feed[[#This Row],[Age]]&gt;=18,Data_Feed[[#This Row],[Age]]&lt;=65),"ADULT",IF(Data_Feed[[#This Row],[Age]]&gt;65,"SENIOR","UNKNOWN")))</f>
        <v>ADULT</v>
      </c>
      <c r="H287" s="1" t="s">
        <v>661</v>
      </c>
      <c r="I287" s="1" t="s">
        <v>963</v>
      </c>
      <c r="J287">
        <v>0</v>
      </c>
    </row>
    <row r="288" spans="1:10" x14ac:dyDescent="0.3">
      <c r="A288" s="1" t="s">
        <v>1150</v>
      </c>
      <c r="B288" s="1" t="s">
        <v>7</v>
      </c>
      <c r="C288" s="1" t="s">
        <v>8</v>
      </c>
      <c r="D288" s="1" t="s">
        <v>1151</v>
      </c>
      <c r="E288" s="1" t="s">
        <v>960</v>
      </c>
      <c r="F288">
        <v>0</v>
      </c>
      <c r="G288" t="str">
        <f>IF(AND(Data_Feed[[#This Row],[Age]]&gt;1,Data_Feed[[#This Row],[Age]]&lt;18),"CHILD",IF(AND(Data_Feed[[#This Row],[Age]]&gt;=18,Data_Feed[[#This Row],[Age]]&lt;=65),"ADULT",IF(Data_Feed[[#This Row],[Age]]&gt;65,"SENIOR","UNKNOWN")))</f>
        <v>UNKNOWN</v>
      </c>
      <c r="H288" s="1" t="s">
        <v>1152</v>
      </c>
      <c r="I288" s="1" t="s">
        <v>963</v>
      </c>
      <c r="J288">
        <v>0</v>
      </c>
    </row>
    <row r="289" spans="1:10" x14ac:dyDescent="0.3">
      <c r="A289" s="1" t="s">
        <v>662</v>
      </c>
      <c r="B289" s="1" t="s">
        <v>7</v>
      </c>
      <c r="C289" s="1" t="s">
        <v>41</v>
      </c>
      <c r="D289" s="1" t="s">
        <v>663</v>
      </c>
      <c r="E289" s="1" t="s">
        <v>960</v>
      </c>
      <c r="F289">
        <v>24</v>
      </c>
      <c r="G289" t="str">
        <f>IF(AND(Data_Feed[[#This Row],[Age]]&gt;1,Data_Feed[[#This Row],[Age]]&lt;18),"CHILD",IF(AND(Data_Feed[[#This Row],[Age]]&gt;=18,Data_Feed[[#This Row],[Age]]&lt;=65),"ADULT",IF(Data_Feed[[#This Row],[Age]]&gt;65,"SENIOR","UNKNOWN")))</f>
        <v>ADULT</v>
      </c>
      <c r="H289" s="1" t="s">
        <v>46</v>
      </c>
      <c r="I289" s="1" t="s">
        <v>963</v>
      </c>
      <c r="J289">
        <v>1</v>
      </c>
    </row>
    <row r="290" spans="1:10" x14ac:dyDescent="0.3">
      <c r="A290" s="1" t="s">
        <v>1153</v>
      </c>
      <c r="B290" s="1" t="s">
        <v>7</v>
      </c>
      <c r="C290" s="1" t="s">
        <v>8</v>
      </c>
      <c r="D290" s="1" t="s">
        <v>1154</v>
      </c>
      <c r="E290" s="1" t="s">
        <v>960</v>
      </c>
      <c r="F290">
        <v>0</v>
      </c>
      <c r="G290" t="str">
        <f>IF(AND(Data_Feed[[#This Row],[Age]]&gt;1,Data_Feed[[#This Row],[Age]]&lt;18),"CHILD",IF(AND(Data_Feed[[#This Row],[Age]]&gt;=18,Data_Feed[[#This Row],[Age]]&lt;=65),"ADULT",IF(Data_Feed[[#This Row],[Age]]&gt;65,"SENIOR","UNKNOWN")))</f>
        <v>UNKNOWN</v>
      </c>
      <c r="H290" s="1" t="s">
        <v>1155</v>
      </c>
      <c r="I290" s="1" t="s">
        <v>964</v>
      </c>
      <c r="J290">
        <v>0</v>
      </c>
    </row>
    <row r="291" spans="1:10" x14ac:dyDescent="0.3">
      <c r="A291" s="1" t="s">
        <v>1156</v>
      </c>
      <c r="B291" s="1" t="s">
        <v>7</v>
      </c>
      <c r="C291" s="1" t="s">
        <v>8</v>
      </c>
      <c r="D291" s="1" t="s">
        <v>1157</v>
      </c>
      <c r="E291" s="1" t="s">
        <v>960</v>
      </c>
      <c r="F291">
        <v>0</v>
      </c>
      <c r="G291" t="str">
        <f>IF(AND(Data_Feed[[#This Row],[Age]]&gt;1,Data_Feed[[#This Row],[Age]]&lt;18),"CHILD",IF(AND(Data_Feed[[#This Row],[Age]]&gt;=18,Data_Feed[[#This Row],[Age]]&lt;=65),"ADULT",IF(Data_Feed[[#This Row],[Age]]&gt;65,"SENIOR","UNKNOWN")))</f>
        <v>UNKNOWN</v>
      </c>
      <c r="H291" s="1" t="s">
        <v>1158</v>
      </c>
      <c r="I291" s="1" t="s">
        <v>963</v>
      </c>
      <c r="J291">
        <v>0</v>
      </c>
    </row>
    <row r="292" spans="1:10" x14ac:dyDescent="0.3">
      <c r="A292" s="1" t="s">
        <v>1159</v>
      </c>
      <c r="B292" s="1" t="s">
        <v>7</v>
      </c>
      <c r="C292" s="1" t="s">
        <v>41</v>
      </c>
      <c r="D292" s="1" t="s">
        <v>1160</v>
      </c>
      <c r="E292" s="1" t="s">
        <v>960</v>
      </c>
      <c r="F292">
        <v>0</v>
      </c>
      <c r="G292" t="str">
        <f>IF(AND(Data_Feed[[#This Row],[Age]]&gt;1,Data_Feed[[#This Row],[Age]]&lt;18),"CHILD",IF(AND(Data_Feed[[#This Row],[Age]]&gt;=18,Data_Feed[[#This Row],[Age]]&lt;=65),"ADULT",IF(Data_Feed[[#This Row],[Age]]&gt;65,"SENIOR","UNKNOWN")))</f>
        <v>UNKNOWN</v>
      </c>
      <c r="H292" s="1" t="s">
        <v>1161</v>
      </c>
      <c r="I292" s="1" t="s">
        <v>963</v>
      </c>
      <c r="J292">
        <v>0</v>
      </c>
    </row>
    <row r="293" spans="1:10" x14ac:dyDescent="0.3">
      <c r="A293" s="1" t="s">
        <v>664</v>
      </c>
      <c r="B293" s="1" t="s">
        <v>12</v>
      </c>
      <c r="C293" s="1" t="s">
        <v>8</v>
      </c>
      <c r="D293" s="1" t="s">
        <v>665</v>
      </c>
      <c r="E293" s="1" t="s">
        <v>962</v>
      </c>
      <c r="F293">
        <v>30</v>
      </c>
      <c r="G293" t="str">
        <f>IF(AND(Data_Feed[[#This Row],[Age]]&gt;1,Data_Feed[[#This Row],[Age]]&lt;18),"CHILD",IF(AND(Data_Feed[[#This Row],[Age]]&gt;=18,Data_Feed[[#This Row],[Age]]&lt;=65),"ADULT",IF(Data_Feed[[#This Row],[Age]]&gt;65,"SENIOR","UNKNOWN")))</f>
        <v>ADULT</v>
      </c>
      <c r="H293" s="1" t="s">
        <v>666</v>
      </c>
      <c r="I293" s="1" t="s">
        <v>961</v>
      </c>
      <c r="J293">
        <v>0</v>
      </c>
    </row>
    <row r="294" spans="1:10" x14ac:dyDescent="0.3">
      <c r="A294" s="1" t="s">
        <v>1162</v>
      </c>
      <c r="B294" s="1" t="s">
        <v>7</v>
      </c>
      <c r="C294" s="1" t="s">
        <v>8</v>
      </c>
      <c r="D294" s="1" t="s">
        <v>1163</v>
      </c>
      <c r="E294" s="1" t="s">
        <v>960</v>
      </c>
      <c r="F294">
        <v>0</v>
      </c>
      <c r="G294" t="str">
        <f>IF(AND(Data_Feed[[#This Row],[Age]]&gt;1,Data_Feed[[#This Row],[Age]]&lt;18),"CHILD",IF(AND(Data_Feed[[#This Row],[Age]]&gt;=18,Data_Feed[[#This Row],[Age]]&lt;=65),"ADULT",IF(Data_Feed[[#This Row],[Age]]&gt;65,"SENIOR","UNKNOWN")))</f>
        <v>UNKNOWN</v>
      </c>
      <c r="H294" s="1" t="s">
        <v>1164</v>
      </c>
      <c r="I294" s="1" t="s">
        <v>964</v>
      </c>
      <c r="J294">
        <v>0</v>
      </c>
    </row>
    <row r="295" spans="1:10" x14ac:dyDescent="0.3">
      <c r="A295" s="1" t="s">
        <v>667</v>
      </c>
      <c r="B295" s="1" t="s">
        <v>7</v>
      </c>
      <c r="C295" s="1" t="s">
        <v>41</v>
      </c>
      <c r="D295" s="1" t="s">
        <v>668</v>
      </c>
      <c r="E295" s="1" t="s">
        <v>960</v>
      </c>
      <c r="F295">
        <v>53</v>
      </c>
      <c r="G295" t="str">
        <f>IF(AND(Data_Feed[[#This Row],[Age]]&gt;1,Data_Feed[[#This Row],[Age]]&lt;18),"CHILD",IF(AND(Data_Feed[[#This Row],[Age]]&gt;=18,Data_Feed[[#This Row],[Age]]&lt;=65),"ADULT",IF(Data_Feed[[#This Row],[Age]]&gt;65,"SENIOR","UNKNOWN")))</f>
        <v>ADULT</v>
      </c>
      <c r="H295" s="1" t="s">
        <v>669</v>
      </c>
      <c r="I295" s="1" t="s">
        <v>963</v>
      </c>
      <c r="J295">
        <v>2</v>
      </c>
    </row>
    <row r="296" spans="1:10" x14ac:dyDescent="0.3">
      <c r="A296" s="1" t="s">
        <v>670</v>
      </c>
      <c r="B296" s="1" t="s">
        <v>7</v>
      </c>
      <c r="C296" s="1" t="s">
        <v>8</v>
      </c>
      <c r="D296" s="1" t="s">
        <v>671</v>
      </c>
      <c r="E296" s="1" t="s">
        <v>960</v>
      </c>
      <c r="F296">
        <v>36</v>
      </c>
      <c r="G296" t="str">
        <f>IF(AND(Data_Feed[[#This Row],[Age]]&gt;1,Data_Feed[[#This Row],[Age]]&lt;18),"CHILD",IF(AND(Data_Feed[[#This Row],[Age]]&gt;=18,Data_Feed[[#This Row],[Age]]&lt;=65),"ADULT",IF(Data_Feed[[#This Row],[Age]]&gt;65,"SENIOR","UNKNOWN")))</f>
        <v>ADULT</v>
      </c>
      <c r="H296" s="1" t="s">
        <v>672</v>
      </c>
      <c r="I296" s="1" t="s">
        <v>963</v>
      </c>
      <c r="J296">
        <v>0</v>
      </c>
    </row>
    <row r="297" spans="1:10" x14ac:dyDescent="0.3">
      <c r="A297" s="1" t="s">
        <v>673</v>
      </c>
      <c r="B297" s="1" t="s">
        <v>7</v>
      </c>
      <c r="C297" s="1" t="s">
        <v>8</v>
      </c>
      <c r="D297" s="1" t="s">
        <v>674</v>
      </c>
      <c r="E297" s="1" t="s">
        <v>960</v>
      </c>
      <c r="F297">
        <v>26</v>
      </c>
      <c r="G297" t="str">
        <f>IF(AND(Data_Feed[[#This Row],[Age]]&gt;1,Data_Feed[[#This Row],[Age]]&lt;18),"CHILD",IF(AND(Data_Feed[[#This Row],[Age]]&gt;=18,Data_Feed[[#This Row],[Age]]&lt;=65),"ADULT",IF(Data_Feed[[#This Row],[Age]]&gt;65,"SENIOR","UNKNOWN")))</f>
        <v>ADULT</v>
      </c>
      <c r="H297" s="1" t="s">
        <v>675</v>
      </c>
      <c r="I297" s="1" t="s">
        <v>963</v>
      </c>
      <c r="J297">
        <v>0</v>
      </c>
    </row>
    <row r="298" spans="1:10" x14ac:dyDescent="0.3">
      <c r="A298" s="1" t="s">
        <v>676</v>
      </c>
      <c r="B298" s="1" t="s">
        <v>12</v>
      </c>
      <c r="C298" s="1" t="s">
        <v>16</v>
      </c>
      <c r="D298" s="1" t="s">
        <v>677</v>
      </c>
      <c r="E298" s="1" t="s">
        <v>962</v>
      </c>
      <c r="F298">
        <v>1</v>
      </c>
      <c r="G298" t="str">
        <f>IF(AND(Data_Feed[[#This Row],[Age]]&gt;1,Data_Feed[[#This Row],[Age]]&lt;18),"CHILD",IF(AND(Data_Feed[[#This Row],[Age]]&gt;=18,Data_Feed[[#This Row],[Age]]&lt;=65),"ADULT",IF(Data_Feed[[#This Row],[Age]]&gt;65,"SENIOR","UNKNOWN")))</f>
        <v>UNKNOWN</v>
      </c>
      <c r="H298" s="1" t="s">
        <v>678</v>
      </c>
      <c r="I298" s="1" t="s">
        <v>964</v>
      </c>
      <c r="J298">
        <v>3</v>
      </c>
    </row>
    <row r="299" spans="1:10" x14ac:dyDescent="0.3">
      <c r="A299" s="1" t="s">
        <v>1165</v>
      </c>
      <c r="B299" s="1" t="s">
        <v>7</v>
      </c>
      <c r="C299" s="1" t="s">
        <v>8</v>
      </c>
      <c r="D299" s="1" t="s">
        <v>1166</v>
      </c>
      <c r="E299" s="1" t="s">
        <v>960</v>
      </c>
      <c r="F299">
        <v>0</v>
      </c>
      <c r="G299" t="str">
        <f>IF(AND(Data_Feed[[#This Row],[Age]]&gt;1,Data_Feed[[#This Row],[Age]]&lt;18),"CHILD",IF(AND(Data_Feed[[#This Row],[Age]]&gt;=18,Data_Feed[[#This Row],[Age]]&lt;=65),"ADULT",IF(Data_Feed[[#This Row],[Age]]&gt;65,"SENIOR","UNKNOWN")))</f>
        <v>UNKNOWN</v>
      </c>
      <c r="H299" s="1" t="s">
        <v>979</v>
      </c>
      <c r="I299" s="1" t="s">
        <v>964</v>
      </c>
      <c r="J299">
        <v>2</v>
      </c>
    </row>
    <row r="300" spans="1:10" x14ac:dyDescent="0.3">
      <c r="A300" s="1" t="s">
        <v>679</v>
      </c>
      <c r="B300" s="1" t="s">
        <v>7</v>
      </c>
      <c r="C300" s="1" t="s">
        <v>41</v>
      </c>
      <c r="D300" s="1" t="s">
        <v>680</v>
      </c>
      <c r="E300" s="1" t="s">
        <v>960</v>
      </c>
      <c r="F300">
        <v>30</v>
      </c>
      <c r="G300" t="str">
        <f>IF(AND(Data_Feed[[#This Row],[Age]]&gt;1,Data_Feed[[#This Row],[Age]]&lt;18),"CHILD",IF(AND(Data_Feed[[#This Row],[Age]]&gt;=18,Data_Feed[[#This Row],[Age]]&lt;=65),"ADULT",IF(Data_Feed[[#This Row],[Age]]&gt;65,"SENIOR","UNKNOWN")))</f>
        <v>ADULT</v>
      </c>
      <c r="H300" s="1" t="s">
        <v>681</v>
      </c>
      <c r="I300" s="1" t="s">
        <v>963</v>
      </c>
      <c r="J300">
        <v>0</v>
      </c>
    </row>
    <row r="301" spans="1:10" x14ac:dyDescent="0.3">
      <c r="A301" s="1" t="s">
        <v>682</v>
      </c>
      <c r="B301" s="1" t="s">
        <v>7</v>
      </c>
      <c r="C301" s="1" t="s">
        <v>8</v>
      </c>
      <c r="D301" s="1" t="s">
        <v>683</v>
      </c>
      <c r="E301" s="1" t="s">
        <v>960</v>
      </c>
      <c r="F301">
        <v>29</v>
      </c>
      <c r="G301" t="str">
        <f>IF(AND(Data_Feed[[#This Row],[Age]]&gt;1,Data_Feed[[#This Row],[Age]]&lt;18),"CHILD",IF(AND(Data_Feed[[#This Row],[Age]]&gt;=18,Data_Feed[[#This Row],[Age]]&lt;=65),"ADULT",IF(Data_Feed[[#This Row],[Age]]&gt;65,"SENIOR","UNKNOWN")))</f>
        <v>ADULT</v>
      </c>
      <c r="H301" s="1" t="s">
        <v>684</v>
      </c>
      <c r="I301" s="1" t="s">
        <v>963</v>
      </c>
      <c r="J301">
        <v>0</v>
      </c>
    </row>
    <row r="302" spans="1:10" x14ac:dyDescent="0.3">
      <c r="A302" s="1" t="s">
        <v>685</v>
      </c>
      <c r="B302" s="1" t="s">
        <v>7</v>
      </c>
      <c r="C302" s="1" t="s">
        <v>8</v>
      </c>
      <c r="D302" s="1" t="s">
        <v>686</v>
      </c>
      <c r="E302" s="1" t="s">
        <v>960</v>
      </c>
      <c r="F302">
        <v>32</v>
      </c>
      <c r="G302" t="str">
        <f>IF(AND(Data_Feed[[#This Row],[Age]]&gt;1,Data_Feed[[#This Row],[Age]]&lt;18),"CHILD",IF(AND(Data_Feed[[#This Row],[Age]]&gt;=18,Data_Feed[[#This Row],[Age]]&lt;=65),"ADULT",IF(Data_Feed[[#This Row],[Age]]&gt;65,"SENIOR","UNKNOWN")))</f>
        <v>ADULT</v>
      </c>
      <c r="H302" s="1" t="s">
        <v>687</v>
      </c>
      <c r="I302" s="1" t="s">
        <v>963</v>
      </c>
      <c r="J302">
        <v>0</v>
      </c>
    </row>
    <row r="303" spans="1:10" x14ac:dyDescent="0.3">
      <c r="A303" s="1" t="s">
        <v>1167</v>
      </c>
      <c r="B303" s="1" t="s">
        <v>7</v>
      </c>
      <c r="C303" s="1" t="s">
        <v>16</v>
      </c>
      <c r="D303" s="1" t="s">
        <v>1168</v>
      </c>
      <c r="E303" s="1" t="s">
        <v>960</v>
      </c>
      <c r="F303">
        <v>0</v>
      </c>
      <c r="G303" t="str">
        <f>IF(AND(Data_Feed[[#This Row],[Age]]&gt;1,Data_Feed[[#This Row],[Age]]&lt;18),"CHILD",IF(AND(Data_Feed[[#This Row],[Age]]&gt;=18,Data_Feed[[#This Row],[Age]]&lt;=65),"ADULT",IF(Data_Feed[[#This Row],[Age]]&gt;65,"SENIOR","UNKNOWN")))</f>
        <v>UNKNOWN</v>
      </c>
      <c r="H303" s="1" t="s">
        <v>1169</v>
      </c>
      <c r="I303" s="1" t="s">
        <v>964</v>
      </c>
      <c r="J303">
        <v>0</v>
      </c>
    </row>
    <row r="304" spans="1:10" x14ac:dyDescent="0.3">
      <c r="A304" s="1" t="s">
        <v>688</v>
      </c>
      <c r="B304" s="1" t="s">
        <v>7</v>
      </c>
      <c r="C304" s="1" t="s">
        <v>16</v>
      </c>
      <c r="D304" s="1" t="s">
        <v>689</v>
      </c>
      <c r="E304" s="1" t="s">
        <v>960</v>
      </c>
      <c r="F304">
        <v>43</v>
      </c>
      <c r="G304" t="str">
        <f>IF(AND(Data_Feed[[#This Row],[Age]]&gt;1,Data_Feed[[#This Row],[Age]]&lt;18),"CHILD",IF(AND(Data_Feed[[#This Row],[Age]]&gt;=18,Data_Feed[[#This Row],[Age]]&lt;=65),"ADULT",IF(Data_Feed[[#This Row],[Age]]&gt;65,"SENIOR","UNKNOWN")))</f>
        <v>ADULT</v>
      </c>
      <c r="H304" s="1" t="s">
        <v>447</v>
      </c>
      <c r="I304" s="1" t="s">
        <v>963</v>
      </c>
      <c r="J304">
        <v>1</v>
      </c>
    </row>
    <row r="305" spans="1:10" x14ac:dyDescent="0.3">
      <c r="A305" s="1" t="s">
        <v>690</v>
      </c>
      <c r="B305" s="1" t="s">
        <v>7</v>
      </c>
      <c r="C305" s="1" t="s">
        <v>8</v>
      </c>
      <c r="D305" s="1" t="s">
        <v>691</v>
      </c>
      <c r="E305" s="1" t="s">
        <v>960</v>
      </c>
      <c r="F305">
        <v>24</v>
      </c>
      <c r="G305" t="str">
        <f>IF(AND(Data_Feed[[#This Row],[Age]]&gt;1,Data_Feed[[#This Row],[Age]]&lt;18),"CHILD",IF(AND(Data_Feed[[#This Row],[Age]]&gt;=18,Data_Feed[[#This Row],[Age]]&lt;=65),"ADULT",IF(Data_Feed[[#This Row],[Age]]&gt;65,"SENIOR","UNKNOWN")))</f>
        <v>ADULT</v>
      </c>
      <c r="H305" s="1" t="s">
        <v>692</v>
      </c>
      <c r="I305" s="1" t="s">
        <v>963</v>
      </c>
      <c r="J305">
        <v>0</v>
      </c>
    </row>
    <row r="306" spans="1:10" x14ac:dyDescent="0.3">
      <c r="A306" s="1" t="s">
        <v>1170</v>
      </c>
      <c r="B306" s="1" t="s">
        <v>12</v>
      </c>
      <c r="C306" s="1" t="s">
        <v>8</v>
      </c>
      <c r="D306" s="1" t="s">
        <v>1171</v>
      </c>
      <c r="E306" s="1" t="s">
        <v>962</v>
      </c>
      <c r="F306">
        <v>0</v>
      </c>
      <c r="G306" t="str">
        <f>IF(AND(Data_Feed[[#This Row],[Age]]&gt;1,Data_Feed[[#This Row],[Age]]&lt;18),"CHILD",IF(AND(Data_Feed[[#This Row],[Age]]&gt;=18,Data_Feed[[#This Row],[Age]]&lt;=65),"ADULT",IF(Data_Feed[[#This Row],[Age]]&gt;65,"SENIOR","UNKNOWN")))</f>
        <v>UNKNOWN</v>
      </c>
      <c r="H306" s="1" t="s">
        <v>1172</v>
      </c>
      <c r="I306" s="1" t="s">
        <v>961</v>
      </c>
      <c r="J306">
        <v>0</v>
      </c>
    </row>
    <row r="307" spans="1:10" x14ac:dyDescent="0.3">
      <c r="A307" s="1" t="s">
        <v>693</v>
      </c>
      <c r="B307" s="1" t="s">
        <v>12</v>
      </c>
      <c r="C307" s="1" t="s">
        <v>41</v>
      </c>
      <c r="D307" s="1" t="s">
        <v>694</v>
      </c>
      <c r="E307" s="1" t="s">
        <v>962</v>
      </c>
      <c r="F307">
        <v>64</v>
      </c>
      <c r="G307" t="str">
        <f>IF(AND(Data_Feed[[#This Row],[Age]]&gt;1,Data_Feed[[#This Row],[Age]]&lt;18),"CHILD",IF(AND(Data_Feed[[#This Row],[Age]]&gt;=18,Data_Feed[[#This Row],[Age]]&lt;=65),"ADULT",IF(Data_Feed[[#This Row],[Age]]&gt;65,"SENIOR","UNKNOWN")))</f>
        <v>ADULT</v>
      </c>
      <c r="H307" s="1" t="s">
        <v>695</v>
      </c>
      <c r="I307" s="1" t="s">
        <v>963</v>
      </c>
      <c r="J307">
        <v>2</v>
      </c>
    </row>
    <row r="308" spans="1:10" x14ac:dyDescent="0.3">
      <c r="A308" s="1" t="s">
        <v>696</v>
      </c>
      <c r="B308" s="1" t="s">
        <v>7</v>
      </c>
      <c r="C308" s="1" t="s">
        <v>41</v>
      </c>
      <c r="D308" s="1" t="s">
        <v>697</v>
      </c>
      <c r="E308" s="1" t="s">
        <v>960</v>
      </c>
      <c r="F308">
        <v>30</v>
      </c>
      <c r="G308" t="str">
        <f>IF(AND(Data_Feed[[#This Row],[Age]]&gt;1,Data_Feed[[#This Row],[Age]]&lt;18),"CHILD",IF(AND(Data_Feed[[#This Row],[Age]]&gt;=18,Data_Feed[[#This Row],[Age]]&lt;=65),"ADULT",IF(Data_Feed[[#This Row],[Age]]&gt;65,"SENIOR","UNKNOWN")))</f>
        <v>ADULT</v>
      </c>
      <c r="H308" s="1" t="s">
        <v>345</v>
      </c>
      <c r="I308" s="1" t="s">
        <v>963</v>
      </c>
      <c r="J308">
        <v>3</v>
      </c>
    </row>
    <row r="309" spans="1:10" x14ac:dyDescent="0.3">
      <c r="A309" s="1" t="s">
        <v>698</v>
      </c>
      <c r="B309" s="1" t="s">
        <v>7</v>
      </c>
      <c r="C309" s="1" t="s">
        <v>8</v>
      </c>
      <c r="D309" s="1" t="s">
        <v>699</v>
      </c>
      <c r="E309" s="1" t="s">
        <v>960</v>
      </c>
      <c r="F309">
        <v>1</v>
      </c>
      <c r="G309" t="str">
        <f>IF(AND(Data_Feed[[#This Row],[Age]]&gt;1,Data_Feed[[#This Row],[Age]]&lt;18),"CHILD",IF(AND(Data_Feed[[#This Row],[Age]]&gt;=18,Data_Feed[[#This Row],[Age]]&lt;=65),"ADULT",IF(Data_Feed[[#This Row],[Age]]&gt;65,"SENIOR","UNKNOWN")))</f>
        <v>UNKNOWN</v>
      </c>
      <c r="H309" s="1" t="s">
        <v>700</v>
      </c>
      <c r="I309" s="1" t="s">
        <v>963</v>
      </c>
      <c r="J309">
        <v>1</v>
      </c>
    </row>
    <row r="310" spans="1:10" x14ac:dyDescent="0.3">
      <c r="A310" s="1" t="s">
        <v>701</v>
      </c>
      <c r="B310" s="1" t="s">
        <v>7</v>
      </c>
      <c r="C310" s="1" t="s">
        <v>41</v>
      </c>
      <c r="D310" s="1" t="s">
        <v>702</v>
      </c>
      <c r="E310" s="1" t="s">
        <v>960</v>
      </c>
      <c r="F310">
        <v>55</v>
      </c>
      <c r="G310" t="str">
        <f>IF(AND(Data_Feed[[#This Row],[Age]]&gt;1,Data_Feed[[#This Row],[Age]]&lt;18),"CHILD",IF(AND(Data_Feed[[#This Row],[Age]]&gt;=18,Data_Feed[[#This Row],[Age]]&lt;=65),"ADULT",IF(Data_Feed[[#This Row],[Age]]&gt;65,"SENIOR","UNKNOWN")))</f>
        <v>ADULT</v>
      </c>
      <c r="H310" s="1" t="s">
        <v>703</v>
      </c>
      <c r="I310" s="1" t="s">
        <v>963</v>
      </c>
      <c r="J310">
        <v>2</v>
      </c>
    </row>
    <row r="311" spans="1:10" x14ac:dyDescent="0.3">
      <c r="A311" s="1" t="s">
        <v>704</v>
      </c>
      <c r="B311" s="1" t="s">
        <v>12</v>
      </c>
      <c r="C311" s="1" t="s">
        <v>8</v>
      </c>
      <c r="D311" s="1" t="s">
        <v>705</v>
      </c>
      <c r="E311" s="1" t="s">
        <v>962</v>
      </c>
      <c r="F311">
        <v>45</v>
      </c>
      <c r="G311" t="str">
        <f>IF(AND(Data_Feed[[#This Row],[Age]]&gt;1,Data_Feed[[#This Row],[Age]]&lt;18),"CHILD",IF(AND(Data_Feed[[#This Row],[Age]]&gt;=18,Data_Feed[[#This Row],[Age]]&lt;=65),"ADULT",IF(Data_Feed[[#This Row],[Age]]&gt;65,"SENIOR","UNKNOWN")))</f>
        <v>ADULT</v>
      </c>
      <c r="H311" s="1" t="s">
        <v>706</v>
      </c>
      <c r="I311" s="1" t="s">
        <v>963</v>
      </c>
      <c r="J311">
        <v>1</v>
      </c>
    </row>
    <row r="312" spans="1:10" x14ac:dyDescent="0.3">
      <c r="A312" s="1" t="s">
        <v>707</v>
      </c>
      <c r="B312" s="1" t="s">
        <v>7</v>
      </c>
      <c r="C312" s="1" t="s">
        <v>8</v>
      </c>
      <c r="D312" s="1" t="s">
        <v>708</v>
      </c>
      <c r="E312" s="1" t="s">
        <v>960</v>
      </c>
      <c r="F312">
        <v>18</v>
      </c>
      <c r="G312" t="str">
        <f>IF(AND(Data_Feed[[#This Row],[Age]]&gt;1,Data_Feed[[#This Row],[Age]]&lt;18),"CHILD",IF(AND(Data_Feed[[#This Row],[Age]]&gt;=18,Data_Feed[[#This Row],[Age]]&lt;=65),"ADULT",IF(Data_Feed[[#This Row],[Age]]&gt;65,"SENIOR","UNKNOWN")))</f>
        <v>ADULT</v>
      </c>
      <c r="H312" s="1" t="s">
        <v>709</v>
      </c>
      <c r="I312" s="1" t="s">
        <v>963</v>
      </c>
      <c r="J312">
        <v>0</v>
      </c>
    </row>
    <row r="313" spans="1:10" x14ac:dyDescent="0.3">
      <c r="A313" s="1" t="s">
        <v>710</v>
      </c>
      <c r="B313" s="1" t="s">
        <v>7</v>
      </c>
      <c r="C313" s="1" t="s">
        <v>8</v>
      </c>
      <c r="D313" s="1" t="s">
        <v>711</v>
      </c>
      <c r="E313" s="1" t="s">
        <v>960</v>
      </c>
      <c r="F313">
        <v>22</v>
      </c>
      <c r="G313" t="str">
        <f>IF(AND(Data_Feed[[#This Row],[Age]]&gt;1,Data_Feed[[#This Row],[Age]]&lt;18),"CHILD",IF(AND(Data_Feed[[#This Row],[Age]]&gt;=18,Data_Feed[[#This Row],[Age]]&lt;=65),"ADULT",IF(Data_Feed[[#This Row],[Age]]&gt;65,"SENIOR","UNKNOWN")))</f>
        <v>ADULT</v>
      </c>
      <c r="H313" s="1" t="s">
        <v>712</v>
      </c>
      <c r="I313" s="1" t="s">
        <v>964</v>
      </c>
      <c r="J313">
        <v>0</v>
      </c>
    </row>
    <row r="314" spans="1:10" x14ac:dyDescent="0.3">
      <c r="A314" s="1" t="s">
        <v>1173</v>
      </c>
      <c r="B314" s="1" t="s">
        <v>7</v>
      </c>
      <c r="C314" s="1" t="s">
        <v>8</v>
      </c>
      <c r="D314" s="1" t="s">
        <v>1174</v>
      </c>
      <c r="E314" s="1" t="s">
        <v>960</v>
      </c>
      <c r="F314">
        <v>0</v>
      </c>
      <c r="G314" t="str">
        <f>IF(AND(Data_Feed[[#This Row],[Age]]&gt;1,Data_Feed[[#This Row],[Age]]&lt;18),"CHILD",IF(AND(Data_Feed[[#This Row],[Age]]&gt;=18,Data_Feed[[#This Row],[Age]]&lt;=65),"ADULT",IF(Data_Feed[[#This Row],[Age]]&gt;65,"SENIOR","UNKNOWN")))</f>
        <v>UNKNOWN</v>
      </c>
      <c r="H314" s="1" t="s">
        <v>1175</v>
      </c>
      <c r="I314" s="1" t="s">
        <v>963</v>
      </c>
      <c r="J314">
        <v>0</v>
      </c>
    </row>
    <row r="315" spans="1:10" x14ac:dyDescent="0.3">
      <c r="A315" s="1" t="s">
        <v>713</v>
      </c>
      <c r="B315" s="1" t="s">
        <v>12</v>
      </c>
      <c r="C315" s="1" t="s">
        <v>8</v>
      </c>
      <c r="D315" s="1" t="s">
        <v>714</v>
      </c>
      <c r="E315" s="1" t="s">
        <v>962</v>
      </c>
      <c r="F315">
        <v>37</v>
      </c>
      <c r="G315" t="str">
        <f>IF(AND(Data_Feed[[#This Row],[Age]]&gt;1,Data_Feed[[#This Row],[Age]]&lt;18),"CHILD",IF(AND(Data_Feed[[#This Row],[Age]]&gt;=18,Data_Feed[[#This Row],[Age]]&lt;=65),"ADULT",IF(Data_Feed[[#This Row],[Age]]&gt;65,"SENIOR","UNKNOWN")))</f>
        <v>ADULT</v>
      </c>
      <c r="H315" s="1" t="s">
        <v>715</v>
      </c>
      <c r="I315" s="1" t="s">
        <v>961</v>
      </c>
      <c r="J315">
        <v>0</v>
      </c>
    </row>
    <row r="316" spans="1:10" x14ac:dyDescent="0.3">
      <c r="A316" s="1" t="s">
        <v>716</v>
      </c>
      <c r="B316" s="1" t="s">
        <v>12</v>
      </c>
      <c r="C316" s="1" t="s">
        <v>41</v>
      </c>
      <c r="D316" s="1" t="s">
        <v>717</v>
      </c>
      <c r="E316" s="1" t="s">
        <v>962</v>
      </c>
      <c r="F316">
        <v>55</v>
      </c>
      <c r="G316" t="str">
        <f>IF(AND(Data_Feed[[#This Row],[Age]]&gt;1,Data_Feed[[#This Row],[Age]]&lt;18),"CHILD",IF(AND(Data_Feed[[#This Row],[Age]]&gt;=18,Data_Feed[[#This Row],[Age]]&lt;=65),"ADULT",IF(Data_Feed[[#This Row],[Age]]&gt;65,"SENIOR","UNKNOWN")))</f>
        <v>ADULT</v>
      </c>
      <c r="H316" s="1" t="s">
        <v>718</v>
      </c>
      <c r="I316" s="1" t="s">
        <v>964</v>
      </c>
      <c r="J316">
        <v>0</v>
      </c>
    </row>
    <row r="317" spans="1:10" x14ac:dyDescent="0.3">
      <c r="A317" s="1" t="s">
        <v>719</v>
      </c>
      <c r="B317" s="1" t="s">
        <v>12</v>
      </c>
      <c r="C317" s="1" t="s">
        <v>8</v>
      </c>
      <c r="D317" s="1" t="s">
        <v>720</v>
      </c>
      <c r="E317" s="1" t="s">
        <v>962</v>
      </c>
      <c r="F317">
        <v>17</v>
      </c>
      <c r="G317" t="str">
        <f>IF(AND(Data_Feed[[#This Row],[Age]]&gt;1,Data_Feed[[#This Row],[Age]]&lt;18),"CHILD",IF(AND(Data_Feed[[#This Row],[Age]]&gt;=18,Data_Feed[[#This Row],[Age]]&lt;=65),"ADULT",IF(Data_Feed[[#This Row],[Age]]&gt;65,"SENIOR","UNKNOWN")))</f>
        <v>CHILD</v>
      </c>
      <c r="H317" s="1" t="s">
        <v>721</v>
      </c>
      <c r="I317" s="1" t="s">
        <v>961</v>
      </c>
      <c r="J317">
        <v>0</v>
      </c>
    </row>
    <row r="318" spans="1:10" x14ac:dyDescent="0.3">
      <c r="A318" s="1" t="s">
        <v>722</v>
      </c>
      <c r="B318" s="1" t="s">
        <v>7</v>
      </c>
      <c r="C318" s="1" t="s">
        <v>41</v>
      </c>
      <c r="D318" s="1" t="s">
        <v>723</v>
      </c>
      <c r="E318" s="1" t="s">
        <v>960</v>
      </c>
      <c r="F318">
        <v>57</v>
      </c>
      <c r="G318" t="str">
        <f>IF(AND(Data_Feed[[#This Row],[Age]]&gt;1,Data_Feed[[#This Row],[Age]]&lt;18),"CHILD",IF(AND(Data_Feed[[#This Row],[Age]]&gt;=18,Data_Feed[[#This Row],[Age]]&lt;=65),"ADULT",IF(Data_Feed[[#This Row],[Age]]&gt;65,"SENIOR","UNKNOWN")))</f>
        <v>ADULT</v>
      </c>
      <c r="H318" s="1" t="s">
        <v>724</v>
      </c>
      <c r="I318" s="1" t="s">
        <v>964</v>
      </c>
      <c r="J318">
        <v>1</v>
      </c>
    </row>
    <row r="319" spans="1:10" x14ac:dyDescent="0.3">
      <c r="A319" s="1" t="s">
        <v>725</v>
      </c>
      <c r="B319" s="1" t="s">
        <v>7</v>
      </c>
      <c r="C319" s="1" t="s">
        <v>16</v>
      </c>
      <c r="D319" s="1" t="s">
        <v>726</v>
      </c>
      <c r="E319" s="1" t="s">
        <v>960</v>
      </c>
      <c r="F319">
        <v>19</v>
      </c>
      <c r="G319" t="str">
        <f>IF(AND(Data_Feed[[#This Row],[Age]]&gt;1,Data_Feed[[#This Row],[Age]]&lt;18),"CHILD",IF(AND(Data_Feed[[#This Row],[Age]]&gt;=18,Data_Feed[[#This Row],[Age]]&lt;=65),"ADULT",IF(Data_Feed[[#This Row],[Age]]&gt;65,"SENIOR","UNKNOWN")))</f>
        <v>ADULT</v>
      </c>
      <c r="H319" s="1" t="s">
        <v>727</v>
      </c>
      <c r="I319" s="1" t="s">
        <v>963</v>
      </c>
      <c r="J319">
        <v>0</v>
      </c>
    </row>
    <row r="320" spans="1:10" x14ac:dyDescent="0.3">
      <c r="A320" s="1" t="s">
        <v>728</v>
      </c>
      <c r="B320" s="1" t="s">
        <v>7</v>
      </c>
      <c r="C320" s="1" t="s">
        <v>8</v>
      </c>
      <c r="D320" s="1" t="s">
        <v>729</v>
      </c>
      <c r="E320" s="1" t="s">
        <v>960</v>
      </c>
      <c r="F320">
        <v>27</v>
      </c>
      <c r="G320" t="str">
        <f>IF(AND(Data_Feed[[#This Row],[Age]]&gt;1,Data_Feed[[#This Row],[Age]]&lt;18),"CHILD",IF(AND(Data_Feed[[#This Row],[Age]]&gt;=18,Data_Feed[[#This Row],[Age]]&lt;=65),"ADULT",IF(Data_Feed[[#This Row],[Age]]&gt;65,"SENIOR","UNKNOWN")))</f>
        <v>ADULT</v>
      </c>
      <c r="H320" s="1" t="s">
        <v>730</v>
      </c>
      <c r="I320" s="1" t="s">
        <v>963</v>
      </c>
      <c r="J320">
        <v>0</v>
      </c>
    </row>
    <row r="321" spans="1:10" x14ac:dyDescent="0.3">
      <c r="A321" s="1" t="s">
        <v>731</v>
      </c>
      <c r="B321" s="1" t="s">
        <v>7</v>
      </c>
      <c r="C321" s="1" t="s">
        <v>16</v>
      </c>
      <c r="D321" s="1" t="s">
        <v>732</v>
      </c>
      <c r="E321" s="1" t="s">
        <v>960</v>
      </c>
      <c r="F321">
        <v>22</v>
      </c>
      <c r="G321" t="str">
        <f>IF(AND(Data_Feed[[#This Row],[Age]]&gt;1,Data_Feed[[#This Row],[Age]]&lt;18),"CHILD",IF(AND(Data_Feed[[#This Row],[Age]]&gt;=18,Data_Feed[[#This Row],[Age]]&lt;=65),"ADULT",IF(Data_Feed[[#This Row],[Age]]&gt;65,"SENIOR","UNKNOWN")))</f>
        <v>ADULT</v>
      </c>
      <c r="H321" s="1" t="s">
        <v>97</v>
      </c>
      <c r="I321" s="1" t="s">
        <v>963</v>
      </c>
      <c r="J321">
        <v>2</v>
      </c>
    </row>
    <row r="322" spans="1:10" x14ac:dyDescent="0.3">
      <c r="A322" s="1" t="s">
        <v>733</v>
      </c>
      <c r="B322" s="1" t="s">
        <v>7</v>
      </c>
      <c r="C322" s="1" t="s">
        <v>8</v>
      </c>
      <c r="D322" s="1" t="s">
        <v>734</v>
      </c>
      <c r="E322" s="1" t="s">
        <v>960</v>
      </c>
      <c r="F322">
        <v>26</v>
      </c>
      <c r="G322" t="str">
        <f>IF(AND(Data_Feed[[#This Row],[Age]]&gt;1,Data_Feed[[#This Row],[Age]]&lt;18),"CHILD",IF(AND(Data_Feed[[#This Row],[Age]]&gt;=18,Data_Feed[[#This Row],[Age]]&lt;=65),"ADULT",IF(Data_Feed[[#This Row],[Age]]&gt;65,"SENIOR","UNKNOWN")))</f>
        <v>ADULT</v>
      </c>
      <c r="H322" s="1" t="s">
        <v>735</v>
      </c>
      <c r="I322" s="1" t="s">
        <v>963</v>
      </c>
      <c r="J322">
        <v>0</v>
      </c>
    </row>
    <row r="323" spans="1:10" x14ac:dyDescent="0.3">
      <c r="A323" s="1" t="s">
        <v>736</v>
      </c>
      <c r="B323" s="1" t="s">
        <v>7</v>
      </c>
      <c r="C323" s="1" t="s">
        <v>8</v>
      </c>
      <c r="D323" s="1" t="s">
        <v>737</v>
      </c>
      <c r="E323" s="1" t="s">
        <v>960</v>
      </c>
      <c r="F323">
        <v>25</v>
      </c>
      <c r="G323" t="str">
        <f>IF(AND(Data_Feed[[#This Row],[Age]]&gt;1,Data_Feed[[#This Row],[Age]]&lt;18),"CHILD",IF(AND(Data_Feed[[#This Row],[Age]]&gt;=18,Data_Feed[[#This Row],[Age]]&lt;=65),"ADULT",IF(Data_Feed[[#This Row],[Age]]&gt;65,"SENIOR","UNKNOWN")))</f>
        <v>ADULT</v>
      </c>
      <c r="H323" s="1" t="s">
        <v>738</v>
      </c>
      <c r="I323" s="1" t="s">
        <v>964</v>
      </c>
      <c r="J323">
        <v>0</v>
      </c>
    </row>
    <row r="324" spans="1:10" x14ac:dyDescent="0.3">
      <c r="A324" s="1" t="s">
        <v>739</v>
      </c>
      <c r="B324" s="1" t="s">
        <v>7</v>
      </c>
      <c r="C324" s="1" t="s">
        <v>16</v>
      </c>
      <c r="D324" s="1" t="s">
        <v>740</v>
      </c>
      <c r="E324" s="1" t="s">
        <v>960</v>
      </c>
      <c r="F324">
        <v>26</v>
      </c>
      <c r="G324" t="str">
        <f>IF(AND(Data_Feed[[#This Row],[Age]]&gt;1,Data_Feed[[#This Row],[Age]]&lt;18),"CHILD",IF(AND(Data_Feed[[#This Row],[Age]]&gt;=18,Data_Feed[[#This Row],[Age]]&lt;=65),"ADULT",IF(Data_Feed[[#This Row],[Age]]&gt;65,"SENIOR","UNKNOWN")))</f>
        <v>ADULT</v>
      </c>
      <c r="H324" s="1" t="s">
        <v>741</v>
      </c>
      <c r="I324" s="1" t="s">
        <v>963</v>
      </c>
      <c r="J324">
        <v>0</v>
      </c>
    </row>
    <row r="325" spans="1:10" x14ac:dyDescent="0.3">
      <c r="A325" s="1" t="s">
        <v>742</v>
      </c>
      <c r="B325" s="1" t="s">
        <v>7</v>
      </c>
      <c r="C325" s="1" t="s">
        <v>41</v>
      </c>
      <c r="D325" s="1" t="s">
        <v>743</v>
      </c>
      <c r="E325" s="1" t="s">
        <v>960</v>
      </c>
      <c r="F325">
        <v>33</v>
      </c>
      <c r="G325" t="str">
        <f>IF(AND(Data_Feed[[#This Row],[Age]]&gt;1,Data_Feed[[#This Row],[Age]]&lt;18),"CHILD",IF(AND(Data_Feed[[#This Row],[Age]]&gt;=18,Data_Feed[[#This Row],[Age]]&lt;=65),"ADULT",IF(Data_Feed[[#This Row],[Age]]&gt;65,"SENIOR","UNKNOWN")))</f>
        <v>ADULT</v>
      </c>
      <c r="H325" s="1" t="s">
        <v>744</v>
      </c>
      <c r="I325" s="1" t="s">
        <v>963</v>
      </c>
      <c r="J325">
        <v>0</v>
      </c>
    </row>
    <row r="326" spans="1:10" x14ac:dyDescent="0.3">
      <c r="A326" s="1" t="s">
        <v>745</v>
      </c>
      <c r="B326" s="1" t="s">
        <v>12</v>
      </c>
      <c r="C326" s="1" t="s">
        <v>41</v>
      </c>
      <c r="D326" s="1" t="s">
        <v>746</v>
      </c>
      <c r="E326" s="1" t="s">
        <v>962</v>
      </c>
      <c r="F326">
        <v>39</v>
      </c>
      <c r="G326" t="str">
        <f>IF(AND(Data_Feed[[#This Row],[Age]]&gt;1,Data_Feed[[#This Row],[Age]]&lt;18),"CHILD",IF(AND(Data_Feed[[#This Row],[Age]]&gt;=18,Data_Feed[[#This Row],[Age]]&lt;=65),"ADULT",IF(Data_Feed[[#This Row],[Age]]&gt;65,"SENIOR","UNKNOWN")))</f>
        <v>ADULT</v>
      </c>
      <c r="H326" s="1" t="s">
        <v>747</v>
      </c>
      <c r="I326" s="1" t="s">
        <v>963</v>
      </c>
      <c r="J326">
        <v>0</v>
      </c>
    </row>
    <row r="327" spans="1:10" x14ac:dyDescent="0.3">
      <c r="A327" s="1" t="s">
        <v>748</v>
      </c>
      <c r="B327" s="1" t="s">
        <v>7</v>
      </c>
      <c r="C327" s="1" t="s">
        <v>8</v>
      </c>
      <c r="D327" s="1" t="s">
        <v>749</v>
      </c>
      <c r="E327" s="1" t="s">
        <v>960</v>
      </c>
      <c r="F327">
        <v>23</v>
      </c>
      <c r="G327" t="str">
        <f>IF(AND(Data_Feed[[#This Row],[Age]]&gt;1,Data_Feed[[#This Row],[Age]]&lt;18),"CHILD",IF(AND(Data_Feed[[#This Row],[Age]]&gt;=18,Data_Feed[[#This Row],[Age]]&lt;=65),"ADULT",IF(Data_Feed[[#This Row],[Age]]&gt;65,"SENIOR","UNKNOWN")))</f>
        <v>ADULT</v>
      </c>
      <c r="H327" s="1" t="s">
        <v>750</v>
      </c>
      <c r="I327" s="1" t="s">
        <v>963</v>
      </c>
      <c r="J327">
        <v>0</v>
      </c>
    </row>
    <row r="328" spans="1:10" x14ac:dyDescent="0.3">
      <c r="A328" s="1" t="s">
        <v>751</v>
      </c>
      <c r="B328" s="1" t="s">
        <v>12</v>
      </c>
      <c r="C328" s="1" t="s">
        <v>16</v>
      </c>
      <c r="D328" s="1" t="s">
        <v>752</v>
      </c>
      <c r="E328" s="1" t="s">
        <v>962</v>
      </c>
      <c r="F328">
        <v>12</v>
      </c>
      <c r="G328" t="str">
        <f>IF(AND(Data_Feed[[#This Row],[Age]]&gt;1,Data_Feed[[#This Row],[Age]]&lt;18),"CHILD",IF(AND(Data_Feed[[#This Row],[Age]]&gt;=18,Data_Feed[[#This Row],[Age]]&lt;=65),"ADULT",IF(Data_Feed[[#This Row],[Age]]&gt;65,"SENIOR","UNKNOWN")))</f>
        <v>CHILD</v>
      </c>
      <c r="H328" s="1" t="s">
        <v>427</v>
      </c>
      <c r="I328" s="1" t="s">
        <v>963</v>
      </c>
      <c r="J328">
        <v>3</v>
      </c>
    </row>
    <row r="329" spans="1:10" x14ac:dyDescent="0.3">
      <c r="A329" s="1" t="s">
        <v>753</v>
      </c>
      <c r="B329" s="1" t="s">
        <v>7</v>
      </c>
      <c r="C329" s="1" t="s">
        <v>41</v>
      </c>
      <c r="D329" s="1" t="s">
        <v>754</v>
      </c>
      <c r="E329" s="1" t="s">
        <v>960</v>
      </c>
      <c r="F329">
        <v>46</v>
      </c>
      <c r="G329" t="str">
        <f>IF(AND(Data_Feed[[#This Row],[Age]]&gt;1,Data_Feed[[#This Row],[Age]]&lt;18),"CHILD",IF(AND(Data_Feed[[#This Row],[Age]]&gt;=18,Data_Feed[[#This Row],[Age]]&lt;=65),"ADULT",IF(Data_Feed[[#This Row],[Age]]&gt;65,"SENIOR","UNKNOWN")))</f>
        <v>ADULT</v>
      </c>
      <c r="H329" s="1" t="s">
        <v>755</v>
      </c>
      <c r="I329" s="1" t="s">
        <v>964</v>
      </c>
      <c r="J329">
        <v>0</v>
      </c>
    </row>
    <row r="330" spans="1:10" x14ac:dyDescent="0.3">
      <c r="A330" s="1" t="s">
        <v>756</v>
      </c>
      <c r="B330" s="1" t="s">
        <v>7</v>
      </c>
      <c r="C330" s="1" t="s">
        <v>16</v>
      </c>
      <c r="D330" s="1" t="s">
        <v>757</v>
      </c>
      <c r="E330" s="1" t="s">
        <v>960</v>
      </c>
      <c r="F330">
        <v>29</v>
      </c>
      <c r="G330" t="str">
        <f>IF(AND(Data_Feed[[#This Row],[Age]]&gt;1,Data_Feed[[#This Row],[Age]]&lt;18),"CHILD",IF(AND(Data_Feed[[#This Row],[Age]]&gt;=18,Data_Feed[[#This Row],[Age]]&lt;=65),"ADULT",IF(Data_Feed[[#This Row],[Age]]&gt;65,"SENIOR","UNKNOWN")))</f>
        <v>ADULT</v>
      </c>
      <c r="H330" s="1" t="s">
        <v>758</v>
      </c>
      <c r="I330" s="1" t="s">
        <v>963</v>
      </c>
      <c r="J330">
        <v>1</v>
      </c>
    </row>
    <row r="331" spans="1:10" x14ac:dyDescent="0.3">
      <c r="A331" s="1" t="s">
        <v>759</v>
      </c>
      <c r="B331" s="1" t="s">
        <v>7</v>
      </c>
      <c r="C331" s="1" t="s">
        <v>16</v>
      </c>
      <c r="D331" s="1" t="s">
        <v>760</v>
      </c>
      <c r="E331" s="1" t="s">
        <v>960</v>
      </c>
      <c r="F331">
        <v>21</v>
      </c>
      <c r="G331" t="str">
        <f>IF(AND(Data_Feed[[#This Row],[Age]]&gt;1,Data_Feed[[#This Row],[Age]]&lt;18),"CHILD",IF(AND(Data_Feed[[#This Row],[Age]]&gt;=18,Data_Feed[[#This Row],[Age]]&lt;=65),"ADULT",IF(Data_Feed[[#This Row],[Age]]&gt;65,"SENIOR","UNKNOWN")))</f>
        <v>ADULT</v>
      </c>
      <c r="H331" s="1" t="s">
        <v>761</v>
      </c>
      <c r="I331" s="1" t="s">
        <v>963</v>
      </c>
      <c r="J331">
        <v>0</v>
      </c>
    </row>
    <row r="332" spans="1:10" x14ac:dyDescent="0.3">
      <c r="A332" s="1" t="s">
        <v>762</v>
      </c>
      <c r="B332" s="1" t="s">
        <v>12</v>
      </c>
      <c r="C332" s="1" t="s">
        <v>16</v>
      </c>
      <c r="D332" s="1" t="s">
        <v>763</v>
      </c>
      <c r="E332" s="1" t="s">
        <v>962</v>
      </c>
      <c r="F332">
        <v>48</v>
      </c>
      <c r="G332" t="str">
        <f>IF(AND(Data_Feed[[#This Row],[Age]]&gt;1,Data_Feed[[#This Row],[Age]]&lt;18),"CHILD",IF(AND(Data_Feed[[#This Row],[Age]]&gt;=18,Data_Feed[[#This Row],[Age]]&lt;=65),"ADULT",IF(Data_Feed[[#This Row],[Age]]&gt;65,"SENIOR","UNKNOWN")))</f>
        <v>ADULT</v>
      </c>
      <c r="H332" s="1" t="s">
        <v>422</v>
      </c>
      <c r="I332" s="1" t="s">
        <v>963</v>
      </c>
      <c r="J332">
        <v>2</v>
      </c>
    </row>
    <row r="333" spans="1:10" x14ac:dyDescent="0.3">
      <c r="A333" s="1" t="s">
        <v>764</v>
      </c>
      <c r="B333" s="1" t="s">
        <v>7</v>
      </c>
      <c r="C333" s="1" t="s">
        <v>41</v>
      </c>
      <c r="D333" s="1" t="s">
        <v>765</v>
      </c>
      <c r="E333" s="1" t="s">
        <v>960</v>
      </c>
      <c r="F333">
        <v>39</v>
      </c>
      <c r="G333" t="str">
        <f>IF(AND(Data_Feed[[#This Row],[Age]]&gt;1,Data_Feed[[#This Row],[Age]]&lt;18),"CHILD",IF(AND(Data_Feed[[#This Row],[Age]]&gt;=18,Data_Feed[[#This Row],[Age]]&lt;=65),"ADULT",IF(Data_Feed[[#This Row],[Age]]&gt;65,"SENIOR","UNKNOWN")))</f>
        <v>ADULT</v>
      </c>
      <c r="H333" s="1" t="s">
        <v>766</v>
      </c>
      <c r="I333" s="1" t="s">
        <v>964</v>
      </c>
      <c r="J333">
        <v>0</v>
      </c>
    </row>
    <row r="334" spans="1:10" x14ac:dyDescent="0.3">
      <c r="A334" s="1" t="s">
        <v>1176</v>
      </c>
      <c r="B334" s="1" t="s">
        <v>7</v>
      </c>
      <c r="C334" s="1" t="s">
        <v>8</v>
      </c>
      <c r="D334" s="1" t="s">
        <v>1177</v>
      </c>
      <c r="E334" s="1" t="s">
        <v>960</v>
      </c>
      <c r="F334">
        <v>0</v>
      </c>
      <c r="G334" t="str">
        <f>IF(AND(Data_Feed[[#This Row],[Age]]&gt;1,Data_Feed[[#This Row],[Age]]&lt;18),"CHILD",IF(AND(Data_Feed[[#This Row],[Age]]&gt;=18,Data_Feed[[#This Row],[Age]]&lt;=65),"ADULT",IF(Data_Feed[[#This Row],[Age]]&gt;65,"SENIOR","UNKNOWN")))</f>
        <v>UNKNOWN</v>
      </c>
      <c r="H334" s="1" t="s">
        <v>1178</v>
      </c>
      <c r="I334" s="1" t="s">
        <v>964</v>
      </c>
      <c r="J334">
        <v>0</v>
      </c>
    </row>
    <row r="335" spans="1:10" x14ac:dyDescent="0.3">
      <c r="A335" s="1" t="s">
        <v>767</v>
      </c>
      <c r="B335" s="1" t="s">
        <v>12</v>
      </c>
      <c r="C335" s="1" t="s">
        <v>8</v>
      </c>
      <c r="D335" s="1" t="s">
        <v>768</v>
      </c>
      <c r="E335" s="1" t="s">
        <v>962</v>
      </c>
      <c r="F335">
        <v>19</v>
      </c>
      <c r="G335" t="str">
        <f>IF(AND(Data_Feed[[#This Row],[Age]]&gt;1,Data_Feed[[#This Row],[Age]]&lt;18),"CHILD",IF(AND(Data_Feed[[#This Row],[Age]]&gt;=18,Data_Feed[[#This Row],[Age]]&lt;=65),"ADULT",IF(Data_Feed[[#This Row],[Age]]&gt;65,"SENIOR","UNKNOWN")))</f>
        <v>ADULT</v>
      </c>
      <c r="H335" s="1" t="s">
        <v>769</v>
      </c>
      <c r="I335" s="1" t="s">
        <v>964</v>
      </c>
      <c r="J335">
        <v>2</v>
      </c>
    </row>
    <row r="336" spans="1:10" x14ac:dyDescent="0.3">
      <c r="A336" s="1" t="s">
        <v>770</v>
      </c>
      <c r="B336" s="1" t="s">
        <v>7</v>
      </c>
      <c r="C336" s="1" t="s">
        <v>8</v>
      </c>
      <c r="D336" s="1" t="s">
        <v>771</v>
      </c>
      <c r="E336" s="1" t="s">
        <v>960</v>
      </c>
      <c r="F336">
        <v>27</v>
      </c>
      <c r="G336" t="str">
        <f>IF(AND(Data_Feed[[#This Row],[Age]]&gt;1,Data_Feed[[#This Row],[Age]]&lt;18),"CHILD",IF(AND(Data_Feed[[#This Row],[Age]]&gt;=18,Data_Feed[[#This Row],[Age]]&lt;=65),"ADULT",IF(Data_Feed[[#This Row],[Age]]&gt;65,"SENIOR","UNKNOWN")))</f>
        <v>ADULT</v>
      </c>
      <c r="H336" s="1" t="s">
        <v>772</v>
      </c>
      <c r="I336" s="1" t="s">
        <v>963</v>
      </c>
      <c r="J336">
        <v>0</v>
      </c>
    </row>
    <row r="337" spans="1:10" x14ac:dyDescent="0.3">
      <c r="A337" s="1" t="s">
        <v>773</v>
      </c>
      <c r="B337" s="1" t="s">
        <v>7</v>
      </c>
      <c r="C337" s="1" t="s">
        <v>41</v>
      </c>
      <c r="D337" s="1" t="s">
        <v>774</v>
      </c>
      <c r="E337" s="1" t="s">
        <v>960</v>
      </c>
      <c r="F337">
        <v>30</v>
      </c>
      <c r="G337" t="str">
        <f>IF(AND(Data_Feed[[#This Row],[Age]]&gt;1,Data_Feed[[#This Row],[Age]]&lt;18),"CHILD",IF(AND(Data_Feed[[#This Row],[Age]]&gt;=18,Data_Feed[[#This Row],[Age]]&lt;=65),"ADULT",IF(Data_Feed[[#This Row],[Age]]&gt;65,"SENIOR","UNKNOWN")))</f>
        <v>ADULT</v>
      </c>
      <c r="H337" s="1" t="s">
        <v>775</v>
      </c>
      <c r="I337" s="1" t="s">
        <v>963</v>
      </c>
      <c r="J337">
        <v>0</v>
      </c>
    </row>
    <row r="338" spans="1:10" x14ac:dyDescent="0.3">
      <c r="A338" s="1" t="s">
        <v>776</v>
      </c>
      <c r="B338" s="1" t="s">
        <v>7</v>
      </c>
      <c r="C338" s="1" t="s">
        <v>16</v>
      </c>
      <c r="D338" s="1" t="s">
        <v>777</v>
      </c>
      <c r="E338" s="1" t="s">
        <v>960</v>
      </c>
      <c r="F338">
        <v>32</v>
      </c>
      <c r="G338" t="str">
        <f>IF(AND(Data_Feed[[#This Row],[Age]]&gt;1,Data_Feed[[#This Row],[Age]]&lt;18),"CHILD",IF(AND(Data_Feed[[#This Row],[Age]]&gt;=18,Data_Feed[[#This Row],[Age]]&lt;=65),"ADULT",IF(Data_Feed[[#This Row],[Age]]&gt;65,"SENIOR","UNKNOWN")))</f>
        <v>ADULT</v>
      </c>
      <c r="H338" s="1" t="s">
        <v>778</v>
      </c>
      <c r="I338" s="1" t="s">
        <v>963</v>
      </c>
      <c r="J338">
        <v>0</v>
      </c>
    </row>
    <row r="339" spans="1:10" x14ac:dyDescent="0.3">
      <c r="A339" s="1" t="s">
        <v>779</v>
      </c>
      <c r="B339" s="1" t="s">
        <v>7</v>
      </c>
      <c r="C339" s="1" t="s">
        <v>8</v>
      </c>
      <c r="D339" s="1" t="s">
        <v>780</v>
      </c>
      <c r="E339" s="1" t="s">
        <v>960</v>
      </c>
      <c r="F339">
        <v>39</v>
      </c>
      <c r="G339" t="str">
        <f>IF(AND(Data_Feed[[#This Row],[Age]]&gt;1,Data_Feed[[#This Row],[Age]]&lt;18),"CHILD",IF(AND(Data_Feed[[#This Row],[Age]]&gt;=18,Data_Feed[[#This Row],[Age]]&lt;=65),"ADULT",IF(Data_Feed[[#This Row],[Age]]&gt;65,"SENIOR","UNKNOWN")))</f>
        <v>ADULT</v>
      </c>
      <c r="H339" s="1" t="s">
        <v>781</v>
      </c>
      <c r="I339" s="1" t="s">
        <v>964</v>
      </c>
      <c r="J339">
        <v>2</v>
      </c>
    </row>
    <row r="340" spans="1:10" x14ac:dyDescent="0.3">
      <c r="A340" s="1" t="s">
        <v>782</v>
      </c>
      <c r="B340" s="1" t="s">
        <v>7</v>
      </c>
      <c r="C340" s="1" t="s">
        <v>16</v>
      </c>
      <c r="D340" s="1" t="s">
        <v>783</v>
      </c>
      <c r="E340" s="1" t="s">
        <v>960</v>
      </c>
      <c r="F340">
        <v>25</v>
      </c>
      <c r="G340" t="str">
        <f>IF(AND(Data_Feed[[#This Row],[Age]]&gt;1,Data_Feed[[#This Row],[Age]]&lt;18),"CHILD",IF(AND(Data_Feed[[#This Row],[Age]]&gt;=18,Data_Feed[[#This Row],[Age]]&lt;=65),"ADULT",IF(Data_Feed[[#This Row],[Age]]&gt;65,"SENIOR","UNKNOWN")))</f>
        <v>ADULT</v>
      </c>
      <c r="H340" s="1" t="s">
        <v>97</v>
      </c>
      <c r="I340" s="1" t="s">
        <v>963</v>
      </c>
      <c r="J340">
        <v>0</v>
      </c>
    </row>
    <row r="341" spans="1:10" x14ac:dyDescent="0.3">
      <c r="A341" s="1" t="s">
        <v>1179</v>
      </c>
      <c r="B341" s="1" t="s">
        <v>7</v>
      </c>
      <c r="C341" s="1" t="s">
        <v>8</v>
      </c>
      <c r="D341" s="1" t="s">
        <v>1180</v>
      </c>
      <c r="E341" s="1" t="s">
        <v>960</v>
      </c>
      <c r="F341">
        <v>0</v>
      </c>
      <c r="G341" t="str">
        <f>IF(AND(Data_Feed[[#This Row],[Age]]&gt;1,Data_Feed[[#This Row],[Age]]&lt;18),"CHILD",IF(AND(Data_Feed[[#This Row],[Age]]&gt;=18,Data_Feed[[#This Row],[Age]]&lt;=65),"ADULT",IF(Data_Feed[[#This Row],[Age]]&gt;65,"SENIOR","UNKNOWN")))</f>
        <v>UNKNOWN</v>
      </c>
      <c r="H341" s="1" t="s">
        <v>1181</v>
      </c>
      <c r="I341" s="1" t="s">
        <v>964</v>
      </c>
      <c r="J341">
        <v>0</v>
      </c>
    </row>
    <row r="342" spans="1:10" x14ac:dyDescent="0.3">
      <c r="A342" s="1" t="s">
        <v>784</v>
      </c>
      <c r="B342" s="1" t="s">
        <v>7</v>
      </c>
      <c r="C342" s="1" t="s">
        <v>16</v>
      </c>
      <c r="D342" s="1" t="s">
        <v>785</v>
      </c>
      <c r="E342" s="1" t="s">
        <v>960</v>
      </c>
      <c r="F342">
        <v>18</v>
      </c>
      <c r="G342" t="str">
        <f>IF(AND(Data_Feed[[#This Row],[Age]]&gt;1,Data_Feed[[#This Row],[Age]]&lt;18),"CHILD",IF(AND(Data_Feed[[#This Row],[Age]]&gt;=18,Data_Feed[[#This Row],[Age]]&lt;=65),"ADULT",IF(Data_Feed[[#This Row],[Age]]&gt;65,"SENIOR","UNKNOWN")))</f>
        <v>ADULT</v>
      </c>
      <c r="H342" s="1" t="s">
        <v>786</v>
      </c>
      <c r="I342" s="1" t="s">
        <v>963</v>
      </c>
      <c r="J342">
        <v>0</v>
      </c>
    </row>
    <row r="343" spans="1:10" x14ac:dyDescent="0.3">
      <c r="A343" s="1" t="s">
        <v>787</v>
      </c>
      <c r="B343" s="1" t="s">
        <v>7</v>
      </c>
      <c r="C343" s="1" t="s">
        <v>8</v>
      </c>
      <c r="D343" s="1" t="s">
        <v>788</v>
      </c>
      <c r="E343" s="1" t="s">
        <v>960</v>
      </c>
      <c r="F343">
        <v>32</v>
      </c>
      <c r="G343" t="str">
        <f>IF(AND(Data_Feed[[#This Row],[Age]]&gt;1,Data_Feed[[#This Row],[Age]]&lt;18),"CHILD",IF(AND(Data_Feed[[#This Row],[Age]]&gt;=18,Data_Feed[[#This Row],[Age]]&lt;=65),"ADULT",IF(Data_Feed[[#This Row],[Age]]&gt;65,"SENIOR","UNKNOWN")))</f>
        <v>ADULT</v>
      </c>
      <c r="H343" s="1" t="s">
        <v>789</v>
      </c>
      <c r="I343" s="1" t="s">
        <v>963</v>
      </c>
      <c r="J343">
        <v>0</v>
      </c>
    </row>
    <row r="344" spans="1:10" x14ac:dyDescent="0.3">
      <c r="A344" s="1" t="s">
        <v>1182</v>
      </c>
      <c r="B344" s="1" t="s">
        <v>7</v>
      </c>
      <c r="C344" s="1" t="s">
        <v>8</v>
      </c>
      <c r="D344" s="1" t="s">
        <v>1183</v>
      </c>
      <c r="E344" s="1" t="s">
        <v>960</v>
      </c>
      <c r="F344">
        <v>0</v>
      </c>
      <c r="G344" t="str">
        <f>IF(AND(Data_Feed[[#This Row],[Age]]&gt;1,Data_Feed[[#This Row],[Age]]&lt;18),"CHILD",IF(AND(Data_Feed[[#This Row],[Age]]&gt;=18,Data_Feed[[#This Row],[Age]]&lt;=65),"ADULT",IF(Data_Feed[[#This Row],[Age]]&gt;65,"SENIOR","UNKNOWN")))</f>
        <v>UNKNOWN</v>
      </c>
      <c r="H344" s="1" t="s">
        <v>831</v>
      </c>
      <c r="I344" s="1" t="s">
        <v>963</v>
      </c>
      <c r="J344">
        <v>10</v>
      </c>
    </row>
    <row r="345" spans="1:10" x14ac:dyDescent="0.3">
      <c r="A345" s="1" t="s">
        <v>790</v>
      </c>
      <c r="B345" s="1" t="s">
        <v>12</v>
      </c>
      <c r="C345" s="1" t="s">
        <v>41</v>
      </c>
      <c r="D345" s="1" t="s">
        <v>791</v>
      </c>
      <c r="E345" s="1" t="s">
        <v>962</v>
      </c>
      <c r="F345">
        <v>58</v>
      </c>
      <c r="G345" t="str">
        <f>IF(AND(Data_Feed[[#This Row],[Age]]&gt;1,Data_Feed[[#This Row],[Age]]&lt;18),"CHILD",IF(AND(Data_Feed[[#This Row],[Age]]&gt;=18,Data_Feed[[#This Row],[Age]]&lt;=65),"ADULT",IF(Data_Feed[[#This Row],[Age]]&gt;65,"SENIOR","UNKNOWN")))</f>
        <v>ADULT</v>
      </c>
      <c r="H345" s="1" t="s">
        <v>792</v>
      </c>
      <c r="I345" s="1" t="s">
        <v>964</v>
      </c>
      <c r="J345">
        <v>1</v>
      </c>
    </row>
    <row r="346" spans="1:10" x14ac:dyDescent="0.3">
      <c r="A346" s="1" t="s">
        <v>1184</v>
      </c>
      <c r="B346" s="1" t="s">
        <v>7</v>
      </c>
      <c r="C346" s="1" t="s">
        <v>8</v>
      </c>
      <c r="D346" s="1" t="s">
        <v>1185</v>
      </c>
      <c r="E346" s="1" t="s">
        <v>960</v>
      </c>
      <c r="F346">
        <v>0</v>
      </c>
      <c r="G346" t="str">
        <f>IF(AND(Data_Feed[[#This Row],[Age]]&gt;1,Data_Feed[[#This Row],[Age]]&lt;18),"CHILD",IF(AND(Data_Feed[[#This Row],[Age]]&gt;=18,Data_Feed[[#This Row],[Age]]&lt;=65),"ADULT",IF(Data_Feed[[#This Row],[Age]]&gt;65,"SENIOR","UNKNOWN")))</f>
        <v>UNKNOWN</v>
      </c>
      <c r="H346" s="1" t="s">
        <v>459</v>
      </c>
      <c r="I346" s="1" t="s">
        <v>963</v>
      </c>
      <c r="J346">
        <v>2</v>
      </c>
    </row>
    <row r="347" spans="1:10" x14ac:dyDescent="0.3">
      <c r="A347" s="1" t="s">
        <v>793</v>
      </c>
      <c r="B347" s="1" t="s">
        <v>12</v>
      </c>
      <c r="C347" s="1" t="s">
        <v>8</v>
      </c>
      <c r="D347" s="1" t="s">
        <v>794</v>
      </c>
      <c r="E347" s="1" t="s">
        <v>962</v>
      </c>
      <c r="F347">
        <v>16</v>
      </c>
      <c r="G347" t="str">
        <f>IF(AND(Data_Feed[[#This Row],[Age]]&gt;1,Data_Feed[[#This Row],[Age]]&lt;18),"CHILD",IF(AND(Data_Feed[[#This Row],[Age]]&gt;=18,Data_Feed[[#This Row],[Age]]&lt;=65),"ADULT",IF(Data_Feed[[#This Row],[Age]]&gt;65,"SENIOR","UNKNOWN")))</f>
        <v>CHILD</v>
      </c>
      <c r="H347" s="1" t="s">
        <v>795</v>
      </c>
      <c r="I347" s="1" t="s">
        <v>963</v>
      </c>
      <c r="J347">
        <v>0</v>
      </c>
    </row>
    <row r="348" spans="1:10" x14ac:dyDescent="0.3">
      <c r="A348" s="1" t="s">
        <v>796</v>
      </c>
      <c r="B348" s="1" t="s">
        <v>7</v>
      </c>
      <c r="C348" s="1" t="s">
        <v>16</v>
      </c>
      <c r="D348" s="1" t="s">
        <v>797</v>
      </c>
      <c r="E348" s="1" t="s">
        <v>960</v>
      </c>
      <c r="F348">
        <v>26</v>
      </c>
      <c r="G348" t="str">
        <f>IF(AND(Data_Feed[[#This Row],[Age]]&gt;1,Data_Feed[[#This Row],[Age]]&lt;18),"CHILD",IF(AND(Data_Feed[[#This Row],[Age]]&gt;=18,Data_Feed[[#This Row],[Age]]&lt;=65),"ADULT",IF(Data_Feed[[#This Row],[Age]]&gt;65,"SENIOR","UNKNOWN")))</f>
        <v>ADULT</v>
      </c>
      <c r="H348" s="1" t="s">
        <v>798</v>
      </c>
      <c r="I348" s="1" t="s">
        <v>963</v>
      </c>
      <c r="J348">
        <v>0</v>
      </c>
    </row>
    <row r="349" spans="1:10" x14ac:dyDescent="0.3">
      <c r="A349" s="1" t="s">
        <v>799</v>
      </c>
      <c r="B349" s="1" t="s">
        <v>12</v>
      </c>
      <c r="C349" s="1" t="s">
        <v>8</v>
      </c>
      <c r="D349" s="1" t="s">
        <v>800</v>
      </c>
      <c r="E349" s="1" t="s">
        <v>962</v>
      </c>
      <c r="F349">
        <v>38</v>
      </c>
      <c r="G349" t="str">
        <f>IF(AND(Data_Feed[[#This Row],[Age]]&gt;1,Data_Feed[[#This Row],[Age]]&lt;18),"CHILD",IF(AND(Data_Feed[[#This Row],[Age]]&gt;=18,Data_Feed[[#This Row],[Age]]&lt;=65),"ADULT",IF(Data_Feed[[#This Row],[Age]]&gt;65,"SENIOR","UNKNOWN")))</f>
        <v>ADULT</v>
      </c>
      <c r="H349" s="1" t="s">
        <v>801</v>
      </c>
      <c r="I349" s="1" t="s">
        <v>964</v>
      </c>
      <c r="J349">
        <v>0</v>
      </c>
    </row>
    <row r="350" spans="1:10" x14ac:dyDescent="0.3">
      <c r="A350" s="1" t="s">
        <v>802</v>
      </c>
      <c r="B350" s="1" t="s">
        <v>7</v>
      </c>
      <c r="C350" s="1" t="s">
        <v>16</v>
      </c>
      <c r="D350" s="1" t="s">
        <v>803</v>
      </c>
      <c r="E350" s="1" t="s">
        <v>960</v>
      </c>
      <c r="F350">
        <v>24</v>
      </c>
      <c r="G350" t="str">
        <f>IF(AND(Data_Feed[[#This Row],[Age]]&gt;1,Data_Feed[[#This Row],[Age]]&lt;18),"CHILD",IF(AND(Data_Feed[[#This Row],[Age]]&gt;=18,Data_Feed[[#This Row],[Age]]&lt;=65),"ADULT",IF(Data_Feed[[#This Row],[Age]]&gt;65,"SENIOR","UNKNOWN")))</f>
        <v>ADULT</v>
      </c>
      <c r="H350" s="1" t="s">
        <v>804</v>
      </c>
      <c r="I350" s="1" t="s">
        <v>963</v>
      </c>
      <c r="J350">
        <v>0</v>
      </c>
    </row>
    <row r="351" spans="1:10" x14ac:dyDescent="0.3">
      <c r="A351" s="1" t="s">
        <v>805</v>
      </c>
      <c r="B351" s="1" t="s">
        <v>12</v>
      </c>
      <c r="C351" s="1" t="s">
        <v>16</v>
      </c>
      <c r="D351" s="1" t="s">
        <v>806</v>
      </c>
      <c r="E351" s="1" t="s">
        <v>962</v>
      </c>
      <c r="F351">
        <v>31</v>
      </c>
      <c r="G351" t="str">
        <f>IF(AND(Data_Feed[[#This Row],[Age]]&gt;1,Data_Feed[[#This Row],[Age]]&lt;18),"CHILD",IF(AND(Data_Feed[[#This Row],[Age]]&gt;=18,Data_Feed[[#This Row],[Age]]&lt;=65),"ADULT",IF(Data_Feed[[#This Row],[Age]]&gt;65,"SENIOR","UNKNOWN")))</f>
        <v>ADULT</v>
      </c>
      <c r="H351" s="1" t="s">
        <v>807</v>
      </c>
      <c r="I351" s="1" t="s">
        <v>963</v>
      </c>
      <c r="J351">
        <v>0</v>
      </c>
    </row>
    <row r="352" spans="1:10" x14ac:dyDescent="0.3">
      <c r="A352" s="1" t="s">
        <v>808</v>
      </c>
      <c r="B352" s="1" t="s">
        <v>12</v>
      </c>
      <c r="C352" s="1" t="s">
        <v>41</v>
      </c>
      <c r="D352" s="1" t="s">
        <v>809</v>
      </c>
      <c r="E352" s="1" t="s">
        <v>962</v>
      </c>
      <c r="F352">
        <v>45</v>
      </c>
      <c r="G352" t="str">
        <f>IF(AND(Data_Feed[[#This Row],[Age]]&gt;1,Data_Feed[[#This Row],[Age]]&lt;18),"CHILD",IF(AND(Data_Feed[[#This Row],[Age]]&gt;=18,Data_Feed[[#This Row],[Age]]&lt;=65),"ADULT",IF(Data_Feed[[#This Row],[Age]]&gt;65,"SENIOR","UNKNOWN")))</f>
        <v>ADULT</v>
      </c>
      <c r="H352" s="1" t="s">
        <v>810</v>
      </c>
      <c r="I352" s="1" t="s">
        <v>964</v>
      </c>
      <c r="J352">
        <v>1</v>
      </c>
    </row>
    <row r="353" spans="1:10" x14ac:dyDescent="0.3">
      <c r="A353" s="1" t="s">
        <v>811</v>
      </c>
      <c r="B353" s="1" t="s">
        <v>7</v>
      </c>
      <c r="C353" s="1" t="s">
        <v>16</v>
      </c>
      <c r="D353" s="1" t="s">
        <v>812</v>
      </c>
      <c r="E353" s="1" t="s">
        <v>960</v>
      </c>
      <c r="F353">
        <v>25</v>
      </c>
      <c r="G353" t="str">
        <f>IF(AND(Data_Feed[[#This Row],[Age]]&gt;1,Data_Feed[[#This Row],[Age]]&lt;18),"CHILD",IF(AND(Data_Feed[[#This Row],[Age]]&gt;=18,Data_Feed[[#This Row],[Age]]&lt;=65),"ADULT",IF(Data_Feed[[#This Row],[Age]]&gt;65,"SENIOR","UNKNOWN")))</f>
        <v>ADULT</v>
      </c>
      <c r="H353" s="1" t="s">
        <v>813</v>
      </c>
      <c r="I353" s="1" t="s">
        <v>963</v>
      </c>
      <c r="J353">
        <v>0</v>
      </c>
    </row>
    <row r="354" spans="1:10" x14ac:dyDescent="0.3">
      <c r="A354" s="1" t="s">
        <v>814</v>
      </c>
      <c r="B354" s="1" t="s">
        <v>7</v>
      </c>
      <c r="C354" s="1" t="s">
        <v>16</v>
      </c>
      <c r="D354" s="1" t="s">
        <v>815</v>
      </c>
      <c r="E354" s="1" t="s">
        <v>960</v>
      </c>
      <c r="F354">
        <v>18</v>
      </c>
      <c r="G354" t="str">
        <f>IF(AND(Data_Feed[[#This Row],[Age]]&gt;1,Data_Feed[[#This Row],[Age]]&lt;18),"CHILD",IF(AND(Data_Feed[[#This Row],[Age]]&gt;=18,Data_Feed[[#This Row],[Age]]&lt;=65),"ADULT",IF(Data_Feed[[#This Row],[Age]]&gt;65,"SENIOR","UNKNOWN")))</f>
        <v>ADULT</v>
      </c>
      <c r="H354" s="1" t="s">
        <v>506</v>
      </c>
      <c r="I354" s="1" t="s">
        <v>963</v>
      </c>
      <c r="J354">
        <v>0</v>
      </c>
    </row>
    <row r="355" spans="1:10" x14ac:dyDescent="0.3">
      <c r="A355" s="1" t="s">
        <v>816</v>
      </c>
      <c r="B355" s="1" t="s">
        <v>7</v>
      </c>
      <c r="C355" s="1" t="s">
        <v>16</v>
      </c>
      <c r="D355" s="1" t="s">
        <v>817</v>
      </c>
      <c r="E355" s="1" t="s">
        <v>960</v>
      </c>
      <c r="F355">
        <v>49</v>
      </c>
      <c r="G355" t="str">
        <f>IF(AND(Data_Feed[[#This Row],[Age]]&gt;1,Data_Feed[[#This Row],[Age]]&lt;18),"CHILD",IF(AND(Data_Feed[[#This Row],[Age]]&gt;=18,Data_Feed[[#This Row],[Age]]&lt;=65),"ADULT",IF(Data_Feed[[#This Row],[Age]]&gt;65,"SENIOR","UNKNOWN")))</f>
        <v>ADULT</v>
      </c>
      <c r="H355" s="1" t="s">
        <v>546</v>
      </c>
      <c r="I355" s="1" t="s">
        <v>963</v>
      </c>
      <c r="J355">
        <v>3</v>
      </c>
    </row>
    <row r="356" spans="1:10" x14ac:dyDescent="0.3">
      <c r="A356" s="1" t="s">
        <v>818</v>
      </c>
      <c r="B356" s="1" t="s">
        <v>12</v>
      </c>
      <c r="C356" s="1" t="s">
        <v>8</v>
      </c>
      <c r="D356" s="1" t="s">
        <v>819</v>
      </c>
      <c r="E356" s="1" t="s">
        <v>962</v>
      </c>
      <c r="F356">
        <v>0</v>
      </c>
      <c r="G356" t="str">
        <f>IF(AND(Data_Feed[[#This Row],[Age]]&gt;1,Data_Feed[[#This Row],[Age]]&lt;18),"CHILD",IF(AND(Data_Feed[[#This Row],[Age]]&gt;=18,Data_Feed[[#This Row],[Age]]&lt;=65),"ADULT",IF(Data_Feed[[#This Row],[Age]]&gt;65,"SENIOR","UNKNOWN")))</f>
        <v>UNKNOWN</v>
      </c>
      <c r="H356" s="1" t="s">
        <v>100</v>
      </c>
      <c r="I356" s="1" t="s">
        <v>963</v>
      </c>
      <c r="J356">
        <v>3</v>
      </c>
    </row>
    <row r="357" spans="1:10" x14ac:dyDescent="0.3">
      <c r="A357" s="1" t="s">
        <v>820</v>
      </c>
      <c r="B357" s="1" t="s">
        <v>7</v>
      </c>
      <c r="C357" s="1" t="s">
        <v>41</v>
      </c>
      <c r="D357" s="1" t="s">
        <v>821</v>
      </c>
      <c r="E357" s="1" t="s">
        <v>960</v>
      </c>
      <c r="F357">
        <v>50</v>
      </c>
      <c r="G357" t="str">
        <f>IF(AND(Data_Feed[[#This Row],[Age]]&gt;1,Data_Feed[[#This Row],[Age]]&lt;18),"CHILD",IF(AND(Data_Feed[[#This Row],[Age]]&gt;=18,Data_Feed[[#This Row],[Age]]&lt;=65),"ADULT",IF(Data_Feed[[#This Row],[Age]]&gt;65,"SENIOR","UNKNOWN")))</f>
        <v>ADULT</v>
      </c>
      <c r="H357" s="1" t="s">
        <v>822</v>
      </c>
      <c r="I357" s="1" t="s">
        <v>963</v>
      </c>
      <c r="J357">
        <v>0</v>
      </c>
    </row>
    <row r="358" spans="1:10" x14ac:dyDescent="0.3">
      <c r="A358" s="1" t="s">
        <v>823</v>
      </c>
      <c r="B358" s="1" t="s">
        <v>12</v>
      </c>
      <c r="C358" s="1" t="s">
        <v>41</v>
      </c>
      <c r="D358" s="1" t="s">
        <v>824</v>
      </c>
      <c r="E358" s="1" t="s">
        <v>962</v>
      </c>
      <c r="F358">
        <v>59</v>
      </c>
      <c r="G358" t="str">
        <f>IF(AND(Data_Feed[[#This Row],[Age]]&gt;1,Data_Feed[[#This Row],[Age]]&lt;18),"CHILD",IF(AND(Data_Feed[[#This Row],[Age]]&gt;=18,Data_Feed[[#This Row],[Age]]&lt;=65),"ADULT",IF(Data_Feed[[#This Row],[Age]]&gt;65,"SENIOR","UNKNOWN")))</f>
        <v>ADULT</v>
      </c>
      <c r="H358" s="1" t="s">
        <v>825</v>
      </c>
      <c r="I358" s="1" t="s">
        <v>963</v>
      </c>
      <c r="J358">
        <v>2</v>
      </c>
    </row>
    <row r="359" spans="1:10" x14ac:dyDescent="0.3">
      <c r="A359" s="1" t="s">
        <v>1186</v>
      </c>
      <c r="B359" s="1" t="s">
        <v>7</v>
      </c>
      <c r="C359" s="1" t="s">
        <v>8</v>
      </c>
      <c r="D359" s="1" t="s">
        <v>1187</v>
      </c>
      <c r="E359" s="1" t="s">
        <v>960</v>
      </c>
      <c r="F359">
        <v>0</v>
      </c>
      <c r="G359" t="str">
        <f>IF(AND(Data_Feed[[#This Row],[Age]]&gt;1,Data_Feed[[#This Row],[Age]]&lt;18),"CHILD",IF(AND(Data_Feed[[#This Row],[Age]]&gt;=18,Data_Feed[[#This Row],[Age]]&lt;=65),"ADULT",IF(Data_Feed[[#This Row],[Age]]&gt;65,"SENIOR","UNKNOWN")))</f>
        <v>UNKNOWN</v>
      </c>
      <c r="H359" s="1" t="s">
        <v>762</v>
      </c>
      <c r="I359" s="1" t="s">
        <v>963</v>
      </c>
      <c r="J359">
        <v>0</v>
      </c>
    </row>
    <row r="360" spans="1:10" x14ac:dyDescent="0.3">
      <c r="A360" s="1" t="s">
        <v>1188</v>
      </c>
      <c r="B360" s="1" t="s">
        <v>7</v>
      </c>
      <c r="C360" s="1" t="s">
        <v>8</v>
      </c>
      <c r="D360" s="1" t="s">
        <v>1189</v>
      </c>
      <c r="E360" s="1" t="s">
        <v>960</v>
      </c>
      <c r="F360">
        <v>0</v>
      </c>
      <c r="G360" t="str">
        <f>IF(AND(Data_Feed[[#This Row],[Age]]&gt;1,Data_Feed[[#This Row],[Age]]&lt;18),"CHILD",IF(AND(Data_Feed[[#This Row],[Age]]&gt;=18,Data_Feed[[#This Row],[Age]]&lt;=65),"ADULT",IF(Data_Feed[[#This Row],[Age]]&gt;65,"SENIOR","UNKNOWN")))</f>
        <v>UNKNOWN</v>
      </c>
      <c r="H360" s="1" t="s">
        <v>1190</v>
      </c>
      <c r="I360" s="1" t="s">
        <v>961</v>
      </c>
      <c r="J360">
        <v>0</v>
      </c>
    </row>
    <row r="361" spans="1:10" x14ac:dyDescent="0.3">
      <c r="A361" s="1" t="s">
        <v>826</v>
      </c>
      <c r="B361" s="1" t="s">
        <v>12</v>
      </c>
      <c r="C361" s="1" t="s">
        <v>8</v>
      </c>
      <c r="D361" s="1" t="s">
        <v>827</v>
      </c>
      <c r="E361" s="1" t="s">
        <v>962</v>
      </c>
      <c r="F361">
        <v>30</v>
      </c>
      <c r="G361" t="str">
        <f>IF(AND(Data_Feed[[#This Row],[Age]]&gt;1,Data_Feed[[#This Row],[Age]]&lt;18),"CHILD",IF(AND(Data_Feed[[#This Row],[Age]]&gt;=18,Data_Feed[[#This Row],[Age]]&lt;=65),"ADULT",IF(Data_Feed[[#This Row],[Age]]&gt;65,"SENIOR","UNKNOWN")))</f>
        <v>ADULT</v>
      </c>
      <c r="H361" s="1" t="s">
        <v>828</v>
      </c>
      <c r="I361" s="1" t="s">
        <v>963</v>
      </c>
      <c r="J361">
        <v>1</v>
      </c>
    </row>
    <row r="362" spans="1:10" x14ac:dyDescent="0.3">
      <c r="A362" s="1" t="s">
        <v>829</v>
      </c>
      <c r="B362" s="1" t="s">
        <v>7</v>
      </c>
      <c r="C362" s="1" t="s">
        <v>8</v>
      </c>
      <c r="D362" s="1" t="s">
        <v>830</v>
      </c>
      <c r="E362" s="1" t="s">
        <v>960</v>
      </c>
      <c r="F362">
        <v>14</v>
      </c>
      <c r="G362" t="str">
        <f>IF(AND(Data_Feed[[#This Row],[Age]]&gt;1,Data_Feed[[#This Row],[Age]]&lt;18),"CHILD",IF(AND(Data_Feed[[#This Row],[Age]]&gt;=18,Data_Feed[[#This Row],[Age]]&lt;=65),"ADULT",IF(Data_Feed[[#This Row],[Age]]&gt;65,"SENIOR","UNKNOWN")))</f>
        <v>CHILD</v>
      </c>
      <c r="H362" s="1" t="s">
        <v>831</v>
      </c>
      <c r="I362" s="1" t="s">
        <v>963</v>
      </c>
      <c r="J362">
        <v>10</v>
      </c>
    </row>
    <row r="363" spans="1:10" x14ac:dyDescent="0.3">
      <c r="A363" s="1" t="s">
        <v>832</v>
      </c>
      <c r="B363" s="1" t="s">
        <v>12</v>
      </c>
      <c r="C363" s="1" t="s">
        <v>16</v>
      </c>
      <c r="D363" s="1" t="s">
        <v>833</v>
      </c>
      <c r="E363" s="1" t="s">
        <v>962</v>
      </c>
      <c r="F363">
        <v>24</v>
      </c>
      <c r="G363" t="str">
        <f>IF(AND(Data_Feed[[#This Row],[Age]]&gt;1,Data_Feed[[#This Row],[Age]]&lt;18),"CHILD",IF(AND(Data_Feed[[#This Row],[Age]]&gt;=18,Data_Feed[[#This Row],[Age]]&lt;=65),"ADULT",IF(Data_Feed[[#This Row],[Age]]&gt;65,"SENIOR","UNKNOWN")))</f>
        <v>ADULT</v>
      </c>
      <c r="H363" s="1" t="s">
        <v>834</v>
      </c>
      <c r="I363" s="1" t="s">
        <v>964</v>
      </c>
      <c r="J363">
        <v>2</v>
      </c>
    </row>
    <row r="364" spans="1:10" x14ac:dyDescent="0.3">
      <c r="A364" s="1" t="s">
        <v>835</v>
      </c>
      <c r="B364" s="1" t="s">
        <v>12</v>
      </c>
      <c r="C364" s="1" t="s">
        <v>16</v>
      </c>
      <c r="D364" s="1" t="s">
        <v>836</v>
      </c>
      <c r="E364" s="1" t="s">
        <v>962</v>
      </c>
      <c r="F364">
        <v>31</v>
      </c>
      <c r="G364" t="str">
        <f>IF(AND(Data_Feed[[#This Row],[Age]]&gt;1,Data_Feed[[#This Row],[Age]]&lt;18),"CHILD",IF(AND(Data_Feed[[#This Row],[Age]]&gt;=18,Data_Feed[[#This Row],[Age]]&lt;=65),"ADULT",IF(Data_Feed[[#This Row],[Age]]&gt;65,"SENIOR","UNKNOWN")))</f>
        <v>ADULT</v>
      </c>
      <c r="H364" s="1" t="s">
        <v>645</v>
      </c>
      <c r="I364" s="1" t="s">
        <v>963</v>
      </c>
      <c r="J364">
        <v>0</v>
      </c>
    </row>
    <row r="365" spans="1:10" x14ac:dyDescent="0.3">
      <c r="A365" s="1" t="s">
        <v>837</v>
      </c>
      <c r="B365" s="1" t="s">
        <v>7</v>
      </c>
      <c r="C365" s="1" t="s">
        <v>8</v>
      </c>
      <c r="D365" s="1" t="s">
        <v>838</v>
      </c>
      <c r="E365" s="1" t="s">
        <v>960</v>
      </c>
      <c r="F365">
        <v>27</v>
      </c>
      <c r="G365" t="str">
        <f>IF(AND(Data_Feed[[#This Row],[Age]]&gt;1,Data_Feed[[#This Row],[Age]]&lt;18),"CHILD",IF(AND(Data_Feed[[#This Row],[Age]]&gt;=18,Data_Feed[[#This Row],[Age]]&lt;=65),"ADULT",IF(Data_Feed[[#This Row],[Age]]&gt;65,"SENIOR","UNKNOWN")))</f>
        <v>ADULT</v>
      </c>
      <c r="H365" s="1" t="s">
        <v>839</v>
      </c>
      <c r="I365" s="1" t="s">
        <v>963</v>
      </c>
      <c r="J365">
        <v>0</v>
      </c>
    </row>
    <row r="366" spans="1:10" x14ac:dyDescent="0.3">
      <c r="A366" s="1" t="s">
        <v>840</v>
      </c>
      <c r="B366" s="1" t="s">
        <v>12</v>
      </c>
      <c r="C366" s="1" t="s">
        <v>41</v>
      </c>
      <c r="D366" s="1" t="s">
        <v>841</v>
      </c>
      <c r="E366" s="1" t="s">
        <v>962</v>
      </c>
      <c r="F366">
        <v>25</v>
      </c>
      <c r="G366" t="str">
        <f>IF(AND(Data_Feed[[#This Row],[Age]]&gt;1,Data_Feed[[#This Row],[Age]]&lt;18),"CHILD",IF(AND(Data_Feed[[#This Row],[Age]]&gt;=18,Data_Feed[[#This Row],[Age]]&lt;=65),"ADULT",IF(Data_Feed[[#This Row],[Age]]&gt;65,"SENIOR","UNKNOWN")))</f>
        <v>ADULT</v>
      </c>
      <c r="H366" s="1" t="s">
        <v>842</v>
      </c>
      <c r="I366" s="1" t="s">
        <v>964</v>
      </c>
      <c r="J366">
        <v>1</v>
      </c>
    </row>
    <row r="367" spans="1:10" x14ac:dyDescent="0.3">
      <c r="A367" s="1" t="s">
        <v>1191</v>
      </c>
      <c r="B367" s="1" t="s">
        <v>12</v>
      </c>
      <c r="C367" s="1" t="s">
        <v>8</v>
      </c>
      <c r="D367" s="1" t="s">
        <v>1192</v>
      </c>
      <c r="E367" s="1" t="s">
        <v>962</v>
      </c>
      <c r="F367">
        <v>0</v>
      </c>
      <c r="G367" t="str">
        <f>IF(AND(Data_Feed[[#This Row],[Age]]&gt;1,Data_Feed[[#This Row],[Age]]&lt;18),"CHILD",IF(AND(Data_Feed[[#This Row],[Age]]&gt;=18,Data_Feed[[#This Row],[Age]]&lt;=65),"ADULT",IF(Data_Feed[[#This Row],[Age]]&gt;65,"SENIOR","UNKNOWN")))</f>
        <v>UNKNOWN</v>
      </c>
      <c r="H367" s="1" t="s">
        <v>831</v>
      </c>
      <c r="I367" s="1" t="s">
        <v>963</v>
      </c>
      <c r="J367">
        <v>10</v>
      </c>
    </row>
    <row r="368" spans="1:10" x14ac:dyDescent="0.3">
      <c r="A368" s="1" t="s">
        <v>1193</v>
      </c>
      <c r="B368" s="1" t="s">
        <v>7</v>
      </c>
      <c r="C368" s="1" t="s">
        <v>8</v>
      </c>
      <c r="D368" s="1" t="s">
        <v>1194</v>
      </c>
      <c r="E368" s="1" t="s">
        <v>960</v>
      </c>
      <c r="F368">
        <v>0</v>
      </c>
      <c r="G368" t="str">
        <f>IF(AND(Data_Feed[[#This Row],[Age]]&gt;1,Data_Feed[[#This Row],[Age]]&lt;18),"CHILD",IF(AND(Data_Feed[[#This Row],[Age]]&gt;=18,Data_Feed[[#This Row],[Age]]&lt;=65),"ADULT",IF(Data_Feed[[#This Row],[Age]]&gt;65,"SENIOR","UNKNOWN")))</f>
        <v>UNKNOWN</v>
      </c>
      <c r="H368" s="1" t="s">
        <v>1195</v>
      </c>
      <c r="I368" s="1" t="s">
        <v>964</v>
      </c>
      <c r="J368">
        <v>1</v>
      </c>
    </row>
    <row r="369" spans="1:10" x14ac:dyDescent="0.3">
      <c r="A369" s="1" t="s">
        <v>843</v>
      </c>
      <c r="B369" s="1" t="s">
        <v>12</v>
      </c>
      <c r="C369" s="1" t="s">
        <v>8</v>
      </c>
      <c r="D369" s="1" t="s">
        <v>844</v>
      </c>
      <c r="E369" s="1" t="s">
        <v>962</v>
      </c>
      <c r="F369">
        <v>22</v>
      </c>
      <c r="G369" t="str">
        <f>IF(AND(Data_Feed[[#This Row],[Age]]&gt;1,Data_Feed[[#This Row],[Age]]&lt;18),"CHILD",IF(AND(Data_Feed[[#This Row],[Age]]&gt;=18,Data_Feed[[#This Row],[Age]]&lt;=65),"ADULT",IF(Data_Feed[[#This Row],[Age]]&gt;65,"SENIOR","UNKNOWN")))</f>
        <v>ADULT</v>
      </c>
      <c r="H369" s="1" t="s">
        <v>845</v>
      </c>
      <c r="I369" s="1" t="s">
        <v>963</v>
      </c>
      <c r="J369">
        <v>0</v>
      </c>
    </row>
    <row r="370" spans="1:10" x14ac:dyDescent="0.3">
      <c r="A370" s="1" t="s">
        <v>846</v>
      </c>
      <c r="B370" s="1" t="s">
        <v>12</v>
      </c>
      <c r="C370" s="1" t="s">
        <v>41</v>
      </c>
      <c r="D370" s="1" t="s">
        <v>847</v>
      </c>
      <c r="E370" s="1" t="s">
        <v>962</v>
      </c>
      <c r="F370">
        <v>45</v>
      </c>
      <c r="G370" t="str">
        <f>IF(AND(Data_Feed[[#This Row],[Age]]&gt;1,Data_Feed[[#This Row],[Age]]&lt;18),"CHILD",IF(AND(Data_Feed[[#This Row],[Age]]&gt;=18,Data_Feed[[#This Row],[Age]]&lt;=65),"ADULT",IF(Data_Feed[[#This Row],[Age]]&gt;65,"SENIOR","UNKNOWN")))</f>
        <v>ADULT</v>
      </c>
      <c r="H370" s="1" t="s">
        <v>848</v>
      </c>
      <c r="I370" s="1" t="s">
        <v>964</v>
      </c>
      <c r="J370">
        <v>1</v>
      </c>
    </row>
    <row r="371" spans="1:10" x14ac:dyDescent="0.3">
      <c r="A371" s="1" t="s">
        <v>849</v>
      </c>
      <c r="B371" s="1" t="s">
        <v>7</v>
      </c>
      <c r="C371" s="1" t="s">
        <v>16</v>
      </c>
      <c r="D371" s="1" t="s">
        <v>850</v>
      </c>
      <c r="E371" s="1" t="s">
        <v>960</v>
      </c>
      <c r="F371">
        <v>29</v>
      </c>
      <c r="G371" t="str">
        <f>IF(AND(Data_Feed[[#This Row],[Age]]&gt;1,Data_Feed[[#This Row],[Age]]&lt;18),"CHILD",IF(AND(Data_Feed[[#This Row],[Age]]&gt;=18,Data_Feed[[#This Row],[Age]]&lt;=65),"ADULT",IF(Data_Feed[[#This Row],[Age]]&gt;65,"SENIOR","UNKNOWN")))</f>
        <v>ADULT</v>
      </c>
      <c r="H371" s="1" t="s">
        <v>851</v>
      </c>
      <c r="I371" s="1" t="s">
        <v>964</v>
      </c>
      <c r="J371">
        <v>0</v>
      </c>
    </row>
    <row r="372" spans="1:10" x14ac:dyDescent="0.3">
      <c r="A372" s="1" t="s">
        <v>852</v>
      </c>
      <c r="B372" s="1" t="s">
        <v>7</v>
      </c>
      <c r="C372" s="1" t="s">
        <v>16</v>
      </c>
      <c r="D372" s="1" t="s">
        <v>853</v>
      </c>
      <c r="E372" s="1" t="s">
        <v>960</v>
      </c>
      <c r="F372">
        <v>21</v>
      </c>
      <c r="G372" t="str">
        <f>IF(AND(Data_Feed[[#This Row],[Age]]&gt;1,Data_Feed[[#This Row],[Age]]&lt;18),"CHILD",IF(AND(Data_Feed[[#This Row],[Age]]&gt;=18,Data_Feed[[#This Row],[Age]]&lt;=65),"ADULT",IF(Data_Feed[[#This Row],[Age]]&gt;65,"SENIOR","UNKNOWN")))</f>
        <v>ADULT</v>
      </c>
      <c r="H372" s="1" t="s">
        <v>854</v>
      </c>
      <c r="I372" s="1" t="s">
        <v>963</v>
      </c>
      <c r="J372">
        <v>1</v>
      </c>
    </row>
    <row r="373" spans="1:10" x14ac:dyDescent="0.3">
      <c r="A373" s="1" t="s">
        <v>855</v>
      </c>
      <c r="B373" s="1" t="s">
        <v>12</v>
      </c>
      <c r="C373" s="1" t="s">
        <v>41</v>
      </c>
      <c r="D373" s="1" t="s">
        <v>856</v>
      </c>
      <c r="E373" s="1" t="s">
        <v>962</v>
      </c>
      <c r="F373">
        <v>31</v>
      </c>
      <c r="G373" t="str">
        <f>IF(AND(Data_Feed[[#This Row],[Age]]&gt;1,Data_Feed[[#This Row],[Age]]&lt;18),"CHILD",IF(AND(Data_Feed[[#This Row],[Age]]&gt;=18,Data_Feed[[#This Row],[Age]]&lt;=65),"ADULT",IF(Data_Feed[[#This Row],[Age]]&gt;65,"SENIOR","UNKNOWN")))</f>
        <v>ADULT</v>
      </c>
      <c r="H373" s="1" t="s">
        <v>471</v>
      </c>
      <c r="I373" s="1" t="s">
        <v>964</v>
      </c>
      <c r="J373">
        <v>0</v>
      </c>
    </row>
    <row r="374" spans="1:10" x14ac:dyDescent="0.3">
      <c r="A374" s="1" t="s">
        <v>857</v>
      </c>
      <c r="B374" s="1" t="s">
        <v>7</v>
      </c>
      <c r="C374" s="1" t="s">
        <v>41</v>
      </c>
      <c r="D374" s="1" t="s">
        <v>858</v>
      </c>
      <c r="E374" s="1" t="s">
        <v>960</v>
      </c>
      <c r="F374">
        <v>49</v>
      </c>
      <c r="G374" t="str">
        <f>IF(AND(Data_Feed[[#This Row],[Age]]&gt;1,Data_Feed[[#This Row],[Age]]&lt;18),"CHILD",IF(AND(Data_Feed[[#This Row],[Age]]&gt;=18,Data_Feed[[#This Row],[Age]]&lt;=65),"ADULT",IF(Data_Feed[[#This Row],[Age]]&gt;65,"SENIOR","UNKNOWN")))</f>
        <v>ADULT</v>
      </c>
      <c r="H374" s="1" t="s">
        <v>859</v>
      </c>
      <c r="I374" s="1" t="s">
        <v>963</v>
      </c>
      <c r="J374">
        <v>0</v>
      </c>
    </row>
    <row r="375" spans="1:10" x14ac:dyDescent="0.3">
      <c r="A375" s="1" t="s">
        <v>860</v>
      </c>
      <c r="B375" s="1" t="s">
        <v>7</v>
      </c>
      <c r="C375" s="1" t="s">
        <v>16</v>
      </c>
      <c r="D375" s="1" t="s">
        <v>861</v>
      </c>
      <c r="E375" s="1" t="s">
        <v>960</v>
      </c>
      <c r="F375">
        <v>44</v>
      </c>
      <c r="G375" t="str">
        <f>IF(AND(Data_Feed[[#This Row],[Age]]&gt;1,Data_Feed[[#This Row],[Age]]&lt;18),"CHILD",IF(AND(Data_Feed[[#This Row],[Age]]&gt;=18,Data_Feed[[#This Row],[Age]]&lt;=65),"ADULT",IF(Data_Feed[[#This Row],[Age]]&gt;65,"SENIOR","UNKNOWN")))</f>
        <v>ADULT</v>
      </c>
      <c r="H375" s="1" t="s">
        <v>862</v>
      </c>
      <c r="I375" s="1" t="s">
        <v>963</v>
      </c>
      <c r="J375">
        <v>0</v>
      </c>
    </row>
    <row r="376" spans="1:10" x14ac:dyDescent="0.3">
      <c r="A376" s="1" t="s">
        <v>863</v>
      </c>
      <c r="B376" s="1" t="s">
        <v>12</v>
      </c>
      <c r="C376" s="1" t="s">
        <v>41</v>
      </c>
      <c r="D376" s="1" t="s">
        <v>864</v>
      </c>
      <c r="E376" s="1" t="s">
        <v>962</v>
      </c>
      <c r="F376">
        <v>54</v>
      </c>
      <c r="G376" t="str">
        <f>IF(AND(Data_Feed[[#This Row],[Age]]&gt;1,Data_Feed[[#This Row],[Age]]&lt;18),"CHILD",IF(AND(Data_Feed[[#This Row],[Age]]&gt;=18,Data_Feed[[#This Row],[Age]]&lt;=65),"ADULT",IF(Data_Feed[[#This Row],[Age]]&gt;65,"SENIOR","UNKNOWN")))</f>
        <v>ADULT</v>
      </c>
      <c r="H376" s="1" t="s">
        <v>669</v>
      </c>
      <c r="I376" s="1" t="s">
        <v>963</v>
      </c>
      <c r="J376">
        <v>2</v>
      </c>
    </row>
    <row r="377" spans="1:10" x14ac:dyDescent="0.3">
      <c r="A377" s="1" t="s">
        <v>865</v>
      </c>
      <c r="B377" s="1" t="s">
        <v>12</v>
      </c>
      <c r="C377" s="1" t="s">
        <v>41</v>
      </c>
      <c r="D377" s="1" t="s">
        <v>866</v>
      </c>
      <c r="E377" s="1" t="s">
        <v>962</v>
      </c>
      <c r="F377">
        <v>45</v>
      </c>
      <c r="G377" t="str">
        <f>IF(AND(Data_Feed[[#This Row],[Age]]&gt;1,Data_Feed[[#This Row],[Age]]&lt;18),"CHILD",IF(AND(Data_Feed[[#This Row],[Age]]&gt;=18,Data_Feed[[#This Row],[Age]]&lt;=65),"ADULT",IF(Data_Feed[[#This Row],[Age]]&gt;65,"SENIOR","UNKNOWN")))</f>
        <v>ADULT</v>
      </c>
      <c r="H377" s="1" t="s">
        <v>79</v>
      </c>
      <c r="I377" s="1" t="s">
        <v>964</v>
      </c>
      <c r="J377">
        <v>0</v>
      </c>
    </row>
    <row r="378" spans="1:10" x14ac:dyDescent="0.3">
      <c r="A378" s="1" t="s">
        <v>867</v>
      </c>
      <c r="B378" s="1" t="s">
        <v>12</v>
      </c>
      <c r="C378" s="1" t="s">
        <v>8</v>
      </c>
      <c r="D378" s="1" t="s">
        <v>868</v>
      </c>
      <c r="E378" s="1" t="s">
        <v>962</v>
      </c>
      <c r="F378">
        <v>22</v>
      </c>
      <c r="G378" t="str">
        <f>IF(AND(Data_Feed[[#This Row],[Age]]&gt;1,Data_Feed[[#This Row],[Age]]&lt;18),"CHILD",IF(AND(Data_Feed[[#This Row],[Age]]&gt;=18,Data_Feed[[#This Row],[Age]]&lt;=65),"ADULT",IF(Data_Feed[[#This Row],[Age]]&gt;65,"SENIOR","UNKNOWN")))</f>
        <v>ADULT</v>
      </c>
      <c r="H378" s="1" t="s">
        <v>869</v>
      </c>
      <c r="I378" s="1" t="s">
        <v>963</v>
      </c>
      <c r="J378">
        <v>2</v>
      </c>
    </row>
    <row r="379" spans="1:10" x14ac:dyDescent="0.3">
      <c r="A379" s="1" t="s">
        <v>870</v>
      </c>
      <c r="B379" s="1" t="s">
        <v>7</v>
      </c>
      <c r="C379" s="1" t="s">
        <v>16</v>
      </c>
      <c r="D379" s="1" t="s">
        <v>871</v>
      </c>
      <c r="E379" s="1" t="s">
        <v>960</v>
      </c>
      <c r="F379">
        <v>21</v>
      </c>
      <c r="G379" t="str">
        <f>IF(AND(Data_Feed[[#This Row],[Age]]&gt;1,Data_Feed[[#This Row],[Age]]&lt;18),"CHILD",IF(AND(Data_Feed[[#This Row],[Age]]&gt;=18,Data_Feed[[#This Row],[Age]]&lt;=65),"ADULT",IF(Data_Feed[[#This Row],[Age]]&gt;65,"SENIOR","UNKNOWN")))</f>
        <v>ADULT</v>
      </c>
      <c r="H379" s="1" t="s">
        <v>872</v>
      </c>
      <c r="I379" s="1" t="s">
        <v>963</v>
      </c>
      <c r="J379">
        <v>0</v>
      </c>
    </row>
    <row r="380" spans="1:10" x14ac:dyDescent="0.3">
      <c r="A380" s="1" t="s">
        <v>873</v>
      </c>
      <c r="B380" s="1" t="s">
        <v>7</v>
      </c>
      <c r="C380" s="1" t="s">
        <v>41</v>
      </c>
      <c r="D380" s="1" t="s">
        <v>874</v>
      </c>
      <c r="E380" s="1" t="s">
        <v>960</v>
      </c>
      <c r="F380">
        <v>55</v>
      </c>
      <c r="G380" t="str">
        <f>IF(AND(Data_Feed[[#This Row],[Age]]&gt;1,Data_Feed[[#This Row],[Age]]&lt;18),"CHILD",IF(AND(Data_Feed[[#This Row],[Age]]&gt;=18,Data_Feed[[#This Row],[Age]]&lt;=65),"ADULT",IF(Data_Feed[[#This Row],[Age]]&gt;65,"SENIOR","UNKNOWN")))</f>
        <v>ADULT</v>
      </c>
      <c r="H380" s="1" t="s">
        <v>875</v>
      </c>
      <c r="I380" s="1" t="s">
        <v>963</v>
      </c>
      <c r="J380">
        <v>0</v>
      </c>
    </row>
    <row r="381" spans="1:10" x14ac:dyDescent="0.3">
      <c r="A381" s="1" t="s">
        <v>876</v>
      </c>
      <c r="B381" s="1" t="s">
        <v>7</v>
      </c>
      <c r="C381" s="1" t="s">
        <v>8</v>
      </c>
      <c r="D381" s="1" t="s">
        <v>877</v>
      </c>
      <c r="E381" s="1" t="s">
        <v>960</v>
      </c>
      <c r="F381">
        <v>5</v>
      </c>
      <c r="G381" t="str">
        <f>IF(AND(Data_Feed[[#This Row],[Age]]&gt;1,Data_Feed[[#This Row],[Age]]&lt;18),"CHILD",IF(AND(Data_Feed[[#This Row],[Age]]&gt;=18,Data_Feed[[#This Row],[Age]]&lt;=65),"ADULT",IF(Data_Feed[[#This Row],[Age]]&gt;65,"SENIOR","UNKNOWN")))</f>
        <v>CHILD</v>
      </c>
      <c r="H381" s="1" t="s">
        <v>374</v>
      </c>
      <c r="I381" s="1" t="s">
        <v>963</v>
      </c>
      <c r="J381">
        <v>6</v>
      </c>
    </row>
    <row r="382" spans="1:10" x14ac:dyDescent="0.3">
      <c r="A382" s="1" t="s">
        <v>1196</v>
      </c>
      <c r="B382" s="1" t="s">
        <v>7</v>
      </c>
      <c r="C382" s="1" t="s">
        <v>8</v>
      </c>
      <c r="D382" s="1" t="s">
        <v>1197</v>
      </c>
      <c r="E382" s="1" t="s">
        <v>960</v>
      </c>
      <c r="F382">
        <v>0</v>
      </c>
      <c r="G382" t="str">
        <f>IF(AND(Data_Feed[[#This Row],[Age]]&gt;1,Data_Feed[[#This Row],[Age]]&lt;18),"CHILD",IF(AND(Data_Feed[[#This Row],[Age]]&gt;=18,Data_Feed[[#This Row],[Age]]&lt;=65),"ADULT",IF(Data_Feed[[#This Row],[Age]]&gt;65,"SENIOR","UNKNOWN")))</f>
        <v>UNKNOWN</v>
      </c>
      <c r="H382" s="1" t="s">
        <v>1198</v>
      </c>
      <c r="I382" s="1" t="s">
        <v>961</v>
      </c>
      <c r="J382">
        <v>0</v>
      </c>
    </row>
    <row r="383" spans="1:10" x14ac:dyDescent="0.3">
      <c r="A383" s="1" t="s">
        <v>878</v>
      </c>
      <c r="B383" s="1" t="s">
        <v>7</v>
      </c>
      <c r="C383" s="1" t="s">
        <v>8</v>
      </c>
      <c r="D383" s="1" t="s">
        <v>879</v>
      </c>
      <c r="E383" s="1" t="s">
        <v>960</v>
      </c>
      <c r="F383">
        <v>26</v>
      </c>
      <c r="G383" t="str">
        <f>IF(AND(Data_Feed[[#This Row],[Age]]&gt;1,Data_Feed[[#This Row],[Age]]&lt;18),"CHILD",IF(AND(Data_Feed[[#This Row],[Age]]&gt;=18,Data_Feed[[#This Row],[Age]]&lt;=65),"ADULT",IF(Data_Feed[[#This Row],[Age]]&gt;65,"SENIOR","UNKNOWN")))</f>
        <v>ADULT</v>
      </c>
      <c r="H383" s="1" t="s">
        <v>880</v>
      </c>
      <c r="I383" s="1" t="s">
        <v>961</v>
      </c>
      <c r="J383">
        <v>0</v>
      </c>
    </row>
    <row r="384" spans="1:10" x14ac:dyDescent="0.3">
      <c r="A384" s="1" t="s">
        <v>1199</v>
      </c>
      <c r="B384" s="1" t="s">
        <v>12</v>
      </c>
      <c r="C384" s="1" t="s">
        <v>8</v>
      </c>
      <c r="D384" s="1" t="s">
        <v>1200</v>
      </c>
      <c r="E384" s="1" t="s">
        <v>962</v>
      </c>
      <c r="F384">
        <v>0</v>
      </c>
      <c r="G384" t="str">
        <f>IF(AND(Data_Feed[[#This Row],[Age]]&gt;1,Data_Feed[[#This Row],[Age]]&lt;18),"CHILD",IF(AND(Data_Feed[[#This Row],[Age]]&gt;=18,Data_Feed[[#This Row],[Age]]&lt;=65),"ADULT",IF(Data_Feed[[#This Row],[Age]]&gt;65,"SENIOR","UNKNOWN")))</f>
        <v>UNKNOWN</v>
      </c>
      <c r="H384" s="1" t="s">
        <v>1201</v>
      </c>
      <c r="I384" s="1" t="s">
        <v>963</v>
      </c>
      <c r="J384">
        <v>0</v>
      </c>
    </row>
    <row r="385" spans="1:10" x14ac:dyDescent="0.3">
      <c r="A385" s="1" t="s">
        <v>881</v>
      </c>
      <c r="B385" s="1" t="s">
        <v>12</v>
      </c>
      <c r="C385" s="1" t="s">
        <v>8</v>
      </c>
      <c r="D385" s="1" t="s">
        <v>882</v>
      </c>
      <c r="E385" s="1" t="s">
        <v>962</v>
      </c>
      <c r="F385">
        <v>19</v>
      </c>
      <c r="G385" t="str">
        <f>IF(AND(Data_Feed[[#This Row],[Age]]&gt;1,Data_Feed[[#This Row],[Age]]&lt;18),"CHILD",IF(AND(Data_Feed[[#This Row],[Age]]&gt;=18,Data_Feed[[#This Row],[Age]]&lt;=65),"ADULT",IF(Data_Feed[[#This Row],[Age]]&gt;65,"SENIOR","UNKNOWN")))</f>
        <v>ADULT</v>
      </c>
      <c r="H385" s="1" t="s">
        <v>883</v>
      </c>
      <c r="I385" s="1" t="s">
        <v>963</v>
      </c>
      <c r="J385">
        <v>1</v>
      </c>
    </row>
    <row r="386" spans="1:10" x14ac:dyDescent="0.3">
      <c r="A386" s="1" t="s">
        <v>1202</v>
      </c>
      <c r="B386" s="1" t="s">
        <v>7</v>
      </c>
      <c r="C386" s="1" t="s">
        <v>16</v>
      </c>
      <c r="D386" s="1" t="s">
        <v>1203</v>
      </c>
      <c r="E386" s="1" t="s">
        <v>960</v>
      </c>
      <c r="F386">
        <v>0</v>
      </c>
      <c r="G386" t="str">
        <f>IF(AND(Data_Feed[[#This Row],[Age]]&gt;1,Data_Feed[[#This Row],[Age]]&lt;18),"CHILD",IF(AND(Data_Feed[[#This Row],[Age]]&gt;=18,Data_Feed[[#This Row],[Age]]&lt;=65),"ADULT",IF(Data_Feed[[#This Row],[Age]]&gt;65,"SENIOR","UNKNOWN")))</f>
        <v>UNKNOWN</v>
      </c>
      <c r="H386" s="1" t="s">
        <v>1204</v>
      </c>
      <c r="I386" s="1" t="s">
        <v>963</v>
      </c>
      <c r="J386">
        <v>0</v>
      </c>
    </row>
    <row r="387" spans="1:10" x14ac:dyDescent="0.3">
      <c r="A387" s="1" t="s">
        <v>884</v>
      </c>
      <c r="B387" s="1" t="s">
        <v>12</v>
      </c>
      <c r="C387" s="1" t="s">
        <v>16</v>
      </c>
      <c r="D387" s="1" t="s">
        <v>885</v>
      </c>
      <c r="E387" s="1" t="s">
        <v>962</v>
      </c>
      <c r="F387">
        <v>24</v>
      </c>
      <c r="G387" t="str">
        <f>IF(AND(Data_Feed[[#This Row],[Age]]&gt;1,Data_Feed[[#This Row],[Age]]&lt;18),"CHILD",IF(AND(Data_Feed[[#This Row],[Age]]&gt;=18,Data_Feed[[#This Row],[Age]]&lt;=65),"ADULT",IF(Data_Feed[[#This Row],[Age]]&gt;65,"SENIOR","UNKNOWN")))</f>
        <v>ADULT</v>
      </c>
      <c r="H387" s="1" t="s">
        <v>546</v>
      </c>
      <c r="I387" s="1" t="s">
        <v>963</v>
      </c>
      <c r="J387">
        <v>3</v>
      </c>
    </row>
    <row r="388" spans="1:10" x14ac:dyDescent="0.3">
      <c r="A388" s="1" t="s">
        <v>886</v>
      </c>
      <c r="B388" s="1" t="s">
        <v>7</v>
      </c>
      <c r="C388" s="1" t="s">
        <v>8</v>
      </c>
      <c r="D388" s="1" t="s">
        <v>887</v>
      </c>
      <c r="E388" s="1" t="s">
        <v>960</v>
      </c>
      <c r="F388">
        <v>24</v>
      </c>
      <c r="G388" t="str">
        <f>IF(AND(Data_Feed[[#This Row],[Age]]&gt;1,Data_Feed[[#This Row],[Age]]&lt;18),"CHILD",IF(AND(Data_Feed[[#This Row],[Age]]&gt;=18,Data_Feed[[#This Row],[Age]]&lt;=65),"ADULT",IF(Data_Feed[[#This Row],[Age]]&gt;65,"SENIOR","UNKNOWN")))</f>
        <v>ADULT</v>
      </c>
      <c r="H388" s="1" t="s">
        <v>888</v>
      </c>
      <c r="I388" s="1" t="s">
        <v>963</v>
      </c>
      <c r="J388">
        <v>0</v>
      </c>
    </row>
    <row r="389" spans="1:10" x14ac:dyDescent="0.3">
      <c r="A389" s="1" t="s">
        <v>889</v>
      </c>
      <c r="B389" s="1" t="s">
        <v>7</v>
      </c>
      <c r="C389" s="1" t="s">
        <v>16</v>
      </c>
      <c r="D389" s="1" t="s">
        <v>890</v>
      </c>
      <c r="E389" s="1" t="s">
        <v>960</v>
      </c>
      <c r="F389">
        <v>57</v>
      </c>
      <c r="G389" t="str">
        <f>IF(AND(Data_Feed[[#This Row],[Age]]&gt;1,Data_Feed[[#This Row],[Age]]&lt;18),"CHILD",IF(AND(Data_Feed[[#This Row],[Age]]&gt;=18,Data_Feed[[#This Row],[Age]]&lt;=65),"ADULT",IF(Data_Feed[[#This Row],[Age]]&gt;65,"SENIOR","UNKNOWN")))</f>
        <v>ADULT</v>
      </c>
      <c r="H389" s="1" t="s">
        <v>891</v>
      </c>
      <c r="I389" s="1" t="s">
        <v>963</v>
      </c>
      <c r="J389">
        <v>0</v>
      </c>
    </row>
    <row r="390" spans="1:10" x14ac:dyDescent="0.3">
      <c r="A390" s="1" t="s">
        <v>892</v>
      </c>
      <c r="B390" s="1" t="s">
        <v>7</v>
      </c>
      <c r="C390" s="1" t="s">
        <v>8</v>
      </c>
      <c r="D390" s="1" t="s">
        <v>893</v>
      </c>
      <c r="E390" s="1" t="s">
        <v>960</v>
      </c>
      <c r="F390">
        <v>21</v>
      </c>
      <c r="G390" t="str">
        <f>IF(AND(Data_Feed[[#This Row],[Age]]&gt;1,Data_Feed[[#This Row],[Age]]&lt;18),"CHILD",IF(AND(Data_Feed[[#This Row],[Age]]&gt;=18,Data_Feed[[#This Row],[Age]]&lt;=65),"ADULT",IF(Data_Feed[[#This Row],[Age]]&gt;65,"SENIOR","UNKNOWN")))</f>
        <v>ADULT</v>
      </c>
      <c r="H390" s="1" t="s">
        <v>894</v>
      </c>
      <c r="I390" s="1" t="s">
        <v>961</v>
      </c>
      <c r="J390">
        <v>0</v>
      </c>
    </row>
    <row r="391" spans="1:10" x14ac:dyDescent="0.3">
      <c r="A391" s="1" t="s">
        <v>895</v>
      </c>
      <c r="B391" s="1" t="s">
        <v>7</v>
      </c>
      <c r="C391" s="1" t="s">
        <v>8</v>
      </c>
      <c r="D391" s="1" t="s">
        <v>896</v>
      </c>
      <c r="E391" s="1" t="s">
        <v>960</v>
      </c>
      <c r="F391">
        <v>6</v>
      </c>
      <c r="G391" t="str">
        <f>IF(AND(Data_Feed[[#This Row],[Age]]&gt;1,Data_Feed[[#This Row],[Age]]&lt;18),"CHILD",IF(AND(Data_Feed[[#This Row],[Age]]&gt;=18,Data_Feed[[#This Row],[Age]]&lt;=65),"ADULT",IF(Data_Feed[[#This Row],[Age]]&gt;65,"SENIOR","UNKNOWN")))</f>
        <v>CHILD</v>
      </c>
      <c r="H391" s="1" t="s">
        <v>897</v>
      </c>
      <c r="I391" s="1" t="s">
        <v>963</v>
      </c>
      <c r="J391">
        <v>4</v>
      </c>
    </row>
    <row r="392" spans="1:10" x14ac:dyDescent="0.3">
      <c r="A392" s="1" t="s">
        <v>898</v>
      </c>
      <c r="B392" s="1" t="s">
        <v>7</v>
      </c>
      <c r="C392" s="1" t="s">
        <v>41</v>
      </c>
      <c r="D392" s="1" t="s">
        <v>899</v>
      </c>
      <c r="E392" s="1" t="s">
        <v>960</v>
      </c>
      <c r="F392">
        <v>23</v>
      </c>
      <c r="G392" t="str">
        <f>IF(AND(Data_Feed[[#This Row],[Age]]&gt;1,Data_Feed[[#This Row],[Age]]&lt;18),"CHILD",IF(AND(Data_Feed[[#This Row],[Age]]&gt;=18,Data_Feed[[#This Row],[Age]]&lt;=65),"ADULT",IF(Data_Feed[[#This Row],[Age]]&gt;65,"SENIOR","UNKNOWN")))</f>
        <v>ADULT</v>
      </c>
      <c r="H392" s="1" t="s">
        <v>703</v>
      </c>
      <c r="I392" s="1" t="s">
        <v>963</v>
      </c>
      <c r="J392">
        <v>0</v>
      </c>
    </row>
    <row r="393" spans="1:10" x14ac:dyDescent="0.3">
      <c r="A393" s="1" t="s">
        <v>900</v>
      </c>
      <c r="B393" s="1" t="s">
        <v>12</v>
      </c>
      <c r="C393" s="1" t="s">
        <v>41</v>
      </c>
      <c r="D393" s="1" t="s">
        <v>901</v>
      </c>
      <c r="E393" s="1" t="s">
        <v>962</v>
      </c>
      <c r="F393">
        <v>51</v>
      </c>
      <c r="G393" t="str">
        <f>IF(AND(Data_Feed[[#This Row],[Age]]&gt;1,Data_Feed[[#This Row],[Age]]&lt;18),"CHILD",IF(AND(Data_Feed[[#This Row],[Age]]&gt;=18,Data_Feed[[#This Row],[Age]]&lt;=65),"ADULT",IF(Data_Feed[[#This Row],[Age]]&gt;65,"SENIOR","UNKNOWN")))</f>
        <v>ADULT</v>
      </c>
      <c r="H393" s="1" t="s">
        <v>902</v>
      </c>
      <c r="I393" s="1" t="s">
        <v>963</v>
      </c>
      <c r="J393">
        <v>1</v>
      </c>
    </row>
    <row r="394" spans="1:10" x14ac:dyDescent="0.3">
      <c r="A394" s="1" t="s">
        <v>903</v>
      </c>
      <c r="B394" s="1" t="s">
        <v>7</v>
      </c>
      <c r="C394" s="1" t="s">
        <v>8</v>
      </c>
      <c r="D394" s="1" t="s">
        <v>904</v>
      </c>
      <c r="E394" s="1" t="s">
        <v>960</v>
      </c>
      <c r="F394">
        <v>13</v>
      </c>
      <c r="G394" t="str">
        <f>IF(AND(Data_Feed[[#This Row],[Age]]&gt;1,Data_Feed[[#This Row],[Age]]&lt;18),"CHILD",IF(AND(Data_Feed[[#This Row],[Age]]&gt;=18,Data_Feed[[#This Row],[Age]]&lt;=65),"ADULT",IF(Data_Feed[[#This Row],[Age]]&gt;65,"SENIOR","UNKNOWN")))</f>
        <v>CHILD</v>
      </c>
      <c r="H394" s="1" t="s">
        <v>905</v>
      </c>
      <c r="I394" s="1" t="s">
        <v>963</v>
      </c>
      <c r="J394">
        <v>2</v>
      </c>
    </row>
    <row r="395" spans="1:10" x14ac:dyDescent="0.3">
      <c r="A395" s="1" t="s">
        <v>906</v>
      </c>
      <c r="B395" s="1" t="s">
        <v>7</v>
      </c>
      <c r="C395" s="1" t="s">
        <v>16</v>
      </c>
      <c r="D395" s="1" t="s">
        <v>907</v>
      </c>
      <c r="E395" s="1" t="s">
        <v>960</v>
      </c>
      <c r="F395">
        <v>47</v>
      </c>
      <c r="G395" t="str">
        <f>IF(AND(Data_Feed[[#This Row],[Age]]&gt;1,Data_Feed[[#This Row],[Age]]&lt;18),"CHILD",IF(AND(Data_Feed[[#This Row],[Age]]&gt;=18,Data_Feed[[#This Row],[Age]]&lt;=65),"ADULT",IF(Data_Feed[[#This Row],[Age]]&gt;65,"SENIOR","UNKNOWN")))</f>
        <v>ADULT</v>
      </c>
      <c r="H395" s="1" t="s">
        <v>908</v>
      </c>
      <c r="I395" s="1" t="s">
        <v>963</v>
      </c>
      <c r="J395">
        <v>0</v>
      </c>
    </row>
    <row r="396" spans="1:10" x14ac:dyDescent="0.3">
      <c r="A396" s="1" t="s">
        <v>909</v>
      </c>
      <c r="B396" s="1" t="s">
        <v>7</v>
      </c>
      <c r="C396" s="1" t="s">
        <v>8</v>
      </c>
      <c r="D396" s="1" t="s">
        <v>910</v>
      </c>
      <c r="E396" s="1" t="s">
        <v>960</v>
      </c>
      <c r="F396">
        <v>29</v>
      </c>
      <c r="G396" t="str">
        <f>IF(AND(Data_Feed[[#This Row],[Age]]&gt;1,Data_Feed[[#This Row],[Age]]&lt;18),"CHILD",IF(AND(Data_Feed[[#This Row],[Age]]&gt;=18,Data_Feed[[#This Row],[Age]]&lt;=65),"ADULT",IF(Data_Feed[[#This Row],[Age]]&gt;65,"SENIOR","UNKNOWN")))</f>
        <v>ADULT</v>
      </c>
      <c r="H396" s="1" t="s">
        <v>400</v>
      </c>
      <c r="I396" s="1" t="s">
        <v>963</v>
      </c>
      <c r="J396">
        <v>4</v>
      </c>
    </row>
    <row r="397" spans="1:10" x14ac:dyDescent="0.3">
      <c r="A397" s="1" t="s">
        <v>911</v>
      </c>
      <c r="B397" s="1" t="s">
        <v>12</v>
      </c>
      <c r="C397" s="1" t="s">
        <v>41</v>
      </c>
      <c r="D397" s="1" t="s">
        <v>912</v>
      </c>
      <c r="E397" s="1" t="s">
        <v>962</v>
      </c>
      <c r="F397">
        <v>18</v>
      </c>
      <c r="G397" t="str">
        <f>IF(AND(Data_Feed[[#This Row],[Age]]&gt;1,Data_Feed[[#This Row],[Age]]&lt;18),"CHILD",IF(AND(Data_Feed[[#This Row],[Age]]&gt;=18,Data_Feed[[#This Row],[Age]]&lt;=65),"ADULT",IF(Data_Feed[[#This Row],[Age]]&gt;65,"SENIOR","UNKNOWN")))</f>
        <v>ADULT</v>
      </c>
      <c r="H397" s="1" t="s">
        <v>139</v>
      </c>
      <c r="I397" s="1" t="s">
        <v>963</v>
      </c>
      <c r="J397">
        <v>1</v>
      </c>
    </row>
    <row r="398" spans="1:10" x14ac:dyDescent="0.3">
      <c r="A398" s="1" t="s">
        <v>913</v>
      </c>
      <c r="B398" s="1" t="s">
        <v>7</v>
      </c>
      <c r="C398" s="1" t="s">
        <v>8</v>
      </c>
      <c r="D398" s="1" t="s">
        <v>914</v>
      </c>
      <c r="E398" s="1" t="s">
        <v>960</v>
      </c>
      <c r="F398">
        <v>24</v>
      </c>
      <c r="G398" t="str">
        <f>IF(AND(Data_Feed[[#This Row],[Age]]&gt;1,Data_Feed[[#This Row],[Age]]&lt;18),"CHILD",IF(AND(Data_Feed[[#This Row],[Age]]&gt;=18,Data_Feed[[#This Row],[Age]]&lt;=65),"ADULT",IF(Data_Feed[[#This Row],[Age]]&gt;65,"SENIOR","UNKNOWN")))</f>
        <v>ADULT</v>
      </c>
      <c r="H398" s="1" t="s">
        <v>915</v>
      </c>
      <c r="I398" s="1" t="s">
        <v>961</v>
      </c>
      <c r="J398">
        <v>0</v>
      </c>
    </row>
    <row r="399" spans="1:10" x14ac:dyDescent="0.3">
      <c r="A399" s="1" t="s">
        <v>916</v>
      </c>
      <c r="B399" s="1" t="s">
        <v>12</v>
      </c>
      <c r="C399" s="1" t="s">
        <v>41</v>
      </c>
      <c r="D399" s="1" t="s">
        <v>917</v>
      </c>
      <c r="E399" s="1" t="s">
        <v>962</v>
      </c>
      <c r="F399">
        <v>48</v>
      </c>
      <c r="G399" t="str">
        <f>IF(AND(Data_Feed[[#This Row],[Age]]&gt;1,Data_Feed[[#This Row],[Age]]&lt;18),"CHILD",IF(AND(Data_Feed[[#This Row],[Age]]&gt;=18,Data_Feed[[#This Row],[Age]]&lt;=65),"ADULT",IF(Data_Feed[[#This Row],[Age]]&gt;65,"SENIOR","UNKNOWN")))</f>
        <v>ADULT</v>
      </c>
      <c r="H399" s="1" t="s">
        <v>918</v>
      </c>
      <c r="I399" s="1" t="s">
        <v>964</v>
      </c>
      <c r="J399">
        <v>2</v>
      </c>
    </row>
    <row r="400" spans="1:10" x14ac:dyDescent="0.3">
      <c r="A400" s="1" t="s">
        <v>919</v>
      </c>
      <c r="B400" s="1" t="s">
        <v>7</v>
      </c>
      <c r="C400" s="1" t="s">
        <v>8</v>
      </c>
      <c r="D400" s="1" t="s">
        <v>920</v>
      </c>
      <c r="E400" s="1" t="s">
        <v>960</v>
      </c>
      <c r="F400">
        <v>22</v>
      </c>
      <c r="G400" t="str">
        <f>IF(AND(Data_Feed[[#This Row],[Age]]&gt;1,Data_Feed[[#This Row],[Age]]&lt;18),"CHILD",IF(AND(Data_Feed[[#This Row],[Age]]&gt;=18,Data_Feed[[#This Row],[Age]]&lt;=65),"ADULT",IF(Data_Feed[[#This Row],[Age]]&gt;65,"SENIOR","UNKNOWN")))</f>
        <v>ADULT</v>
      </c>
      <c r="H400" s="1" t="s">
        <v>921</v>
      </c>
      <c r="I400" s="1" t="s">
        <v>963</v>
      </c>
      <c r="J400">
        <v>0</v>
      </c>
    </row>
    <row r="401" spans="1:10" x14ac:dyDescent="0.3">
      <c r="A401" s="1" t="s">
        <v>922</v>
      </c>
      <c r="B401" s="1" t="s">
        <v>7</v>
      </c>
      <c r="C401" s="1" t="s">
        <v>8</v>
      </c>
      <c r="D401" s="1" t="s">
        <v>923</v>
      </c>
      <c r="E401" s="1" t="s">
        <v>960</v>
      </c>
      <c r="F401">
        <v>31</v>
      </c>
      <c r="G401" t="str">
        <f>IF(AND(Data_Feed[[#This Row],[Age]]&gt;1,Data_Feed[[#This Row],[Age]]&lt;18),"CHILD",IF(AND(Data_Feed[[#This Row],[Age]]&gt;=18,Data_Feed[[#This Row],[Age]]&lt;=65),"ADULT",IF(Data_Feed[[#This Row],[Age]]&gt;65,"SENIOR","UNKNOWN")))</f>
        <v>ADULT</v>
      </c>
      <c r="H401" s="1" t="s">
        <v>924</v>
      </c>
      <c r="I401" s="1" t="s">
        <v>961</v>
      </c>
      <c r="J401">
        <v>0</v>
      </c>
    </row>
    <row r="402" spans="1:10" x14ac:dyDescent="0.3">
      <c r="A402" s="1" t="s">
        <v>925</v>
      </c>
      <c r="B402" s="1" t="s">
        <v>12</v>
      </c>
      <c r="C402" s="1" t="s">
        <v>41</v>
      </c>
      <c r="D402" s="1" t="s">
        <v>926</v>
      </c>
      <c r="E402" s="1" t="s">
        <v>962</v>
      </c>
      <c r="F402">
        <v>30</v>
      </c>
      <c r="G402" t="str">
        <f>IF(AND(Data_Feed[[#This Row],[Age]]&gt;1,Data_Feed[[#This Row],[Age]]&lt;18),"CHILD",IF(AND(Data_Feed[[#This Row],[Age]]&gt;=18,Data_Feed[[#This Row],[Age]]&lt;=65),"ADULT",IF(Data_Feed[[#This Row],[Age]]&gt;65,"SENIOR","UNKNOWN")))</f>
        <v>ADULT</v>
      </c>
      <c r="H402" s="1" t="s">
        <v>517</v>
      </c>
      <c r="I402" s="1" t="s">
        <v>963</v>
      </c>
      <c r="J402">
        <v>0</v>
      </c>
    </row>
    <row r="403" spans="1:10" x14ac:dyDescent="0.3">
      <c r="A403" s="1" t="s">
        <v>927</v>
      </c>
      <c r="B403" s="1" t="s">
        <v>7</v>
      </c>
      <c r="C403" s="1" t="s">
        <v>16</v>
      </c>
      <c r="D403" s="1" t="s">
        <v>928</v>
      </c>
      <c r="E403" s="1" t="s">
        <v>960</v>
      </c>
      <c r="F403">
        <v>38</v>
      </c>
      <c r="G403" t="str">
        <f>IF(AND(Data_Feed[[#This Row],[Age]]&gt;1,Data_Feed[[#This Row],[Age]]&lt;18),"CHILD",IF(AND(Data_Feed[[#This Row],[Age]]&gt;=18,Data_Feed[[#This Row],[Age]]&lt;=65),"ADULT",IF(Data_Feed[[#This Row],[Age]]&gt;65,"SENIOR","UNKNOWN")))</f>
        <v>ADULT</v>
      </c>
      <c r="H403" s="1" t="s">
        <v>929</v>
      </c>
      <c r="I403" s="1" t="s">
        <v>963</v>
      </c>
      <c r="J403">
        <v>1</v>
      </c>
    </row>
    <row r="404" spans="1:10" x14ac:dyDescent="0.3">
      <c r="A404" s="1" t="s">
        <v>930</v>
      </c>
      <c r="B404" s="1" t="s">
        <v>12</v>
      </c>
      <c r="C404" s="1" t="s">
        <v>41</v>
      </c>
      <c r="D404" s="1" t="s">
        <v>931</v>
      </c>
      <c r="E404" s="1" t="s">
        <v>962</v>
      </c>
      <c r="F404">
        <v>22</v>
      </c>
      <c r="G404" t="str">
        <f>IF(AND(Data_Feed[[#This Row],[Age]]&gt;1,Data_Feed[[#This Row],[Age]]&lt;18),"CHILD",IF(AND(Data_Feed[[#This Row],[Age]]&gt;=18,Data_Feed[[#This Row],[Age]]&lt;=65),"ADULT",IF(Data_Feed[[#This Row],[Age]]&gt;65,"SENIOR","UNKNOWN")))</f>
        <v>ADULT</v>
      </c>
      <c r="H404" s="1" t="s">
        <v>848</v>
      </c>
      <c r="I404" s="1" t="s">
        <v>964</v>
      </c>
      <c r="J404">
        <v>1</v>
      </c>
    </row>
    <row r="405" spans="1:10" x14ac:dyDescent="0.3">
      <c r="A405" s="1" t="s">
        <v>932</v>
      </c>
      <c r="B405" s="1" t="s">
        <v>7</v>
      </c>
      <c r="C405" s="1" t="s">
        <v>41</v>
      </c>
      <c r="D405" s="1" t="s">
        <v>933</v>
      </c>
      <c r="E405" s="1" t="s">
        <v>960</v>
      </c>
      <c r="F405">
        <v>17</v>
      </c>
      <c r="G405" t="str">
        <f>IF(AND(Data_Feed[[#This Row],[Age]]&gt;1,Data_Feed[[#This Row],[Age]]&lt;18),"CHILD",IF(AND(Data_Feed[[#This Row],[Age]]&gt;=18,Data_Feed[[#This Row],[Age]]&lt;=65),"ADULT",IF(Data_Feed[[#This Row],[Age]]&gt;65,"SENIOR","UNKNOWN")))</f>
        <v>CHILD</v>
      </c>
      <c r="H405" s="1" t="s">
        <v>934</v>
      </c>
      <c r="I405" s="1" t="s">
        <v>963</v>
      </c>
      <c r="J405">
        <v>0</v>
      </c>
    </row>
    <row r="406" spans="1:10" x14ac:dyDescent="0.3">
      <c r="A406" s="1" t="s">
        <v>935</v>
      </c>
      <c r="B406" s="1" t="s">
        <v>7</v>
      </c>
      <c r="C406" s="1" t="s">
        <v>41</v>
      </c>
      <c r="D406" s="1" t="s">
        <v>936</v>
      </c>
      <c r="E406" s="1" t="s">
        <v>960</v>
      </c>
      <c r="F406">
        <v>43</v>
      </c>
      <c r="G406" t="str">
        <f>IF(AND(Data_Feed[[#This Row],[Age]]&gt;1,Data_Feed[[#This Row],[Age]]&lt;18),"CHILD",IF(AND(Data_Feed[[#This Row],[Age]]&gt;=18,Data_Feed[[#This Row],[Age]]&lt;=65),"ADULT",IF(Data_Feed[[#This Row],[Age]]&gt;65,"SENIOR","UNKNOWN")))</f>
        <v>ADULT</v>
      </c>
      <c r="H406" s="1" t="s">
        <v>937</v>
      </c>
      <c r="I406" s="1" t="s">
        <v>964</v>
      </c>
      <c r="J406">
        <v>1</v>
      </c>
    </row>
    <row r="407" spans="1:10" x14ac:dyDescent="0.3">
      <c r="A407" s="1" t="s">
        <v>938</v>
      </c>
      <c r="B407" s="1" t="s">
        <v>7</v>
      </c>
      <c r="C407" s="1" t="s">
        <v>16</v>
      </c>
      <c r="D407" s="1" t="s">
        <v>939</v>
      </c>
      <c r="E407" s="1" t="s">
        <v>960</v>
      </c>
      <c r="F407">
        <v>20</v>
      </c>
      <c r="G407" t="str">
        <f>IF(AND(Data_Feed[[#This Row],[Age]]&gt;1,Data_Feed[[#This Row],[Age]]&lt;18),"CHILD",IF(AND(Data_Feed[[#This Row],[Age]]&gt;=18,Data_Feed[[#This Row],[Age]]&lt;=65),"ADULT",IF(Data_Feed[[#This Row],[Age]]&gt;65,"SENIOR","UNKNOWN")))</f>
        <v>ADULT</v>
      </c>
      <c r="H407" s="1" t="s">
        <v>940</v>
      </c>
      <c r="I407" s="1" t="s">
        <v>964</v>
      </c>
      <c r="J407">
        <v>0</v>
      </c>
    </row>
    <row r="408" spans="1:10" x14ac:dyDescent="0.3">
      <c r="A408" s="1" t="s">
        <v>941</v>
      </c>
      <c r="B408" s="1" t="s">
        <v>7</v>
      </c>
      <c r="C408" s="1" t="s">
        <v>16</v>
      </c>
      <c r="D408" s="1" t="s">
        <v>942</v>
      </c>
      <c r="E408" s="1" t="s">
        <v>960</v>
      </c>
      <c r="F408">
        <v>23</v>
      </c>
      <c r="G408" t="str">
        <f>IF(AND(Data_Feed[[#This Row],[Age]]&gt;1,Data_Feed[[#This Row],[Age]]&lt;18),"CHILD",IF(AND(Data_Feed[[#This Row],[Age]]&gt;=18,Data_Feed[[#This Row],[Age]]&lt;=65),"ADULT",IF(Data_Feed[[#This Row],[Age]]&gt;65,"SENIOR","UNKNOWN")))</f>
        <v>ADULT</v>
      </c>
      <c r="H408" s="1" t="s">
        <v>943</v>
      </c>
      <c r="I408" s="1" t="s">
        <v>963</v>
      </c>
      <c r="J408">
        <v>1</v>
      </c>
    </row>
    <row r="409" spans="1:10" x14ac:dyDescent="0.3">
      <c r="A409" s="1" t="s">
        <v>944</v>
      </c>
      <c r="B409" s="1" t="s">
        <v>7</v>
      </c>
      <c r="C409" s="1" t="s">
        <v>41</v>
      </c>
      <c r="D409" s="1" t="s">
        <v>945</v>
      </c>
      <c r="E409" s="1" t="s">
        <v>960</v>
      </c>
      <c r="F409">
        <v>50</v>
      </c>
      <c r="G409" t="str">
        <f>IF(AND(Data_Feed[[#This Row],[Age]]&gt;1,Data_Feed[[#This Row],[Age]]&lt;18),"CHILD",IF(AND(Data_Feed[[#This Row],[Age]]&gt;=18,Data_Feed[[#This Row],[Age]]&lt;=65),"ADULT",IF(Data_Feed[[#This Row],[Age]]&gt;65,"SENIOR","UNKNOWN")))</f>
        <v>ADULT</v>
      </c>
      <c r="H409" s="1" t="s">
        <v>199</v>
      </c>
      <c r="I409" s="1" t="s">
        <v>964</v>
      </c>
      <c r="J409">
        <v>2</v>
      </c>
    </row>
    <row r="410" spans="1:10" x14ac:dyDescent="0.3">
      <c r="A410" s="1" t="s">
        <v>1205</v>
      </c>
      <c r="B410" s="1" t="s">
        <v>12</v>
      </c>
      <c r="C410" s="1" t="s">
        <v>8</v>
      </c>
      <c r="D410" s="1" t="s">
        <v>1206</v>
      </c>
      <c r="E410" s="1" t="s">
        <v>962</v>
      </c>
      <c r="F410">
        <v>0</v>
      </c>
      <c r="G410" t="str">
        <f>IF(AND(Data_Feed[[#This Row],[Age]]&gt;1,Data_Feed[[#This Row],[Age]]&lt;18),"CHILD",IF(AND(Data_Feed[[#This Row],[Age]]&gt;=18,Data_Feed[[#This Row],[Age]]&lt;=65),"ADULT",IF(Data_Feed[[#This Row],[Age]]&gt;65,"SENIOR","UNKNOWN")))</f>
        <v>UNKNOWN</v>
      </c>
      <c r="H410" s="1" t="s">
        <v>1207</v>
      </c>
      <c r="I410" s="1" t="s">
        <v>961</v>
      </c>
      <c r="J410">
        <v>0</v>
      </c>
    </row>
    <row r="411" spans="1:10" x14ac:dyDescent="0.3">
      <c r="A411" s="1" t="s">
        <v>946</v>
      </c>
      <c r="B411" s="1" t="s">
        <v>12</v>
      </c>
      <c r="C411" s="1" t="s">
        <v>8</v>
      </c>
      <c r="D411" s="1" t="s">
        <v>947</v>
      </c>
      <c r="E411" s="1" t="s">
        <v>962</v>
      </c>
      <c r="F411">
        <v>3</v>
      </c>
      <c r="G411" t="str">
        <f>IF(AND(Data_Feed[[#This Row],[Age]]&gt;1,Data_Feed[[#This Row],[Age]]&lt;18),"CHILD",IF(AND(Data_Feed[[#This Row],[Age]]&gt;=18,Data_Feed[[#This Row],[Age]]&lt;=65),"ADULT",IF(Data_Feed[[#This Row],[Age]]&gt;65,"SENIOR","UNKNOWN")))</f>
        <v>CHILD</v>
      </c>
      <c r="H411" s="1" t="s">
        <v>388</v>
      </c>
      <c r="I411" s="1" t="s">
        <v>963</v>
      </c>
      <c r="J411">
        <v>2</v>
      </c>
    </row>
    <row r="412" spans="1:10" x14ac:dyDescent="0.3">
      <c r="A412" s="1" t="s">
        <v>1208</v>
      </c>
      <c r="B412" s="1" t="s">
        <v>12</v>
      </c>
      <c r="C412" s="1" t="s">
        <v>8</v>
      </c>
      <c r="D412" s="1" t="s">
        <v>1209</v>
      </c>
      <c r="E412" s="1" t="s">
        <v>962</v>
      </c>
      <c r="F412">
        <v>0</v>
      </c>
      <c r="G412" t="str">
        <f>IF(AND(Data_Feed[[#This Row],[Age]]&gt;1,Data_Feed[[#This Row],[Age]]&lt;18),"CHILD",IF(AND(Data_Feed[[#This Row],[Age]]&gt;=18,Data_Feed[[#This Row],[Age]]&lt;=65),"ADULT",IF(Data_Feed[[#This Row],[Age]]&gt;65,"SENIOR","UNKNOWN")))</f>
        <v>UNKNOWN</v>
      </c>
      <c r="H412" s="1" t="s">
        <v>1210</v>
      </c>
      <c r="I412" s="1" t="s">
        <v>961</v>
      </c>
      <c r="J412">
        <v>0</v>
      </c>
    </row>
    <row r="413" spans="1:10" x14ac:dyDescent="0.3">
      <c r="A413" s="1" t="s">
        <v>948</v>
      </c>
      <c r="B413" s="1" t="s">
        <v>12</v>
      </c>
      <c r="C413" s="1" t="s">
        <v>41</v>
      </c>
      <c r="D413" s="1" t="s">
        <v>949</v>
      </c>
      <c r="E413" s="1" t="s">
        <v>962</v>
      </c>
      <c r="F413">
        <v>37</v>
      </c>
      <c r="G413" t="str">
        <f>IF(AND(Data_Feed[[#This Row],[Age]]&gt;1,Data_Feed[[#This Row],[Age]]&lt;18),"CHILD",IF(AND(Data_Feed[[#This Row],[Age]]&gt;=18,Data_Feed[[#This Row],[Age]]&lt;=65),"ADULT",IF(Data_Feed[[#This Row],[Age]]&gt;65,"SENIOR","UNKNOWN")))</f>
        <v>ADULT</v>
      </c>
      <c r="H413" s="1" t="s">
        <v>950</v>
      </c>
      <c r="I413" s="1" t="s">
        <v>961</v>
      </c>
      <c r="J413">
        <v>1</v>
      </c>
    </row>
    <row r="414" spans="1:10" x14ac:dyDescent="0.3">
      <c r="A414" s="1" t="s">
        <v>951</v>
      </c>
      <c r="B414" s="1" t="s">
        <v>12</v>
      </c>
      <c r="C414" s="1" t="s">
        <v>8</v>
      </c>
      <c r="D414" s="1" t="s">
        <v>952</v>
      </c>
      <c r="E414" s="1" t="s">
        <v>962</v>
      </c>
      <c r="F414">
        <v>28</v>
      </c>
      <c r="G414" t="str">
        <f>IF(AND(Data_Feed[[#This Row],[Age]]&gt;1,Data_Feed[[#This Row],[Age]]&lt;18),"CHILD",IF(AND(Data_Feed[[#This Row],[Age]]&gt;=18,Data_Feed[[#This Row],[Age]]&lt;=65),"ADULT",IF(Data_Feed[[#This Row],[Age]]&gt;65,"SENIOR","UNKNOWN")))</f>
        <v>ADULT</v>
      </c>
      <c r="H414" s="1" t="s">
        <v>953</v>
      </c>
      <c r="I414" s="1" t="s">
        <v>963</v>
      </c>
      <c r="J414">
        <v>0</v>
      </c>
    </row>
    <row r="415" spans="1:10" x14ac:dyDescent="0.3">
      <c r="A415" s="1" t="s">
        <v>1211</v>
      </c>
      <c r="B415" s="1" t="s">
        <v>7</v>
      </c>
      <c r="C415" s="1" t="s">
        <v>8</v>
      </c>
      <c r="D415" s="1" t="s">
        <v>1212</v>
      </c>
      <c r="E415" s="1" t="s">
        <v>960</v>
      </c>
      <c r="F415">
        <v>0</v>
      </c>
      <c r="G415" t="str">
        <f>IF(AND(Data_Feed[[#This Row],[Age]]&gt;1,Data_Feed[[#This Row],[Age]]&lt;18),"CHILD",IF(AND(Data_Feed[[#This Row],[Age]]&gt;=18,Data_Feed[[#This Row],[Age]]&lt;=65),"ADULT",IF(Data_Feed[[#This Row],[Age]]&gt;65,"SENIOR","UNKNOWN")))</f>
        <v>UNKNOWN</v>
      </c>
      <c r="H415" s="1" t="s">
        <v>1213</v>
      </c>
      <c r="I415" s="1" t="s">
        <v>963</v>
      </c>
      <c r="J415">
        <v>0</v>
      </c>
    </row>
    <row r="416" spans="1:10" x14ac:dyDescent="0.3">
      <c r="A416" s="1" t="s">
        <v>954</v>
      </c>
      <c r="B416" s="1" t="s">
        <v>12</v>
      </c>
      <c r="C416" s="1" t="s">
        <v>41</v>
      </c>
      <c r="D416" s="1" t="s">
        <v>955</v>
      </c>
      <c r="E416" s="1" t="s">
        <v>962</v>
      </c>
      <c r="F416">
        <v>39</v>
      </c>
      <c r="G416" t="str">
        <f>IF(AND(Data_Feed[[#This Row],[Age]]&gt;1,Data_Feed[[#This Row],[Age]]&lt;18),"CHILD",IF(AND(Data_Feed[[#This Row],[Age]]&gt;=18,Data_Feed[[#This Row],[Age]]&lt;=65),"ADULT",IF(Data_Feed[[#This Row],[Age]]&gt;65,"SENIOR","UNKNOWN")))</f>
        <v>ADULT</v>
      </c>
      <c r="H416" s="1" t="s">
        <v>956</v>
      </c>
      <c r="I416" s="1" t="s">
        <v>964</v>
      </c>
      <c r="J416">
        <v>0</v>
      </c>
    </row>
    <row r="417" spans="1:10" x14ac:dyDescent="0.3">
      <c r="A417" s="1" t="s">
        <v>957</v>
      </c>
      <c r="B417" s="1" t="s">
        <v>7</v>
      </c>
      <c r="C417" s="1" t="s">
        <v>8</v>
      </c>
      <c r="D417" s="1" t="s">
        <v>958</v>
      </c>
      <c r="E417" s="1" t="s">
        <v>960</v>
      </c>
      <c r="F417">
        <v>38</v>
      </c>
      <c r="G417" t="str">
        <f>IF(AND(Data_Feed[[#This Row],[Age]]&gt;1,Data_Feed[[#This Row],[Age]]&lt;18),"CHILD",IF(AND(Data_Feed[[#This Row],[Age]]&gt;=18,Data_Feed[[#This Row],[Age]]&lt;=65),"ADULT",IF(Data_Feed[[#This Row],[Age]]&gt;65,"SENIOR","UNKNOWN")))</f>
        <v>ADULT</v>
      </c>
      <c r="H417" s="1" t="s">
        <v>959</v>
      </c>
      <c r="I417" s="1" t="s">
        <v>963</v>
      </c>
      <c r="J417">
        <v>0</v>
      </c>
    </row>
    <row r="418" spans="1:10" x14ac:dyDescent="0.3">
      <c r="A418" s="1" t="s">
        <v>1214</v>
      </c>
      <c r="B418" s="1" t="s">
        <v>7</v>
      </c>
      <c r="C418" s="1" t="s">
        <v>8</v>
      </c>
      <c r="D418" s="1" t="s">
        <v>1215</v>
      </c>
      <c r="E418" s="1" t="s">
        <v>960</v>
      </c>
      <c r="F418">
        <v>0</v>
      </c>
      <c r="G418" t="str">
        <f>IF(AND(Data_Feed[[#This Row],[Age]]&gt;1,Data_Feed[[#This Row],[Age]]&lt;18),"CHILD",IF(AND(Data_Feed[[#This Row],[Age]]&gt;=18,Data_Feed[[#This Row],[Age]]&lt;=65),"ADULT",IF(Data_Feed[[#This Row],[Age]]&gt;65,"SENIOR","UNKNOWN")))</f>
        <v>UNKNOWN</v>
      </c>
      <c r="H418" s="1" t="s">
        <v>1216</v>
      </c>
      <c r="I418" s="1" t="s">
        <v>963</v>
      </c>
      <c r="J418">
        <v>0</v>
      </c>
    </row>
    <row r="419" spans="1:10" x14ac:dyDescent="0.3">
      <c r="A419" s="1" t="s">
        <v>1217</v>
      </c>
      <c r="B419" s="1" t="s">
        <v>7</v>
      </c>
      <c r="C419" s="1" t="s">
        <v>8</v>
      </c>
      <c r="D419" s="1" t="s">
        <v>1218</v>
      </c>
      <c r="E419" s="1" t="s">
        <v>960</v>
      </c>
      <c r="F419">
        <v>0</v>
      </c>
      <c r="G419" t="str">
        <f>IF(AND(Data_Feed[[#This Row],[Age]]&gt;1,Data_Feed[[#This Row],[Age]]&lt;18),"CHILD",IF(AND(Data_Feed[[#This Row],[Age]]&gt;=18,Data_Feed[[#This Row],[Age]]&lt;=65),"ADULT",IF(Data_Feed[[#This Row],[Age]]&gt;65,"SENIOR","UNKNOWN")))</f>
        <v>UNKNOWN</v>
      </c>
      <c r="H419" s="1" t="s">
        <v>1219</v>
      </c>
      <c r="I419" s="1" t="s">
        <v>964</v>
      </c>
      <c r="J419">
        <v>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0BA09-BC91-4452-9F12-6F6F357DBC26}">
  <dimension ref="A1:H5"/>
  <sheetViews>
    <sheetView workbookViewId="0">
      <selection activeCell="G3" sqref="G3"/>
    </sheetView>
  </sheetViews>
  <sheetFormatPr defaultRowHeight="14.4" x14ac:dyDescent="0.3"/>
  <cols>
    <col min="1" max="1" width="12.5546875" bestFit="1" customWidth="1"/>
    <col min="2" max="2" width="11.6640625" bestFit="1" customWidth="1"/>
    <col min="4" max="4" width="12.5546875" bestFit="1" customWidth="1"/>
    <col min="5" max="5" width="11.6640625" bestFit="1" customWidth="1"/>
    <col min="7" max="7" width="12.5546875" bestFit="1" customWidth="1"/>
    <col min="8" max="8" width="11.6640625" bestFit="1" customWidth="1"/>
    <col min="10" max="10" width="10.77734375" bestFit="1" customWidth="1"/>
    <col min="11" max="60" width="15.5546875" bestFit="1" customWidth="1"/>
    <col min="61" max="61" width="10.77734375" bestFit="1" customWidth="1"/>
  </cols>
  <sheetData>
    <row r="1" spans="1:8" x14ac:dyDescent="0.3">
      <c r="A1" s="2" t="s">
        <v>968</v>
      </c>
      <c r="B1" t="s">
        <v>970</v>
      </c>
      <c r="D1" s="2" t="s">
        <v>968</v>
      </c>
      <c r="E1" t="s">
        <v>970</v>
      </c>
      <c r="G1" s="2" t="s">
        <v>968</v>
      </c>
      <c r="H1" t="s">
        <v>970</v>
      </c>
    </row>
    <row r="2" spans="1:8" x14ac:dyDescent="0.3">
      <c r="A2" s="3" t="s">
        <v>7</v>
      </c>
      <c r="B2" s="1">
        <v>266</v>
      </c>
      <c r="D2" s="3" t="s">
        <v>41</v>
      </c>
      <c r="E2" s="1">
        <v>107</v>
      </c>
      <c r="G2" s="3" t="s">
        <v>964</v>
      </c>
      <c r="H2" s="1">
        <v>102</v>
      </c>
    </row>
    <row r="3" spans="1:8" x14ac:dyDescent="0.3">
      <c r="A3" s="3" t="s">
        <v>12</v>
      </c>
      <c r="B3" s="1">
        <v>152</v>
      </c>
      <c r="D3" s="3" t="s">
        <v>16</v>
      </c>
      <c r="E3" s="1">
        <v>93</v>
      </c>
      <c r="G3" s="3" t="s">
        <v>961</v>
      </c>
      <c r="H3" s="1">
        <v>46</v>
      </c>
    </row>
    <row r="4" spans="1:8" x14ac:dyDescent="0.3">
      <c r="A4" s="3" t="s">
        <v>969</v>
      </c>
      <c r="B4" s="1">
        <v>418</v>
      </c>
      <c r="D4" s="3" t="s">
        <v>8</v>
      </c>
      <c r="E4" s="1">
        <v>218</v>
      </c>
      <c r="G4" s="3" t="s">
        <v>963</v>
      </c>
      <c r="H4" s="1">
        <v>270</v>
      </c>
    </row>
    <row r="5" spans="1:8" x14ac:dyDescent="0.3">
      <c r="D5" s="3" t="s">
        <v>969</v>
      </c>
      <c r="E5" s="1">
        <v>418</v>
      </c>
      <c r="G5" s="3" t="s">
        <v>969</v>
      </c>
      <c r="H5" s="1">
        <v>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1D35-A82E-432A-B374-662F1C8CE8CA}">
  <dimension ref="A1"/>
  <sheetViews>
    <sheetView tabSelected="1" workbookViewId="0">
      <selection activeCell="O7" sqref="O7"/>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2 2 7 7 b 0 - 7 9 1 a - 4 6 7 8 - 9 c 9 f - f 1 d f f 4 4 a 7 4 2 5 "   x m l n s = " h t t p : / / s c h e m a s . m i c r o s o f t . c o m / D a t a M a s h u p " > A A A A A N o F A A B Q S w M E F A A C A A g A o o s a 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o o s 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L G l f y H J R 3 1 A I A A M 0 I A A A T A B w A R m 9 y b X V s Y X M v U 2 V j d G l v b j E u b S C i G A A o o B Q A A A A A A A A A A A A A A A A A A A A A A A A A A A C d V V F v 2 j A Q f k f i P 5 z c F 6 p Z t E z b H l b l o Q p l 3 c O 6 t m G b p t I H J 7 l C N M d G t k N b o f 7 3 n R M o B A i s i + T Y P t / d 9 5 1 j f 7 G Y u E w r i K q + d 9 Z u t V t 2 I g y m c M T 6 w g k Y I K Y M A p D o 2 i 2 g J 9 K F S Z A s o Z 1 1 + z o p c l S u M 8 g k d k O t H E 1 s h 4 W f R z 8 s G j s S e W x w 9 F 1 h 3 2 Q z H C 3 9 7 e h L 5 i 6 L e D T M n F B Z c v G U o B y l B D h y a B 2 m 3 c T O 2 D G / 6 6 P M 8 s y h C R h n H E I t i 1 z Z o P e e w 4 V K d J q p M U 0 + 0 v S m 0 A 4 j 9 y w x W A 2 7 V 1 r h / T G v q B + x a 6 N z W k v h E k V K / H x l Q x G T 4 2 J l Y e 9 U V X K 4 W 9 j P p Y w S I Y W x g T P F e s p b V C K n j A t q q 4 z V w s L c 2 Y H N 5 3 N 2 n U h h a Q j s m n p U Y z Q Q l q Y X D v O V 8 W t a 9 6 F 5 6 R B l c T T 1 S 1 d F H p N d P w C Z M k n 7 Y k + i q S 4 s v q Y y y a T u S S b / L U 7 C S S Z T G r K X l / W 6 c j 1 D G J A P h C L O F C T b F X q X V Y W b W 8 H n w H y 8 R y 1 T s L X 8 4 U R Q J S m c j x G c h l 8 T L R E q b i u E o R H K P m i T V y m H z 1 O s g J q 4 + T 2 l j I T 4 V b l P H 7 o + o l 7 V V A o 6 v h 5 V F V L C T M g C L T y e w O l 6 Y a X X T 7 / W 2 U + V + y z 8 l C 9 C T C 2 W V 2 T W 8 K P C z O g i p H A a X O l G w L 0 s O f O N o r c w h / j k C H K J s R O 3 F / x G 2 w h c p 8 d Z j 5 r 3 f w v U R R 4 L 8 4 d y 3 N B F R F T W 6 U d 1 G L E i x t m N b 6 u 4 J u Q l y k 7 k M A g n a G K 6 w + N G 4 N 0 0 O Q t 9 e 4 3 + L / g o I P l w E 5 F P n W 6 u f C d b z i L f 1 s L f w i D C J 8 g F K e A 3 e h 0 G r v P k z I d S V w Y 3 H m j C 2 I R 8 w B J 0 U H b N X 7 p G j r M q i g a L u H 9 F X N 5 G f 7 X B Z r G d g l A p T E t 9 O 6 Q c 2 3 S 9 Y u y R x J q Q e B 3 d J 7 R N q n O e p p 6 w d k L C L U r h 6 M T b h U y u K J N X Z e o c K J L k d C M X m V A k E 7 g 7 2 s v v / l 3 N Y a v Y + 0 3 5 T 5 s 3 e F P 8 9 9 b I D + z x / t / X c b u V q U P E z v 4 C U E s B A i 0 A F A A C A A g A o o s a V 6 / a 7 D 2 k A A A A 9 g A A A B I A A A A A A A A A A A A A A A A A A A A A A E N v b m Z p Z y 9 Q Y W N r Y W d l L n h t b F B L A Q I t A B Q A A g A I A K K L G l c P y u m r p A A A A O k A A A A T A A A A A A A A A A A A A A A A A P A A A A B b Q 2 9 u d G V u d F 9 U e X B l c 1 0 u e G 1 s U E s B A i 0 A F A A C A A g A o o s a V / I c l H f U A g A A z Q g A A B M A A A A A A A A A A A A A A A A A 4 Q E A A E Z v c m 1 1 b G F z L 1 N l Y 3 R p b 2 4 x L m 1 Q S w U G A A A A A A M A A w D C A 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B U A A A A A A A C e 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S U y M E Z l 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G Z W V k I i A v P j x F b n R y e S B U e X B l P S J G a W x s Z W R D b 2 1 w b G V 0 Z V J l c 3 V s d F R v V 2 9 y a 3 N o Z W V 0 I i B W Y W x 1 Z T 0 i b D E i I C 8 + P E V u d H J 5 I F R 5 c G U 9 I k F k Z G V k V G 9 E Y X R h T W 9 k Z W w i I F Z h b H V l P S J s M C I g L z 4 8 R W 5 0 c n k g V H l w Z T 0 i R m l s b E N v d W 5 0 I i B W Y W x 1 Z T 0 i b D Q x O C I g L z 4 8 R W 5 0 c n k g V H l w Z T 0 i R m l s b E V y c m 9 y Q 2 9 k Z S I g V m F s d W U 9 I n N V b m t u b 3 d u I i A v P j x F b n R y e S B U e X B l P S J G a W x s R X J y b 3 J D b 3 V u d C I g V m F s d W U 9 I m w w I i A v P j x F b n R y e S B U e X B l P S J G a W x s T G F z d F V w Z G F 0 Z W Q i I F Z h b H V l P S J k M j A y M y 0 w O C 0 y N l Q y M j o y O T o w N C 4 1 N z c 5 M z U 3 W i I g L z 4 8 R W 5 0 c n k g V H l w Z T 0 i R m l s b E N v b H V t b l R 5 c G V z I i B W Y W x 1 Z T 0 i c 0 J n W U d C Z 1 l G Q m d Z Q S I g L z 4 8 R W 5 0 c n k g V H l w Z T 0 i R m l s b E N v b H V t b k 5 h b W V z I i B W Y W x 1 Z T 0 i c 1 s m c X V v d D t Q Y X N z Z W 5 n Z X I g S W Q m c X V v d D s s J n F 1 b 3 Q 7 U 3 V y d m l 2 Z W Q m c X V v d D s s J n F 1 b 3 Q 7 U G F z c 2 V u Z 2 V y I E N s Y X N z J n F 1 b 3 Q 7 L C Z x d W 9 0 O 0 5 h b W U m c X V v d D s s J n F 1 b 3 Q 7 U 2 V 4 J n F 1 b 3 Q 7 L C Z x d W 9 0 O 0 F n Z S Z x d W 9 0 O y w m c X V v d D t U a W N r Z X Q m c X V v d D s s J n F 1 b 3 Q 7 R W 1 i Y X J r Z W Q m c X V v d D s s J n F 1 b 3 Q 7 V G 9 0 Y W w g U m V s Y X R p d m V 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B G Z W V k L 0 F 1 d G 9 S Z W 1 v d m V k Q 2 9 s d W 1 u c z E u e 1 B h c 3 N l b m d l c i B J Z C w w f S Z x d W 9 0 O y w m c X V v d D t T Z W N 0 a W 9 u M S 9 E Y X R h I E Z l Z W Q v Q X V 0 b 1 J l b W 9 2 Z W R D b 2 x 1 b W 5 z M S 5 7 U 3 V y d m l 2 Z W Q s M X 0 m c X V v d D s s J n F 1 b 3 Q 7 U 2 V j d G l v b j E v R G F 0 Y S B G Z W V k L 0 F 1 d G 9 S Z W 1 v d m V k Q 2 9 s d W 1 u c z E u e 1 B h c 3 N l b m d l c i B D b G F z c y w y f S Z x d W 9 0 O y w m c X V v d D t T Z W N 0 a W 9 u M S 9 E Y X R h I E Z l Z W Q v Q X V 0 b 1 J l b W 9 2 Z W R D b 2 x 1 b W 5 z M S 5 7 T m F t Z S w z f S Z x d W 9 0 O y w m c X V v d D t T Z W N 0 a W 9 u M S 9 E Y X R h I E Z l Z W Q v Q X V 0 b 1 J l b W 9 2 Z W R D b 2 x 1 b W 5 z M S 5 7 U 2 V 4 L D R 9 J n F 1 b 3 Q 7 L C Z x d W 9 0 O 1 N l Y 3 R p b 2 4 x L 0 R h d G E g R m V l Z C 9 B d X R v U m V t b 3 Z l Z E N v b H V t b n M x L n t B Z 2 U s N X 0 m c X V v d D s s J n F 1 b 3 Q 7 U 2 V j d G l v b j E v R G F 0 Y S B G Z W V k L 0 F 1 d G 9 S Z W 1 v d m V k Q 2 9 s d W 1 u c z E u e 1 R p Y 2 t l d C w 2 f S Z x d W 9 0 O y w m c X V v d D t T Z W N 0 a W 9 u M S 9 E Y X R h I E Z l Z W Q v Q X V 0 b 1 J l b W 9 2 Z W R D b 2 x 1 b W 5 z M S 5 7 R W 1 i Y X J r Z W Q s N 3 0 m c X V v d D s s J n F 1 b 3 Q 7 U 2 V j d G l v b j E v R G F 0 Y S B G Z W V k L 0 F 1 d G 9 S Z W 1 v d m V k Q 2 9 s d W 1 u c z E u e 1 R v d G F s I F J l b G F 0 a X Z l c y w 4 f S Z x d W 9 0 O 1 0 s J n F 1 b 3 Q 7 Q 2 9 s d W 1 u Q 2 9 1 b n Q m c X V v d D s 6 O S w m c X V v d D t L Z X l D b 2 x 1 b W 5 O Y W 1 l c y Z x d W 9 0 O z p b X S w m c X V v d D t D b 2 x 1 b W 5 J Z G V u d G l 0 a W V z J n F 1 b 3 Q 7 O l s m c X V v d D t T Z W N 0 a W 9 u M S 9 E Y X R h I E Z l Z W Q v Q X V 0 b 1 J l b W 9 2 Z W R D b 2 x 1 b W 5 z M S 5 7 U G F z c 2 V u Z 2 V y I E l k L D B 9 J n F 1 b 3 Q 7 L C Z x d W 9 0 O 1 N l Y 3 R p b 2 4 x L 0 R h d G E g R m V l Z C 9 B d X R v U m V t b 3 Z l Z E N v b H V t b n M x L n t T d X J 2 a X Z l Z C w x f S Z x d W 9 0 O y w m c X V v d D t T Z W N 0 a W 9 u M S 9 E Y X R h I E Z l Z W Q v Q X V 0 b 1 J l b W 9 2 Z W R D b 2 x 1 b W 5 z M S 5 7 U G F z c 2 V u Z 2 V y I E N s Y X N z L D J 9 J n F 1 b 3 Q 7 L C Z x d W 9 0 O 1 N l Y 3 R p b 2 4 x L 0 R h d G E g R m V l Z C 9 B d X R v U m V t b 3 Z l Z E N v b H V t b n M x L n t O Y W 1 l L D N 9 J n F 1 b 3 Q 7 L C Z x d W 9 0 O 1 N l Y 3 R p b 2 4 x L 0 R h d G E g R m V l Z C 9 B d X R v U m V t b 3 Z l Z E N v b H V t b n M x L n t T Z X g s N H 0 m c X V v d D s s J n F 1 b 3 Q 7 U 2 V j d G l v b j E v R G F 0 Y S B G Z W V k L 0 F 1 d G 9 S Z W 1 v d m V k Q 2 9 s d W 1 u c z E u e 0 F n Z S w 1 f S Z x d W 9 0 O y w m c X V v d D t T Z W N 0 a W 9 u M S 9 E Y X R h I E Z l Z W Q v Q X V 0 b 1 J l b W 9 2 Z W R D b 2 x 1 b W 5 z M S 5 7 V G l j a 2 V 0 L D Z 9 J n F 1 b 3 Q 7 L C Z x d W 9 0 O 1 N l Y 3 R p b 2 4 x L 0 R h d G E g R m V l Z C 9 B d X R v U m V t b 3 Z l Z E N v b H V t b n M x L n t F b W J h c m t l Z C w 3 f S Z x d W 9 0 O y w m c X V v d D t T Z W N 0 a W 9 u M S 9 E Y X R h I E Z l Z W Q v Q X V 0 b 1 J l b W 9 2 Z W R D b 2 x 1 b W 5 z M S 5 7 V G 9 0 Y W w g U m V s Y X R p d m V z L D h 9 J n F 1 b 3 Q 7 X S w m c X V v d D t S Z W x h d G l v b n N o a X B J b m Z v J n F 1 b 3 Q 7 O l t d f S I g L z 4 8 R W 5 0 c n k g V H l w Z T 0 i U X V l c n l J R C I g V m F s d W U 9 I n M z Y W M x Y m V j N i 1 m O D F k L T R h N G M t O D A x M S 0 z Y W Q z N W E 0 Z m U 1 Y z k i I C 8 + P C 9 T d G F i b G V F b n R y a W V z P j w v S X R l b T 4 8 S X R l b T 4 8 S X R l b U x v Y 2 F 0 a W 9 u P j x J d G V t V H l w Z T 5 G b 3 J t d W x h P C 9 J d G V t V H l w Z T 4 8 S X R l b V B h d G g + U 2 V j d G l v b j E v R G F 0 Y S U y M E Z l Z W Q v U 2 9 1 c m N l P C 9 J d G V t U G F 0 a D 4 8 L 0 l 0 Z W 1 M b 2 N h d G l v b j 4 8 U 3 R h Y m x l R W 5 0 c m l l c y A v P j w v S X R l b T 4 8 S X R l b T 4 8 S X R l b U x v Y 2 F 0 a W 9 u P j x J d G V t V H l w Z T 5 G b 3 J t d W x h P C 9 J d G V t V H l w Z T 4 8 S X R l b V B h d G g + U 2 V j d G l v b j E v R G F 0 Y S U y M E Z l Z W Q v U H J v b W 9 0 Z W Q l M j B I Z W F k Z X J z P C 9 J d G V t U G F 0 a D 4 8 L 0 l 0 Z W 1 M b 2 N h d G l v b j 4 8 U 3 R h Y m x l R W 5 0 c m l l c y A v P j w v S X R l b T 4 8 S X R l b T 4 8 S X R l b U x v Y 2 F 0 a W 9 u P j x J d G V t V H l w Z T 5 G b 3 J t d W x h P C 9 J d G V t V H l w Z T 4 8 S X R l b V B h d G g + U 2 V j d G l v b j E v R G F 0 Y S U y M E Z l Z W Q v Q 2 h h b m d l Z C U y M E F n Z S U y M H R v J T I w V 2 h v b G U l M j B O d W 1 i Z X I 8 L 0 l 0 Z W 1 Q Y X R o P j w v S X R l b U x v Y 2 F 0 a W 9 u P j x T d G F i b G V F b n R y a W V z I C 8 + P C 9 J d G V t P j x J d G V t P j x J d G V t T G 9 j Y X R p b 2 4 + P E l 0 Z W 1 U e X B l P k Z v c m 1 1 b G E 8 L 0 l 0 Z W 1 U e X B l P j x J d G V t U G F 0 a D 5 T Z W N 0 a W 9 u M S 9 E Y X R h J T I w R m V l Z C 9 T d X J 2 a X Z l Z C U y M D A l M 0 R O b z w v S X R l b V B h d G g + P C 9 J d G V t T G 9 j Y X R p b 2 4 + P F N 0 Y W J s Z U V u d H J p Z X M g L z 4 8 L 0 l 0 Z W 0 + P E l 0 Z W 0 + P E l 0 Z W 1 M b 2 N h d G l v b j 4 8 S X R l b V R 5 c G U + R m 9 y b X V s Y T w v S X R l b V R 5 c G U + P E l 0 Z W 1 Q Y X R o P l N l Y 3 R p b 2 4 x L 0 R h d G E l M j B G Z W V k L 1 N 1 c n Z p d m V k J T I w M S U z R F l l c z w v S X R l b V B h d G g + P C 9 J d G V t T G 9 j Y X R p b 2 4 + P F N 0 Y W J s Z U V u d H J p Z X M g L z 4 8 L 0 l 0 Z W 0 + P E l 0 Z W 0 + P E l 0 Z W 1 M b 2 N h d G l v b j 4 8 S X R l b V R 5 c G U + R m 9 y b X V s Y T w v S X R l b V R 5 c G U + P E l 0 Z W 1 Q Y X R o P l N l Y 3 R p b 2 4 x L 0 R h d G E l M j B G Z W V k L 0 V t Y m F y a 2 V k J T I w U S U z R F F 1 Z W V u c 3 R v d 2 4 8 L 0 l 0 Z W 1 Q Y X R o P j w v S X R l b U x v Y 2 F 0 a W 9 u P j x T d G F i b G V F b n R y a W V z I C 8 + P C 9 J d G V t P j x J d G V t P j x J d G V t T G 9 j Y X R p b 2 4 + P E l 0 Z W 1 U e X B l P k Z v c m 1 1 b G E 8 L 0 l 0 Z W 1 U e X B l P j x J d G V t U G F 0 a D 5 T Z W N 0 a W 9 u M S 9 E Y X R h J T I w R m V l Z C 9 F b W J h c m t l Z C U y M E M l M 0 R D a G V y Y m 9 1 c m c 8 L 0 l 0 Z W 1 Q Y X R o P j w v S X R l b U x v Y 2 F 0 a W 9 u P j x T d G F i b G V F b n R y a W V z I C 8 + P C 9 J d G V t P j x J d G V t P j x J d G V t T G 9 j Y X R p b 2 4 + P E l 0 Z W 1 U e X B l P k Z v c m 1 1 b G E 8 L 0 l 0 Z W 1 U e X B l P j x J d G V t U G F 0 a D 5 T Z W N 0 a W 9 u M S 9 E Y X R h J T I w R m V l Z C 9 F b W J h c m t l Z C U y M F M l M 0 R T b 3 V 0 a G F t c H R v b j w v S X R l b V B h d G g + P C 9 J d G V t T G 9 j Y X R p b 2 4 + P F N 0 Y W J s Z U V u d H J p Z X M g L z 4 8 L 0 l 0 Z W 0 + P E l 0 Z W 0 + P E l 0 Z W 1 M b 2 N h d G l v b j 4 8 S X R l b V R 5 c G U + R m 9 y b X V s Y T w v S X R l b V R 5 c G U + P E l 0 Z W 1 Q Y X R o P l N l Y 3 R p b 2 4 x L 0 R h d G E l M j B G Z W V k L 1 N l e C U y M G 1 h b G U l M 0 R N Y W x l P C 9 J d G V t U G F 0 a D 4 8 L 0 l 0 Z W 1 M b 2 N h d G l v b j 4 8 U 3 R h Y m x l R W 5 0 c m l l c y A v P j w v S X R l b T 4 8 S X R l b T 4 8 S X R l b U x v Y 2 F 0 a W 9 u P j x J d G V t V H l w Z T 5 G b 3 J t d W x h P C 9 J d G V t V H l w Z T 4 8 S X R l b V B h d G g + U 2 V j d G l v b j E v R G F 0 Y S U y M E Z l Z W Q v U 2 V 4 J T I w Z m V t Y W x l J T N E R m V t Y W x l P C 9 J d G V t U G F 0 a D 4 8 L 0 l 0 Z W 1 M b 2 N h d G l v b j 4 8 U 3 R h Y m x l R W 5 0 c m l l c y A v P j w v S X R l b T 4 8 S X R l b T 4 8 S X R l b U x v Y 2 F 0 a W 9 u P j x J d G V t V H l w Z T 5 G b 3 J t d W x h P C 9 J d G V t V H l w Z T 4 8 S X R l b V B h d G g + U 2 V j d G l v b j E v R G F 0 Y S U y M E Z l Z W Q v U m V t b 3 Z l J T I w R m F y Z S U y M E N h Y m l u J T I w Y 2 9 s d W 1 u c z w v S X R l b V B h d G g + P C 9 J d G V t T G 9 j Y X R p b 2 4 + P F N 0 Y W J s Z U V u d H J p Z X M g L z 4 8 L 0 l 0 Z W 0 + P E l 0 Z W 0 + P E l 0 Z W 1 M b 2 N h d G l v b j 4 8 S X R l b V R 5 c G U + R m 9 y b X V s Y T w v S X R l b V R 5 c G U + P E l 0 Z W 1 Q Y X R o P l N l Y 3 R p b 2 4 x L 0 R h d G E l M j B G Z W V k L 1 J l b m F t Z W Q l M j B D b 2 x 1 b W 5 z P C 9 J d G V t U G F 0 a D 4 8 L 0 l 0 Z W 1 M b 2 N h d G l v b j 4 8 U 3 R h Y m x l R W 5 0 c m l l c y A v P j w v S X R l b T 4 8 S X R l b T 4 8 S X R l b U x v Y 2 F 0 a W 9 u P j x J d G V t V H l w Z T 5 G b 3 J t d W x h P C 9 J d G V t V H l w Z T 4 8 S X R l b V B h d G g + U 2 V j d G l v b j E v R G F 0 Y S U y M E Z l Z W Q v Q 2 h h b m d l Z C U y M F R 5 c G U l M j B z a W J z c C U y M G F u Z C U y M H B h c m N o P C 9 J d G V t U G F 0 a D 4 8 L 0 l 0 Z W 1 M b 2 N h d G l v b j 4 8 U 3 R h Y m x l R W 5 0 c m l l c y A v P j w v S X R l b T 4 8 S X R l b T 4 8 S X R l b U x v Y 2 F 0 a W 9 u P j x J d G V t V H l w Z T 5 G b 3 J t d W x h P C 9 J d G V t V H l w Z T 4 8 S X R l b V B h d G g + U 2 V j d G l v b j E v R G F 0 Y S U y M E Z l Z W Q v Q W R k Z W Q l M j B U b 3 R h b C U y M F J l b G F 0 a X Z l c y U y M E N v b H V t b j w v S X R l b V B h d G g + P C 9 J d G V t T G 9 j Y X R p b 2 4 + P F N 0 Y W J s Z U V u d H J p Z X M g L z 4 8 L 0 l 0 Z W 0 + P E l 0 Z W 0 + P E l 0 Z W 1 M b 2 N h d G l v b j 4 8 S X R l b V R 5 c G U + R m 9 y b X V s Y T w v S X R l b V R 5 c G U + P E l 0 Z W 1 Q Y X R o P l N l Y 3 R p b 2 4 x L 0 R h d G E l M j B G Z W V k L 1 J l b W 9 2 Z W Q l M j B z a W J z c C U y M G F u Z C U y M H B h c m N o P C 9 J d G V t U G F 0 a D 4 8 L 0 l 0 Z W 1 M b 2 N h d G l v b j 4 8 U 3 R h Y m x l R W 5 0 c m l l c y A v P j w v S X R l b T 4 8 S X R l b T 4 8 S X R l b U x v Y 2 F 0 a W 9 u P j x J d G V t V H l w Z T 5 G b 3 J t d W x h P C 9 J d G V t V H l w Z T 4 8 S X R l b V B h d G g + U 2 V j d G l v b j E v R G F 0 Y S U y M E Z l Z W Q v U m V w b G F j Z S U y M E F n Z S U y M G 5 1 b G w l M j B 2 Y W x 1 Z X M l M j B 3 J T J G J T I w M D w v S X R l b V B h d G g + P C 9 J d G V t T G 9 j Y X R p b 2 4 + P F N 0 Y W J s Z U V u d H J p Z X M g L z 4 8 L 0 l 0 Z W 0 + P C 9 J d G V t c z 4 8 L 0 x v Y 2 F s U G F j a 2 F n Z U 1 l d G F k Y X R h R m l s Z T 4 W A A A A U E s F B g A A A A A A A A A A A A A A A A A A A A A A A C Y B A A A B A A A A 0 I y d 3 w E V 0 R G M e g D A T 8 K X 6 w E A A A C 6 / 7 6 O 5 N 3 G Q p 3 T v R y b d f + p A A A A A A I A A A A A A B B m A A A A A Q A A I A A A A A E x 6 a p C t G F N Q q / J 8 t m o / q j n 2 5 H I L B K m 9 P S 0 4 0 g v W r m l A A A A A A 6 A A A A A A g A A I A A A A F 3 3 P H 8 Y t w p i 5 7 X J 7 E X t / + k T 9 V g A p z j 2 K g C W W 3 q p Z w I K U A A A A D d C 7 o + S 7 n l b T M l 0 c J Q j s M y N V K n X w J Z b w 9 C B L x B k s R C H / 6 Z S V w d T J X G u Y z u f p I 9 O A y 6 A k L d V o j m b 2 y H k 0 l I H / J 7 L L z U 2 r e g s O x 1 G 0 V Q c K / P g Q A A A A N E b 9 x 6 w P R / H 4 / O 5 t h G e S o Z k H S W 6 2 v Y Q W S a H S a O e f i f z t T O z h N 2 e j m B 8 s 6 E n Q C o y M 5 K k o k B x 2 K 7 5 P C Z q q X m I x F w = < / D a t a M a s h u p > 
</file>

<file path=customXml/itemProps1.xml><?xml version="1.0" encoding="utf-8"?>
<ds:datastoreItem xmlns:ds="http://schemas.openxmlformats.org/officeDocument/2006/customXml" ds:itemID="{1D1FD139-F3AE-4164-8DBC-094514FA8F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Feed</vt:lpstr>
      <vt:lpstr>Dashboard Feed</vt:lpstr>
      <vt:lpstr>Dashboard General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Ambrea Curtis</dc:creator>
  <cp:lastModifiedBy>Ambrea Curtis</cp:lastModifiedBy>
  <dcterms:created xsi:type="dcterms:W3CDTF">2023-08-26T21:01:19Z</dcterms:created>
  <dcterms:modified xsi:type="dcterms:W3CDTF">2023-08-26T22:40:33Z</dcterms:modified>
</cp:coreProperties>
</file>