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ul\OneDrive\Attachments\Desktop\Sigma Web Development\Data Engi\"/>
    </mc:Choice>
  </mc:AlternateContent>
  <xr:revisionPtr revIDLastSave="0" documentId="13_ncr:1_{800943DB-C795-4A11-8DF2-695EEE62C992}" xr6:coauthVersionLast="47" xr6:coauthVersionMax="47" xr10:uidLastSave="{00000000-0000-0000-0000-000000000000}"/>
  <bookViews>
    <workbookView xWindow="-108" yWindow="-108" windowWidth="23256" windowHeight="12456" activeTab="2" xr2:uid="{DBCD0BC9-6144-44F3-81DD-F59DDF84052D}"/>
  </bookViews>
  <sheets>
    <sheet name="Basic_data" sheetId="1" r:id="rId1"/>
    <sheet name="Remove_duplicate" sheetId="2" r:id="rId2"/>
    <sheet name="Rd_2" sheetId="3" r:id="rId3"/>
    <sheet name="Remove_space" sheetId="4" r:id="rId4"/>
    <sheet name="Darta_Cleaning" sheetId="5" r:id="rId5"/>
    <sheet name="Remove _Blacnk_rows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6" i="1"/>
  <c r="P7" i="1"/>
  <c r="P8" i="1"/>
  <c r="P9" i="1"/>
  <c r="P10" i="1"/>
  <c r="P11" i="1"/>
  <c r="P12" i="1"/>
  <c r="P13" i="1"/>
  <c r="P14" i="1"/>
  <c r="P15" i="1"/>
  <c r="P16" i="1"/>
  <c r="P17" i="1"/>
  <c r="P6" i="1"/>
  <c r="O7" i="1"/>
  <c r="O8" i="1"/>
  <c r="O9" i="1"/>
  <c r="O10" i="1"/>
  <c r="O11" i="1"/>
  <c r="O12" i="1"/>
  <c r="O13" i="1"/>
  <c r="O14" i="1"/>
  <c r="O15" i="1"/>
  <c r="O16" i="1"/>
  <c r="O17" i="1"/>
  <c r="O6" i="1"/>
  <c r="N7" i="1"/>
  <c r="N8" i="1"/>
  <c r="N9" i="1"/>
  <c r="N10" i="1"/>
  <c r="N11" i="1"/>
  <c r="N12" i="1"/>
  <c r="N13" i="1"/>
  <c r="N14" i="1"/>
  <c r="N15" i="1"/>
  <c r="N16" i="1"/>
  <c r="N17" i="1"/>
  <c r="N6" i="1"/>
  <c r="M16" i="1"/>
  <c r="M17" i="1"/>
  <c r="M7" i="1"/>
  <c r="M8" i="1"/>
  <c r="M9" i="1"/>
  <c r="M10" i="1"/>
  <c r="M11" i="1"/>
  <c r="M12" i="1"/>
  <c r="M13" i="1"/>
  <c r="M14" i="1"/>
  <c r="M15" i="1"/>
  <c r="M6" i="1"/>
  <c r="F20" i="1"/>
</calcChain>
</file>

<file path=xl/sharedStrings.xml><?xml version="1.0" encoding="utf-8"?>
<sst xmlns="http://schemas.openxmlformats.org/spreadsheetml/2006/main" count="189" uniqueCount="118">
  <si>
    <t>SALARY</t>
  </si>
  <si>
    <t xml:space="preserve"> AGE</t>
  </si>
  <si>
    <t xml:space="preserve">CITY </t>
  </si>
  <si>
    <t>CONTACT NO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</si>
  <si>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</si>
  <si>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</si>
  <si>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</si>
  <si>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</si>
  <si>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</si>
  <si>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</si>
  <si>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</si>
  <si>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</si>
  <si>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</si>
  <si>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</si>
  <si>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</si>
  <si>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</si>
  <si>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</si>
  <si>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</si>
  <si>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 xml:space="preserve">NAME </t>
  </si>
  <si>
    <t>EMPLOYEE ID</t>
  </si>
  <si>
    <t>Employee_01</t>
  </si>
  <si>
    <t>Employee_02</t>
  </si>
  <si>
    <t>Employee_03</t>
  </si>
  <si>
    <t>Employee_04</t>
  </si>
  <si>
    <t>Employee_05</t>
  </si>
  <si>
    <t>Employee_06</t>
  </si>
  <si>
    <t>Employee_07</t>
  </si>
  <si>
    <t>Employee_08</t>
  </si>
  <si>
    <t>Employee_09</t>
  </si>
  <si>
    <t>Employee_10</t>
  </si>
  <si>
    <t>Employee_11</t>
  </si>
  <si>
    <t>Employee_12</t>
  </si>
  <si>
    <t>Employee_13</t>
  </si>
  <si>
    <t>Employee_14</t>
  </si>
  <si>
    <t>Employee_15</t>
  </si>
  <si>
    <t>EMP015</t>
  </si>
  <si>
    <t>DEPARTMENT</t>
  </si>
  <si>
    <t>Finance</t>
  </si>
  <si>
    <t>Operation</t>
  </si>
  <si>
    <t>Sales</t>
  </si>
  <si>
    <t>IT</t>
  </si>
  <si>
    <t>Manager</t>
  </si>
  <si>
    <t>Assistant</t>
  </si>
  <si>
    <t>Mumbai</t>
  </si>
  <si>
    <t>Nagpur</t>
  </si>
  <si>
    <t>Kanpur</t>
  </si>
  <si>
    <t>Delhi</t>
  </si>
  <si>
    <t>Gurgoan</t>
  </si>
  <si>
    <t>Kolkata</t>
  </si>
  <si>
    <t>Surat</t>
  </si>
  <si>
    <t>Patna</t>
  </si>
  <si>
    <t>Ahmdabad</t>
  </si>
  <si>
    <t>Bhopal</t>
  </si>
  <si>
    <t>JOINING DATE</t>
  </si>
  <si>
    <t>EMPLOYEE DATA</t>
  </si>
  <si>
    <t>SUB1</t>
  </si>
  <si>
    <t>SUB2</t>
  </si>
  <si>
    <t>SUB3</t>
  </si>
  <si>
    <t>TOTAL</t>
  </si>
  <si>
    <t>marks</t>
  </si>
  <si>
    <t>Max</t>
  </si>
  <si>
    <t xml:space="preserve"> Min</t>
  </si>
  <si>
    <t>Avg</t>
  </si>
  <si>
    <t xml:space="preserve"> Count</t>
  </si>
  <si>
    <t>product _ID</t>
  </si>
  <si>
    <t>Product_Name</t>
  </si>
  <si>
    <t xml:space="preserve">Category </t>
  </si>
  <si>
    <t>price</t>
  </si>
  <si>
    <t>Quantity_Available</t>
  </si>
  <si>
    <t>Rating</t>
  </si>
  <si>
    <t>Seller</t>
  </si>
  <si>
    <t>Apple iphone 14</t>
  </si>
  <si>
    <t xml:space="preserve">Mobile </t>
  </si>
  <si>
    <t>Tech World</t>
  </si>
  <si>
    <t>Headphone</t>
  </si>
  <si>
    <t xml:space="preserve">Laptop </t>
  </si>
  <si>
    <t>Samsung Galaxy 23</t>
  </si>
  <si>
    <t>Sony WH-1000XM5</t>
  </si>
  <si>
    <t>Dell xps</t>
  </si>
  <si>
    <t>Apple iphone 15</t>
  </si>
  <si>
    <t>Samsung Galaxy 24</t>
  </si>
  <si>
    <t>Sony WH-1000XM6</t>
  </si>
  <si>
    <t>Apple iphone 16</t>
  </si>
  <si>
    <t>Samsung Galaxy 25</t>
  </si>
  <si>
    <t>Sony WH-1000XM7</t>
  </si>
  <si>
    <t>Apple iphone 17</t>
  </si>
  <si>
    <t>Samsung Galaxy 26</t>
  </si>
  <si>
    <t>Sony WH-1000XM8</t>
  </si>
  <si>
    <t>Apple iphone 18</t>
  </si>
  <si>
    <t>Samsung Galaxy 27</t>
  </si>
  <si>
    <t>Sony WH-1000XM9</t>
  </si>
  <si>
    <t>Gadget Hub</t>
  </si>
  <si>
    <t xml:space="preserve"> </t>
  </si>
  <si>
    <t>Sound Pro</t>
  </si>
  <si>
    <t>Laptop store</t>
  </si>
  <si>
    <t>hp store</t>
  </si>
  <si>
    <t>Emloyee_ID</t>
  </si>
  <si>
    <t>Name</t>
  </si>
  <si>
    <t>Department</t>
  </si>
  <si>
    <t>Contact_NO</t>
  </si>
  <si>
    <t>Emloyee_01</t>
  </si>
  <si>
    <t>Emloyee_02</t>
  </si>
  <si>
    <t>Emloyee_03</t>
  </si>
  <si>
    <t>Emloyee_04</t>
  </si>
  <si>
    <t>Emloyee_05</t>
  </si>
  <si>
    <t>Emloyee_06</t>
  </si>
  <si>
    <t>Emloyee_07</t>
  </si>
  <si>
    <t>Emloyee_08</t>
  </si>
  <si>
    <t>Emloyee_09</t>
  </si>
  <si>
    <t>Emloyee_10</t>
  </si>
  <si>
    <t>Emloyee_11</t>
  </si>
  <si>
    <t>Emloyee_12</t>
  </si>
  <si>
    <t>Emloyee_13</t>
  </si>
  <si>
    <t>Emloyee_14</t>
  </si>
  <si>
    <t>Operations</t>
  </si>
  <si>
    <t>AI</t>
  </si>
  <si>
    <t>Data Analyst</t>
  </si>
  <si>
    <t>Data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</si>
</sst>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/mmmm/yyyy\ "/>
    <numFmt numFmtId="165" formatCode="&quot;₹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/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5" fontId="0" fillId="0" borderId="0" xfId="0" applyNumberFormat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22">
    <dxf>
      <font>
        <color rgb="FFFFC000"/>
      </font>
      <fill>
        <patternFill patternType="solid">
          <fgColor auto="1"/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3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3B10-E868-4818-A9E5-7DE833941977}">
  <dimension ref="A1:Q20"/>
  <sheetViews>
    <sheetView zoomScale="87" zoomScaleNormal="100" workbookViewId="0">
      <selection activeCell="H23" sqref="H23"/>
    </sheetView>
  </sheetViews>
  <sheetFormatPr defaultRowHeight="14.4" x14ac:dyDescent="0.3"/>
  <cols>
    <col min="1" max="2" width="16.44140625" customWidth="1"/>
    <col min="3" max="3" width="14.44140625" customWidth="1"/>
    <col min="4" max="4" width="8.44140625" customWidth="1"/>
    <col min="5" max="5" width="11.77734375" customWidth="1"/>
    <col min="6" max="6" width="19" style="13" customWidth="1"/>
    <col min="7" max="7" width="15.77734375" customWidth="1"/>
    <col min="8" max="8" width="23" style="6" customWidth="1"/>
    <col min="14" max="14" width="12" bestFit="1" customWidth="1"/>
  </cols>
  <sheetData>
    <row r="1" spans="1:17" x14ac:dyDescent="0.3">
      <c r="A1" s="14" t="s">
        <v>54</v>
      </c>
      <c r="B1" s="15"/>
      <c r="C1" s="15"/>
      <c r="D1" s="15"/>
      <c r="E1" s="15"/>
      <c r="F1" s="15"/>
      <c r="G1" s="15"/>
      <c r="H1" s="7"/>
    </row>
    <row r="2" spans="1:17" s="5" customFormat="1" ht="57.6" customHeight="1" x14ac:dyDescent="0.3">
      <c r="A2" s="4" t="s">
        <v>19</v>
      </c>
      <c r="B2" s="4" t="s">
        <v>18</v>
      </c>
      <c r="C2" s="4" t="s">
        <v>36</v>
      </c>
      <c r="D2" s="4" t="s">
        <v>1</v>
      </c>
      <c r="E2" s="4" t="s">
        <v>2</v>
      </c>
      <c r="F2" s="10" t="s">
        <v>0</v>
      </c>
      <c r="G2" s="4" t="s">
        <v>3</v>
      </c>
      <c r="H2" s="8" t="s">
        <v>53</v>
      </c>
    </row>
    <row r="3" spans="1:17" x14ac:dyDescent="0.3">
      <c r="A3" s="2" t="s">
        <v>4</v>
      </c>
      <c r="B3" s="2" t="s">
        <v>20</v>
      </c>
      <c r="C3" s="2" t="s">
        <v>37</v>
      </c>
      <c r="D3" s="3">
        <v>23</v>
      </c>
      <c r="E3" s="3" t="s">
        <v>43</v>
      </c>
      <c r="F3" s="11">
        <v>50000</v>
      </c>
      <c r="G3" s="2">
        <v>93245678944</v>
      </c>
      <c r="H3" s="9">
        <v>45788</v>
      </c>
      <c r="I3" s="1"/>
    </row>
    <row r="4" spans="1:17" x14ac:dyDescent="0.3">
      <c r="A4" s="2" t="s">
        <v>5</v>
      </c>
      <c r="B4" s="2" t="s">
        <v>21</v>
      </c>
      <c r="C4" s="2" t="s">
        <v>38</v>
      </c>
      <c r="D4" s="3">
        <v>25</v>
      </c>
      <c r="E4" s="3" t="s">
        <v>44</v>
      </c>
      <c r="F4" s="11">
        <v>60000</v>
      </c>
      <c r="G4" s="2">
        <v>53232454565</v>
      </c>
      <c r="H4" s="9">
        <v>45789</v>
      </c>
    </row>
    <row r="5" spans="1:17" x14ac:dyDescent="0.3">
      <c r="A5" s="2" t="s">
        <v>6</v>
      </c>
      <c r="B5" s="2" t="s">
        <v>22</v>
      </c>
      <c r="C5" s="2" t="s">
        <v>39</v>
      </c>
      <c r="D5" s="3">
        <v>30</v>
      </c>
      <c r="E5" s="3" t="s">
        <v>45</v>
      </c>
      <c r="F5" s="11">
        <v>70000</v>
      </c>
      <c r="G5" s="2">
        <v>24343434342</v>
      </c>
      <c r="H5" s="9">
        <v>45790</v>
      </c>
      <c r="J5" t="s">
        <v>55</v>
      </c>
      <c r="K5" t="s">
        <v>56</v>
      </c>
      <c r="L5" t="s">
        <v>57</v>
      </c>
      <c r="M5" t="s">
        <v>58</v>
      </c>
      <c r="N5" t="s">
        <v>60</v>
      </c>
      <c r="O5" t="s">
        <v>61</v>
      </c>
      <c r="P5" t="s">
        <v>62</v>
      </c>
      <c r="Q5" t="s">
        <v>63</v>
      </c>
    </row>
    <row r="6" spans="1:17" x14ac:dyDescent="0.3">
      <c r="A6" s="2" t="s">
        <v>7</v>
      </c>
      <c r="B6" s="2" t="s">
        <v>23</v>
      </c>
      <c r="C6" s="2" t="s">
        <v>37</v>
      </c>
      <c r="D6" s="3">
        <v>32</v>
      </c>
      <c r="E6" s="3" t="s">
        <v>46</v>
      </c>
      <c r="F6" s="11">
        <v>80000</v>
      </c>
      <c r="G6" s="2">
        <v>92434364465</v>
      </c>
      <c r="H6" s="9">
        <v>45791</v>
      </c>
      <c r="J6">
        <v>50</v>
      </c>
      <c r="K6">
        <v>20</v>
      </c>
      <c r="L6">
        <v>32</v>
      </c>
      <c r="M6">
        <f>SUM(J6:L6)+$J$20</f>
        <v>112</v>
      </c>
      <c r="N6">
        <f>MAX(J6:L6)</f>
        <v>50</v>
      </c>
      <c r="O6">
        <f>MIN(J6:L6)</f>
        <v>20</v>
      </c>
      <c r="P6">
        <f>AVERAGE(J6:O6)</f>
        <v>47.333333333333336</v>
      </c>
      <c r="Q6">
        <f>COUNT(J6:L6)</f>
        <v>3</v>
      </c>
    </row>
    <row r="7" spans="1:17" x14ac:dyDescent="0.3">
      <c r="A7" s="2" t="s">
        <v>8</v>
      </c>
      <c r="B7" s="2" t="s">
        <v>24</v>
      </c>
      <c r="C7" s="2" t="s">
        <v>40</v>
      </c>
      <c r="D7" s="3">
        <v>33</v>
      </c>
      <c r="E7" s="3" t="s">
        <v>47</v>
      </c>
      <c r="F7" s="11">
        <v>90000</v>
      </c>
      <c r="G7" s="2">
        <v>92776758787</v>
      </c>
      <c r="H7" s="9">
        <v>45792</v>
      </c>
      <c r="J7">
        <v>53</v>
      </c>
      <c r="K7">
        <v>25</v>
      </c>
      <c r="L7">
        <v>23</v>
      </c>
      <c r="M7">
        <f t="shared" ref="M7:M17" si="0">SUM(J7:L7)+$J$20</f>
        <v>111</v>
      </c>
      <c r="N7">
        <f t="shared" ref="N7:N17" si="1">MAX(J7:L7)</f>
        <v>53</v>
      </c>
      <c r="O7">
        <f t="shared" ref="O7:O17" si="2">MIN(J7:L7)</f>
        <v>23</v>
      </c>
      <c r="P7">
        <f t="shared" ref="P7:P17" si="3">AVERAGE(J7:O7)</f>
        <v>48</v>
      </c>
      <c r="Q7">
        <f t="shared" ref="Q7:Q17" si="4">COUNT(J7:L7)</f>
        <v>3</v>
      </c>
    </row>
    <row r="8" spans="1:17" x14ac:dyDescent="0.3">
      <c r="A8" s="2" t="s">
        <v>9</v>
      </c>
      <c r="B8" s="2" t="s">
        <v>25</v>
      </c>
      <c r="C8" s="2" t="s">
        <v>41</v>
      </c>
      <c r="D8" s="3">
        <v>22</v>
      </c>
      <c r="E8" s="3" t="s">
        <v>48</v>
      </c>
      <c r="F8" s="11">
        <v>100000</v>
      </c>
      <c r="G8" s="2">
        <v>82685759096.399994</v>
      </c>
      <c r="H8" s="9">
        <v>45793</v>
      </c>
      <c r="J8">
        <v>74</v>
      </c>
      <c r="K8">
        <v>77</v>
      </c>
      <c r="L8">
        <v>74</v>
      </c>
      <c r="M8">
        <f t="shared" si="0"/>
        <v>235</v>
      </c>
      <c r="N8">
        <f t="shared" si="1"/>
        <v>77</v>
      </c>
      <c r="O8">
        <f t="shared" si="2"/>
        <v>74</v>
      </c>
      <c r="P8">
        <f t="shared" si="3"/>
        <v>101.83333333333333</v>
      </c>
      <c r="Q8">
        <f t="shared" si="4"/>
        <v>3</v>
      </c>
    </row>
    <row r="9" spans="1:17" x14ac:dyDescent="0.3">
      <c r="A9" s="2" t="s">
        <v>10</v>
      </c>
      <c r="B9" s="2" t="s">
        <v>26</v>
      </c>
      <c r="C9" s="2" t="s">
        <v>42</v>
      </c>
      <c r="D9" s="3">
        <v>21</v>
      </c>
      <c r="E9" s="3" t="s">
        <v>49</v>
      </c>
      <c r="F9" s="11">
        <v>110000</v>
      </c>
      <c r="G9" s="2">
        <v>86512166055</v>
      </c>
      <c r="H9" s="9">
        <v>45794</v>
      </c>
      <c r="J9">
        <v>21</v>
      </c>
      <c r="K9">
        <v>35</v>
      </c>
      <c r="L9">
        <v>79</v>
      </c>
      <c r="M9">
        <f t="shared" si="0"/>
        <v>145</v>
      </c>
      <c r="N9">
        <f t="shared" si="1"/>
        <v>79</v>
      </c>
      <c r="O9">
        <f t="shared" si="2"/>
        <v>21</v>
      </c>
      <c r="P9">
        <f t="shared" si="3"/>
        <v>63.333333333333336</v>
      </c>
      <c r="Q9">
        <f t="shared" si="4"/>
        <v>3</v>
      </c>
    </row>
    <row r="10" spans="1:17" x14ac:dyDescent="0.3">
      <c r="A10" s="2" t="s">
        <v>11</v>
      </c>
      <c r="B10" s="2" t="s">
        <v>27</v>
      </c>
      <c r="C10" s="2" t="s">
        <v>37</v>
      </c>
      <c r="D10" s="3">
        <v>22</v>
      </c>
      <c r="E10" s="3" t="s">
        <v>50</v>
      </c>
      <c r="F10" s="11">
        <v>120000</v>
      </c>
      <c r="G10" s="2">
        <v>90338573013.600006</v>
      </c>
      <c r="H10" s="9">
        <v>45795</v>
      </c>
      <c r="J10">
        <v>77</v>
      </c>
      <c r="K10">
        <v>80</v>
      </c>
      <c r="L10">
        <v>29</v>
      </c>
      <c r="M10">
        <f t="shared" si="0"/>
        <v>196</v>
      </c>
      <c r="N10">
        <f t="shared" si="1"/>
        <v>80</v>
      </c>
      <c r="O10">
        <f t="shared" si="2"/>
        <v>29</v>
      </c>
      <c r="P10">
        <f t="shared" si="3"/>
        <v>81.833333333333329</v>
      </c>
      <c r="Q10">
        <f t="shared" si="4"/>
        <v>3</v>
      </c>
    </row>
    <row r="11" spans="1:17" x14ac:dyDescent="0.3">
      <c r="A11" s="2" t="s">
        <v>12</v>
      </c>
      <c r="B11" s="2" t="s">
        <v>28</v>
      </c>
      <c r="C11" s="2" t="s">
        <v>38</v>
      </c>
      <c r="D11" s="3">
        <v>22</v>
      </c>
      <c r="E11" s="3" t="s">
        <v>51</v>
      </c>
      <c r="F11" s="11">
        <v>130000</v>
      </c>
      <c r="G11" s="2">
        <v>94164979972.199997</v>
      </c>
      <c r="H11" s="9">
        <v>45796</v>
      </c>
      <c r="J11">
        <v>31</v>
      </c>
      <c r="K11">
        <v>85</v>
      </c>
      <c r="L11">
        <v>46</v>
      </c>
      <c r="M11">
        <f t="shared" si="0"/>
        <v>172</v>
      </c>
      <c r="N11">
        <f t="shared" si="1"/>
        <v>85</v>
      </c>
      <c r="O11">
        <f t="shared" si="2"/>
        <v>31</v>
      </c>
      <c r="P11">
        <f t="shared" si="3"/>
        <v>75</v>
      </c>
      <c r="Q11">
        <f t="shared" si="4"/>
        <v>3</v>
      </c>
    </row>
    <row r="12" spans="1:17" x14ac:dyDescent="0.3">
      <c r="A12" s="2" t="s">
        <v>13</v>
      </c>
      <c r="B12" s="2" t="s">
        <v>29</v>
      </c>
      <c r="C12" s="2" t="s">
        <v>39</v>
      </c>
      <c r="D12" s="3">
        <v>34</v>
      </c>
      <c r="E12" s="3" t="s">
        <v>52</v>
      </c>
      <c r="F12" s="11">
        <v>140000</v>
      </c>
      <c r="G12" s="2">
        <v>97991386930.800003</v>
      </c>
      <c r="H12" s="9">
        <v>45797</v>
      </c>
      <c r="J12">
        <v>17</v>
      </c>
      <c r="K12">
        <v>86</v>
      </c>
      <c r="L12">
        <v>80</v>
      </c>
      <c r="M12">
        <f t="shared" si="0"/>
        <v>193</v>
      </c>
      <c r="N12">
        <f t="shared" si="1"/>
        <v>86</v>
      </c>
      <c r="O12">
        <f t="shared" si="2"/>
        <v>17</v>
      </c>
      <c r="P12">
        <f t="shared" si="3"/>
        <v>79.833333333333329</v>
      </c>
      <c r="Q12">
        <f t="shared" si="4"/>
        <v>3</v>
      </c>
    </row>
    <row r="13" spans="1:17" x14ac:dyDescent="0.3">
      <c r="A13" s="2" t="s">
        <v>14</v>
      </c>
      <c r="B13" s="2" t="s">
        <v>30</v>
      </c>
      <c r="C13" s="2" t="s">
        <v>37</v>
      </c>
      <c r="D13" s="3">
        <v>21</v>
      </c>
      <c r="E13" s="3" t="s">
        <v>43</v>
      </c>
      <c r="F13" s="11">
        <v>150000</v>
      </c>
      <c r="G13" s="2">
        <v>29232343454</v>
      </c>
      <c r="H13" s="9">
        <v>45798</v>
      </c>
      <c r="J13">
        <v>99</v>
      </c>
      <c r="K13">
        <v>39</v>
      </c>
      <c r="L13">
        <v>58</v>
      </c>
      <c r="M13">
        <f t="shared" si="0"/>
        <v>206</v>
      </c>
      <c r="N13">
        <f t="shared" si="1"/>
        <v>99</v>
      </c>
      <c r="O13">
        <f t="shared" si="2"/>
        <v>39</v>
      </c>
      <c r="P13">
        <f t="shared" si="3"/>
        <v>90</v>
      </c>
      <c r="Q13">
        <f t="shared" si="4"/>
        <v>3</v>
      </c>
    </row>
    <row r="14" spans="1:17" x14ac:dyDescent="0.3">
      <c r="A14" s="2" t="s">
        <v>15</v>
      </c>
      <c r="B14" s="2" t="s">
        <v>31</v>
      </c>
      <c r="C14" s="2" t="s">
        <v>40</v>
      </c>
      <c r="D14" s="3">
        <v>34</v>
      </c>
      <c r="E14" s="3" t="s">
        <v>44</v>
      </c>
      <c r="F14" s="11">
        <v>160000</v>
      </c>
      <c r="G14" s="2">
        <v>46676767677</v>
      </c>
      <c r="H14" s="9">
        <v>45799</v>
      </c>
      <c r="J14">
        <v>43</v>
      </c>
      <c r="K14">
        <v>78</v>
      </c>
      <c r="L14">
        <v>35</v>
      </c>
      <c r="M14">
        <f t="shared" si="0"/>
        <v>166</v>
      </c>
      <c r="N14">
        <f t="shared" si="1"/>
        <v>78</v>
      </c>
      <c r="O14">
        <f t="shared" si="2"/>
        <v>35</v>
      </c>
      <c r="P14">
        <f t="shared" si="3"/>
        <v>72.5</v>
      </c>
      <c r="Q14">
        <f t="shared" si="4"/>
        <v>3</v>
      </c>
    </row>
    <row r="15" spans="1:17" x14ac:dyDescent="0.3">
      <c r="A15" s="2" t="s">
        <v>16</v>
      </c>
      <c r="B15" s="2" t="s">
        <v>32</v>
      </c>
      <c r="C15" s="2" t="s">
        <v>41</v>
      </c>
      <c r="D15" s="3">
        <v>32</v>
      </c>
      <c r="E15" s="3" t="s">
        <v>45</v>
      </c>
      <c r="F15" s="11">
        <v>170000</v>
      </c>
      <c r="G15" s="2">
        <v>46676767678</v>
      </c>
      <c r="H15" s="9">
        <v>45800</v>
      </c>
      <c r="J15">
        <v>86</v>
      </c>
      <c r="K15">
        <v>68</v>
      </c>
      <c r="L15">
        <v>58</v>
      </c>
      <c r="M15">
        <f t="shared" si="0"/>
        <v>222</v>
      </c>
      <c r="N15">
        <f t="shared" si="1"/>
        <v>86</v>
      </c>
      <c r="O15">
        <f t="shared" si="2"/>
        <v>58</v>
      </c>
      <c r="P15">
        <f t="shared" si="3"/>
        <v>96.333333333333329</v>
      </c>
      <c r="Q15">
        <f t="shared" si="4"/>
        <v>3</v>
      </c>
    </row>
    <row r="16" spans="1:17" x14ac:dyDescent="0.3">
      <c r="A16" s="2" t="s">
        <v>17</v>
      </c>
      <c r="B16" s="2" t="s">
        <v>33</v>
      </c>
      <c r="C16" s="2" t="s">
        <v>42</v>
      </c>
      <c r="D16" s="3">
        <v>28</v>
      </c>
      <c r="E16" s="3" t="s">
        <v>46</v>
      </c>
      <c r="F16" s="11">
        <v>180000</v>
      </c>
      <c r="G16" s="2">
        <v>99888887888</v>
      </c>
      <c r="H16" s="9">
        <v>45801</v>
      </c>
      <c r="J16">
        <v>88</v>
      </c>
      <c r="K16">
        <v>79</v>
      </c>
      <c r="L16">
        <v>43</v>
      </c>
      <c r="M16">
        <f>SUM(J16:L16)+$J$20</f>
        <v>220</v>
      </c>
      <c r="N16">
        <f t="shared" si="1"/>
        <v>88</v>
      </c>
      <c r="O16">
        <f t="shared" si="2"/>
        <v>43</v>
      </c>
      <c r="P16">
        <f t="shared" si="3"/>
        <v>93.5</v>
      </c>
      <c r="Q16">
        <f t="shared" si="4"/>
        <v>3</v>
      </c>
    </row>
    <row r="17" spans="1:17" x14ac:dyDescent="0.3">
      <c r="A17" s="2" t="s">
        <v>35</v>
      </c>
      <c r="B17" s="2" t="s">
        <v>34</v>
      </c>
      <c r="C17" s="2" t="s">
        <v>37</v>
      </c>
      <c r="D17" s="3">
        <v>30</v>
      </c>
      <c r="E17" s="3" t="s">
        <v>47</v>
      </c>
      <c r="F17" s="11">
        <v>190000</v>
      </c>
      <c r="G17" s="2">
        <v>97878777676</v>
      </c>
      <c r="H17" s="9">
        <v>45802</v>
      </c>
      <c r="J17">
        <v>53</v>
      </c>
      <c r="K17">
        <v>21</v>
      </c>
      <c r="L17">
        <v>94</v>
      </c>
      <c r="M17">
        <f>SUM(J17:L17)+$J$20</f>
        <v>178</v>
      </c>
      <c r="N17">
        <f t="shared" si="1"/>
        <v>94</v>
      </c>
      <c r="O17">
        <f t="shared" si="2"/>
        <v>21</v>
      </c>
      <c r="P17">
        <f t="shared" si="3"/>
        <v>76.833333333333329</v>
      </c>
      <c r="Q17">
        <f t="shared" si="4"/>
        <v>3</v>
      </c>
    </row>
    <row r="18" spans="1:17" x14ac:dyDescent="0.3">
      <c r="A18" s="2"/>
      <c r="B18" s="2"/>
      <c r="C18" s="2"/>
      <c r="D18" s="2"/>
      <c r="E18" s="2"/>
      <c r="F18" s="12"/>
      <c r="G18" s="2"/>
      <c r="H18" s="7"/>
    </row>
    <row r="19" spans="1:17" x14ac:dyDescent="0.3">
      <c r="J19" t="s">
        <v>59</v>
      </c>
    </row>
    <row r="20" spans="1:17" x14ac:dyDescent="0.3">
      <c r="F20" s="13">
        <f>SUM(F3:F17)</f>
        <v>1800000</v>
      </c>
      <c r="J20">
        <v>10</v>
      </c>
    </row>
  </sheetData>
  <mergeCells count="1">
    <mergeCell ref="A1:G1"/>
  </mergeCells>
  <phoneticPr fontId="2" type="noConversion"/>
  <conditionalFormatting sqref="F1:F1048576">
    <cfRule type="cellIs" dxfId="21" priority="42" operator="lessThan">
      <formula>50000</formula>
    </cfRule>
    <cfRule type="cellIs" dxfId="20" priority="41" operator="greaterThan">
      <formula>925000</formula>
    </cfRule>
    <cfRule type="cellIs" dxfId="19" priority="40" operator="lessThan">
      <formula>225000</formula>
    </cfRule>
    <cfRule type="cellIs" dxfId="18" priority="39" operator="greaterThan">
      <formula>70000</formula>
    </cfRule>
    <cfRule type="cellIs" dxfId="17" priority="38" operator="equal">
      <formula>900000</formula>
    </cfRule>
    <cfRule type="cellIs" dxfId="16" priority="37" operator="between">
      <formula>70000</formula>
      <formula>120000</formula>
    </cfRule>
    <cfRule type="top10" dxfId="15" priority="36" percent="1" bottom="1" rank="10"/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{C1473A13-BDD8-43DB-8541-2A0F89311985}</x14:id>
        </ext>
      </extLst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iconSet" priority="15">
      <iconSet iconSet="4Rating">
        <cfvo type="percent" val="0"/>
        <cfvo type="percent" val="25"/>
        <cfvo type="percent" val="50"/>
        <cfvo type="percent" val="75"/>
      </iconSet>
    </cfRule>
    <cfRule type="iconSet" priority="1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:C1048576">
    <cfRule type="containsText" dxfId="14" priority="33" operator="containsText" text="DEPARTMENT">
      <formula>NOT(ISERROR(SEARCH("DEPARTMENT",C1)))</formula>
    </cfRule>
    <cfRule type="containsText" dxfId="13" priority="32" operator="containsText" text="finance">
      <formula>NOT(ISERROR(SEARCH("finance",C1)))</formula>
    </cfRule>
    <cfRule type="containsText" dxfId="12" priority="10" operator="containsText" text="It">
      <formula>NOT(ISERROR(SEARCH("It",C1)))</formula>
    </cfRule>
  </conditionalFormatting>
  <conditionalFormatting sqref="B1:B1048576">
    <cfRule type="cellIs" dxfId="11" priority="31" operator="between">
      <formula>"Employee_01"</formula>
      <formula>"Employee_10"</formula>
    </cfRule>
  </conditionalFormatting>
  <conditionalFormatting sqref="A1:A1048576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{9DDEFFE7-459F-4255-876B-1BC9A5D50408}</x14:id>
        </ext>
      </extLst>
    </cfRule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27">
      <colorScale>
        <cfvo type="min"/>
        <cfvo type="max"/>
        <color rgb="FFFFEF9C"/>
        <color rgb="FF63BE7B"/>
      </colorScale>
    </cfRule>
  </conditionalFormatting>
  <conditionalFormatting sqref="G1:G1048576">
    <cfRule type="duplicateValues" dxfId="10" priority="26"/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{4786B2D3-3DC7-40BE-8C11-A1D9A2FA09CE}</x14:id>
        </ext>
      </extLst>
    </cfRule>
  </conditionalFormatting>
  <conditionalFormatting sqref="H1:H1048576">
    <cfRule type="iconSet" priority="7">
      <iconSet>
        <cfvo type="percent" val="0"/>
        <cfvo type="percent" val="33"/>
        <cfvo type="percent" val="67"/>
      </iconSet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{A5489D16-A13D-4074-B939-ACA693C7E7DA}</x14:id>
        </ext>
      </extLst>
    </cfRule>
  </conditionalFormatting>
  <conditionalFormatting sqref="J6:M17">
    <cfRule type="top10" dxfId="9" priority="22" rank="10"/>
    <cfRule type="aboveAverage" dxfId="8" priority="21"/>
    <cfRule type="top10" dxfId="7" priority="20" percent="1" rank="15"/>
    <cfRule type="aboveAverage" dxfId="6" priority="19"/>
    <cfRule type="aboveAverage" dxfId="5" priority="18"/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iconSet" priority="12">
      <iconSet iconSet="4Rating">
        <cfvo type="percent" val="0"/>
        <cfvo type="percent" val="25"/>
        <cfvo type="percent" val="50"/>
        <cfvo type="percent" val="75"/>
      </iconSet>
    </cfRule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A2:XFD17">
    <cfRule type="expression" dxfId="4" priority="9">
      <formula>$B5="Finance"</formula>
    </cfRule>
    <cfRule type="expression" dxfId="3" priority="8">
      <formula>$C7</formula>
    </cfRule>
  </conditionalFormatting>
  <conditionalFormatting sqref="A3:H18">
    <cfRule type="expression" dxfId="1" priority="3">
      <formula>$C4</formula>
    </cfRule>
    <cfRule type="expression" dxfId="2" priority="2">
      <formula>$C5="Finance"</formula>
    </cfRule>
    <cfRule type="expression" dxfId="0" priority="1">
      <formula>$C9="it"+$A$3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473A13-BDD8-43DB-8541-2A0F8931198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9DDEFFE7-459F-4255-876B-1BC9A5D504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A1:A1048576</xm:sqref>
        </x14:conditionalFormatting>
        <x14:conditionalFormatting xmlns:xm="http://schemas.microsoft.com/office/excel/2006/main">
          <x14:cfRule type="dataBar" id="{4786B2D3-3DC7-40BE-8C11-A1D9A2FA09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A5489D16-A13D-4074-B939-ACA693C7E7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2013-0A8D-4382-8D8D-F5A28B142F33}">
  <dimension ref="A1:H20"/>
  <sheetViews>
    <sheetView topLeftCell="C1" zoomScale="175" zoomScaleNormal="175" workbookViewId="0">
      <selection activeCell="C1" sqref="C1:G15"/>
    </sheetView>
  </sheetViews>
  <sheetFormatPr defaultRowHeight="14.4" x14ac:dyDescent="0.3"/>
  <cols>
    <col min="1" max="1" width="16.5546875" style="1" customWidth="1"/>
    <col min="2" max="2" width="24.77734375" style="16" customWidth="1"/>
    <col min="3" max="3" width="18.6640625" style="16" customWidth="1"/>
    <col min="4" max="4" width="9.88671875" style="16" customWidth="1"/>
    <col min="5" max="5" width="17.88671875" style="16" customWidth="1"/>
    <col min="6" max="6" width="17.21875" style="1" customWidth="1"/>
    <col min="7" max="7" width="16.5546875" style="1" customWidth="1"/>
  </cols>
  <sheetData>
    <row r="1" spans="1:8" x14ac:dyDescent="0.3">
      <c r="A1" s="1" t="s">
        <v>64</v>
      </c>
      <c r="B1" s="16" t="s">
        <v>65</v>
      </c>
      <c r="C1" s="16" t="s">
        <v>66</v>
      </c>
      <c r="D1" s="16" t="s">
        <v>67</v>
      </c>
      <c r="E1" s="16" t="s">
        <v>68</v>
      </c>
      <c r="F1" s="1" t="s">
        <v>69</v>
      </c>
      <c r="G1" s="1" t="s">
        <v>70</v>
      </c>
    </row>
    <row r="2" spans="1:8" x14ac:dyDescent="0.3">
      <c r="A2" s="1">
        <v>101</v>
      </c>
      <c r="B2" s="16" t="s">
        <v>71</v>
      </c>
      <c r="C2" s="16" t="s">
        <v>72</v>
      </c>
      <c r="D2" s="16">
        <v>599</v>
      </c>
      <c r="E2" s="16">
        <v>50</v>
      </c>
      <c r="F2" s="1">
        <v>5.4</v>
      </c>
      <c r="G2" s="1" t="s">
        <v>73</v>
      </c>
    </row>
    <row r="3" spans="1:8" x14ac:dyDescent="0.3">
      <c r="A3" s="1">
        <v>102</v>
      </c>
      <c r="B3" s="16" t="s">
        <v>76</v>
      </c>
      <c r="C3" s="16" t="s">
        <v>72</v>
      </c>
      <c r="D3" s="16">
        <v>799</v>
      </c>
      <c r="E3" s="16">
        <v>20</v>
      </c>
      <c r="F3" s="1">
        <v>4.3</v>
      </c>
      <c r="G3" s="1" t="s">
        <v>91</v>
      </c>
    </row>
    <row r="4" spans="1:8" x14ac:dyDescent="0.3">
      <c r="A4" s="1">
        <v>103</v>
      </c>
      <c r="B4" s="16" t="s">
        <v>77</v>
      </c>
      <c r="C4" s="16" t="s">
        <v>74</v>
      </c>
      <c r="D4" s="16">
        <v>899</v>
      </c>
      <c r="E4" s="16">
        <v>15</v>
      </c>
      <c r="F4" s="1">
        <v>3.5</v>
      </c>
      <c r="G4" s="1" t="s">
        <v>93</v>
      </c>
      <c r="H4" t="s">
        <v>92</v>
      </c>
    </row>
    <row r="5" spans="1:8" x14ac:dyDescent="0.3">
      <c r="A5" s="1">
        <v>104</v>
      </c>
      <c r="B5" s="16" t="s">
        <v>78</v>
      </c>
      <c r="C5" s="16" t="s">
        <v>75</v>
      </c>
      <c r="D5" s="16">
        <v>999</v>
      </c>
      <c r="E5" s="16">
        <v>10</v>
      </c>
      <c r="F5" s="1">
        <v>4.7</v>
      </c>
      <c r="G5" s="1" t="s">
        <v>94</v>
      </c>
    </row>
    <row r="6" spans="1:8" x14ac:dyDescent="0.3">
      <c r="A6" s="1">
        <v>105</v>
      </c>
      <c r="B6" s="16" t="s">
        <v>79</v>
      </c>
      <c r="C6" s="16" t="s">
        <v>72</v>
      </c>
      <c r="D6" s="16">
        <v>1149</v>
      </c>
      <c r="E6" s="16">
        <v>25</v>
      </c>
      <c r="F6" s="1">
        <v>5.4</v>
      </c>
      <c r="G6" s="1" t="s">
        <v>73</v>
      </c>
    </row>
    <row r="7" spans="1:8" x14ac:dyDescent="0.3">
      <c r="A7" s="1">
        <v>106</v>
      </c>
      <c r="B7" s="16" t="s">
        <v>80</v>
      </c>
      <c r="C7" s="16" t="s">
        <v>75</v>
      </c>
      <c r="D7" s="16">
        <v>1279</v>
      </c>
      <c r="E7" s="16">
        <v>8</v>
      </c>
      <c r="F7" s="1">
        <v>4.3</v>
      </c>
      <c r="G7" s="1" t="s">
        <v>95</v>
      </c>
    </row>
    <row r="8" spans="1:8" x14ac:dyDescent="0.3">
      <c r="A8" s="1">
        <v>107</v>
      </c>
      <c r="B8" s="16" t="s">
        <v>81</v>
      </c>
      <c r="C8" s="16" t="s">
        <v>74</v>
      </c>
      <c r="D8" s="16">
        <v>1409</v>
      </c>
      <c r="E8" s="16">
        <v>9</v>
      </c>
      <c r="F8" s="1">
        <v>3.5</v>
      </c>
      <c r="G8" s="1" t="s">
        <v>93</v>
      </c>
    </row>
    <row r="9" spans="1:8" x14ac:dyDescent="0.3">
      <c r="A9" s="1">
        <v>108</v>
      </c>
      <c r="B9" s="16" t="s">
        <v>78</v>
      </c>
      <c r="C9" s="16" t="s">
        <v>72</v>
      </c>
      <c r="D9" s="16">
        <v>1539</v>
      </c>
      <c r="E9" s="16">
        <v>17</v>
      </c>
      <c r="F9" s="1">
        <v>4.7</v>
      </c>
      <c r="G9" s="1" t="s">
        <v>93</v>
      </c>
    </row>
    <row r="10" spans="1:8" x14ac:dyDescent="0.3">
      <c r="A10" s="1">
        <v>109</v>
      </c>
      <c r="B10" s="16" t="s">
        <v>82</v>
      </c>
      <c r="C10" s="16" t="s">
        <v>72</v>
      </c>
      <c r="D10" s="16">
        <v>1669</v>
      </c>
      <c r="E10" s="16">
        <v>6</v>
      </c>
      <c r="F10" s="1">
        <v>5.3</v>
      </c>
      <c r="G10" s="1" t="s">
        <v>94</v>
      </c>
    </row>
    <row r="11" spans="1:8" x14ac:dyDescent="0.3">
      <c r="A11" s="1">
        <v>110</v>
      </c>
      <c r="B11" s="16" t="s">
        <v>83</v>
      </c>
      <c r="C11" s="16" t="s">
        <v>74</v>
      </c>
      <c r="D11" s="16">
        <v>1799</v>
      </c>
      <c r="E11" s="16">
        <v>5</v>
      </c>
      <c r="F11" s="1">
        <v>5.4</v>
      </c>
      <c r="G11" s="1" t="s">
        <v>91</v>
      </c>
    </row>
    <row r="12" spans="1:8" x14ac:dyDescent="0.3">
      <c r="A12" s="1">
        <v>111</v>
      </c>
      <c r="B12" s="16" t="s">
        <v>84</v>
      </c>
      <c r="C12" s="16" t="s">
        <v>75</v>
      </c>
      <c r="D12" s="16">
        <v>1929</v>
      </c>
      <c r="E12" s="16">
        <v>9</v>
      </c>
      <c r="F12" s="1">
        <v>4.3</v>
      </c>
      <c r="G12" s="1" t="s">
        <v>73</v>
      </c>
    </row>
    <row r="13" spans="1:8" x14ac:dyDescent="0.3">
      <c r="A13" s="1">
        <v>112</v>
      </c>
      <c r="B13" s="16" t="s">
        <v>78</v>
      </c>
      <c r="C13" s="16" t="s">
        <v>72</v>
      </c>
      <c r="D13" s="16">
        <v>2059</v>
      </c>
      <c r="E13" s="16">
        <v>12</v>
      </c>
      <c r="F13" s="1">
        <v>3.5</v>
      </c>
      <c r="G13" s="1" t="s">
        <v>95</v>
      </c>
    </row>
    <row r="14" spans="1:8" x14ac:dyDescent="0.3">
      <c r="A14" s="1">
        <v>113</v>
      </c>
      <c r="B14" s="16" t="s">
        <v>85</v>
      </c>
      <c r="C14" s="16" t="s">
        <v>75</v>
      </c>
      <c r="D14" s="16">
        <v>2189</v>
      </c>
      <c r="E14" s="16">
        <v>3</v>
      </c>
      <c r="F14" s="1">
        <v>4.7</v>
      </c>
      <c r="G14" s="1" t="s">
        <v>95</v>
      </c>
    </row>
    <row r="15" spans="1:8" x14ac:dyDescent="0.3">
      <c r="A15" s="1">
        <v>114</v>
      </c>
      <c r="B15" s="16" t="s">
        <v>86</v>
      </c>
      <c r="C15" s="16" t="s">
        <v>74</v>
      </c>
      <c r="D15" s="16">
        <v>2319</v>
      </c>
      <c r="E15" s="16">
        <v>5</v>
      </c>
      <c r="F15" s="1">
        <v>5.3</v>
      </c>
      <c r="G15" s="1" t="s">
        <v>93</v>
      </c>
    </row>
    <row r="16" spans="1:8" x14ac:dyDescent="0.3">
      <c r="A16" s="1">
        <v>115</v>
      </c>
      <c r="B16" s="16" t="s">
        <v>87</v>
      </c>
      <c r="C16" s="16" t="s">
        <v>72</v>
      </c>
      <c r="D16" s="16">
        <v>2449</v>
      </c>
      <c r="E16" s="16">
        <v>7</v>
      </c>
      <c r="F16" s="1">
        <v>5.4</v>
      </c>
      <c r="G16" s="1" t="s">
        <v>93</v>
      </c>
    </row>
    <row r="17" spans="1:7" x14ac:dyDescent="0.3">
      <c r="A17" s="1">
        <v>116</v>
      </c>
      <c r="B17" s="16" t="s">
        <v>78</v>
      </c>
      <c r="C17" s="16" t="s">
        <v>72</v>
      </c>
      <c r="D17" s="16">
        <v>2579</v>
      </c>
      <c r="E17" s="16">
        <v>10</v>
      </c>
      <c r="F17" s="1">
        <v>4.3</v>
      </c>
      <c r="G17" s="1" t="s">
        <v>94</v>
      </c>
    </row>
    <row r="18" spans="1:7" x14ac:dyDescent="0.3">
      <c r="A18" s="1">
        <v>117</v>
      </c>
      <c r="B18" s="16" t="s">
        <v>88</v>
      </c>
      <c r="C18" s="16" t="s">
        <v>74</v>
      </c>
      <c r="D18" s="16">
        <v>2709</v>
      </c>
      <c r="E18" s="16">
        <v>15</v>
      </c>
      <c r="F18" s="1">
        <v>3.5</v>
      </c>
      <c r="G18" s="1" t="s">
        <v>91</v>
      </c>
    </row>
    <row r="19" spans="1:7" x14ac:dyDescent="0.3">
      <c r="A19" s="1">
        <v>118</v>
      </c>
      <c r="B19" s="16" t="s">
        <v>89</v>
      </c>
      <c r="C19" s="16" t="s">
        <v>75</v>
      </c>
      <c r="D19" s="16">
        <v>2839</v>
      </c>
      <c r="E19" s="16">
        <v>14</v>
      </c>
      <c r="F19" s="1">
        <v>4.7</v>
      </c>
      <c r="G19" s="1" t="s">
        <v>73</v>
      </c>
    </row>
    <row r="20" spans="1:7" x14ac:dyDescent="0.3">
      <c r="A20" s="1">
        <v>119</v>
      </c>
      <c r="B20" s="16" t="s">
        <v>90</v>
      </c>
      <c r="C20" s="16" t="s">
        <v>72</v>
      </c>
      <c r="D20" s="16">
        <v>2969</v>
      </c>
      <c r="E20" s="16">
        <v>12</v>
      </c>
      <c r="F20" s="1">
        <v>5.4</v>
      </c>
      <c r="G20" s="1" t="s">
        <v>95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1DAED-0D60-46D0-B28B-48FCB040B1BF}">
  <dimension ref="A1:E17"/>
  <sheetViews>
    <sheetView tabSelected="1" zoomScale="205" zoomScaleNormal="205" workbookViewId="0">
      <selection activeCell="F4" sqref="F4"/>
    </sheetView>
  </sheetViews>
  <sheetFormatPr defaultRowHeight="14.4" x14ac:dyDescent="0.3"/>
  <cols>
    <col min="1" max="1" width="16.77734375" customWidth="1"/>
    <col min="2" max="2" width="11.44140625" customWidth="1"/>
    <col min="3" max="3" width="15.109375" customWidth="1"/>
    <col min="4" max="4" width="14.33203125" customWidth="1"/>
  </cols>
  <sheetData>
    <row r="1" spans="1:5" x14ac:dyDescent="0.3">
      <c r="A1" s="17" t="s">
        <v>96</v>
      </c>
      <c r="B1" s="17" t="s">
        <v>97</v>
      </c>
      <c r="C1" s="17" t="s">
        <v>98</v>
      </c>
      <c r="D1" s="17" t="s">
        <v>99</v>
      </c>
      <c r="E1" s="1"/>
    </row>
    <row r="2" spans="1:5" x14ac:dyDescent="0.3">
      <c r="A2" s="1" t="s">
        <v>4</v>
      </c>
      <c r="B2" s="1" t="s">
        <v>100</v>
      </c>
      <c r="C2" s="1" t="s">
        <v>37</v>
      </c>
      <c r="D2" s="1">
        <v>7543443422</v>
      </c>
      <c r="E2" s="1"/>
    </row>
    <row r="3" spans="1:5" x14ac:dyDescent="0.3">
      <c r="A3" s="1" t="s">
        <v>5</v>
      </c>
      <c r="B3" s="1" t="s">
        <v>101</v>
      </c>
      <c r="C3" s="1" t="s">
        <v>40</v>
      </c>
      <c r="D3" s="1">
        <v>4623545666</v>
      </c>
      <c r="E3" s="1"/>
    </row>
    <row r="4" spans="1:5" x14ac:dyDescent="0.3">
      <c r="A4" s="1" t="s">
        <v>6</v>
      </c>
      <c r="B4" s="1" t="s">
        <v>102</v>
      </c>
      <c r="C4" s="1" t="s">
        <v>42</v>
      </c>
      <c r="D4" s="1">
        <v>7676543432</v>
      </c>
      <c r="E4" s="1"/>
    </row>
    <row r="5" spans="1:5" x14ac:dyDescent="0.3">
      <c r="A5" s="1" t="s">
        <v>7</v>
      </c>
      <c r="B5" s="1" t="s">
        <v>103</v>
      </c>
      <c r="C5" s="1" t="s">
        <v>114</v>
      </c>
      <c r="D5" s="1">
        <v>2324565666</v>
      </c>
      <c r="E5" s="1"/>
    </row>
    <row r="6" spans="1:5" x14ac:dyDescent="0.3">
      <c r="A6" s="1" t="s">
        <v>8</v>
      </c>
      <c r="B6" s="1" t="s">
        <v>104</v>
      </c>
      <c r="C6" s="1" t="s">
        <v>39</v>
      </c>
      <c r="D6" s="1">
        <v>8676656545</v>
      </c>
      <c r="E6" s="1"/>
    </row>
    <row r="7" spans="1:5" x14ac:dyDescent="0.3">
      <c r="A7" s="1" t="s">
        <v>9</v>
      </c>
      <c r="B7" s="1" t="s">
        <v>105</v>
      </c>
      <c r="C7" s="1" t="s">
        <v>115</v>
      </c>
      <c r="D7" s="1">
        <v>8655544436</v>
      </c>
      <c r="E7" s="1"/>
    </row>
    <row r="8" spans="1:5" x14ac:dyDescent="0.3">
      <c r="A8" s="1" t="s">
        <v>10</v>
      </c>
      <c r="B8" s="1" t="s">
        <v>106</v>
      </c>
      <c r="C8" s="1" t="s">
        <v>116</v>
      </c>
      <c r="D8" s="1">
        <v>6766676778</v>
      </c>
      <c r="E8" s="1"/>
    </row>
    <row r="9" spans="1:5" x14ac:dyDescent="0.3">
      <c r="A9" s="1" t="s">
        <v>11</v>
      </c>
      <c r="B9" s="1" t="s">
        <v>107</v>
      </c>
      <c r="C9" s="1" t="s">
        <v>117</v>
      </c>
      <c r="D9" s="1">
        <v>7543443422</v>
      </c>
    </row>
    <row r="10" spans="1:5" x14ac:dyDescent="0.3">
      <c r="A10" s="1" t="s">
        <v>12</v>
      </c>
      <c r="B10" s="1" t="s">
        <v>108</v>
      </c>
      <c r="C10" s="1" t="s">
        <v>37</v>
      </c>
      <c r="D10" s="1">
        <v>4623545666</v>
      </c>
    </row>
    <row r="11" spans="1:5" x14ac:dyDescent="0.3">
      <c r="A11" s="1" t="s">
        <v>13</v>
      </c>
      <c r="B11" s="1" t="s">
        <v>109</v>
      </c>
      <c r="C11" s="1" t="s">
        <v>40</v>
      </c>
      <c r="D11" s="1">
        <v>7676543432</v>
      </c>
    </row>
    <row r="12" spans="1:5" x14ac:dyDescent="0.3">
      <c r="A12" s="1" t="s">
        <v>14</v>
      </c>
      <c r="B12" s="1" t="s">
        <v>110</v>
      </c>
      <c r="C12" s="1" t="s">
        <v>42</v>
      </c>
      <c r="D12" s="1">
        <v>2324565666</v>
      </c>
    </row>
    <row r="13" spans="1:5" x14ac:dyDescent="0.3">
      <c r="A13" s="1" t="s">
        <v>15</v>
      </c>
      <c r="B13" s="1" t="s">
        <v>111</v>
      </c>
      <c r="C13" s="1" t="s">
        <v>114</v>
      </c>
      <c r="D13" s="1">
        <v>8676656545</v>
      </c>
    </row>
    <row r="14" spans="1:5" x14ac:dyDescent="0.3">
      <c r="A14" s="1" t="s">
        <v>16</v>
      </c>
      <c r="B14" s="1" t="s">
        <v>112</v>
      </c>
      <c r="C14" s="1" t="s">
        <v>39</v>
      </c>
      <c r="D14" s="1">
        <v>8655544436</v>
      </c>
    </row>
    <row r="15" spans="1:5" x14ac:dyDescent="0.3">
      <c r="A15" s="1" t="s">
        <v>17</v>
      </c>
      <c r="B15" s="1" t="s">
        <v>113</v>
      </c>
      <c r="C15" s="1" t="s">
        <v>115</v>
      </c>
      <c r="D15" s="1">
        <v>6766676778</v>
      </c>
    </row>
    <row r="16" spans="1:5" x14ac:dyDescent="0.3">
      <c r="C16" s="1"/>
    </row>
    <row r="17" spans="3:3" x14ac:dyDescent="0.3">
      <c r="C17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4D04-F8AE-4E52-9AD3-50696AEE77F4}">
  <dimension ref="A1"/>
  <sheetViews>
    <sheetView workbookViewId="0">
      <selection activeCell="G17" sqref="G17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0919-4C8D-4958-8BD9-EC041823D4F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8927-A284-4A36-B373-F7985ACCEBB1}">
  <dimension ref="A1"/>
  <sheetViews>
    <sheetView workbookViewId="0">
      <selection activeCell="G14" sqref="G14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65D4-0085-406D-8BEE-9367C06AAAB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Basic_data</vt:lpstr>
      <vt:lpstr>Remove_duplicate</vt:lpstr>
      <vt:lpstr>Rd_2</vt:lpstr>
      <vt:lpstr>Remove_space</vt:lpstr>
      <vt:lpstr>Darta_Cleaning</vt:lpstr>
      <vt:lpstr>Remove _Blacnk_rows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Balbhadre</dc:creator>
  <cp:lastModifiedBy>Atul Balbhadre</cp:lastModifiedBy>
  <dcterms:created xsi:type="dcterms:W3CDTF">2025-05-11T14:58:02Z</dcterms:created>
  <dcterms:modified xsi:type="dcterms:W3CDTF">2025-05-17T02:09:31Z</dcterms:modified>
</cp:coreProperties>
</file>