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oye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<sst xmlns="http://schemas.openxmlformats.org/spreadsheetml/2006/main" count="253" uniqueCount="147">
  <si>
    <t xml:space="preserve">ID</t>
  </si>
  <si>
    <t xml:space="preserve">Series</t>
  </si>
  <si>
    <t xml:space="preserve">First Name</t>
  </si>
  <si>
    <t xml:space="preserve">Gender</t>
  </si>
  <si>
    <t xml:space="preserve">Date of Joining</t>
  </si>
  <si>
    <t xml:space="preserve">Status</t>
  </si>
  <si>
    <t xml:space="preserve">Job Type</t>
  </si>
  <si>
    <t xml:space="preserve">Employee Number</t>
  </si>
  <si>
    <t xml:space="preserve">Company</t>
  </si>
  <si>
    <t xml:space="preserve">Department</t>
  </si>
  <si>
    <t xml:space="preserve">Designation</t>
  </si>
  <si>
    <t xml:space="preserve">Contract End Date</t>
  </si>
  <si>
    <t xml:space="preserve">Date Of Retirement</t>
  </si>
  <si>
    <t xml:space="preserve">Offer Date</t>
  </si>
  <si>
    <t xml:space="preserve">Location</t>
  </si>
  <si>
    <t xml:space="preserve">Blood Group</t>
  </si>
  <si>
    <t xml:space="preserve">Labour Card Number</t>
  </si>
  <si>
    <t xml:space="preserve">Mobile</t>
  </si>
  <si>
    <t xml:space="preserve">Passport Number</t>
  </si>
  <si>
    <t xml:space="preserve">Valid Upto</t>
  </si>
  <si>
    <t xml:space="preserve">Country of Issue</t>
  </si>
  <si>
    <t xml:space="preserve">Visa Number</t>
  </si>
  <si>
    <t xml:space="preserve">Visa Expiry Date</t>
  </si>
  <si>
    <t xml:space="preserve">Emirates Id</t>
  </si>
  <si>
    <t xml:space="preserve">Emirated Id Expiry date</t>
  </si>
  <si>
    <t xml:space="preserve">Date of Birth</t>
  </si>
  <si>
    <t xml:space="preserve">User ID</t>
  </si>
  <si>
    <t xml:space="preserve">Syed Anwar Jaseem</t>
  </si>
  <si>
    <t xml:space="preserve">Male</t>
  </si>
  <si>
    <t xml:space="preserve">Active</t>
  </si>
  <si>
    <t xml:space="preserve">Eco Innovative Technical Services</t>
  </si>
  <si>
    <t xml:space="preserve">Finance &amp; Support Office - EITS</t>
  </si>
  <si>
    <t xml:space="preserve">Accountant / Admin</t>
  </si>
  <si>
    <t xml:space="preserve">2024-12-1</t>
  </si>
  <si>
    <t xml:space="preserve">2024-01-01</t>
  </si>
  <si>
    <t xml:space="preserve">YASIR ALI</t>
  </si>
  <si>
    <t xml:space="preserve">Veneer work - EITS</t>
  </si>
  <si>
    <t xml:space="preserve">Admin / Coordinator</t>
  </si>
  <si>
    <t xml:space="preserve">2025-01-01</t>
  </si>
  <si>
    <t xml:space="preserve">2024-01-02</t>
  </si>
  <si>
    <t xml:space="preserve">Pakistani</t>
  </si>
  <si>
    <t xml:space="preserve">Pakistan</t>
  </si>
  <si>
    <t xml:space="preserve">202/2023/2409173</t>
  </si>
  <si>
    <t xml:space="preserve">Anoop Sivarajan</t>
  </si>
  <si>
    <t xml:space="preserve">Maintenance &amp; Fitout - EITS</t>
  </si>
  <si>
    <t xml:space="preserve">Designer</t>
  </si>
  <si>
    <t xml:space="preserve">2024-01-03</t>
  </si>
  <si>
    <t xml:space="preserve">Indian</t>
  </si>
  <si>
    <t xml:space="preserve">India</t>
  </si>
  <si>
    <t xml:space="preserve">201/2025/2843283</t>
  </si>
  <si>
    <t xml:space="preserve">784-1996-9710310-1</t>
  </si>
  <si>
    <t xml:space="preserve">AVINASH SAHANI</t>
  </si>
  <si>
    <t xml:space="preserve">Painting - EITS</t>
  </si>
  <si>
    <t xml:space="preserve">Spray Painter</t>
  </si>
  <si>
    <t xml:space="preserve">2024-01-04</t>
  </si>
  <si>
    <t xml:space="preserve">10001079679685</t>
  </si>
  <si>
    <t xml:space="preserve">203/2024/2146362</t>
  </si>
  <si>
    <t xml:space="preserve">784-1996-3079044-4</t>
  </si>
  <si>
    <t xml:space="preserve">JEYARAMAN KALIYAMOORHTI</t>
  </si>
  <si>
    <t xml:space="preserve">2024-01-05</t>
  </si>
  <si>
    <t xml:space="preserve">10002058148865</t>
  </si>
  <si>
    <t xml:space="preserve">246823453</t>
  </si>
  <si>
    <t xml:space="preserve">784-1981-3046119-1</t>
  </si>
  <si>
    <t xml:space="preserve">MUSTAQEEM ABDUL HAFIZ SHIRSHIKAR</t>
  </si>
  <si>
    <t xml:space="preserve">2024-01-06</t>
  </si>
  <si>
    <t xml:space="preserve">INDIA</t>
  </si>
  <si>
    <t xml:space="preserve">O+</t>
  </si>
  <si>
    <t xml:space="preserve">10005099815674</t>
  </si>
  <si>
    <t xml:space="preserve">202/2024/278770</t>
  </si>
  <si>
    <t xml:space="preserve">784-1999-2886722-00</t>
  </si>
  <si>
    <t xml:space="preserve">PRABIR MAITY</t>
  </si>
  <si>
    <t xml:space="preserve">Veneer work operator</t>
  </si>
  <si>
    <t xml:space="preserve">2024-01-07</t>
  </si>
  <si>
    <t xml:space="preserve">10005069140576</t>
  </si>
  <si>
    <t xml:space="preserve">203/2024/2128979</t>
  </si>
  <si>
    <t xml:space="preserve">784-1991-5147916-1</t>
  </si>
  <si>
    <t xml:space="preserve">SODIQ ADEBARE</t>
  </si>
  <si>
    <t xml:space="preserve">MEP Technician</t>
  </si>
  <si>
    <t xml:space="preserve">2024-01-08</t>
  </si>
  <si>
    <t xml:space="preserve">NIGERIA</t>
  </si>
  <si>
    <t xml:space="preserve">Nigeria</t>
  </si>
  <si>
    <t xml:space="preserve">784-1997-9481319-8</t>
  </si>
  <si>
    <t xml:space="preserve">YAPHETH THEVARASA</t>
  </si>
  <si>
    <t xml:space="preserve">Accounts &amp; Storekeeper</t>
  </si>
  <si>
    <t xml:space="preserve">2024-01-09</t>
  </si>
  <si>
    <t xml:space="preserve">Srilanka</t>
  </si>
  <si>
    <t xml:space="preserve">201/2025/2596781</t>
  </si>
  <si>
    <t xml:space="preserve">YATIN RAJESHBHAI SHAH</t>
  </si>
  <si>
    <t xml:space="preserve">Workshop Incharge</t>
  </si>
  <si>
    <t xml:space="preserve">2024-01-10</t>
  </si>
  <si>
    <t xml:space="preserve">201/2025/2647520</t>
  </si>
  <si>
    <t xml:space="preserve">ABDUL RAHMAN SHAHUL HAMEED</t>
  </si>
  <si>
    <t xml:space="preserve">Asst Technician</t>
  </si>
  <si>
    <t xml:space="preserve">2024-01-11</t>
  </si>
  <si>
    <t xml:space="preserve">10012068118734</t>
  </si>
  <si>
    <t xml:space="preserve">201/2025/2043367</t>
  </si>
  <si>
    <t xml:space="preserve">784-1981-7191749-9</t>
  </si>
  <si>
    <t xml:space="preserve">ARUN PRATAP</t>
  </si>
  <si>
    <t xml:space="preserve">MEP Supervisor</t>
  </si>
  <si>
    <t xml:space="preserve">2024-01-12</t>
  </si>
  <si>
    <t xml:space="preserve">784-1975-8682028-0</t>
  </si>
  <si>
    <t xml:space="preserve">AZHAGESH VEERAIYAN</t>
  </si>
  <si>
    <t xml:space="preserve">Asst. A/C Technician</t>
  </si>
  <si>
    <t xml:space="preserve">2024-01-13</t>
  </si>
  <si>
    <t xml:space="preserve">10003089995389</t>
  </si>
  <si>
    <t xml:space="preserve">202/2024/2604588</t>
  </si>
  <si>
    <t xml:space="preserve">784-1999-4160542-2</t>
  </si>
  <si>
    <t xml:space="preserve">BAJRANG LAL JANGIR</t>
  </si>
  <si>
    <t xml:space="preserve">Gypsum Carpenter</t>
  </si>
  <si>
    <t xml:space="preserve">2024-01-14</t>
  </si>
  <si>
    <t xml:space="preserve">201/2025/2764209</t>
  </si>
  <si>
    <t xml:space="preserve">BONIFACE WATHOME MUTUA</t>
  </si>
  <si>
    <t xml:space="preserve">Asst. Technician</t>
  </si>
  <si>
    <t xml:space="preserve">2024-01-15</t>
  </si>
  <si>
    <t xml:space="preserve">Kenyan</t>
  </si>
  <si>
    <t xml:space="preserve">Kenya</t>
  </si>
  <si>
    <t xml:space="preserve">201/2025/2888588</t>
  </si>
  <si>
    <t xml:space="preserve">BRIGHT ABOAGYE</t>
  </si>
  <si>
    <t xml:space="preserve">Asst. Electrician</t>
  </si>
  <si>
    <t xml:space="preserve">2024-01-16</t>
  </si>
  <si>
    <t xml:space="preserve">Ghana</t>
  </si>
  <si>
    <t xml:space="preserve">202/2025/2083980</t>
  </si>
  <si>
    <t xml:space="preserve">MD MIRAJ KHANDOKAR</t>
  </si>
  <si>
    <t xml:space="preserve">2024-01-17</t>
  </si>
  <si>
    <t xml:space="preserve">Bangladesh</t>
  </si>
  <si>
    <t xml:space="preserve">PAPPU RAM</t>
  </si>
  <si>
    <t xml:space="preserve">Joinery work - EITS</t>
  </si>
  <si>
    <t xml:space="preserve">Finishing Carpenter</t>
  </si>
  <si>
    <t xml:space="preserve">2024-01-18</t>
  </si>
  <si>
    <t xml:space="preserve">233103350</t>
  </si>
  <si>
    <t xml:space="preserve">RAUKI KUMAR</t>
  </si>
  <si>
    <t xml:space="preserve">Helper</t>
  </si>
  <si>
    <t xml:space="preserve">2024-01-19</t>
  </si>
  <si>
    <t xml:space="preserve">Nepal</t>
  </si>
  <si>
    <t xml:space="preserve">202/2024/2438375</t>
  </si>
  <si>
    <t xml:space="preserve">784-2003-3164488-8</t>
  </si>
  <si>
    <t xml:space="preserve">SHIR NAWAZ KHAN</t>
  </si>
  <si>
    <t xml:space="preserve">Drivers - EITS</t>
  </si>
  <si>
    <t xml:space="preserve">Driver</t>
  </si>
  <si>
    <t xml:space="preserve">2024-01-20</t>
  </si>
  <si>
    <t xml:space="preserve">Afghanistan</t>
  </si>
  <si>
    <t xml:space="preserve">784-1997-6031390-0</t>
  </si>
  <si>
    <t xml:space="preserve">SUDALAIMURUGAN PAZHANIVEL</t>
  </si>
  <si>
    <t xml:space="preserve">2024-01-21</t>
  </si>
  <si>
    <t xml:space="preserve">10029069636267</t>
  </si>
  <si>
    <t xml:space="preserve">201/2025/2085460</t>
  </si>
  <si>
    <t xml:space="preserve">784-1996-4813618-4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</si>
</sst>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/mm/dd"/>
    <numFmt numFmtId="167" formatCode="dd\-mmm\-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theme="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8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>
        <color theme="1"/>
      </top>
      <bottom style="thin">
        <color theme="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22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pane xSplit="3" ySplit="1" topLeftCell="N2" activePane="bottomRight" state="frozen"/>
      <selection pane="topLeft" activeCell="A1" activeCellId="0" sqref="A1"/>
      <selection pane="topRight" activeCell="N1" activeCellId="0" sqref="N1"/>
      <selection pane="bottomLeft" activeCell="A2" activeCellId="0" sqref="A2"/>
      <selection pane="bottomRight" activeCell="J2" activeCellId="0" sqref="J2"/>
    </sheetView>
  </sheetViews>
  <sheetFormatPr defaultColWidth="8.6328125" defaultRowHeight="14.25" customHeight="true" zeroHeight="false" outlineLevelRow="0" outlineLevelCol="0"/>
  <cols>
    <col collapsed="false" customWidth="true" hidden="false" outlineLevel="0" max="3" min="3" style="0" width="32.63"/>
    <col collapsed="false" customWidth="true" hidden="false" outlineLevel="0" max="5" min="5" style="0" width="14.91"/>
    <col collapsed="false" customWidth="true" hidden="false" outlineLevel="0" max="9" min="9" style="0" width="30.09"/>
    <col collapsed="false" customWidth="true" hidden="false" outlineLevel="0" max="10" min="10" style="0" width="34.82"/>
    <col collapsed="false" customWidth="true" hidden="false" outlineLevel="0" max="11" min="11" style="0" width="18.45"/>
    <col collapsed="false" customWidth="true" hidden="false" outlineLevel="0" max="12" min="12" style="0" width="18.18"/>
    <col collapsed="false" customWidth="true" hidden="false" outlineLevel="0" max="13" min="13" style="0" width="20.45"/>
    <col collapsed="false" customWidth="true" hidden="false" outlineLevel="0" max="14" min="14" style="0" width="14.09"/>
    <col collapsed="false" customWidth="true" hidden="false" outlineLevel="0" max="16" min="16" style="0" width="11.91"/>
    <col collapsed="false" customWidth="true" hidden="false" outlineLevel="0" max="17" min="17" style="0" width="20.18"/>
    <col collapsed="false" customWidth="true" hidden="false" outlineLevel="0" max="18" min="18" style="0" width="15.54"/>
    <col collapsed="false" customWidth="true" hidden="false" outlineLevel="0" max="19" min="19" style="0" width="15.36"/>
    <col collapsed="false" customWidth="true" hidden="false" outlineLevel="0" max="20" min="20" style="0" width="14.45"/>
    <col collapsed="false" customWidth="true" hidden="false" outlineLevel="0" max="21" min="21" style="0" width="15.82"/>
    <col collapsed="false" customWidth="true" hidden="false" outlineLevel="0" max="22" min="22" style="0" width="14.36"/>
    <col collapsed="false" customWidth="true" hidden="false" outlineLevel="0" max="23" min="23" style="0" width="14.09"/>
    <col collapsed="false" customWidth="true" hidden="false" outlineLevel="0" max="24" min="24" style="0" width="16.82"/>
    <col collapsed="false" customWidth="true" hidden="false" outlineLevel="0" max="25" min="25" style="0" width="21.45"/>
    <col collapsed="false" customWidth="true" hidden="false" outlineLevel="0" max="26" min="26" style="0" width="13.09"/>
    <col collapsed="false" customWidth="true" hidden="false" outlineLevel="0" max="27" min="27" style="0" width="39.54"/>
    <col collapsed="false" customWidth="true" hidden="false" outlineLevel="0" max="42" min="42" style="0" width="17.4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4.25" hidden="false" customHeight="false" outlineLevel="0" collapsed="false">
      <c r="C2" s="1" t="s">
        <v>27</v>
      </c>
      <c r="D2" s="0" t="s">
        <v>28</v>
      </c>
      <c r="E2" s="2" t="n">
        <v>45323</v>
      </c>
      <c r="F2" s="0" t="s">
        <v>29</v>
      </c>
      <c r="I2" s="0" t="s">
        <v>30</v>
      </c>
      <c r="J2" s="3" t="s">
        <v>31</v>
      </c>
      <c r="K2" s="3" t="s">
        <v>32</v>
      </c>
      <c r="L2" s="3" t="s">
        <v>33</v>
      </c>
      <c r="M2" s="3" t="s">
        <v>33</v>
      </c>
      <c r="N2" s="1" t="s">
        <v>34</v>
      </c>
      <c r="O2" s="1"/>
      <c r="P2" s="1"/>
      <c r="Q2" s="1"/>
      <c r="R2" s="0" t="n">
        <v>9876543211</v>
      </c>
      <c r="S2" s="2"/>
      <c r="T2" s="2"/>
      <c r="U2" s="1"/>
      <c r="V2" s="1"/>
      <c r="W2" s="4"/>
      <c r="X2" s="1"/>
      <c r="Y2" s="2"/>
      <c r="Z2" s="2" t="n">
        <v>30880</v>
      </c>
      <c r="AA2" s="0" t="str">
        <f aca="false">LOWER(LEFT(C2, FIND(" ", C2) - 1) &amp; "_" &amp; MID(C2, FIND(" ", C2) + 1, FIND(" ", C2 &amp; " ", FIND(" ", C2) + 1) - FIND(" ", C2) - 1) &amp; "@eits.com")</f>
        <v>syed_anwar@eits.com</v>
      </c>
    </row>
    <row r="3" customFormat="false" ht="14.25" hidden="false" customHeight="false" outlineLevel="0" collapsed="false">
      <c r="C3" s="5" t="s">
        <v>35</v>
      </c>
      <c r="D3" s="0" t="s">
        <v>28</v>
      </c>
      <c r="E3" s="6" t="n">
        <v>45292</v>
      </c>
      <c r="F3" s="0" t="s">
        <v>29</v>
      </c>
      <c r="I3" s="0" t="s">
        <v>30</v>
      </c>
      <c r="J3" s="7" t="s">
        <v>36</v>
      </c>
      <c r="K3" s="7" t="s">
        <v>37</v>
      </c>
      <c r="L3" s="7" t="s">
        <v>38</v>
      </c>
      <c r="M3" s="7" t="s">
        <v>38</v>
      </c>
      <c r="N3" s="1" t="s">
        <v>39</v>
      </c>
      <c r="O3" s="1" t="s">
        <v>40</v>
      </c>
      <c r="P3" s="1"/>
      <c r="Q3" s="1"/>
      <c r="R3" s="0" t="n">
        <v>9876543211</v>
      </c>
      <c r="S3" s="2" t="n">
        <v>45474</v>
      </c>
      <c r="T3" s="2" t="n">
        <v>45474</v>
      </c>
      <c r="U3" s="1" t="s">
        <v>41</v>
      </c>
      <c r="V3" s="1" t="s">
        <v>42</v>
      </c>
      <c r="W3" s="4"/>
      <c r="X3" s="1"/>
      <c r="Y3" s="2"/>
      <c r="Z3" s="2" t="n">
        <v>30881</v>
      </c>
      <c r="AA3" s="0" t="str">
        <f aca="false">LOWER(LEFT(C3, FIND(" ", C3) - 1) &amp; "_" &amp; MID(C3, FIND(" ", C3) + 1, FIND(" ", C3 &amp; " ", FIND(" ", C3) + 1) - FIND(" ", C3) - 1) &amp; "@eits.com")</f>
        <v>yasir_ali@eits.com</v>
      </c>
    </row>
    <row r="4" customFormat="false" ht="14.25" hidden="false" customHeight="false" outlineLevel="0" collapsed="false">
      <c r="C4" s="5" t="s">
        <v>43</v>
      </c>
      <c r="D4" s="0" t="s">
        <v>28</v>
      </c>
      <c r="E4" s="6" t="n">
        <v>45292</v>
      </c>
      <c r="F4" s="0" t="s">
        <v>29</v>
      </c>
      <c r="I4" s="0" t="s">
        <v>30</v>
      </c>
      <c r="J4" s="7" t="s">
        <v>44</v>
      </c>
      <c r="K4" s="7" t="s">
        <v>45</v>
      </c>
      <c r="L4" s="7"/>
      <c r="M4" s="7"/>
      <c r="N4" s="1" t="s">
        <v>46</v>
      </c>
      <c r="O4" s="1" t="s">
        <v>47</v>
      </c>
      <c r="P4" s="1"/>
      <c r="Q4" s="1"/>
      <c r="R4" s="0" t="n">
        <v>9876543211</v>
      </c>
      <c r="S4" s="2" t="n">
        <v>49070</v>
      </c>
      <c r="T4" s="2" t="n">
        <v>49070</v>
      </c>
      <c r="U4" s="1" t="s">
        <v>48</v>
      </c>
      <c r="V4" s="1" t="s">
        <v>49</v>
      </c>
      <c r="W4" s="8" t="n">
        <v>46535</v>
      </c>
      <c r="X4" s="1" t="s">
        <v>50</v>
      </c>
      <c r="Y4" s="2" t="n">
        <v>46535</v>
      </c>
      <c r="Z4" s="2" t="n">
        <v>35195</v>
      </c>
      <c r="AA4" s="0" t="str">
        <f aca="false">LOWER(LEFT(C4, FIND(" ", C4) - 1) &amp; "_" &amp; MID(C4, FIND(" ", C4) + 1, FIND(" ", C4 &amp; " ", FIND(" ", C4) + 1) - FIND(" ", C4) - 1) &amp; "@eits.com")</f>
        <v>anoop_sivarajan@eits.com</v>
      </c>
    </row>
    <row r="5" customFormat="false" ht="14.25" hidden="false" customHeight="false" outlineLevel="0" collapsed="false">
      <c r="C5" s="5" t="s">
        <v>51</v>
      </c>
      <c r="D5" s="0" t="s">
        <v>28</v>
      </c>
      <c r="E5" s="6" t="n">
        <v>45292</v>
      </c>
      <c r="F5" s="0" t="s">
        <v>29</v>
      </c>
      <c r="I5" s="0" t="s">
        <v>30</v>
      </c>
      <c r="J5" s="7" t="s">
        <v>52</v>
      </c>
      <c r="K5" s="7" t="s">
        <v>53</v>
      </c>
      <c r="L5" s="7"/>
      <c r="M5" s="7"/>
      <c r="N5" s="1" t="s">
        <v>54</v>
      </c>
      <c r="O5" s="1" t="s">
        <v>47</v>
      </c>
      <c r="P5" s="1"/>
      <c r="Q5" s="1" t="s">
        <v>55</v>
      </c>
      <c r="R5" s="0" t="n">
        <v>9876543211</v>
      </c>
      <c r="S5" s="2" t="n">
        <v>46416</v>
      </c>
      <c r="T5" s="2" t="n">
        <v>46416</v>
      </c>
      <c r="U5" s="1" t="s">
        <v>48</v>
      </c>
      <c r="V5" s="1" t="s">
        <v>56</v>
      </c>
      <c r="W5" s="8" t="n">
        <v>46456</v>
      </c>
      <c r="X5" s="1" t="s">
        <v>57</v>
      </c>
      <c r="Y5" s="2" t="n">
        <v>46456</v>
      </c>
      <c r="Z5" s="2" t="n">
        <v>35247</v>
      </c>
      <c r="AA5" s="0" t="str">
        <f aca="false">LOWER(LEFT(C5, FIND(" ", C5) - 1) &amp; "_" &amp; MID(C5, FIND(" ", C5) + 1, FIND(" ", C5 &amp; " ", FIND(" ", C5) + 1) - FIND(" ", C5) - 1) &amp; "@eits.com")</f>
        <v>avinash_sahani@eits.com</v>
      </c>
    </row>
    <row r="6" customFormat="false" ht="14.25" hidden="false" customHeight="false" outlineLevel="0" collapsed="false">
      <c r="C6" s="5" t="s">
        <v>58</v>
      </c>
      <c r="D6" s="0" t="s">
        <v>28</v>
      </c>
      <c r="E6" s="6" t="n">
        <v>45292</v>
      </c>
      <c r="F6" s="0" t="s">
        <v>29</v>
      </c>
      <c r="I6" s="0" t="s">
        <v>30</v>
      </c>
      <c r="J6" s="7" t="s">
        <v>52</v>
      </c>
      <c r="K6" s="7" t="s">
        <v>53</v>
      </c>
      <c r="L6" s="7"/>
      <c r="M6" s="7"/>
      <c r="N6" s="1" t="s">
        <v>59</v>
      </c>
      <c r="O6" s="1" t="s">
        <v>48</v>
      </c>
      <c r="P6" s="1"/>
      <c r="Q6" s="1" t="s">
        <v>60</v>
      </c>
      <c r="R6" s="0" t="n">
        <v>9876543211</v>
      </c>
      <c r="S6" s="2" t="n">
        <v>46597</v>
      </c>
      <c r="T6" s="2" t="n">
        <v>46597</v>
      </c>
      <c r="U6" s="1" t="s">
        <v>48</v>
      </c>
      <c r="V6" s="1" t="s">
        <v>61</v>
      </c>
      <c r="W6" s="8" t="n">
        <v>46371</v>
      </c>
      <c r="X6" s="1" t="s">
        <v>62</v>
      </c>
      <c r="Y6" s="2" t="n">
        <v>46371</v>
      </c>
      <c r="Z6" s="2" t="n">
        <v>29708</v>
      </c>
      <c r="AA6" s="0" t="str">
        <f aca="false">LOWER(LEFT(C6, FIND(" ", C6) - 1) &amp; "_" &amp; MID(C6, FIND(" ", C6) + 1, FIND(" ", C6 &amp; " ", FIND(" ", C6) + 1) - FIND(" ", C6) - 1) &amp; "@eits.com")</f>
        <v>jeyaraman_kaliyamoorhti@eits.com</v>
      </c>
    </row>
    <row r="7" customFormat="false" ht="14.25" hidden="false" customHeight="false" outlineLevel="0" collapsed="false">
      <c r="C7" s="5" t="s">
        <v>63</v>
      </c>
      <c r="D7" s="0" t="s">
        <v>28</v>
      </c>
      <c r="E7" s="6" t="n">
        <v>45292</v>
      </c>
      <c r="F7" s="0" t="s">
        <v>29</v>
      </c>
      <c r="I7" s="0" t="s">
        <v>30</v>
      </c>
      <c r="J7" s="3" t="s">
        <v>31</v>
      </c>
      <c r="K7" s="3" t="s">
        <v>32</v>
      </c>
      <c r="L7" s="9" t="n">
        <v>45839</v>
      </c>
      <c r="M7" s="9" t="n">
        <v>45839</v>
      </c>
      <c r="N7" s="1" t="s">
        <v>64</v>
      </c>
      <c r="O7" s="1" t="s">
        <v>65</v>
      </c>
      <c r="P7" s="1" t="s">
        <v>66</v>
      </c>
      <c r="Q7" s="1" t="s">
        <v>67</v>
      </c>
      <c r="R7" s="0" t="n">
        <v>9876543211</v>
      </c>
      <c r="S7" s="2" t="n">
        <v>47867</v>
      </c>
      <c r="T7" s="2" t="n">
        <v>47867</v>
      </c>
      <c r="U7" s="1" t="s">
        <v>65</v>
      </c>
      <c r="V7" s="1" t="s">
        <v>68</v>
      </c>
      <c r="W7" s="8" t="n">
        <v>46310</v>
      </c>
      <c r="X7" s="1" t="s">
        <v>69</v>
      </c>
      <c r="Y7" s="2" t="n">
        <v>46310</v>
      </c>
      <c r="Z7" s="2" t="n">
        <v>36043</v>
      </c>
      <c r="AA7" s="0" t="str">
        <f aca="false">LOWER(LEFT(C7, FIND(" ", C7) - 1) &amp; "_" &amp; MID(C7, FIND(" ", C7) + 1, FIND(" ", C7 &amp; " ", FIND(" ", C7) + 1) - FIND(" ", C7) - 1) &amp; "@eits.com")</f>
        <v>mustaqeem_abdul@eits.com</v>
      </c>
    </row>
    <row r="8" customFormat="false" ht="14.25" hidden="false" customHeight="false" outlineLevel="0" collapsed="false">
      <c r="C8" s="5" t="s">
        <v>70</v>
      </c>
      <c r="D8" s="0" t="s">
        <v>28</v>
      </c>
      <c r="E8" s="6" t="n">
        <v>45292</v>
      </c>
      <c r="F8" s="0" t="s">
        <v>29</v>
      </c>
      <c r="I8" s="0" t="s">
        <v>30</v>
      </c>
      <c r="J8" s="7" t="s">
        <v>36</v>
      </c>
      <c r="K8" s="7" t="s">
        <v>71</v>
      </c>
      <c r="L8" s="7"/>
      <c r="M8" s="7"/>
      <c r="N8" s="1" t="s">
        <v>72</v>
      </c>
      <c r="O8" s="1" t="s">
        <v>47</v>
      </c>
      <c r="P8" s="1"/>
      <c r="Q8" s="1" t="s">
        <v>73</v>
      </c>
      <c r="R8" s="0" t="n">
        <v>9876543211</v>
      </c>
      <c r="S8" s="2" t="n">
        <v>46292</v>
      </c>
      <c r="T8" s="2" t="n">
        <v>46292</v>
      </c>
      <c r="U8" s="1" t="s">
        <v>48</v>
      </c>
      <c r="V8" s="1" t="s">
        <v>74</v>
      </c>
      <c r="W8" s="4"/>
      <c r="X8" s="1" t="s">
        <v>75</v>
      </c>
      <c r="Y8" s="2" t="n">
        <v>46463</v>
      </c>
      <c r="Z8" s="2" t="n">
        <v>33394</v>
      </c>
      <c r="AA8" s="0" t="str">
        <f aca="false">LOWER(LEFT(C8, FIND(" ", C8) - 1) &amp; "_" &amp; MID(C8, FIND(" ", C8) + 1, FIND(" ", C8 &amp; " ", FIND(" ", C8) + 1) - FIND(" ", C8) - 1) &amp; "@eits.com")</f>
        <v>prabir_maity@eits.com</v>
      </c>
    </row>
    <row r="9" customFormat="false" ht="14.25" hidden="false" customHeight="false" outlineLevel="0" collapsed="false">
      <c r="C9" s="5" t="s">
        <v>76</v>
      </c>
      <c r="D9" s="0" t="s">
        <v>28</v>
      </c>
      <c r="E9" s="6" t="n">
        <v>45292</v>
      </c>
      <c r="F9" s="0" t="s">
        <v>29</v>
      </c>
      <c r="I9" s="0" t="s">
        <v>30</v>
      </c>
      <c r="J9" s="7" t="s">
        <v>44</v>
      </c>
      <c r="K9" s="7" t="s">
        <v>77</v>
      </c>
      <c r="L9" s="7"/>
      <c r="M9" s="7"/>
      <c r="N9" s="1" t="s">
        <v>78</v>
      </c>
      <c r="O9" s="1" t="s">
        <v>79</v>
      </c>
      <c r="P9" s="1"/>
      <c r="Q9" s="1"/>
      <c r="R9" s="0" t="n">
        <v>9876543211</v>
      </c>
      <c r="S9" s="2" t="n">
        <v>45369</v>
      </c>
      <c r="T9" s="2" t="n">
        <v>45369</v>
      </c>
      <c r="U9" s="1" t="s">
        <v>80</v>
      </c>
      <c r="V9" s="1"/>
      <c r="W9" s="4"/>
      <c r="X9" s="1" t="s">
        <v>81</v>
      </c>
      <c r="Y9" s="2" t="n">
        <v>46446</v>
      </c>
      <c r="Z9" s="2" t="n">
        <v>35723</v>
      </c>
      <c r="AA9" s="0" t="str">
        <f aca="false">LOWER(LEFT(C9, FIND(" ", C9) - 1) &amp; "_" &amp; MID(C9, FIND(" ", C9) + 1, FIND(" ", C9 &amp; " ", FIND(" ", C9) + 1) - FIND(" ", C9) - 1) &amp; "@eits.com")</f>
        <v>sodiq_adebare@eits.com</v>
      </c>
    </row>
    <row r="10" customFormat="false" ht="14.25" hidden="false" customHeight="false" outlineLevel="0" collapsed="false">
      <c r="C10" s="5" t="s">
        <v>82</v>
      </c>
      <c r="D10" s="0" t="s">
        <v>28</v>
      </c>
      <c r="E10" s="6" t="n">
        <v>45292</v>
      </c>
      <c r="F10" s="0" t="s">
        <v>29</v>
      </c>
      <c r="I10" s="0" t="s">
        <v>30</v>
      </c>
      <c r="J10" s="3" t="s">
        <v>31</v>
      </c>
      <c r="K10" s="7" t="s">
        <v>83</v>
      </c>
      <c r="L10" s="7"/>
      <c r="M10" s="7"/>
      <c r="N10" s="1" t="s">
        <v>84</v>
      </c>
      <c r="O10" s="1" t="s">
        <v>85</v>
      </c>
      <c r="P10" s="1"/>
      <c r="Q10" s="1"/>
      <c r="R10" s="0" t="n">
        <v>9876543211</v>
      </c>
      <c r="S10" s="2" t="n">
        <v>48791</v>
      </c>
      <c r="T10" s="2" t="n">
        <v>48791</v>
      </c>
      <c r="U10" s="1" t="s">
        <v>85</v>
      </c>
      <c r="V10" s="1" t="s">
        <v>86</v>
      </c>
      <c r="W10" s="8" t="n">
        <v>46596</v>
      </c>
      <c r="X10" s="1"/>
      <c r="Y10" s="2"/>
      <c r="Z10" s="2" t="n">
        <v>36532</v>
      </c>
      <c r="AA10" s="0" t="str">
        <f aca="false">LOWER(LEFT(C10, FIND(" ", C10) - 1) &amp; "_" &amp; MID(C10, FIND(" ", C10) + 1, FIND(" ", C10 &amp; " ", FIND(" ", C10) + 1) - FIND(" ", C10) - 1) &amp; "@eits.com")</f>
        <v>yapheth_thevarasa@eits.com</v>
      </c>
    </row>
    <row r="11" customFormat="false" ht="14.25" hidden="false" customHeight="false" outlineLevel="0" collapsed="false">
      <c r="C11" s="5" t="s">
        <v>87</v>
      </c>
      <c r="D11" s="0" t="s">
        <v>28</v>
      </c>
      <c r="E11" s="6" t="n">
        <v>45292</v>
      </c>
      <c r="F11" s="0" t="s">
        <v>29</v>
      </c>
      <c r="I11" s="0" t="s">
        <v>30</v>
      </c>
      <c r="J11" s="7" t="s">
        <v>36</v>
      </c>
      <c r="K11" s="7" t="s">
        <v>88</v>
      </c>
      <c r="L11" s="9" t="n">
        <v>45413</v>
      </c>
      <c r="M11" s="9" t="n">
        <v>45413</v>
      </c>
      <c r="N11" s="1" t="s">
        <v>89</v>
      </c>
      <c r="O11" s="1" t="s">
        <v>48</v>
      </c>
      <c r="P11" s="1"/>
      <c r="Q11" s="1"/>
      <c r="R11" s="0" t="n">
        <v>9876543211</v>
      </c>
      <c r="S11" s="2" t="n">
        <v>48997</v>
      </c>
      <c r="T11" s="2" t="n">
        <v>48997</v>
      </c>
      <c r="U11" s="1" t="s">
        <v>48</v>
      </c>
      <c r="V11" s="1" t="s">
        <v>90</v>
      </c>
      <c r="W11" s="4"/>
      <c r="X11" s="1"/>
      <c r="Y11" s="2"/>
      <c r="Z11" s="2" t="n">
        <v>31639</v>
      </c>
      <c r="AA11" s="0" t="str">
        <f aca="false">LOWER(LEFT(C11, FIND(" ", C11) - 1) &amp; "_" &amp; MID(C11, FIND(" ", C11) + 1, FIND(" ", C11 &amp; " ", FIND(" ", C11) + 1) - FIND(" ", C11) - 1) &amp; "@eits.com")</f>
        <v>yatin_rajeshbhai@eits.com</v>
      </c>
    </row>
    <row r="12" customFormat="false" ht="14.25" hidden="false" customHeight="false" outlineLevel="0" collapsed="false">
      <c r="C12" s="5" t="s">
        <v>91</v>
      </c>
      <c r="D12" s="0" t="s">
        <v>28</v>
      </c>
      <c r="E12" s="6" t="n">
        <v>45292</v>
      </c>
      <c r="F12" s="0" t="s">
        <v>29</v>
      </c>
      <c r="I12" s="0" t="s">
        <v>30</v>
      </c>
      <c r="J12" s="7" t="s">
        <v>44</v>
      </c>
      <c r="K12" s="7" t="s">
        <v>92</v>
      </c>
      <c r="L12" s="7"/>
      <c r="M12" s="7"/>
      <c r="N12" s="1" t="s">
        <v>93</v>
      </c>
      <c r="O12" s="1" t="s">
        <v>47</v>
      </c>
      <c r="P12" s="1"/>
      <c r="Q12" s="1" t="s">
        <v>94</v>
      </c>
      <c r="R12" s="0" t="n">
        <v>9876543211</v>
      </c>
      <c r="S12" s="2" t="n">
        <v>49238</v>
      </c>
      <c r="T12" s="2" t="n">
        <v>49238</v>
      </c>
      <c r="U12" s="1" t="s">
        <v>48</v>
      </c>
      <c r="V12" s="1" t="s">
        <v>95</v>
      </c>
      <c r="W12" s="8" t="n">
        <v>46473</v>
      </c>
      <c r="X12" s="1" t="s">
        <v>96</v>
      </c>
      <c r="Y12" s="2" t="n">
        <v>46473</v>
      </c>
      <c r="Z12" s="2" t="n">
        <v>29749</v>
      </c>
      <c r="AA12" s="0" t="str">
        <f aca="false">LOWER(LEFT(C12, FIND(" ", C12) - 1) &amp; "_" &amp; MID(C12, FIND(" ", C12) + 1, FIND(" ", C12 &amp; " ", FIND(" ", C12) + 1) - FIND(" ", C12) - 1) &amp; "@eits.com")</f>
        <v>abdul_rahman@eits.com</v>
      </c>
    </row>
    <row r="13" customFormat="false" ht="14.25" hidden="false" customHeight="false" outlineLevel="0" collapsed="false">
      <c r="C13" s="5" t="s">
        <v>97</v>
      </c>
      <c r="D13" s="0" t="s">
        <v>28</v>
      </c>
      <c r="E13" s="6" t="n">
        <v>45292</v>
      </c>
      <c r="F13" s="0" t="s">
        <v>29</v>
      </c>
      <c r="I13" s="0" t="s">
        <v>30</v>
      </c>
      <c r="J13" s="7" t="s">
        <v>44</v>
      </c>
      <c r="K13" s="7" t="s">
        <v>98</v>
      </c>
      <c r="L13" s="7"/>
      <c r="M13" s="7"/>
      <c r="N13" s="1" t="s">
        <v>99</v>
      </c>
      <c r="O13" s="1" t="s">
        <v>48</v>
      </c>
      <c r="P13" s="1"/>
      <c r="Q13" s="1"/>
      <c r="R13" s="0" t="n">
        <v>9876543211</v>
      </c>
      <c r="S13" s="2" t="n">
        <v>47615</v>
      </c>
      <c r="T13" s="2" t="n">
        <v>47615</v>
      </c>
      <c r="U13" s="1" t="s">
        <v>48</v>
      </c>
      <c r="V13" s="1"/>
      <c r="W13" s="4"/>
      <c r="X13" s="1" t="s">
        <v>100</v>
      </c>
      <c r="Y13" s="2" t="n">
        <v>46145</v>
      </c>
      <c r="Z13" s="2" t="n">
        <v>27577</v>
      </c>
      <c r="AA13" s="0" t="str">
        <f aca="false">LOWER(LEFT(C13, FIND(" ", C13) - 1) &amp; "_" &amp; MID(C13, FIND(" ", C13) + 1, FIND(" ", C13 &amp; " ", FIND(" ", C13) + 1) - FIND(" ", C13) - 1) &amp; "@eits.com")</f>
        <v>arun_pratap@eits.com</v>
      </c>
    </row>
    <row r="14" customFormat="false" ht="14.25" hidden="false" customHeight="false" outlineLevel="0" collapsed="false">
      <c r="C14" s="5" t="s">
        <v>101</v>
      </c>
      <c r="D14" s="0" t="s">
        <v>28</v>
      </c>
      <c r="E14" s="6" t="n">
        <v>45292</v>
      </c>
      <c r="F14" s="0" t="s">
        <v>29</v>
      </c>
      <c r="I14" s="0" t="s">
        <v>30</v>
      </c>
      <c r="J14" s="7" t="s">
        <v>44</v>
      </c>
      <c r="K14" s="7" t="s">
        <v>102</v>
      </c>
      <c r="L14" s="7"/>
      <c r="M14" s="7"/>
      <c r="N14" s="1" t="s">
        <v>103</v>
      </c>
      <c r="O14" s="1" t="s">
        <v>47</v>
      </c>
      <c r="P14" s="1"/>
      <c r="Q14" s="1" t="s">
        <v>104</v>
      </c>
      <c r="R14" s="0" t="n">
        <v>9876543211</v>
      </c>
      <c r="S14" s="2" t="n">
        <v>48405</v>
      </c>
      <c r="T14" s="2" t="n">
        <v>48405</v>
      </c>
      <c r="U14" s="1" t="s">
        <v>48</v>
      </c>
      <c r="V14" s="1" t="s">
        <v>105</v>
      </c>
      <c r="W14" s="8" t="n">
        <v>46375</v>
      </c>
      <c r="X14" s="1" t="s">
        <v>106</v>
      </c>
      <c r="Y14" s="2" t="n">
        <v>46375</v>
      </c>
      <c r="Z14" s="2" t="n">
        <v>36375</v>
      </c>
      <c r="AA14" s="0" t="str">
        <f aca="false">LOWER(LEFT(C14, FIND(" ", C14) - 1) &amp; "_" &amp; MID(C14, FIND(" ", C14) + 1, FIND(" ", C14 &amp; " ", FIND(" ", C14) + 1) - FIND(" ", C14) - 1) &amp; "@eits.com")</f>
        <v>azhagesh_veeraiyan@eits.com</v>
      </c>
    </row>
    <row r="15" customFormat="false" ht="14.25" hidden="false" customHeight="false" outlineLevel="0" collapsed="false">
      <c r="C15" s="5" t="s">
        <v>107</v>
      </c>
      <c r="D15" s="0" t="s">
        <v>28</v>
      </c>
      <c r="E15" s="6" t="n">
        <v>45292</v>
      </c>
      <c r="F15" s="0" t="s">
        <v>29</v>
      </c>
      <c r="I15" s="0" t="s">
        <v>30</v>
      </c>
      <c r="J15" s="7" t="s">
        <v>44</v>
      </c>
      <c r="K15" s="7" t="s">
        <v>108</v>
      </c>
      <c r="L15" s="7"/>
      <c r="M15" s="7"/>
      <c r="N15" s="1" t="s">
        <v>109</v>
      </c>
      <c r="O15" s="1" t="s">
        <v>47</v>
      </c>
      <c r="P15" s="1"/>
      <c r="Q15" s="1"/>
      <c r="R15" s="0" t="n">
        <v>9876543211</v>
      </c>
      <c r="S15" s="2"/>
      <c r="T15" s="2"/>
      <c r="U15" s="1" t="s">
        <v>48</v>
      </c>
      <c r="V15" s="1" t="s">
        <v>110</v>
      </c>
      <c r="W15" s="4"/>
      <c r="X15" s="1"/>
      <c r="Y15" s="2"/>
      <c r="Z15" s="2" t="n">
        <v>25062</v>
      </c>
      <c r="AA15" s="0" t="str">
        <f aca="false">LOWER(LEFT(C15, FIND(" ", C15) - 1) &amp; "_" &amp; MID(C15, FIND(" ", C15) + 1, FIND(" ", C15 &amp; " ", FIND(" ", C15) + 1) - FIND(" ", C15) - 1) &amp; "@eits.com")</f>
        <v>bajrang_lal@eits.com</v>
      </c>
    </row>
    <row r="16" customFormat="false" ht="14.25" hidden="false" customHeight="false" outlineLevel="0" collapsed="false">
      <c r="C16" s="5" t="s">
        <v>111</v>
      </c>
      <c r="D16" s="0" t="s">
        <v>28</v>
      </c>
      <c r="E16" s="6" t="n">
        <v>45292</v>
      </c>
      <c r="F16" s="0" t="s">
        <v>29</v>
      </c>
      <c r="I16" s="0" t="s">
        <v>30</v>
      </c>
      <c r="J16" s="7" t="s">
        <v>44</v>
      </c>
      <c r="K16" s="7" t="s">
        <v>112</v>
      </c>
      <c r="L16" s="7"/>
      <c r="M16" s="7"/>
      <c r="N16" s="1" t="s">
        <v>113</v>
      </c>
      <c r="O16" s="1" t="s">
        <v>114</v>
      </c>
      <c r="P16" s="1"/>
      <c r="Q16" s="1"/>
      <c r="R16" s="0" t="n">
        <v>9876543211</v>
      </c>
      <c r="S16" s="2" t="n">
        <v>47825</v>
      </c>
      <c r="T16" s="2" t="n">
        <v>47825</v>
      </c>
      <c r="U16" s="1" t="s">
        <v>115</v>
      </c>
      <c r="V16" s="1" t="s">
        <v>116</v>
      </c>
      <c r="W16" s="4"/>
      <c r="X16" s="1"/>
      <c r="Y16" s="2"/>
      <c r="Z16" s="2" t="n">
        <v>31893</v>
      </c>
      <c r="AA16" s="0" t="str">
        <f aca="false">LOWER(LEFT(C16, FIND(" ", C16) - 1) &amp; "_" &amp; MID(C16, FIND(" ", C16) + 1, FIND(" ", C16 &amp; " ", FIND(" ", C16) + 1) - FIND(" ", C16) - 1) &amp; "@eits.com")</f>
        <v>boniface_wathome@eits.com</v>
      </c>
    </row>
    <row r="17" customFormat="false" ht="14.25" hidden="false" customHeight="false" outlineLevel="0" collapsed="false">
      <c r="C17" s="5" t="s">
        <v>117</v>
      </c>
      <c r="D17" s="0" t="s">
        <v>28</v>
      </c>
      <c r="E17" s="6" t="n">
        <v>45292</v>
      </c>
      <c r="F17" s="0" t="s">
        <v>29</v>
      </c>
      <c r="I17" s="0" t="s">
        <v>30</v>
      </c>
      <c r="J17" s="7" t="s">
        <v>44</v>
      </c>
      <c r="K17" s="7" t="s">
        <v>118</v>
      </c>
      <c r="L17" s="7"/>
      <c r="M17" s="7"/>
      <c r="N17" s="1" t="s">
        <v>119</v>
      </c>
      <c r="O17" s="1" t="s">
        <v>120</v>
      </c>
      <c r="P17" s="1"/>
      <c r="Q17" s="1"/>
      <c r="R17" s="0" t="n">
        <v>9876543211</v>
      </c>
      <c r="S17" s="2" t="n">
        <v>49356</v>
      </c>
      <c r="T17" s="2" t="n">
        <v>49356</v>
      </c>
      <c r="U17" s="1" t="s">
        <v>120</v>
      </c>
      <c r="V17" s="1" t="s">
        <v>121</v>
      </c>
      <c r="W17" s="4"/>
      <c r="X17" s="1"/>
      <c r="Y17" s="2"/>
      <c r="Z17" s="2" t="n">
        <v>35920</v>
      </c>
      <c r="AA17" s="0" t="str">
        <f aca="false">LOWER(LEFT(C17, FIND(" ", C17) - 1) &amp; "_" &amp; MID(C17, FIND(" ", C17) + 1, FIND(" ", C17 &amp; " ", FIND(" ", C17) + 1) - FIND(" ", C17) - 1) &amp; "@eits.com")</f>
        <v>bright_aboagye@eits.com</v>
      </c>
    </row>
    <row r="18" customFormat="false" ht="14.25" hidden="false" customHeight="false" outlineLevel="0" collapsed="false">
      <c r="C18" s="5" t="s">
        <v>122</v>
      </c>
      <c r="D18" s="0" t="s">
        <v>28</v>
      </c>
      <c r="E18" s="6" t="n">
        <v>45292</v>
      </c>
      <c r="F18" s="0" t="s">
        <v>29</v>
      </c>
      <c r="I18" s="0" t="s">
        <v>30</v>
      </c>
      <c r="J18" s="7" t="s">
        <v>44</v>
      </c>
      <c r="K18" s="7" t="s">
        <v>118</v>
      </c>
      <c r="L18" s="7"/>
      <c r="M18" s="7"/>
      <c r="N18" s="1" t="s">
        <v>123</v>
      </c>
      <c r="O18" s="1" t="s">
        <v>124</v>
      </c>
      <c r="P18" s="1"/>
      <c r="Q18" s="1"/>
      <c r="R18" s="0" t="n">
        <v>9876543211</v>
      </c>
      <c r="S18" s="2" t="n">
        <v>48504</v>
      </c>
      <c r="T18" s="2" t="n">
        <v>48504</v>
      </c>
      <c r="U18" s="1" t="s">
        <v>124</v>
      </c>
      <c r="V18" s="1"/>
      <c r="W18" s="4"/>
      <c r="X18" s="1"/>
      <c r="Y18" s="2"/>
      <c r="Z18" s="2" t="n">
        <v>32549</v>
      </c>
      <c r="AA18" s="0" t="str">
        <f aca="false">LOWER(LEFT(C18, FIND(" ", C18) - 1) &amp; "_" &amp; MID(C18, FIND(" ", C18) + 1, FIND(" ", C18 &amp; " ", FIND(" ", C18) + 1) - FIND(" ", C18) - 1) &amp; "@eits.com")</f>
        <v>md_miraj@eits.com</v>
      </c>
    </row>
    <row r="19" customFormat="false" ht="14.25" hidden="false" customHeight="false" outlineLevel="0" collapsed="false">
      <c r="C19" s="5" t="s">
        <v>125</v>
      </c>
      <c r="D19" s="0" t="s">
        <v>28</v>
      </c>
      <c r="E19" s="6" t="n">
        <v>45292</v>
      </c>
      <c r="F19" s="0" t="s">
        <v>29</v>
      </c>
      <c r="I19" s="0" t="s">
        <v>30</v>
      </c>
      <c r="J19" s="7" t="s">
        <v>126</v>
      </c>
      <c r="K19" s="7" t="s">
        <v>127</v>
      </c>
      <c r="L19" s="7"/>
      <c r="M19" s="7"/>
      <c r="N19" s="1" t="s">
        <v>128</v>
      </c>
      <c r="O19" s="1" t="s">
        <v>47</v>
      </c>
      <c r="P19" s="1"/>
      <c r="Q19" s="1"/>
      <c r="R19" s="0" t="n">
        <v>9876543211</v>
      </c>
      <c r="S19" s="2" t="n">
        <v>48630</v>
      </c>
      <c r="T19" s="2" t="n">
        <v>48630</v>
      </c>
      <c r="U19" s="1" t="s">
        <v>48</v>
      </c>
      <c r="V19" s="1" t="s">
        <v>129</v>
      </c>
      <c r="W19" s="8" t="n">
        <v>45748</v>
      </c>
      <c r="X19" s="1"/>
      <c r="Y19" s="2"/>
      <c r="Z19" s="2" t="n">
        <v>29037</v>
      </c>
      <c r="AA19" s="0" t="str">
        <f aca="false">LOWER(LEFT(C19, FIND(" ", C19) - 1) &amp; "_" &amp; MID(C19, FIND(" ", C19) + 1, FIND(" ", C19 &amp; " ", FIND(" ", C19) + 1) - FIND(" ", C19) - 1) &amp; "@eits.com")</f>
        <v>pappu_ram@eits.com</v>
      </c>
    </row>
    <row r="20" customFormat="false" ht="14.25" hidden="false" customHeight="false" outlineLevel="0" collapsed="false">
      <c r="C20" s="5" t="s">
        <v>130</v>
      </c>
      <c r="D20" s="0" t="s">
        <v>28</v>
      </c>
      <c r="E20" s="6" t="n">
        <v>45292</v>
      </c>
      <c r="F20" s="0" t="s">
        <v>29</v>
      </c>
      <c r="I20" s="0" t="s">
        <v>30</v>
      </c>
      <c r="J20" s="7" t="s">
        <v>44</v>
      </c>
      <c r="K20" s="7" t="s">
        <v>131</v>
      </c>
      <c r="L20" s="7"/>
      <c r="M20" s="7"/>
      <c r="N20" s="1" t="s">
        <v>132</v>
      </c>
      <c r="O20" s="1" t="s">
        <v>133</v>
      </c>
      <c r="P20" s="1"/>
      <c r="Q20" s="1"/>
      <c r="R20" s="0" t="n">
        <v>9876543211</v>
      </c>
      <c r="S20" s="2" t="n">
        <v>48609</v>
      </c>
      <c r="T20" s="2" t="n">
        <v>48609</v>
      </c>
      <c r="U20" s="1" t="s">
        <v>133</v>
      </c>
      <c r="V20" s="1" t="s">
        <v>134</v>
      </c>
      <c r="W20" s="8" t="n">
        <v>46365</v>
      </c>
      <c r="X20" s="1" t="s">
        <v>135</v>
      </c>
      <c r="Y20" s="2" t="n">
        <v>46365</v>
      </c>
      <c r="Z20" s="2" t="n">
        <v>37942</v>
      </c>
      <c r="AA20" s="0" t="str">
        <f aca="false">LOWER(LEFT(C20, FIND(" ", C20) - 1) &amp; "_" &amp; MID(C20, FIND(" ", C20) + 1, FIND(" ", C20 &amp; " ", FIND(" ", C20) + 1) - FIND(" ", C20) - 1) &amp; "@eits.com")</f>
        <v>rauki_kumar@eits.com</v>
      </c>
    </row>
    <row r="21" customFormat="false" ht="14.25" hidden="false" customHeight="false" outlineLevel="0" collapsed="false">
      <c r="C21" s="5" t="s">
        <v>136</v>
      </c>
      <c r="D21" s="0" t="s">
        <v>28</v>
      </c>
      <c r="E21" s="6" t="n">
        <v>45292</v>
      </c>
      <c r="F21" s="0" t="s">
        <v>29</v>
      </c>
      <c r="I21" s="0" t="s">
        <v>30</v>
      </c>
      <c r="J21" s="7" t="s">
        <v>137</v>
      </c>
      <c r="K21" s="7" t="s">
        <v>138</v>
      </c>
      <c r="L21" s="7"/>
      <c r="M21" s="7"/>
      <c r="N21" s="1" t="s">
        <v>139</v>
      </c>
      <c r="O21" s="1"/>
      <c r="P21" s="1"/>
      <c r="Q21" s="1"/>
      <c r="R21" s="0" t="n">
        <v>9876543211</v>
      </c>
      <c r="S21" s="2" t="n">
        <v>45990</v>
      </c>
      <c r="T21" s="2" t="n">
        <v>45990</v>
      </c>
      <c r="U21" s="1" t="s">
        <v>140</v>
      </c>
      <c r="V21" s="1"/>
      <c r="W21" s="4"/>
      <c r="X21" s="1" t="s">
        <v>141</v>
      </c>
      <c r="Y21" s="2" t="n">
        <v>46395</v>
      </c>
      <c r="Z21" s="2" t="n">
        <v>35636</v>
      </c>
      <c r="AA21" s="0" t="str">
        <f aca="false">LOWER(LEFT(C21, FIND(" ", C21) - 1) &amp; "_" &amp; MID(C21, FIND(" ", C21) + 1, FIND(" ", C21 &amp; " ", FIND(" ", C21) + 1) - FIND(" ", C21) - 1) &amp; "@eits.com")</f>
        <v>shir_nawaz@eits.com</v>
      </c>
    </row>
    <row r="22" customFormat="false" ht="14.25" hidden="false" customHeight="false" outlineLevel="0" collapsed="false">
      <c r="C22" s="5" t="s">
        <v>142</v>
      </c>
      <c r="D22" s="0" t="s">
        <v>28</v>
      </c>
      <c r="E22" s="6" t="n">
        <v>45292</v>
      </c>
      <c r="F22" s="0" t="s">
        <v>29</v>
      </c>
      <c r="I22" s="0" t="s">
        <v>30</v>
      </c>
      <c r="J22" s="7" t="s">
        <v>126</v>
      </c>
      <c r="K22" s="7" t="s">
        <v>127</v>
      </c>
      <c r="L22" s="7"/>
      <c r="M22" s="7"/>
      <c r="N22" s="1" t="s">
        <v>143</v>
      </c>
      <c r="O22" s="10" t="s">
        <v>47</v>
      </c>
      <c r="P22" s="10"/>
      <c r="Q22" s="10" t="s">
        <v>144</v>
      </c>
      <c r="R22" s="0" t="n">
        <v>9876543211</v>
      </c>
      <c r="S22" s="11" t="n">
        <v>46665</v>
      </c>
      <c r="T22" s="11" t="n">
        <v>46665</v>
      </c>
      <c r="U22" s="10" t="s">
        <v>48</v>
      </c>
      <c r="V22" s="10" t="s">
        <v>145</v>
      </c>
      <c r="W22" s="12" t="n">
        <v>46496</v>
      </c>
      <c r="X22" s="10" t="s">
        <v>146</v>
      </c>
      <c r="Y22" s="11" t="n">
        <v>46496</v>
      </c>
      <c r="Z22" s="11" t="n">
        <v>35245</v>
      </c>
      <c r="AA22" s="0" t="str">
        <f aca="false">LOWER(LEFT(C22, FIND(" ", C22) - 1) &amp; "_" &amp; MID(C22, FIND(" ", C22) + 1, FIND(" ", C22 &amp; " ", FIND(" ", C22) + 1) - FIND(" ", C22) - 1) &amp; "@eits.com")</f>
        <v>sudalaimurugan_pazhanivel@eits.com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2025-07-10T05:27:15Z</dcterms:created>
  <dc:creator/>
  <dc:description/>
  <dc:language>en-GB</dc:language>
  <cp:lastModifiedBy/>
  <dcterms:modified xsi:type="dcterms:W3CDTF">2025-07-25T14:52:48Z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