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9" i="1"/>
  <c r="C31" s="1"/>
  <c r="G29"/>
  <c r="G31"/>
  <c r="G47"/>
  <c r="I21"/>
  <c r="I23" s="1"/>
  <c r="C35" l="1"/>
  <c r="C47" s="1"/>
</calcChain>
</file>

<file path=xl/sharedStrings.xml><?xml version="1.0" encoding="utf-8"?>
<sst xmlns="http://schemas.openxmlformats.org/spreadsheetml/2006/main" count="89" uniqueCount="77">
  <si>
    <t>PAN                           :-</t>
  </si>
  <si>
    <t>Status :-</t>
  </si>
  <si>
    <t>A.Y.  :-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</si>
  <si>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</si>
  <si>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</si>
  <si>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</si>
  <si>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</si>
  <si>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</si>
  <si>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</si>
  <si>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</si>
  <si>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</si>
  <si>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</si>
  <si>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</si>
  <si>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</si>
  <si>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</si>
  <si>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</si>
  <si>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</si>
  <si>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Sundry Drs.</t>
  </si>
  <si>
    <t>Cash-in-hand</t>
  </si>
  <si>
    <t>Assessee/Counsel</t>
  </si>
  <si>
    <t>Sunil Kumar S/o Late Sh.Rajpal Singh</t>
  </si>
  <si>
    <t>23-Gaushala Market,New Mandi,M.Nagar</t>
  </si>
  <si>
    <t>15-07-1970</t>
  </si>
  <si>
    <t xml:space="preserve">Capital A/c of Sunil Kumar S/o Late Sh. Rajpal Singh,23-Gaushala Market,New Mandi,M.Nagar </t>
  </si>
  <si>
    <t>By income from Business and other sources only</t>
  </si>
  <si>
    <t>SBI-PPF A/c</t>
  </si>
  <si>
    <t>Prop. of M/s Ajay Sports</t>
  </si>
  <si>
    <t>Computation of Total Income</t>
  </si>
  <si>
    <t>Statement of Income</t>
  </si>
  <si>
    <t>APIPK0101M-RANGE-II-WARD-2(4)</t>
  </si>
  <si>
    <t>Indl.</t>
  </si>
  <si>
    <t>Deductions claimed u/c VI-A- - LIC,PPF,HDFC - - - - -</t>
  </si>
  <si>
    <t>Amt.(Rs.)</t>
  </si>
  <si>
    <t>PNB-SB A/c</t>
  </si>
  <si>
    <t>Period                       :-</t>
  </si>
  <si>
    <t>Source of Income :-</t>
  </si>
  <si>
    <t>Date of Birth           :-</t>
  </si>
  <si>
    <t>Name &amp; Address  :-</t>
  </si>
  <si>
    <t>Bank A/C No.          :-</t>
  </si>
  <si>
    <t>333000100203913</t>
  </si>
  <si>
    <t>IFSCode :-</t>
  </si>
  <si>
    <t>PUNB0372000</t>
  </si>
  <si>
    <t>87092200023509</t>
  </si>
  <si>
    <t>SYNB0008709</t>
  </si>
  <si>
    <t>SYNDICATE-SB A/c</t>
  </si>
  <si>
    <t xml:space="preserve">HDFC BANK - - - - - - </t>
  </si>
  <si>
    <t>01-04-2016 to 31-03-2017</t>
  </si>
  <si>
    <t>2017-2018</t>
  </si>
  <si>
    <t>As on 31.03.2017 for A. Y. 2017-2018</t>
  </si>
  <si>
    <t>Balance Sheet As on 31.03.2017 for A. Y. 2017-2018</t>
  </si>
  <si>
    <t>Shivalik Bank SB</t>
  </si>
  <si>
    <t>Axis Bank SB</t>
  </si>
  <si>
    <t>PPF Intt.FY-16-17</t>
  </si>
  <si>
    <t>TDS Rs.1332=/- Refundable</t>
  </si>
  <si>
    <t>IT TDS FY 16-17</t>
  </si>
  <si>
    <t>Aadhaar No.          :-</t>
  </si>
  <si>
    <t>9349-4947-2549</t>
  </si>
  <si>
    <t>Mob.No :-</t>
  </si>
  <si>
    <t>03811000102862</t>
  </si>
  <si>
    <t>HDFC0000381</t>
  </si>
  <si>
    <t>917010021076866</t>
  </si>
  <si>
    <t>UTIB0003308</t>
  </si>
  <si>
    <t>101810031269</t>
  </si>
  <si>
    <t>SMCB0001018</t>
  </si>
  <si>
    <t>Secured Loans :-</t>
  </si>
  <si>
    <t xml:space="preserve">FDR- HDFC BANK </t>
  </si>
  <si>
    <t>27-08-2013 ( 4 Years)</t>
  </si>
  <si>
    <t>Unsecured Loans :-</t>
  </si>
  <si>
    <t>Smt. Vimla Devi</t>
  </si>
  <si>
    <t>(i)-Repairing work - - - - - - - - - - - - - - - - - -</t>
  </si>
  <si>
    <t>(ii)-SB &amp; FD Intt.  - - - - - - - - - - - - - - - - - - -</t>
  </si>
  <si>
    <t>HDFC Mutual Fund</t>
  </si>
  <si>
    <t>Smt. Mukesh</t>
  </si>
  <si>
    <t>Mr. Siddharth</t>
  </si>
  <si>
    <t>Ms. Ayushi</t>
  </si>
  <si>
    <t xml:space="preserve">Turnover Rs. 960300=/- Profit U/S 44AD @ 30%  </t>
  </si>
  <si>
    <t>Tax Comes Rs.2116 Rebate U/s 87A-2116/=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</si>
</sst>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topLeftCell="A10" workbookViewId="0">
      <selection activeCell="H24" sqref="H24"/>
    </sheetView>
  </sheetViews>
  <sheetFormatPr defaultRowHeight="15"/>
  <cols>
    <col min="7" max="7" width="10.140625" bestFit="1" customWidth="1"/>
  </cols>
  <sheetData>
    <row r="1" spans="1:9" ht="14.25" customHeight="1">
      <c r="A1" s="39" t="s">
        <v>28</v>
      </c>
      <c r="B1" s="37"/>
      <c r="C1" s="37"/>
      <c r="D1" s="37"/>
      <c r="E1" s="37"/>
      <c r="F1" s="37"/>
      <c r="G1" s="37"/>
      <c r="H1" s="37"/>
      <c r="I1" s="37"/>
    </row>
    <row r="2" spans="1:9" hidden="1"/>
    <row r="3" spans="1:9">
      <c r="A3" s="35" t="s">
        <v>0</v>
      </c>
      <c r="B3" s="34"/>
      <c r="C3" s="34" t="s">
        <v>29</v>
      </c>
      <c r="D3" s="34"/>
      <c r="E3" s="34"/>
      <c r="F3" s="34"/>
    </row>
    <row r="4" spans="1:9">
      <c r="A4" s="35" t="s">
        <v>37</v>
      </c>
      <c r="B4" s="34"/>
      <c r="C4" s="34" t="s">
        <v>20</v>
      </c>
      <c r="D4" s="34"/>
      <c r="E4" s="34"/>
      <c r="F4" s="34"/>
    </row>
    <row r="5" spans="1:9">
      <c r="C5" s="34" t="s">
        <v>21</v>
      </c>
      <c r="D5" s="34"/>
      <c r="E5" s="34"/>
      <c r="F5" s="34"/>
      <c r="G5" s="34"/>
    </row>
    <row r="6" spans="1:9">
      <c r="C6" s="34" t="s">
        <v>26</v>
      </c>
      <c r="D6" s="34"/>
      <c r="E6" s="34"/>
      <c r="F6" s="34"/>
    </row>
    <row r="7" spans="1:9">
      <c r="A7" s="35" t="s">
        <v>36</v>
      </c>
      <c r="B7" s="34"/>
      <c r="C7" s="34" t="s">
        <v>22</v>
      </c>
      <c r="D7" s="34"/>
      <c r="F7" s="6" t="s">
        <v>1</v>
      </c>
      <c r="G7" s="16" t="s">
        <v>30</v>
      </c>
    </row>
    <row r="8" spans="1:9">
      <c r="A8" s="35" t="s">
        <v>35</v>
      </c>
      <c r="B8" s="34"/>
      <c r="C8" s="34" t="s">
        <v>24</v>
      </c>
      <c r="D8" s="34"/>
      <c r="E8" s="34"/>
      <c r="F8" s="34"/>
      <c r="G8" s="34"/>
    </row>
    <row r="9" spans="1:9">
      <c r="A9" s="35" t="s">
        <v>34</v>
      </c>
      <c r="B9" s="35"/>
      <c r="C9" s="34" t="s">
        <v>46</v>
      </c>
      <c r="D9" s="34"/>
      <c r="E9" s="34"/>
      <c r="F9" s="22" t="s">
        <v>2</v>
      </c>
      <c r="G9" s="24" t="s">
        <v>47</v>
      </c>
    </row>
    <row r="10" spans="1:9">
      <c r="A10" s="35" t="s">
        <v>38</v>
      </c>
      <c r="B10" s="34"/>
      <c r="C10" s="36" t="s">
        <v>39</v>
      </c>
      <c r="D10" s="36"/>
      <c r="E10" s="21"/>
      <c r="F10" s="20" t="s">
        <v>40</v>
      </c>
      <c r="G10" s="34" t="s">
        <v>41</v>
      </c>
      <c r="H10" s="34"/>
    </row>
    <row r="11" spans="1:9">
      <c r="A11" s="35" t="s">
        <v>38</v>
      </c>
      <c r="B11" s="34"/>
      <c r="C11" s="36" t="s">
        <v>42</v>
      </c>
      <c r="D11" s="36"/>
      <c r="E11" s="21"/>
      <c r="F11" s="20" t="s">
        <v>40</v>
      </c>
      <c r="G11" s="34" t="s">
        <v>43</v>
      </c>
      <c r="H11" s="34"/>
    </row>
    <row r="12" spans="1:9" s="25" customFormat="1">
      <c r="A12" s="35" t="s">
        <v>38</v>
      </c>
      <c r="B12" s="34"/>
      <c r="C12" s="36" t="s">
        <v>58</v>
      </c>
      <c r="D12" s="36"/>
      <c r="E12" s="24"/>
      <c r="F12" s="23" t="s">
        <v>40</v>
      </c>
      <c r="G12" s="34" t="s">
        <v>59</v>
      </c>
      <c r="H12" s="34"/>
    </row>
    <row r="13" spans="1:9" s="25" customFormat="1">
      <c r="A13" s="35" t="s">
        <v>38</v>
      </c>
      <c r="B13" s="34"/>
      <c r="C13" s="36" t="s">
        <v>60</v>
      </c>
      <c r="D13" s="36"/>
      <c r="E13" s="24"/>
      <c r="F13" s="23" t="s">
        <v>40</v>
      </c>
      <c r="G13" s="34" t="s">
        <v>61</v>
      </c>
      <c r="H13" s="34"/>
    </row>
    <row r="14" spans="1:9" s="33" customFormat="1">
      <c r="A14" s="35" t="s">
        <v>38</v>
      </c>
      <c r="B14" s="34"/>
      <c r="C14" s="36" t="s">
        <v>62</v>
      </c>
      <c r="D14" s="36"/>
      <c r="E14" s="31"/>
      <c r="F14" s="32" t="s">
        <v>40</v>
      </c>
      <c r="G14" s="34" t="s">
        <v>63</v>
      </c>
      <c r="H14" s="34"/>
    </row>
    <row r="15" spans="1:9" s="30" customFormat="1">
      <c r="A15" s="35" t="s">
        <v>55</v>
      </c>
      <c r="B15" s="34"/>
      <c r="C15" s="36" t="s">
        <v>56</v>
      </c>
      <c r="D15" s="36"/>
      <c r="E15" s="28"/>
      <c r="F15" s="29" t="s">
        <v>57</v>
      </c>
      <c r="G15" s="34">
        <v>9219865742</v>
      </c>
      <c r="H15" s="34"/>
    </row>
    <row r="16" spans="1:9" ht="16.5" customHeight="1">
      <c r="A16" s="39" t="s">
        <v>27</v>
      </c>
      <c r="B16" s="37"/>
      <c r="C16" s="37"/>
      <c r="D16" s="37"/>
      <c r="E16" s="37"/>
      <c r="F16" s="37"/>
      <c r="G16" s="37"/>
      <c r="H16" s="37"/>
      <c r="I16" s="37"/>
    </row>
    <row r="17" spans="1:9" ht="14.25" customHeight="1">
      <c r="I17" s="1" t="s">
        <v>3</v>
      </c>
    </row>
    <row r="18" spans="1:9">
      <c r="A18" s="34" t="s">
        <v>4</v>
      </c>
      <c r="B18" s="34"/>
      <c r="C18" s="34"/>
      <c r="D18" s="34" t="s">
        <v>75</v>
      </c>
      <c r="E18" s="34"/>
      <c r="F18" s="34"/>
      <c r="G18" s="34"/>
      <c r="H18" s="34"/>
      <c r="I18">
        <v>288090</v>
      </c>
    </row>
    <row r="19" spans="1:9">
      <c r="A19" s="34" t="s">
        <v>5</v>
      </c>
      <c r="B19" s="34"/>
      <c r="C19" s="34"/>
      <c r="D19" s="34"/>
      <c r="E19" s="34" t="s">
        <v>69</v>
      </c>
      <c r="F19" s="34"/>
      <c r="G19" s="34"/>
      <c r="H19" s="34"/>
      <c r="I19" s="17">
        <v>60000</v>
      </c>
    </row>
    <row r="20" spans="1:9" s="33" customFormat="1">
      <c r="A20" s="31"/>
      <c r="B20" s="31"/>
      <c r="C20" s="31"/>
      <c r="D20" s="31"/>
      <c r="E20" s="34" t="s">
        <v>70</v>
      </c>
      <c r="F20" s="34"/>
      <c r="G20" s="34"/>
      <c r="H20" s="34"/>
      <c r="I20" s="8">
        <v>15147</v>
      </c>
    </row>
    <row r="21" spans="1:9">
      <c r="E21" s="37"/>
      <c r="F21" s="37"/>
      <c r="G21" s="37"/>
      <c r="I21" s="17">
        <f>SUM(I18:I20)</f>
        <v>363237</v>
      </c>
    </row>
    <row r="22" spans="1:9">
      <c r="D22" s="34" t="s">
        <v>31</v>
      </c>
      <c r="E22" s="34"/>
      <c r="F22" s="34"/>
      <c r="G22" s="34"/>
      <c r="H22" s="34"/>
      <c r="I22" s="8">
        <v>92082</v>
      </c>
    </row>
    <row r="23" spans="1:9">
      <c r="I23" s="18">
        <f>I21-I22</f>
        <v>271155</v>
      </c>
    </row>
    <row r="24" spans="1:9">
      <c r="A24" s="38" t="s">
        <v>53</v>
      </c>
      <c r="B24" s="38"/>
      <c r="C24" s="38"/>
      <c r="D24" s="34" t="s">
        <v>76</v>
      </c>
      <c r="E24" s="34"/>
      <c r="F24" s="34"/>
      <c r="G24" s="34"/>
    </row>
    <row r="25" spans="1:9">
      <c r="A25" s="35" t="s">
        <v>23</v>
      </c>
      <c r="B25" s="35"/>
      <c r="C25" s="35"/>
      <c r="D25" s="35"/>
      <c r="E25" s="35"/>
      <c r="F25" s="35"/>
      <c r="G25" s="35"/>
      <c r="H25" s="35"/>
      <c r="I25" s="35"/>
    </row>
    <row r="26" spans="1:9">
      <c r="A26" s="35" t="s">
        <v>48</v>
      </c>
      <c r="B26" s="35"/>
      <c r="C26" s="35"/>
      <c r="D26" s="35"/>
      <c r="E26" s="35"/>
    </row>
    <row r="27" spans="1:9">
      <c r="A27" s="35" t="s">
        <v>6</v>
      </c>
      <c r="B27" s="35"/>
      <c r="C27" s="19" t="s">
        <v>32</v>
      </c>
      <c r="D27" s="15"/>
      <c r="E27" s="35" t="s">
        <v>6</v>
      </c>
      <c r="F27" s="35"/>
      <c r="G27" s="19" t="s">
        <v>32</v>
      </c>
      <c r="H27" s="15"/>
    </row>
    <row r="28" spans="1:9">
      <c r="A28" s="34" t="s">
        <v>7</v>
      </c>
      <c r="B28" s="34"/>
      <c r="C28" s="9">
        <v>120000</v>
      </c>
      <c r="D28" s="9"/>
      <c r="E28" s="34" t="s">
        <v>8</v>
      </c>
      <c r="F28" s="34"/>
      <c r="G28" s="5">
        <v>630257</v>
      </c>
      <c r="H28" s="4"/>
    </row>
    <row r="29" spans="1:9">
      <c r="A29" s="34" t="s">
        <v>9</v>
      </c>
      <c r="B29" s="34"/>
      <c r="C29" s="5">
        <f>G31-C28</f>
        <v>810164</v>
      </c>
      <c r="D29" s="5"/>
      <c r="E29" t="s">
        <v>10</v>
      </c>
      <c r="F29" s="4"/>
      <c r="G29" s="14">
        <f>I23</f>
        <v>271155</v>
      </c>
      <c r="H29" s="6"/>
    </row>
    <row r="30" spans="1:9">
      <c r="E30" s="34" t="s">
        <v>52</v>
      </c>
      <c r="F30" s="34"/>
      <c r="G30">
        <v>28752</v>
      </c>
      <c r="H30" s="3"/>
    </row>
    <row r="31" spans="1:9">
      <c r="C31" s="7">
        <f>SUM(C28:C30)</f>
        <v>930164</v>
      </c>
      <c r="D31" s="10"/>
      <c r="G31" s="7">
        <f>SUM(G28:G30)</f>
        <v>930164</v>
      </c>
      <c r="H31" s="11"/>
    </row>
    <row r="32" spans="1:9">
      <c r="A32" s="35" t="s">
        <v>49</v>
      </c>
      <c r="B32" s="35"/>
      <c r="C32" s="35"/>
      <c r="D32" s="35"/>
      <c r="E32" s="35"/>
      <c r="F32" s="35"/>
      <c r="G32" s="35"/>
      <c r="H32" s="35"/>
      <c r="I32" s="35"/>
    </row>
    <row r="33" spans="1:8">
      <c r="A33" s="35" t="s">
        <v>11</v>
      </c>
      <c r="B33" s="35"/>
      <c r="C33" s="19" t="s">
        <v>32</v>
      </c>
      <c r="D33" s="15"/>
      <c r="E33" s="35" t="s">
        <v>12</v>
      </c>
      <c r="F33" s="35"/>
      <c r="G33" s="19" t="s">
        <v>32</v>
      </c>
      <c r="H33" s="15"/>
    </row>
    <row r="34" spans="1:8">
      <c r="A34" s="35" t="s">
        <v>13</v>
      </c>
      <c r="B34" s="35"/>
      <c r="C34" s="2"/>
      <c r="D34" s="2"/>
      <c r="E34" s="34" t="s">
        <v>15</v>
      </c>
      <c r="F34" s="34"/>
      <c r="G34" s="9">
        <v>40000</v>
      </c>
      <c r="H34" s="13"/>
    </row>
    <row r="35" spans="1:8">
      <c r="A35" s="34" t="s">
        <v>14</v>
      </c>
      <c r="B35" s="34"/>
      <c r="C35" s="5">
        <f>C29</f>
        <v>810164</v>
      </c>
      <c r="D35" s="4"/>
      <c r="E35" s="34" t="s">
        <v>16</v>
      </c>
      <c r="F35" s="34"/>
      <c r="G35" s="5">
        <v>35300</v>
      </c>
      <c r="H35" s="4"/>
    </row>
    <row r="36" spans="1:8">
      <c r="A36" s="35" t="s">
        <v>64</v>
      </c>
      <c r="B36" s="35"/>
      <c r="E36" s="34" t="s">
        <v>17</v>
      </c>
      <c r="F36" s="34"/>
      <c r="G36" s="9">
        <v>3250</v>
      </c>
    </row>
    <row r="37" spans="1:8">
      <c r="A37" s="38" t="s">
        <v>45</v>
      </c>
      <c r="B37" s="38"/>
      <c r="C37">
        <v>54016</v>
      </c>
      <c r="D37" s="33"/>
      <c r="E37" s="34" t="s">
        <v>25</v>
      </c>
      <c r="F37" s="34"/>
      <c r="G37" s="9">
        <v>433498</v>
      </c>
      <c r="H37" s="12"/>
    </row>
    <row r="38" spans="1:8">
      <c r="A38" s="35" t="s">
        <v>67</v>
      </c>
      <c r="B38" s="35"/>
      <c r="E38" s="34" t="s">
        <v>33</v>
      </c>
      <c r="F38" s="34"/>
      <c r="G38" s="9">
        <v>4854</v>
      </c>
      <c r="H38" s="33"/>
    </row>
    <row r="39" spans="1:8" s="25" customFormat="1">
      <c r="A39" s="33" t="s">
        <v>68</v>
      </c>
      <c r="C39" s="25">
        <v>100000</v>
      </c>
      <c r="D39" s="33"/>
      <c r="E39" s="34" t="s">
        <v>50</v>
      </c>
      <c r="F39" s="34"/>
      <c r="G39" s="9">
        <v>2881</v>
      </c>
    </row>
    <row r="40" spans="1:8" s="25" customFormat="1">
      <c r="A40" s="33" t="s">
        <v>72</v>
      </c>
      <c r="C40" s="25">
        <v>18000</v>
      </c>
      <c r="E40" s="34" t="s">
        <v>51</v>
      </c>
      <c r="F40" s="34"/>
      <c r="G40" s="9">
        <v>14504</v>
      </c>
    </row>
    <row r="41" spans="1:8">
      <c r="A41" s="33" t="s">
        <v>73</v>
      </c>
      <c r="C41">
        <v>18000</v>
      </c>
      <c r="E41" s="34" t="s">
        <v>44</v>
      </c>
      <c r="F41" s="34"/>
      <c r="G41" s="9">
        <v>10712</v>
      </c>
      <c r="H41" s="33"/>
    </row>
    <row r="42" spans="1:8">
      <c r="A42" s="33" t="s">
        <v>74</v>
      </c>
      <c r="C42">
        <v>18000</v>
      </c>
      <c r="E42" s="34" t="s">
        <v>65</v>
      </c>
      <c r="F42" s="34"/>
      <c r="G42" s="9">
        <v>165442</v>
      </c>
      <c r="H42" s="33"/>
    </row>
    <row r="43" spans="1:8" s="33" customFormat="1">
      <c r="E43" s="37" t="s">
        <v>66</v>
      </c>
      <c r="F43" s="37"/>
    </row>
    <row r="44" spans="1:8" s="33" customFormat="1">
      <c r="E44" s="34" t="s">
        <v>71</v>
      </c>
      <c r="F44" s="34"/>
      <c r="G44" s="9">
        <v>300000</v>
      </c>
    </row>
    <row r="45" spans="1:8" s="26" customFormat="1">
      <c r="E45" s="27" t="s">
        <v>54</v>
      </c>
      <c r="F45" s="27"/>
      <c r="G45" s="9">
        <v>1332</v>
      </c>
    </row>
    <row r="46" spans="1:8">
      <c r="D46" s="11"/>
      <c r="E46" s="34" t="s">
        <v>18</v>
      </c>
      <c r="F46" s="34"/>
      <c r="G46" s="9">
        <v>6407</v>
      </c>
      <c r="H46" s="11"/>
    </row>
    <row r="47" spans="1:8">
      <c r="C47" s="7">
        <f>SUM(C35:C46)</f>
        <v>1018180</v>
      </c>
      <c r="G47" s="7">
        <f>SUM(G34:G46)</f>
        <v>1018180</v>
      </c>
    </row>
    <row r="50" spans="5:6">
      <c r="E50" s="37" t="s">
        <v>19</v>
      </c>
      <c r="F50" s="37"/>
    </row>
  </sheetData>
  <mergeCells count="70">
    <mergeCell ref="E20:H20"/>
    <mergeCell ref="E44:F44"/>
    <mergeCell ref="D24:G24"/>
    <mergeCell ref="E50:F50"/>
    <mergeCell ref="E36:F36"/>
    <mergeCell ref="E35:F35"/>
    <mergeCell ref="E37:F37"/>
    <mergeCell ref="E46:F46"/>
    <mergeCell ref="E38:F38"/>
    <mergeCell ref="E41:F41"/>
    <mergeCell ref="E43:F43"/>
    <mergeCell ref="E42:F42"/>
    <mergeCell ref="A10:B10"/>
    <mergeCell ref="C10:D10"/>
    <mergeCell ref="G10:H10"/>
    <mergeCell ref="A16:I16"/>
    <mergeCell ref="A18:C18"/>
    <mergeCell ref="D18:H18"/>
    <mergeCell ref="A11:B11"/>
    <mergeCell ref="C11:D11"/>
    <mergeCell ref="G11:H11"/>
    <mergeCell ref="C15:D15"/>
    <mergeCell ref="G15:H15"/>
    <mergeCell ref="A14:B14"/>
    <mergeCell ref="C14:D14"/>
    <mergeCell ref="G14:H14"/>
    <mergeCell ref="A9:B9"/>
    <mergeCell ref="C9:E9"/>
    <mergeCell ref="A1:I1"/>
    <mergeCell ref="A3:B3"/>
    <mergeCell ref="C3:F3"/>
    <mergeCell ref="A4:B4"/>
    <mergeCell ref="C4:F4"/>
    <mergeCell ref="C5:G5"/>
    <mergeCell ref="C6:F6"/>
    <mergeCell ref="A7:B7"/>
    <mergeCell ref="C7:D7"/>
    <mergeCell ref="A8:B8"/>
    <mergeCell ref="C8:G8"/>
    <mergeCell ref="A36:B36"/>
    <mergeCell ref="A37:B37"/>
    <mergeCell ref="A26:E26"/>
    <mergeCell ref="E39:F39"/>
    <mergeCell ref="E40:F40"/>
    <mergeCell ref="E30:F30"/>
    <mergeCell ref="A32:I32"/>
    <mergeCell ref="A35:B35"/>
    <mergeCell ref="A33:B33"/>
    <mergeCell ref="E33:F33"/>
    <mergeCell ref="A34:B34"/>
    <mergeCell ref="E34:F34"/>
    <mergeCell ref="A28:B28"/>
    <mergeCell ref="E28:F28"/>
    <mergeCell ref="A29:B29"/>
    <mergeCell ref="A38:B38"/>
    <mergeCell ref="D22:H22"/>
    <mergeCell ref="A27:B27"/>
    <mergeCell ref="E27:F27"/>
    <mergeCell ref="A12:B12"/>
    <mergeCell ref="C12:D12"/>
    <mergeCell ref="G12:H12"/>
    <mergeCell ref="A13:B13"/>
    <mergeCell ref="C13:D13"/>
    <mergeCell ref="G13:H13"/>
    <mergeCell ref="A19:D19"/>
    <mergeCell ref="E21:G21"/>
    <mergeCell ref="A25:I25"/>
    <mergeCell ref="E19:H19"/>
    <mergeCell ref="A24:C24"/>
    <mergeCell ref="A15:B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sss</cp:lastModifiedBy>
  <cp:lastPrinted>2017-11-01T08:09:10Z</cp:lastPrinted>
  <dcterms:created xsi:type="dcterms:W3CDTF">2013-08-18T16:32:46Z</dcterms:created>
  <dcterms:modified xsi:type="dcterms:W3CDTF">2017-11-01T08:24:06Z</dcterms:modified>
</cp:coreProperties>
</file>