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4" i="1"/>
  <c r="G47"/>
  <c r="G36"/>
  <c r="C34" s="1"/>
  <c r="I24"/>
  <c r="I26" s="1"/>
  <c r="C42" l="1"/>
  <c r="C47" s="1"/>
  <c r="C36"/>
</calcChain>
</file>

<file path=xl/sharedStrings.xml><?xml version="1.0" encoding="utf-8"?>
<sst xmlns="http://schemas.openxmlformats.org/spreadsheetml/2006/main" count="57" uniqueCount="53">
  <si>
    <t>PAN                           :-</t>
  </si>
  <si>
    <t>Status :-</t>
  </si>
  <si>
    <t>A.Y.  :-</t>
  </si>
  <si>
    <t>Rs.</t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</si>
  <si>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</si>
  <si>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</si>
  <si>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</si>
  <si>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</si>
  <si>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</si>
  <si>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</si>
  <si>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</si>
  <si>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</si>
  <si>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</si>
  <si>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</si>
  <si>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</si>
  <si>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</si>
  <si>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Cash-at-Bank</t>
  </si>
  <si>
    <t>Cash-in-hand</t>
  </si>
  <si>
    <t>Assessee/Counsel</t>
  </si>
  <si>
    <t>Amrish Kumar Gupta S/o Sh.S.C.Gupta</t>
  </si>
  <si>
    <t>Gali No.02-Charan Singh Marg, Adarsh Colony, M.Nagar</t>
  </si>
  <si>
    <t>Prop. of M/s Suresh Gupta Privision Store</t>
  </si>
  <si>
    <t>27-11-1986</t>
  </si>
  <si>
    <t>Arun Trading Co.</t>
  </si>
  <si>
    <t>Statement of Income</t>
  </si>
  <si>
    <t>ASWPG0660L-RANGE-1-WARD-1(1)</t>
  </si>
  <si>
    <t>Indl.</t>
  </si>
  <si>
    <t>Computation of Total Income</t>
  </si>
  <si>
    <t>Deductions claimed u/c VI-A- - LIC ETC.- - - - - - - - -</t>
  </si>
  <si>
    <t>Capital A/c of Amrish Kr. Gupta S/o Sh.S.C.Gupta,Gali No.02-Adarsh Colony, M.Nagar As on</t>
  </si>
  <si>
    <t>Amt.(Rs.)</t>
  </si>
  <si>
    <t>Balance sheet of Amrish Kr. Gupta S/o Sh.S.C.Gupta,Gali No.02-Adarsh Colony, MZN As on</t>
  </si>
  <si>
    <t>By income from Business,Salary and other sources only</t>
  </si>
  <si>
    <r>
      <t>(2)-</t>
    </r>
    <r>
      <rPr>
        <u/>
        <sz val="11"/>
        <color theme="1"/>
        <rFont val="Calibri"/>
        <family val="2"/>
        <scheme val="minor"/>
      </rPr>
      <t>By income from Salary :-</t>
    </r>
  </si>
  <si>
    <r>
      <t>(1)-</t>
    </r>
    <r>
      <rPr>
        <u/>
        <sz val="11"/>
        <color theme="1"/>
        <rFont val="Calibri"/>
        <family val="2"/>
        <scheme val="minor"/>
      </rPr>
      <t>By income from Business:-</t>
    </r>
  </si>
  <si>
    <t>Recd. From Arun Trading Co. - - - - - - - - - - - - - - - - -</t>
  </si>
  <si>
    <r>
      <rPr>
        <u/>
        <sz val="11"/>
        <color theme="1"/>
        <rFont val="Calibri"/>
        <family val="2"/>
        <scheme val="minor"/>
      </rPr>
      <t>(3)-From other sources      :-</t>
    </r>
    <r>
      <rPr>
        <sz val="11"/>
        <color theme="1"/>
        <rFont val="Calibri"/>
        <family val="2"/>
        <scheme val="minor"/>
      </rPr>
      <t xml:space="preserve">           </t>
    </r>
  </si>
  <si>
    <t>(ii)-Bank Interest - - - - - - - - - - - - - - - - - - - - - - - - -</t>
  </si>
  <si>
    <t>(i)-Incentive from ARUN TRADING CO. - - - - - - - - -</t>
  </si>
  <si>
    <t>Bank A/c No.          :-</t>
  </si>
  <si>
    <t>Period                       :-</t>
  </si>
  <si>
    <t>Source of Income :-</t>
  </si>
  <si>
    <t>Date of Birth           :-</t>
  </si>
  <si>
    <t>Name &amp; Address   :-</t>
  </si>
  <si>
    <t>01-04-2015 to 31-03-2016</t>
  </si>
  <si>
    <t>2016-2017</t>
  </si>
  <si>
    <t>IFS CODE:-</t>
  </si>
  <si>
    <t>3955000101454449</t>
  </si>
  <si>
    <t>PUNB0395500</t>
  </si>
  <si>
    <t>31.03.2016 for A.Y. 2016-2017</t>
  </si>
  <si>
    <t>31.03.2016 for A.Y.2016-2017</t>
  </si>
  <si>
    <t>Turnover Rs.516800=/- Profit U/S 44AD @ 25%</t>
  </si>
  <si>
    <t>Tax Comes Rs.2925=/-(Rebate u/s 87A-Rs.2000=/-Bal.Rs.925=/- plus cess plus intt.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</si>
</sst>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NumberFormat="1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topLeftCell="A26" workbookViewId="0">
      <selection activeCell="G47" sqref="G47"/>
    </sheetView>
  </sheetViews>
  <sheetFormatPr defaultRowHeight="15"/>
  <sheetData>
    <row r="1" spans="1:9">
      <c r="A1" s="26" t="s">
        <v>24</v>
      </c>
      <c r="B1" s="27"/>
      <c r="C1" s="27"/>
      <c r="D1" s="27"/>
      <c r="E1" s="27"/>
      <c r="F1" s="27"/>
      <c r="G1" s="27"/>
      <c r="H1" s="27"/>
      <c r="I1" s="27"/>
    </row>
    <row r="3" spans="1:9">
      <c r="A3" s="24" t="s">
        <v>0</v>
      </c>
      <c r="B3" s="25"/>
      <c r="C3" s="25" t="s">
        <v>25</v>
      </c>
      <c r="D3" s="25"/>
      <c r="E3" s="25"/>
      <c r="F3" s="25"/>
    </row>
    <row r="5" spans="1:9">
      <c r="A5" s="24" t="s">
        <v>43</v>
      </c>
      <c r="B5" s="25"/>
      <c r="C5" s="25" t="s">
        <v>19</v>
      </c>
      <c r="D5" s="25"/>
      <c r="E5" s="25"/>
      <c r="F5" s="25"/>
    </row>
    <row r="6" spans="1:9">
      <c r="C6" s="25" t="s">
        <v>20</v>
      </c>
      <c r="D6" s="25"/>
      <c r="E6" s="25"/>
      <c r="F6" s="25"/>
      <c r="G6" s="25"/>
      <c r="H6" s="25"/>
    </row>
    <row r="7" spans="1:9">
      <c r="C7" s="25" t="s">
        <v>21</v>
      </c>
      <c r="D7" s="25"/>
      <c r="E7" s="25"/>
      <c r="F7" s="25"/>
    </row>
    <row r="9" spans="1:9">
      <c r="A9" s="24" t="s">
        <v>42</v>
      </c>
      <c r="B9" s="25"/>
      <c r="C9" s="25" t="s">
        <v>22</v>
      </c>
      <c r="D9" s="25"/>
      <c r="F9" s="9" t="s">
        <v>1</v>
      </c>
      <c r="G9" s="8" t="s">
        <v>26</v>
      </c>
    </row>
    <row r="11" spans="1:9">
      <c r="A11" s="24" t="s">
        <v>41</v>
      </c>
      <c r="B11" s="25"/>
      <c r="C11" s="25" t="s">
        <v>32</v>
      </c>
      <c r="D11" s="25"/>
      <c r="E11" s="25"/>
      <c r="F11" s="25"/>
      <c r="G11" s="25"/>
      <c r="H11" s="25"/>
      <c r="I11" s="25"/>
    </row>
    <row r="13" spans="1:9">
      <c r="A13" s="24" t="s">
        <v>40</v>
      </c>
      <c r="B13" s="24"/>
      <c r="C13" s="25" t="s">
        <v>44</v>
      </c>
      <c r="D13" s="25"/>
      <c r="E13" s="25"/>
      <c r="F13" s="30" t="s">
        <v>2</v>
      </c>
      <c r="G13" s="21" t="s">
        <v>45</v>
      </c>
      <c r="H13" s="2"/>
    </row>
    <row r="14" spans="1:9" s="22" customFormat="1">
      <c r="A14" s="20"/>
      <c r="B14" s="20"/>
      <c r="C14" s="21"/>
      <c r="D14" s="21"/>
      <c r="E14" s="21"/>
      <c r="F14" s="21"/>
      <c r="G14" s="21"/>
      <c r="H14" s="2"/>
    </row>
    <row r="15" spans="1:9" s="22" customFormat="1">
      <c r="A15" s="24" t="s">
        <v>39</v>
      </c>
      <c r="B15" s="24"/>
      <c r="C15" s="32" t="s">
        <v>47</v>
      </c>
      <c r="D15" s="32"/>
      <c r="E15" s="21"/>
      <c r="F15" s="31" t="s">
        <v>46</v>
      </c>
      <c r="G15" s="25" t="s">
        <v>48</v>
      </c>
      <c r="H15" s="25"/>
    </row>
    <row r="17" spans="1:10">
      <c r="A17" s="26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10">
      <c r="I18" s="1" t="s">
        <v>3</v>
      </c>
    </row>
    <row r="19" spans="1:10">
      <c r="A19" s="25" t="s">
        <v>34</v>
      </c>
      <c r="B19" s="25"/>
      <c r="C19" s="25"/>
      <c r="D19" s="25" t="s">
        <v>51</v>
      </c>
      <c r="E19" s="25"/>
      <c r="F19" s="25"/>
      <c r="G19" s="25"/>
      <c r="H19" s="25"/>
      <c r="I19" s="10">
        <v>129200</v>
      </c>
    </row>
    <row r="20" spans="1:10">
      <c r="D20" s="21"/>
      <c r="E20" s="21"/>
      <c r="F20" s="21"/>
      <c r="G20" s="21"/>
      <c r="H20" s="21"/>
      <c r="J20" s="19"/>
    </row>
    <row r="21" spans="1:10">
      <c r="A21" s="25" t="s">
        <v>33</v>
      </c>
      <c r="B21" s="25"/>
      <c r="C21" s="25"/>
      <c r="D21" s="28" t="s">
        <v>35</v>
      </c>
      <c r="E21" s="28"/>
      <c r="F21" s="28"/>
      <c r="G21" s="28"/>
      <c r="H21" s="28"/>
      <c r="I21">
        <v>145000</v>
      </c>
      <c r="J21" s="22"/>
    </row>
    <row r="22" spans="1:10">
      <c r="A22" s="25" t="s">
        <v>36</v>
      </c>
      <c r="B22" s="25"/>
      <c r="C22" s="25"/>
      <c r="D22" s="25" t="s">
        <v>38</v>
      </c>
      <c r="E22" s="25"/>
      <c r="F22" s="25"/>
      <c r="G22" s="25"/>
      <c r="H22" s="25"/>
      <c r="I22" s="10">
        <v>15000</v>
      </c>
      <c r="J22" s="19"/>
    </row>
    <row r="23" spans="1:10">
      <c r="D23" s="25" t="s">
        <v>37</v>
      </c>
      <c r="E23" s="25"/>
      <c r="F23" s="25"/>
      <c r="G23" s="25"/>
      <c r="H23" s="25"/>
      <c r="I23" s="11">
        <v>1423</v>
      </c>
      <c r="J23" s="22"/>
    </row>
    <row r="24" spans="1:10">
      <c r="H24" s="4"/>
      <c r="I24" s="12">
        <f>SUM(I19:I23)</f>
        <v>290623</v>
      </c>
    </row>
    <row r="25" spans="1:10">
      <c r="D25" s="25" t="s">
        <v>28</v>
      </c>
      <c r="E25" s="25"/>
      <c r="F25" s="25"/>
      <c r="G25" s="25"/>
      <c r="H25" s="25"/>
      <c r="I25" s="13">
        <v>11379</v>
      </c>
      <c r="J25" s="22"/>
    </row>
    <row r="26" spans="1:10">
      <c r="H26" s="5"/>
      <c r="I26" s="14">
        <f>(I24-I25)</f>
        <v>279244</v>
      </c>
      <c r="J26" s="19"/>
    </row>
    <row r="27" spans="1:10">
      <c r="A27" s="25" t="s">
        <v>52</v>
      </c>
      <c r="B27" s="25"/>
      <c r="C27" s="25"/>
      <c r="D27" s="25"/>
      <c r="E27" s="25"/>
      <c r="F27" s="25"/>
      <c r="G27" s="25"/>
      <c r="H27" s="25"/>
    </row>
    <row r="30" spans="1:10">
      <c r="A30" s="24" t="s">
        <v>29</v>
      </c>
      <c r="B30" s="24"/>
      <c r="C30" s="24"/>
      <c r="D30" s="24"/>
      <c r="E30" s="24"/>
      <c r="F30" s="24"/>
      <c r="G30" s="24"/>
      <c r="H30" s="24"/>
      <c r="I30" s="24"/>
    </row>
    <row r="31" spans="1:10">
      <c r="A31" s="24" t="s">
        <v>49</v>
      </c>
      <c r="B31" s="24"/>
      <c r="C31" s="24"/>
      <c r="D31" s="24"/>
      <c r="E31" s="24"/>
    </row>
    <row r="32" spans="1:10">
      <c r="A32" s="29" t="s">
        <v>4</v>
      </c>
      <c r="B32" s="29"/>
      <c r="C32" s="23" t="s">
        <v>30</v>
      </c>
      <c r="D32" s="16"/>
      <c r="E32" s="29" t="s">
        <v>4</v>
      </c>
      <c r="F32" s="29"/>
      <c r="G32" s="23" t="s">
        <v>30</v>
      </c>
      <c r="H32" s="16"/>
    </row>
    <row r="33" spans="1:9">
      <c r="A33" s="25" t="s">
        <v>5</v>
      </c>
      <c r="B33" s="25"/>
      <c r="C33" s="4">
        <v>120000</v>
      </c>
      <c r="D33" s="18"/>
      <c r="E33" s="25" t="s">
        <v>6</v>
      </c>
      <c r="F33" s="25"/>
      <c r="G33" s="4">
        <v>601865</v>
      </c>
      <c r="H33" s="18"/>
    </row>
    <row r="34" spans="1:9">
      <c r="A34" s="25" t="s">
        <v>7</v>
      </c>
      <c r="B34" s="25"/>
      <c r="C34" s="4">
        <f>(G36-C33)</f>
        <v>761109</v>
      </c>
      <c r="D34" s="4"/>
      <c r="E34" t="s">
        <v>8</v>
      </c>
      <c r="G34" s="4">
        <f>I26</f>
        <v>279244</v>
      </c>
      <c r="H34" s="18"/>
    </row>
    <row r="35" spans="1:9">
      <c r="E35" s="6"/>
      <c r="F35" s="6"/>
      <c r="H35" s="3"/>
    </row>
    <row r="36" spans="1:9">
      <c r="C36" s="7">
        <f>SUM(C33:C35)</f>
        <v>881109</v>
      </c>
      <c r="D36" s="12"/>
      <c r="G36" s="7">
        <f>SUM(G33:G35)</f>
        <v>881109</v>
      </c>
      <c r="H36" s="12"/>
    </row>
    <row r="38" spans="1:9">
      <c r="A38" s="24" t="s">
        <v>31</v>
      </c>
      <c r="B38" s="24"/>
      <c r="C38" s="24"/>
      <c r="D38" s="24"/>
      <c r="E38" s="24"/>
      <c r="F38" s="24"/>
      <c r="G38" s="24"/>
      <c r="H38" s="24"/>
      <c r="I38" s="24"/>
    </row>
    <row r="39" spans="1:9">
      <c r="A39" s="24" t="s">
        <v>50</v>
      </c>
      <c r="B39" s="24"/>
      <c r="C39" s="24"/>
      <c r="D39" s="24"/>
      <c r="E39" s="24"/>
      <c r="F39" s="24"/>
    </row>
    <row r="40" spans="1:9">
      <c r="A40" s="29" t="s">
        <v>9</v>
      </c>
      <c r="B40" s="29"/>
      <c r="C40" s="23" t="s">
        <v>30</v>
      </c>
      <c r="D40" s="16"/>
      <c r="E40" s="17" t="s">
        <v>10</v>
      </c>
      <c r="F40" s="16"/>
      <c r="G40" s="23" t="s">
        <v>30</v>
      </c>
      <c r="H40" s="16"/>
    </row>
    <row r="41" spans="1:9">
      <c r="A41" s="24" t="s">
        <v>11</v>
      </c>
      <c r="B41" s="24"/>
      <c r="C41" s="2"/>
      <c r="D41" s="2"/>
      <c r="E41" s="25" t="s">
        <v>13</v>
      </c>
      <c r="F41" s="25"/>
      <c r="G41" s="10">
        <v>30000</v>
      </c>
      <c r="H41" s="4"/>
    </row>
    <row r="42" spans="1:9">
      <c r="A42" s="25" t="s">
        <v>12</v>
      </c>
      <c r="B42" s="25"/>
      <c r="C42" s="4">
        <f>C34</f>
        <v>761109</v>
      </c>
      <c r="D42" s="4"/>
      <c r="E42" s="28" t="s">
        <v>23</v>
      </c>
      <c r="F42" s="28"/>
      <c r="G42">
        <v>219822</v>
      </c>
      <c r="H42" s="21"/>
    </row>
    <row r="43" spans="1:9">
      <c r="E43" s="25" t="s">
        <v>15</v>
      </c>
      <c r="F43" s="25"/>
      <c r="G43" s="15">
        <v>110800</v>
      </c>
      <c r="H43" s="19"/>
    </row>
    <row r="44" spans="1:9">
      <c r="E44" s="25" t="s">
        <v>14</v>
      </c>
      <c r="F44" s="25"/>
      <c r="G44" s="4">
        <v>198900</v>
      </c>
      <c r="H44" s="19"/>
    </row>
    <row r="45" spans="1:9">
      <c r="E45" s="25" t="s">
        <v>16</v>
      </c>
      <c r="F45" s="25"/>
      <c r="G45" s="15">
        <v>3410</v>
      </c>
      <c r="H45" s="22"/>
    </row>
    <row r="46" spans="1:9">
      <c r="D46" s="12"/>
      <c r="E46" s="25" t="s">
        <v>17</v>
      </c>
      <c r="F46" s="25"/>
      <c r="G46" s="15">
        <v>198177</v>
      </c>
      <c r="H46" s="12"/>
    </row>
    <row r="47" spans="1:9">
      <c r="C47" s="7">
        <f>SUM(C42:C45)</f>
        <v>761109</v>
      </c>
      <c r="G47" s="7">
        <f>SUM(G41:G46)</f>
        <v>761109</v>
      </c>
    </row>
    <row r="50" spans="7:8">
      <c r="G50" s="27" t="s">
        <v>18</v>
      </c>
      <c r="H50" s="27"/>
    </row>
  </sheetData>
  <mergeCells count="45">
    <mergeCell ref="A15:B15"/>
    <mergeCell ref="C15:D15"/>
    <mergeCell ref="G15:H15"/>
    <mergeCell ref="A41:B41"/>
    <mergeCell ref="E41:F41"/>
    <mergeCell ref="A42:B42"/>
    <mergeCell ref="E42:F42"/>
    <mergeCell ref="G50:H50"/>
    <mergeCell ref="E43:F43"/>
    <mergeCell ref="E44:F44"/>
    <mergeCell ref="E45:F45"/>
    <mergeCell ref="E46:F46"/>
    <mergeCell ref="A34:B34"/>
    <mergeCell ref="A38:I38"/>
    <mergeCell ref="A39:F39"/>
    <mergeCell ref="A40:B40"/>
    <mergeCell ref="A32:B32"/>
    <mergeCell ref="E32:F32"/>
    <mergeCell ref="A33:B33"/>
    <mergeCell ref="E33:F33"/>
    <mergeCell ref="A17:I17"/>
    <mergeCell ref="A19:C19"/>
    <mergeCell ref="D19:H19"/>
    <mergeCell ref="A31:E31"/>
    <mergeCell ref="A30:I30"/>
    <mergeCell ref="D25:H25"/>
    <mergeCell ref="A21:C21"/>
    <mergeCell ref="D21:H21"/>
    <mergeCell ref="A22:C22"/>
    <mergeCell ref="D22:H22"/>
    <mergeCell ref="D23:H23"/>
    <mergeCell ref="A27:H27"/>
    <mergeCell ref="A13:B13"/>
    <mergeCell ref="C13:E13"/>
    <mergeCell ref="A1:I1"/>
    <mergeCell ref="A3:B3"/>
    <mergeCell ref="C3:F3"/>
    <mergeCell ref="A5:B5"/>
    <mergeCell ref="C5:F5"/>
    <mergeCell ref="C6:H6"/>
    <mergeCell ref="C7:F7"/>
    <mergeCell ref="A9:B9"/>
    <mergeCell ref="C9:D9"/>
    <mergeCell ref="A11:B11"/>
    <mergeCell ref="C11:I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sss</cp:lastModifiedBy>
  <cp:lastPrinted>2016-12-13T05:17:28Z</cp:lastPrinted>
  <dcterms:created xsi:type="dcterms:W3CDTF">2013-08-18T16:32:46Z</dcterms:created>
  <dcterms:modified xsi:type="dcterms:W3CDTF">2016-12-13T05:56:50Z</dcterms:modified>
</cp:coreProperties>
</file>