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6" i="1"/>
  <c r="C46"/>
  <c r="I22"/>
  <c r="I24" s="1"/>
  <c r="G32"/>
  <c r="C30" s="1"/>
  <c r="C38" l="1"/>
  <c r="C32"/>
</calcChain>
</file>

<file path=xl/sharedStrings.xml><?xml version="1.0" encoding="utf-8"?>
<sst xmlns="http://schemas.openxmlformats.org/spreadsheetml/2006/main" count="58" uniqueCount="54">
  <si>
    <t>PAN                           :-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</si>
  <si>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</si>
  <si>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</si>
  <si>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</si>
  <si>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</si>
  <si>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</si>
  <si>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</si>
  <si>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</si>
  <si>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</si>
  <si>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</si>
  <si>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</si>
  <si>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</si>
  <si>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</si>
  <si>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</si>
  <si>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</si>
  <si>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Sundry Drs.</t>
  </si>
  <si>
    <t>Cash-in-hand</t>
  </si>
  <si>
    <t>Assessee/Counsel</t>
  </si>
  <si>
    <t>Statement of Income</t>
  </si>
  <si>
    <t>Date of Birth            :-</t>
  </si>
  <si>
    <t>Computation of Total Income</t>
  </si>
  <si>
    <t>Amt.(Rs.)</t>
  </si>
  <si>
    <t>573/152-Bhartiya Colony,New Mandi,Muzaffarnagar-251001(U.P.)</t>
  </si>
  <si>
    <t>Deductions claimed u/c VI-A- - LIC ETC. - - - - - - - - -</t>
  </si>
  <si>
    <t>Ankit Sharma</t>
  </si>
  <si>
    <t>Anju Bansal W/o Sh.Shiv Charan Bansal</t>
  </si>
  <si>
    <t>Prop. of M/s Rama Traders</t>
  </si>
  <si>
    <t>03-03-1963</t>
  </si>
  <si>
    <t>Capital A/c of Sh.Anju Bansal S/o Sh.Shiv Charan Bansal,573/152-Bhartiya Colony,New Mandi,</t>
  </si>
  <si>
    <t>Balance sheet of Sh.Anju Bansal S/o Sh.Shiv Charan Bansal,573/152-Bhartiya Colony,New</t>
  </si>
  <si>
    <t>R.C.Agarwal</t>
  </si>
  <si>
    <t>Surendra Thakur</t>
  </si>
  <si>
    <t>AXNPB4338E-RANGE-1-WARD-1(1)</t>
  </si>
  <si>
    <t>Indl.</t>
  </si>
  <si>
    <t>By income from Business and other sources only</t>
  </si>
  <si>
    <t xml:space="preserve">Tax Comes Rs.Nil </t>
  </si>
  <si>
    <t xml:space="preserve"> Mandi,Mzn As on 31.03.2016 for A.Y.2016-2017(Prop. of M/s Rama Traders)</t>
  </si>
  <si>
    <t>MZN 31.03.2016 for A. Y. 2016-2017(Prop. of M/s Rama Traders)</t>
  </si>
  <si>
    <t>Period                       :-</t>
  </si>
  <si>
    <t>01-04-2015 to 31-03-2016</t>
  </si>
  <si>
    <t>A.Y.        :-</t>
  </si>
  <si>
    <t>2016-2017</t>
  </si>
  <si>
    <t>Source of Income  :-</t>
  </si>
  <si>
    <t>Status    :-</t>
  </si>
  <si>
    <t>Name &amp; Address   :-</t>
  </si>
  <si>
    <t>Bank A/c No.           :-</t>
  </si>
  <si>
    <t>S/B-500201005292</t>
  </si>
  <si>
    <t>IFSC        :-</t>
  </si>
  <si>
    <t>IBKL01529GM</t>
  </si>
  <si>
    <t xml:space="preserve">(i)-Intt.S/B,FDR &amp; on petty amount - - - - </t>
  </si>
  <si>
    <t>TDS Rs.1061=/-(Refundable)</t>
  </si>
  <si>
    <t>Turnover Rs.815400=/-U/S 44AD @ 25% of - - - - - - -</t>
  </si>
  <si>
    <t>3FD-GMU Co-OP Bank</t>
  </si>
  <si>
    <t xml:space="preserve">Cash-in-Bank  - - - -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</si>
</sst>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32" zoomScale="120" zoomScaleNormal="120" workbookViewId="0">
      <selection activeCell="G47" sqref="G47"/>
    </sheetView>
  </sheetViews>
  <sheetFormatPr defaultRowHeight="15"/>
  <sheetData>
    <row r="1" spans="1:9">
      <c r="A1" s="27" t="s">
        <v>18</v>
      </c>
      <c r="B1" s="24"/>
      <c r="C1" s="24"/>
      <c r="D1" s="24"/>
      <c r="E1" s="24"/>
      <c r="F1" s="24"/>
      <c r="G1" s="24"/>
      <c r="H1" s="24"/>
      <c r="I1" s="24"/>
    </row>
    <row r="3" spans="1:9">
      <c r="A3" s="21" t="s">
        <v>0</v>
      </c>
      <c r="B3" s="23"/>
      <c r="C3" s="23" t="s">
        <v>32</v>
      </c>
      <c r="D3" s="23"/>
      <c r="E3" s="23"/>
      <c r="F3" s="23"/>
    </row>
    <row r="5" spans="1:9">
      <c r="A5" s="21" t="s">
        <v>44</v>
      </c>
      <c r="B5" s="23"/>
      <c r="C5" s="23" t="s">
        <v>25</v>
      </c>
      <c r="D5" s="23"/>
      <c r="E5" s="23"/>
      <c r="F5" s="23"/>
    </row>
    <row r="6" spans="1:9">
      <c r="C6" s="23" t="s">
        <v>22</v>
      </c>
      <c r="D6" s="23"/>
      <c r="E6" s="23"/>
      <c r="F6" s="23"/>
      <c r="G6" s="23"/>
      <c r="H6" s="23"/>
      <c r="I6" s="23"/>
    </row>
    <row r="7" spans="1:9">
      <c r="C7" s="23" t="s">
        <v>26</v>
      </c>
      <c r="D7" s="23"/>
      <c r="E7" s="23"/>
      <c r="F7" s="23"/>
    </row>
    <row r="9" spans="1:9">
      <c r="A9" s="21" t="s">
        <v>19</v>
      </c>
      <c r="B9" s="23"/>
      <c r="C9" s="28" t="s">
        <v>27</v>
      </c>
      <c r="D9" s="28"/>
      <c r="F9" s="12" t="s">
        <v>43</v>
      </c>
      <c r="G9" s="11" t="s">
        <v>33</v>
      </c>
    </row>
    <row r="11" spans="1:9">
      <c r="A11" s="21" t="s">
        <v>42</v>
      </c>
      <c r="B11" s="23"/>
      <c r="C11" s="23" t="s">
        <v>34</v>
      </c>
      <c r="D11" s="23"/>
      <c r="E11" s="23"/>
      <c r="F11" s="23"/>
      <c r="G11" s="23"/>
    </row>
    <row r="13" spans="1:9">
      <c r="A13" s="21" t="s">
        <v>38</v>
      </c>
      <c r="B13" s="21"/>
      <c r="C13" s="23" t="s">
        <v>39</v>
      </c>
      <c r="D13" s="23"/>
      <c r="E13" s="23"/>
      <c r="F13" s="20" t="s">
        <v>40</v>
      </c>
      <c r="G13" s="23" t="s">
        <v>41</v>
      </c>
      <c r="H13" s="23"/>
    </row>
    <row r="15" spans="1:9">
      <c r="A15" s="21" t="s">
        <v>45</v>
      </c>
      <c r="B15" s="21"/>
      <c r="C15" s="22" t="s">
        <v>46</v>
      </c>
      <c r="D15" s="22"/>
      <c r="F15" s="20" t="s">
        <v>47</v>
      </c>
      <c r="G15" s="22" t="s">
        <v>48</v>
      </c>
      <c r="H15" s="22"/>
    </row>
    <row r="17" spans="1:9">
      <c r="A17" s="27" t="s">
        <v>20</v>
      </c>
      <c r="B17" s="24"/>
      <c r="C17" s="24"/>
      <c r="D17" s="24"/>
      <c r="E17" s="24"/>
      <c r="F17" s="24"/>
      <c r="G17" s="24"/>
      <c r="H17" s="24"/>
      <c r="I17" s="24"/>
    </row>
    <row r="18" spans="1:9">
      <c r="D18" s="15"/>
      <c r="E18" s="15"/>
      <c r="F18" s="15"/>
      <c r="G18" s="15"/>
      <c r="H18" s="15"/>
      <c r="I18" s="1" t="s">
        <v>1</v>
      </c>
    </row>
    <row r="19" spans="1:9">
      <c r="A19" s="23" t="s">
        <v>2</v>
      </c>
      <c r="B19" s="23"/>
      <c r="C19" s="23"/>
      <c r="D19" s="23" t="s">
        <v>51</v>
      </c>
      <c r="E19" s="23"/>
      <c r="F19" s="23"/>
      <c r="G19" s="23"/>
      <c r="H19" s="23"/>
      <c r="I19" s="2">
        <v>203850</v>
      </c>
    </row>
    <row r="20" spans="1:9">
      <c r="A20" s="17"/>
      <c r="B20" s="17"/>
      <c r="C20" s="17"/>
      <c r="D20" s="17"/>
      <c r="E20" s="17"/>
      <c r="F20" s="17"/>
      <c r="G20" s="17"/>
      <c r="H20" s="17"/>
      <c r="I20" s="17"/>
    </row>
    <row r="21" spans="1:9">
      <c r="A21" s="23" t="s">
        <v>3</v>
      </c>
      <c r="B21" s="23"/>
      <c r="C21" s="23"/>
      <c r="D21" s="23"/>
      <c r="E21" s="23" t="s">
        <v>49</v>
      </c>
      <c r="F21" s="23"/>
      <c r="G21" s="23"/>
      <c r="H21" s="23"/>
      <c r="I21" s="8">
        <v>17564</v>
      </c>
    </row>
    <row r="22" spans="1:9">
      <c r="A22" s="17"/>
      <c r="B22" s="17"/>
      <c r="C22" s="17"/>
      <c r="D22" s="17"/>
      <c r="E22" s="17"/>
      <c r="F22" s="17"/>
      <c r="G22" s="17"/>
      <c r="H22" s="17"/>
      <c r="I22" s="2">
        <f>SUM(I19:I21)</f>
        <v>221414</v>
      </c>
    </row>
    <row r="23" spans="1:9">
      <c r="D23" s="26" t="s">
        <v>23</v>
      </c>
      <c r="E23" s="26"/>
      <c r="F23" s="26"/>
      <c r="G23" s="26"/>
      <c r="H23" s="26"/>
      <c r="I23" s="18">
        <v>0</v>
      </c>
    </row>
    <row r="24" spans="1:9">
      <c r="A24" s="23" t="s">
        <v>35</v>
      </c>
      <c r="B24" s="23"/>
      <c r="D24" s="22" t="s">
        <v>50</v>
      </c>
      <c r="E24" s="22"/>
      <c r="F24" s="22"/>
      <c r="I24" s="19">
        <f>(I22-I23)</f>
        <v>221414</v>
      </c>
    </row>
    <row r="26" spans="1:9">
      <c r="A26" s="21" t="s">
        <v>28</v>
      </c>
      <c r="B26" s="21"/>
      <c r="C26" s="21"/>
      <c r="D26" s="21"/>
      <c r="E26" s="21"/>
      <c r="F26" s="21"/>
      <c r="G26" s="21"/>
      <c r="H26" s="21"/>
      <c r="I26" s="21"/>
    </row>
    <row r="27" spans="1:9">
      <c r="A27" s="21" t="s">
        <v>37</v>
      </c>
      <c r="B27" s="21"/>
      <c r="C27" s="21"/>
      <c r="D27" s="21"/>
      <c r="E27" s="21"/>
      <c r="F27" s="21"/>
      <c r="G27" s="21"/>
      <c r="H27" s="17"/>
      <c r="I27" s="17"/>
    </row>
    <row r="28" spans="1:9">
      <c r="A28" s="14" t="s">
        <v>4</v>
      </c>
      <c r="B28" s="14"/>
      <c r="C28" s="9" t="s">
        <v>21</v>
      </c>
      <c r="D28" s="5"/>
      <c r="E28" s="14" t="s">
        <v>4</v>
      </c>
      <c r="F28" s="14"/>
      <c r="G28" s="10" t="s">
        <v>21</v>
      </c>
      <c r="H28" s="14"/>
      <c r="I28" s="17"/>
    </row>
    <row r="29" spans="1:9">
      <c r="A29" s="15" t="s">
        <v>5</v>
      </c>
      <c r="B29" s="15"/>
      <c r="C29" s="2">
        <v>186000</v>
      </c>
      <c r="D29" s="2"/>
      <c r="E29" s="15" t="s">
        <v>6</v>
      </c>
      <c r="F29" s="15"/>
      <c r="G29" s="2">
        <v>631407</v>
      </c>
      <c r="H29" s="2"/>
      <c r="I29" s="17"/>
    </row>
    <row r="30" spans="1:9">
      <c r="A30" s="15" t="s">
        <v>7</v>
      </c>
      <c r="B30" s="15"/>
      <c r="C30" s="2">
        <f>G32-C29</f>
        <v>666821</v>
      </c>
      <c r="D30" s="2"/>
      <c r="E30" s="17" t="s">
        <v>8</v>
      </c>
      <c r="F30" s="17"/>
      <c r="G30" s="2">
        <v>221414</v>
      </c>
      <c r="H30" s="2"/>
      <c r="I30" s="17"/>
    </row>
    <row r="31" spans="1:9">
      <c r="A31" s="17"/>
      <c r="B31" s="17"/>
      <c r="C31" s="17"/>
      <c r="D31" s="17"/>
      <c r="E31" s="15"/>
      <c r="F31" s="15"/>
      <c r="G31" s="17"/>
      <c r="H31" s="6"/>
      <c r="I31" s="17"/>
    </row>
    <row r="32" spans="1:9">
      <c r="A32" s="17"/>
      <c r="B32" s="17"/>
      <c r="C32" s="3">
        <f>SUM(C29:C31)</f>
        <v>852821</v>
      </c>
      <c r="D32" s="7"/>
      <c r="E32" s="17"/>
      <c r="F32" s="17"/>
      <c r="G32" s="3">
        <f>SUM(G29:G31)</f>
        <v>852821</v>
      </c>
      <c r="H32" s="7"/>
      <c r="I32" s="17"/>
    </row>
    <row r="33" spans="1:9">
      <c r="A33" s="17"/>
      <c r="B33" s="17"/>
      <c r="C33" s="17"/>
      <c r="D33" s="17"/>
      <c r="E33" s="17"/>
      <c r="F33" s="17"/>
      <c r="G33" s="17"/>
      <c r="H33" s="17"/>
      <c r="I33" s="17"/>
    </row>
    <row r="34" spans="1:9">
      <c r="A34" s="21" t="s">
        <v>29</v>
      </c>
      <c r="B34" s="21"/>
      <c r="C34" s="21"/>
      <c r="D34" s="21"/>
      <c r="E34" s="21"/>
      <c r="F34" s="21"/>
      <c r="G34" s="21"/>
      <c r="H34" s="21"/>
      <c r="I34" s="21"/>
    </row>
    <row r="35" spans="1:9">
      <c r="A35" s="21" t="s">
        <v>36</v>
      </c>
      <c r="B35" s="21"/>
      <c r="C35" s="21"/>
      <c r="D35" s="21"/>
      <c r="E35" s="21"/>
      <c r="F35" s="21"/>
      <c r="G35" s="21"/>
      <c r="H35" s="21"/>
      <c r="I35" s="17"/>
    </row>
    <row r="36" spans="1:9">
      <c r="A36" s="25" t="s">
        <v>9</v>
      </c>
      <c r="B36" s="25"/>
      <c r="C36" s="13" t="s">
        <v>21</v>
      </c>
      <c r="D36" s="14"/>
      <c r="E36" s="25" t="s">
        <v>10</v>
      </c>
      <c r="F36" s="25"/>
      <c r="G36" s="13" t="s">
        <v>21</v>
      </c>
      <c r="H36" s="14"/>
      <c r="I36" s="17"/>
    </row>
    <row r="37" spans="1:9">
      <c r="A37" s="21" t="s">
        <v>11</v>
      </c>
      <c r="B37" s="21"/>
      <c r="C37" s="16"/>
      <c r="D37" s="16"/>
      <c r="E37" s="23" t="s">
        <v>13</v>
      </c>
      <c r="F37" s="23"/>
      <c r="G37" s="4">
        <v>80000</v>
      </c>
      <c r="H37" s="4"/>
      <c r="I37" s="17"/>
    </row>
    <row r="38" spans="1:9">
      <c r="A38" s="23" t="s">
        <v>12</v>
      </c>
      <c r="B38" s="23"/>
      <c r="C38" s="2">
        <f>C30</f>
        <v>666821</v>
      </c>
      <c r="D38" s="2"/>
      <c r="E38" s="23" t="s">
        <v>14</v>
      </c>
      <c r="F38" s="23"/>
      <c r="G38" s="2">
        <v>243400</v>
      </c>
      <c r="H38" s="2"/>
      <c r="I38" s="17"/>
    </row>
    <row r="39" spans="1:9">
      <c r="A39" s="17"/>
      <c r="B39" s="17"/>
      <c r="C39" s="17"/>
      <c r="D39" s="17"/>
      <c r="E39" s="23" t="s">
        <v>15</v>
      </c>
      <c r="F39" s="23"/>
      <c r="G39" s="6">
        <v>98500</v>
      </c>
      <c r="H39" s="17"/>
      <c r="I39" s="17"/>
    </row>
    <row r="40" spans="1:9">
      <c r="A40" s="17"/>
      <c r="B40" s="17"/>
      <c r="C40" s="17"/>
      <c r="D40" s="17"/>
      <c r="E40" s="23" t="s">
        <v>24</v>
      </c>
      <c r="F40" s="23"/>
      <c r="G40" s="6">
        <v>19000</v>
      </c>
      <c r="H40" s="17"/>
      <c r="I40" s="17"/>
    </row>
    <row r="41" spans="1:9">
      <c r="A41" s="17"/>
      <c r="B41" s="17"/>
      <c r="C41" s="17"/>
      <c r="D41" s="17"/>
      <c r="E41" s="22" t="s">
        <v>30</v>
      </c>
      <c r="F41" s="22"/>
      <c r="G41" s="2">
        <v>19500</v>
      </c>
      <c r="H41" s="17"/>
      <c r="I41" s="17"/>
    </row>
    <row r="42" spans="1:9">
      <c r="A42" s="17"/>
      <c r="B42" s="17"/>
      <c r="C42" s="17"/>
      <c r="D42" s="7"/>
      <c r="E42" s="22" t="s">
        <v>31</v>
      </c>
      <c r="F42" s="22"/>
      <c r="G42" s="2">
        <v>19000</v>
      </c>
      <c r="H42" s="7"/>
      <c r="I42" s="17"/>
    </row>
    <row r="43" spans="1:9">
      <c r="A43" s="17"/>
      <c r="B43" s="17"/>
      <c r="C43" s="17"/>
      <c r="D43" s="17"/>
      <c r="E43" s="29" t="s">
        <v>52</v>
      </c>
      <c r="F43" s="29"/>
      <c r="G43" s="2">
        <v>84000</v>
      </c>
      <c r="H43" s="17"/>
      <c r="I43" s="17"/>
    </row>
    <row r="44" spans="1:9">
      <c r="A44" s="17"/>
      <c r="B44" s="17"/>
      <c r="E44" s="23" t="s">
        <v>53</v>
      </c>
      <c r="F44" s="23"/>
      <c r="G44" s="2">
        <v>1336</v>
      </c>
      <c r="H44" s="17"/>
      <c r="I44" s="17"/>
    </row>
    <row r="45" spans="1:9">
      <c r="E45" s="23" t="s">
        <v>16</v>
      </c>
      <c r="F45" s="23"/>
      <c r="G45" s="6">
        <v>102085</v>
      </c>
    </row>
    <row r="46" spans="1:9">
      <c r="C46" s="3">
        <f>SUM(C38:C45)</f>
        <v>666821</v>
      </c>
      <c r="D46" s="17"/>
      <c r="E46" s="17"/>
      <c r="F46" s="17"/>
      <c r="G46" s="3">
        <f>SUM(G37:G45)</f>
        <v>666821</v>
      </c>
    </row>
    <row r="49" spans="7:8">
      <c r="G49" s="24" t="s">
        <v>17</v>
      </c>
      <c r="H49" s="24"/>
    </row>
  </sheetData>
  <mergeCells count="43">
    <mergeCell ref="A37:B37"/>
    <mergeCell ref="A38:B38"/>
    <mergeCell ref="E37:F37"/>
    <mergeCell ref="E38:F38"/>
    <mergeCell ref="E39:F39"/>
    <mergeCell ref="A34:I34"/>
    <mergeCell ref="A35:H35"/>
    <mergeCell ref="A36:B36"/>
    <mergeCell ref="E36:F36"/>
    <mergeCell ref="D24:F24"/>
    <mergeCell ref="A13:B13"/>
    <mergeCell ref="C13:E13"/>
    <mergeCell ref="A1:I1"/>
    <mergeCell ref="A3:B3"/>
    <mergeCell ref="C3:F3"/>
    <mergeCell ref="A5:B5"/>
    <mergeCell ref="C5:F5"/>
    <mergeCell ref="C7:F7"/>
    <mergeCell ref="A9:B9"/>
    <mergeCell ref="C9:D9"/>
    <mergeCell ref="A11:B11"/>
    <mergeCell ref="C11:G11"/>
    <mergeCell ref="C6:I6"/>
    <mergeCell ref="G13:H13"/>
    <mergeCell ref="D23:H23"/>
    <mergeCell ref="A24:B24"/>
    <mergeCell ref="A17:I17"/>
    <mergeCell ref="A19:C19"/>
    <mergeCell ref="D19:H19"/>
    <mergeCell ref="A21:D21"/>
    <mergeCell ref="E21:H21"/>
    <mergeCell ref="A26:I26"/>
    <mergeCell ref="A27:G27"/>
    <mergeCell ref="G49:H49"/>
    <mergeCell ref="E41:F41"/>
    <mergeCell ref="E40:F40"/>
    <mergeCell ref="E42:F42"/>
    <mergeCell ref="E45:F45"/>
    <mergeCell ref="E44:F44"/>
    <mergeCell ref="E43:F43"/>
    <mergeCell ref="A15:B15"/>
    <mergeCell ref="C15:D15"/>
    <mergeCell ref="G15:H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shivk</cp:lastModifiedBy>
  <cp:lastPrinted>2016-08-17T00:30:41Z</cp:lastPrinted>
  <dcterms:created xsi:type="dcterms:W3CDTF">2013-08-18T16:32:46Z</dcterms:created>
  <dcterms:modified xsi:type="dcterms:W3CDTF">2016-08-17T00:59:37Z</dcterms:modified>
</cp:coreProperties>
</file>