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480" windowHeight="8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6" i="1"/>
  <c r="G43"/>
  <c r="I16"/>
  <c r="I18" s="1"/>
  <c r="G28"/>
  <c r="C26" s="1"/>
  <c r="C34" l="1"/>
  <c r="C43" s="1"/>
  <c r="C28"/>
</calcChain>
</file>

<file path=xl/sharedStrings.xml><?xml version="1.0" encoding="utf-8"?>
<sst xmlns="http://schemas.openxmlformats.org/spreadsheetml/2006/main" count="60" uniqueCount="56">
  <si>
    <t>PAN                           :-</t>
  </si>
  <si>
    <t>Rs.</t>
  </si>
  <si>
    <t>Particulars</t>
  </si>
  <si>
    <t>To Withdrawal</t>
  </si>
  <si>
    <t>By Old Bal.b/f</t>
  </si>
  <si>
    <t>To balance c/f</t>
  </si>
  <si>
    <t>By Income</t>
  </si>
  <si>
    <t>Liabilities</t>
  </si>
  <si>
    <t>Assets</t>
  </si>
  <si>
    <t>CAPITAL A/C</t>
  </si>
  <si>
    <t>Balance b/f</t>
  </si>
  <si>
    <t>Furniture A/c</t>
  </si>
  <si>
    <t>Stock-in-trade</t>
  </si>
  <si>
    <t>Sundry Drs.</t>
  </si>
  <si>
    <t>Cash-in-hand</t>
  </si>
  <si>
    <t>Assessee/Counsel</t>
  </si>
  <si>
    <t>Statement of Income</t>
  </si>
  <si>
    <t>Computation of Total Income</t>
  </si>
  <si>
    <t>Amt.(Rs.)</t>
  </si>
  <si>
    <t>573/152-Bhartiya Colony,New Mandi,Muzaffarnagar-251001(U.P.)</t>
  </si>
  <si>
    <t>Deductions claimed u/c VI-A- - LIC ETC. - - - - - - - - -</t>
  </si>
  <si>
    <t>Ankit Sharma</t>
  </si>
  <si>
    <t>Anju Bansal W/o Sh.Shiv Charan Bansal</t>
  </si>
  <si>
    <t>Prop. of M/s Rama Traders</t>
  </si>
  <si>
    <t>03-03-1963</t>
  </si>
  <si>
    <t>Capital A/c of Sh.Anju Bansal S/o Sh.Shiv Charan Bansal,573/152-Bhartiya Colony,New Mandi,</t>
  </si>
  <si>
    <t>Balance sheet of Sh.Anju Bansal S/o Sh.Shiv Charan Bansal,573/152-Bhartiya Colony,New</t>
  </si>
  <si>
    <t>R.C.Agarwal</t>
  </si>
  <si>
    <t>Surendra Thakur</t>
  </si>
  <si>
    <t>AXNPB4338E-RANGE-1-WARD-1(1)</t>
  </si>
  <si>
    <t>Indl.</t>
  </si>
  <si>
    <t>By income from Business and other sources only</t>
  </si>
  <si>
    <t xml:space="preserve">Tax Comes Rs.Nil </t>
  </si>
  <si>
    <t>A.Y.        :-</t>
  </si>
  <si>
    <t>Source of Income  :-</t>
  </si>
  <si>
    <t>Status    :-</t>
  </si>
  <si>
    <t>Name &amp; Address   :-</t>
  </si>
  <si>
    <t>S/B-500201005292</t>
  </si>
  <si>
    <t>IFSC        :-</t>
  </si>
  <si>
    <t>IBKL01529GM</t>
  </si>
  <si>
    <t xml:space="preserve">(i)-Intt.S/B,FDR &amp; on petty amount - - - - </t>
  </si>
  <si>
    <t xml:space="preserve">Cash-in-Bank  - - - - </t>
  </si>
  <si>
    <t>01-04-2016 to 31-03-2017</t>
  </si>
  <si>
    <t>2017-2018</t>
  </si>
  <si>
    <t>Date of Birth         :-</t>
  </si>
  <si>
    <t>Period                     :-</t>
  </si>
  <si>
    <t>Bank A/c No.         :-</t>
  </si>
  <si>
    <r>
      <t>(1)</t>
    </r>
    <r>
      <rPr>
        <u/>
        <sz val="11"/>
        <color theme="1"/>
        <rFont val="Calibri"/>
        <family val="2"/>
        <scheme val="minor"/>
      </rPr>
      <t>By income from Business  :-</t>
    </r>
  </si>
  <si>
    <t>(2)By income from other sources           :-</t>
  </si>
  <si>
    <t>MZN 31.03.2017 for A. Y. 2017-2018 (Prop. of M/s Rama Traders)</t>
  </si>
  <si>
    <t xml:space="preserve"> Mandi,Mzn as on 31.03.2017 for A.Y.2017-2018 (Prop. of M/s Rama Traders)</t>
  </si>
  <si>
    <t>TDS Rs.1178=/-(Refundable)</t>
  </si>
  <si>
    <t>Gulshan Mercantile Urban Cooperative Bank Ltd.-TAN:-MRTG00901F</t>
  </si>
  <si>
    <t>2FD-GMU Co-OP Bank</t>
  </si>
  <si>
    <t>1RD-GMU Co-OP Bank</t>
  </si>
  <si>
    <t xml:space="preserve">Turnover Rs.661600=/-U/S 44AD @ 30 % of - - - - -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</si>
</sst>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NumberFormat="1"/>
    <xf numFmtId="0" fontId="0" fillId="0" borderId="0" xfId="0" applyBorder="1" applyAlignment="1">
      <alignment horizontal="right"/>
    </xf>
    <xf numFmtId="0" fontId="0" fillId="0" borderId="2" xfId="0" applyNumberForma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/>
    <xf numFmtId="0" fontId="0" fillId="0" borderId="0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6"/>
  <sheetViews>
    <sheetView tabSelected="1" topLeftCell="A10" zoomScale="120" zoomScaleNormal="120" workbookViewId="0">
      <selection activeCell="J16" sqref="J16"/>
    </sheetView>
  </sheetViews>
  <sheetFormatPr defaultRowHeight="15"/>
  <sheetData>
    <row r="1" spans="1:10">
      <c r="A1" s="29" t="s">
        <v>16</v>
      </c>
      <c r="B1" s="30"/>
      <c r="C1" s="30"/>
      <c r="D1" s="30"/>
      <c r="E1" s="30"/>
      <c r="F1" s="30"/>
      <c r="G1" s="30"/>
      <c r="H1" s="30"/>
      <c r="I1" s="30"/>
    </row>
    <row r="2" spans="1:10">
      <c r="A2" s="25" t="s">
        <v>0</v>
      </c>
      <c r="B2" s="26"/>
      <c r="C2" s="26" t="s">
        <v>29</v>
      </c>
      <c r="D2" s="26"/>
      <c r="E2" s="26"/>
      <c r="F2" s="26"/>
    </row>
    <row r="3" spans="1:10">
      <c r="A3" s="25" t="s">
        <v>36</v>
      </c>
      <c r="B3" s="26"/>
      <c r="C3" s="26" t="s">
        <v>22</v>
      </c>
      <c r="D3" s="26"/>
      <c r="E3" s="26"/>
      <c r="F3" s="26"/>
    </row>
    <row r="4" spans="1:10">
      <c r="C4" s="26" t="s">
        <v>19</v>
      </c>
      <c r="D4" s="26"/>
      <c r="E4" s="26"/>
      <c r="F4" s="26"/>
      <c r="G4" s="26"/>
      <c r="H4" s="26"/>
      <c r="I4" s="26"/>
    </row>
    <row r="5" spans="1:10">
      <c r="C5" s="26" t="s">
        <v>23</v>
      </c>
      <c r="D5" s="26"/>
      <c r="E5" s="26"/>
      <c r="F5" s="26"/>
    </row>
    <row r="6" spans="1:10">
      <c r="A6" s="25" t="s">
        <v>44</v>
      </c>
      <c r="B6" s="26"/>
      <c r="C6" s="31" t="s">
        <v>24</v>
      </c>
      <c r="D6" s="31"/>
      <c r="F6" s="12" t="s">
        <v>35</v>
      </c>
      <c r="G6" s="11" t="s">
        <v>30</v>
      </c>
    </row>
    <row r="7" spans="1:10">
      <c r="A7" s="25" t="s">
        <v>34</v>
      </c>
      <c r="B7" s="26"/>
      <c r="C7" s="26" t="s">
        <v>31</v>
      </c>
      <c r="D7" s="26"/>
      <c r="E7" s="26"/>
      <c r="F7" s="26"/>
      <c r="G7" s="26"/>
    </row>
    <row r="8" spans="1:10">
      <c r="A8" s="25" t="s">
        <v>45</v>
      </c>
      <c r="B8" s="25"/>
      <c r="C8" s="26" t="s">
        <v>42</v>
      </c>
      <c r="D8" s="26"/>
      <c r="E8" s="26"/>
      <c r="F8" s="20" t="s">
        <v>33</v>
      </c>
      <c r="G8" s="26" t="s">
        <v>43</v>
      </c>
      <c r="H8" s="26"/>
    </row>
    <row r="9" spans="1:10">
      <c r="A9" s="25" t="s">
        <v>46</v>
      </c>
      <c r="B9" s="25"/>
      <c r="C9" s="28" t="s">
        <v>37</v>
      </c>
      <c r="D9" s="28"/>
      <c r="F9" s="20" t="s">
        <v>38</v>
      </c>
      <c r="G9" s="28" t="s">
        <v>39</v>
      </c>
      <c r="H9" s="28"/>
    </row>
    <row r="11" spans="1:10">
      <c r="A11" s="29" t="s">
        <v>17</v>
      </c>
      <c r="B11" s="30"/>
      <c r="C11" s="30"/>
      <c r="D11" s="30"/>
      <c r="E11" s="30"/>
      <c r="F11" s="30"/>
      <c r="G11" s="30"/>
      <c r="H11" s="30"/>
      <c r="I11" s="30"/>
    </row>
    <row r="12" spans="1:10">
      <c r="D12" s="15"/>
      <c r="E12" s="15"/>
      <c r="F12" s="15"/>
      <c r="G12" s="15"/>
      <c r="H12" s="15"/>
      <c r="I12" s="1" t="s">
        <v>1</v>
      </c>
    </row>
    <row r="13" spans="1:10">
      <c r="A13" s="26" t="s">
        <v>47</v>
      </c>
      <c r="B13" s="26"/>
      <c r="C13" s="26"/>
      <c r="D13" s="26" t="s">
        <v>55</v>
      </c>
      <c r="E13" s="26"/>
      <c r="F13" s="26"/>
      <c r="G13" s="26"/>
      <c r="H13" s="26"/>
      <c r="I13" s="2">
        <v>198480</v>
      </c>
      <c r="J13" s="24"/>
    </row>
    <row r="14" spans="1:10">
      <c r="A14" s="17"/>
      <c r="B14" s="17"/>
      <c r="C14" s="17"/>
      <c r="D14" s="17"/>
      <c r="E14" s="17"/>
      <c r="F14" s="17"/>
      <c r="G14" s="17"/>
      <c r="H14" s="17"/>
      <c r="I14" s="17"/>
    </row>
    <row r="15" spans="1:10">
      <c r="A15" s="25" t="s">
        <v>48</v>
      </c>
      <c r="B15" s="26"/>
      <c r="C15" s="26"/>
      <c r="D15" s="26"/>
      <c r="E15" s="26" t="s">
        <v>40</v>
      </c>
      <c r="F15" s="26"/>
      <c r="G15" s="26"/>
      <c r="H15" s="26"/>
      <c r="I15" s="8">
        <v>19575</v>
      </c>
      <c r="J15" s="24"/>
    </row>
    <row r="16" spans="1:10">
      <c r="A16" s="17"/>
      <c r="B16" s="17"/>
      <c r="C16" s="17"/>
      <c r="D16" s="17"/>
      <c r="E16" s="17"/>
      <c r="F16" s="17"/>
      <c r="G16" s="17"/>
      <c r="H16" s="17"/>
      <c r="I16" s="2">
        <f>SUM(I13:I15)</f>
        <v>218055</v>
      </c>
    </row>
    <row r="17" spans="1:9">
      <c r="D17" s="33" t="s">
        <v>20</v>
      </c>
      <c r="E17" s="33"/>
      <c r="F17" s="33"/>
      <c r="G17" s="33"/>
      <c r="H17" s="33"/>
      <c r="I17" s="18">
        <v>0</v>
      </c>
    </row>
    <row r="18" spans="1:9">
      <c r="A18" s="26" t="s">
        <v>32</v>
      </c>
      <c r="B18" s="26"/>
      <c r="D18" s="28" t="s">
        <v>51</v>
      </c>
      <c r="E18" s="28"/>
      <c r="F18" s="28"/>
      <c r="I18" s="19">
        <f>(I16-I17)</f>
        <v>218055</v>
      </c>
    </row>
    <row r="19" spans="1:9" s="21" customFormat="1">
      <c r="A19" s="22"/>
      <c r="B19" s="22"/>
      <c r="I19" s="23"/>
    </row>
    <row r="20" spans="1:9" s="21" customFormat="1">
      <c r="A20" s="26" t="s">
        <v>52</v>
      </c>
      <c r="B20" s="26"/>
      <c r="C20" s="26"/>
      <c r="D20" s="26"/>
      <c r="E20" s="26"/>
      <c r="F20" s="26"/>
      <c r="G20" s="26"/>
      <c r="H20" s="26"/>
      <c r="I20" s="26"/>
    </row>
    <row r="22" spans="1:9">
      <c r="A22" s="25" t="s">
        <v>25</v>
      </c>
      <c r="B22" s="25"/>
      <c r="C22" s="25"/>
      <c r="D22" s="25"/>
      <c r="E22" s="25"/>
      <c r="F22" s="25"/>
      <c r="G22" s="25"/>
      <c r="H22" s="25"/>
      <c r="I22" s="25"/>
    </row>
    <row r="23" spans="1:9">
      <c r="A23" s="25" t="s">
        <v>49</v>
      </c>
      <c r="B23" s="25"/>
      <c r="C23" s="25"/>
      <c r="D23" s="25"/>
      <c r="E23" s="25"/>
      <c r="F23" s="25"/>
      <c r="G23" s="25"/>
      <c r="H23" s="17"/>
      <c r="I23" s="17"/>
    </row>
    <row r="24" spans="1:9">
      <c r="A24" s="25" t="s">
        <v>2</v>
      </c>
      <c r="B24" s="25"/>
      <c r="C24" s="9" t="s">
        <v>18</v>
      </c>
      <c r="D24" s="5"/>
      <c r="E24" s="25" t="s">
        <v>2</v>
      </c>
      <c r="F24" s="25"/>
      <c r="G24" s="10" t="s">
        <v>18</v>
      </c>
      <c r="H24" s="14"/>
      <c r="I24" s="17"/>
    </row>
    <row r="25" spans="1:9">
      <c r="A25" s="15" t="s">
        <v>3</v>
      </c>
      <c r="B25" s="15"/>
      <c r="C25" s="2">
        <v>240000</v>
      </c>
      <c r="D25" s="2"/>
      <c r="E25" s="15" t="s">
        <v>4</v>
      </c>
      <c r="F25" s="15"/>
      <c r="G25" s="2">
        <v>666821</v>
      </c>
      <c r="H25" s="2"/>
      <c r="I25" s="17"/>
    </row>
    <row r="26" spans="1:9">
      <c r="A26" s="15" t="s">
        <v>5</v>
      </c>
      <c r="B26" s="15"/>
      <c r="C26" s="2">
        <f>G28-C25</f>
        <v>644876</v>
      </c>
      <c r="D26" s="2"/>
      <c r="E26" s="17" t="s">
        <v>6</v>
      </c>
      <c r="F26" s="17"/>
      <c r="G26" s="2">
        <f>I18</f>
        <v>218055</v>
      </c>
      <c r="H26" s="2"/>
      <c r="I26" s="17"/>
    </row>
    <row r="27" spans="1:9">
      <c r="A27" s="17"/>
      <c r="B27" s="17"/>
      <c r="C27" s="17"/>
      <c r="D27" s="17"/>
      <c r="E27" s="15"/>
      <c r="F27" s="15"/>
      <c r="G27" s="17"/>
      <c r="H27" s="6"/>
      <c r="I27" s="17"/>
    </row>
    <row r="28" spans="1:9">
      <c r="A28" s="17"/>
      <c r="B28" s="17"/>
      <c r="C28" s="3">
        <f>SUM(C25:C27)</f>
        <v>884876</v>
      </c>
      <c r="D28" s="7"/>
      <c r="E28" s="17"/>
      <c r="F28" s="17"/>
      <c r="G28" s="3">
        <f>SUM(G25:G27)</f>
        <v>884876</v>
      </c>
      <c r="H28" s="7"/>
      <c r="I28" s="17"/>
    </row>
    <row r="29" spans="1:9">
      <c r="A29" s="17"/>
      <c r="B29" s="17"/>
      <c r="C29" s="17"/>
      <c r="D29" s="17"/>
      <c r="E29" s="17"/>
      <c r="F29" s="17"/>
      <c r="G29" s="17"/>
      <c r="H29" s="17"/>
      <c r="I29" s="17"/>
    </row>
    <row r="30" spans="1:9">
      <c r="A30" s="25" t="s">
        <v>26</v>
      </c>
      <c r="B30" s="25"/>
      <c r="C30" s="25"/>
      <c r="D30" s="25"/>
      <c r="E30" s="25"/>
      <c r="F30" s="25"/>
      <c r="G30" s="25"/>
      <c r="H30" s="25"/>
      <c r="I30" s="25"/>
    </row>
    <row r="31" spans="1:9">
      <c r="A31" s="25" t="s">
        <v>50</v>
      </c>
      <c r="B31" s="25"/>
      <c r="C31" s="25"/>
      <c r="D31" s="25"/>
      <c r="E31" s="25"/>
      <c r="F31" s="25"/>
      <c r="G31" s="25"/>
      <c r="H31" s="25"/>
      <c r="I31" s="17"/>
    </row>
    <row r="32" spans="1:9">
      <c r="A32" s="27" t="s">
        <v>7</v>
      </c>
      <c r="B32" s="27"/>
      <c r="C32" s="13" t="s">
        <v>18</v>
      </c>
      <c r="D32" s="14"/>
      <c r="E32" s="27" t="s">
        <v>8</v>
      </c>
      <c r="F32" s="27"/>
      <c r="G32" s="13" t="s">
        <v>18</v>
      </c>
      <c r="H32" s="14"/>
      <c r="I32" s="17"/>
    </row>
    <row r="33" spans="1:9">
      <c r="A33" s="25" t="s">
        <v>9</v>
      </c>
      <c r="B33" s="25"/>
      <c r="C33" s="16"/>
      <c r="D33" s="16"/>
      <c r="E33" s="26" t="s">
        <v>11</v>
      </c>
      <c r="F33" s="26"/>
      <c r="G33" s="4">
        <v>80000</v>
      </c>
      <c r="H33" s="4"/>
      <c r="I33" s="17"/>
    </row>
    <row r="34" spans="1:9">
      <c r="A34" s="26" t="s">
        <v>10</v>
      </c>
      <c r="B34" s="26"/>
      <c r="C34" s="2">
        <f>C26</f>
        <v>644876</v>
      </c>
      <c r="D34" s="2"/>
      <c r="E34" s="26" t="s">
        <v>12</v>
      </c>
      <c r="F34" s="26"/>
      <c r="G34" s="2">
        <v>188300</v>
      </c>
      <c r="H34" s="2"/>
      <c r="I34" s="17"/>
    </row>
    <row r="35" spans="1:9">
      <c r="A35" s="17"/>
      <c r="B35" s="17"/>
      <c r="C35" s="17"/>
      <c r="D35" s="17"/>
      <c r="E35" s="26" t="s">
        <v>13</v>
      </c>
      <c r="F35" s="26"/>
      <c r="G35" s="6">
        <v>68700</v>
      </c>
      <c r="H35" s="17"/>
      <c r="I35" s="17"/>
    </row>
    <row r="36" spans="1:9">
      <c r="A36" s="17"/>
      <c r="B36" s="17"/>
      <c r="C36" s="17"/>
      <c r="D36" s="17"/>
      <c r="E36" s="26" t="s">
        <v>21</v>
      </c>
      <c r="F36" s="26"/>
      <c r="G36" s="6">
        <v>19000</v>
      </c>
      <c r="H36" s="17"/>
      <c r="I36" s="17"/>
    </row>
    <row r="37" spans="1:9">
      <c r="A37" s="17"/>
      <c r="B37" s="17"/>
      <c r="C37" s="17"/>
      <c r="D37" s="17"/>
      <c r="E37" s="28" t="s">
        <v>27</v>
      </c>
      <c r="F37" s="28"/>
      <c r="G37" s="2">
        <v>19500</v>
      </c>
      <c r="H37" s="17"/>
      <c r="I37" s="17"/>
    </row>
    <row r="38" spans="1:9">
      <c r="A38" s="17"/>
      <c r="B38" s="17"/>
      <c r="C38" s="17"/>
      <c r="D38" s="7"/>
      <c r="E38" s="28" t="s">
        <v>28</v>
      </c>
      <c r="F38" s="28"/>
      <c r="G38" s="2">
        <v>19000</v>
      </c>
      <c r="H38" s="7"/>
      <c r="I38" s="17"/>
    </row>
    <row r="39" spans="1:9" s="24" customFormat="1">
      <c r="D39" s="7"/>
      <c r="E39" s="32" t="s">
        <v>54</v>
      </c>
      <c r="F39" s="32"/>
      <c r="G39" s="2">
        <v>29000</v>
      </c>
    </row>
    <row r="40" spans="1:9">
      <c r="A40" s="17"/>
      <c r="B40" s="17"/>
      <c r="C40" s="17"/>
      <c r="D40" s="17"/>
      <c r="E40" s="32" t="s">
        <v>53</v>
      </c>
      <c r="F40" s="32"/>
      <c r="G40" s="2">
        <v>74000</v>
      </c>
      <c r="H40" s="24"/>
      <c r="I40" s="17"/>
    </row>
    <row r="41" spans="1:9">
      <c r="A41" s="17"/>
      <c r="B41" s="17"/>
      <c r="E41" s="26" t="s">
        <v>41</v>
      </c>
      <c r="F41" s="26"/>
      <c r="G41" s="2">
        <v>2390</v>
      </c>
      <c r="H41" s="24"/>
      <c r="I41" s="17"/>
    </row>
    <row r="42" spans="1:9">
      <c r="E42" s="26" t="s">
        <v>14</v>
      </c>
      <c r="F42" s="26"/>
      <c r="G42" s="6">
        <v>144986</v>
      </c>
    </row>
    <row r="43" spans="1:9">
      <c r="C43" s="3">
        <f>SUM(C34:C42)</f>
        <v>644876</v>
      </c>
      <c r="D43" s="17"/>
      <c r="E43" s="17"/>
      <c r="F43" s="17"/>
      <c r="G43" s="3">
        <f>SUM(G33:G42)</f>
        <v>644876</v>
      </c>
    </row>
    <row r="46" spans="1:9">
      <c r="G46" s="30" t="s">
        <v>15</v>
      </c>
      <c r="H46" s="30"/>
    </row>
  </sheetData>
  <mergeCells count="47">
    <mergeCell ref="A9:B9"/>
    <mergeCell ref="C9:D9"/>
    <mergeCell ref="G9:H9"/>
    <mergeCell ref="A24:B24"/>
    <mergeCell ref="E24:F24"/>
    <mergeCell ref="D17:H17"/>
    <mergeCell ref="A18:B18"/>
    <mergeCell ref="A11:I11"/>
    <mergeCell ref="A13:C13"/>
    <mergeCell ref="D13:H13"/>
    <mergeCell ref="A15:D15"/>
    <mergeCell ref="E15:H15"/>
    <mergeCell ref="G46:H46"/>
    <mergeCell ref="E37:F37"/>
    <mergeCell ref="E36:F36"/>
    <mergeCell ref="E38:F38"/>
    <mergeCell ref="E42:F42"/>
    <mergeCell ref="E41:F41"/>
    <mergeCell ref="E40:F40"/>
    <mergeCell ref="E39:F39"/>
    <mergeCell ref="A8:B8"/>
    <mergeCell ref="C8:E8"/>
    <mergeCell ref="A1:I1"/>
    <mergeCell ref="A2:B2"/>
    <mergeCell ref="C2:F2"/>
    <mergeCell ref="A3:B3"/>
    <mergeCell ref="C3:F3"/>
    <mergeCell ref="C5:F5"/>
    <mergeCell ref="A6:B6"/>
    <mergeCell ref="C6:D6"/>
    <mergeCell ref="A7:B7"/>
    <mergeCell ref="C7:G7"/>
    <mergeCell ref="C4:I4"/>
    <mergeCell ref="G8:H8"/>
    <mergeCell ref="A30:I30"/>
    <mergeCell ref="A31:H31"/>
    <mergeCell ref="A32:B32"/>
    <mergeCell ref="E32:F32"/>
    <mergeCell ref="D18:F18"/>
    <mergeCell ref="A22:I22"/>
    <mergeCell ref="A23:G23"/>
    <mergeCell ref="A20:I20"/>
    <mergeCell ref="A33:B33"/>
    <mergeCell ref="A34:B34"/>
    <mergeCell ref="E33:F33"/>
    <mergeCell ref="E34:F34"/>
    <mergeCell ref="E35:F3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</dc:creator>
  <cp:lastModifiedBy>sss</cp:lastModifiedBy>
  <cp:lastPrinted>2017-06-21T13:06:24Z</cp:lastPrinted>
  <dcterms:created xsi:type="dcterms:W3CDTF">2013-08-18T16:32:46Z</dcterms:created>
  <dcterms:modified xsi:type="dcterms:W3CDTF">2017-06-21T13:30:21Z</dcterms:modified>
</cp:coreProperties>
</file>