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et1" sheetId="2" r:id="rId1"/>
    <sheet name="set2" sheetId="3" r:id="rId2"/>
  </sheets>
  <calcPr calcId="152511"/>
</workbook>
</file>

<file path=xl/calcChain.xml><?xml version="1.0" encoding="utf-8"?>
<calcChain xmlns="http://schemas.openxmlformats.org/spreadsheetml/2006/main">
  <c r="K8" i="3" l="1"/>
  <c r="L8" i="3" s="1"/>
  <c r="K9" i="3"/>
  <c r="L9" i="3" s="1"/>
  <c r="K10" i="3"/>
  <c r="L10" i="3" s="1"/>
  <c r="K11" i="3"/>
  <c r="L11" i="3" s="1"/>
  <c r="T17" i="3"/>
  <c r="K17" i="3"/>
  <c r="L17" i="3" s="1"/>
  <c r="T16" i="3"/>
  <c r="K16" i="3"/>
  <c r="L16" i="3" s="1"/>
  <c r="T15" i="3"/>
  <c r="K15" i="3"/>
  <c r="L15" i="3" s="1"/>
  <c r="T14" i="3"/>
  <c r="K14" i="3"/>
  <c r="L14" i="3" s="1"/>
  <c r="T11" i="3"/>
  <c r="T10" i="3"/>
  <c r="T9" i="3"/>
  <c r="T8" i="3"/>
  <c r="T5" i="3"/>
  <c r="K5" i="3"/>
  <c r="L5" i="3" s="1"/>
  <c r="T4" i="3"/>
  <c r="K4" i="3"/>
  <c r="L4" i="3" s="1"/>
  <c r="T3" i="3"/>
  <c r="K3" i="3"/>
  <c r="L3" i="3" s="1"/>
  <c r="T2" i="3"/>
  <c r="K2" i="3"/>
  <c r="L2" i="3" s="1"/>
  <c r="T17" i="2"/>
  <c r="L17" i="2"/>
  <c r="K17" i="2"/>
  <c r="T16" i="2"/>
  <c r="K16" i="2"/>
  <c r="L16" i="2" s="1"/>
  <c r="T15" i="2"/>
  <c r="K15" i="2"/>
  <c r="L15" i="2" s="1"/>
  <c r="T14" i="2"/>
  <c r="K14" i="2"/>
  <c r="L14" i="2" s="1"/>
  <c r="T11" i="2" l="1"/>
  <c r="K11" i="2"/>
  <c r="L11" i="2" s="1"/>
  <c r="T10" i="2"/>
  <c r="K10" i="2"/>
  <c r="L10" i="2" s="1"/>
  <c r="T9" i="2"/>
  <c r="K9" i="2"/>
  <c r="L9" i="2" s="1"/>
  <c r="T8" i="2"/>
  <c r="K8" i="2"/>
  <c r="L8" i="2" s="1"/>
  <c r="T5" i="2"/>
  <c r="K5" i="2"/>
  <c r="L5" i="2" s="1"/>
  <c r="T4" i="2"/>
  <c r="K4" i="2"/>
  <c r="L4" i="2" s="1"/>
  <c r="T3" i="2"/>
  <c r="K3" i="2"/>
  <c r="L3" i="2" s="1"/>
  <c r="T2" i="2"/>
  <c r="K2" i="2"/>
  <c r="L2" i="2" s="1"/>
</calcChain>
</file>

<file path=xl/sharedStrings.xml><?xml version="1.0" encoding="utf-8"?>
<sst xmlns="http://schemas.openxmlformats.org/spreadsheetml/2006/main" count="174" uniqueCount="12">
  <si>
    <t>Run1</t>
  </si>
  <si>
    <t>Run2</t>
  </si>
  <si>
    <t>Run3</t>
  </si>
  <si>
    <t>test</t>
  </si>
  <si>
    <t>predict</t>
  </si>
  <si>
    <t>[0]</t>
  </si>
  <si>
    <t>double</t>
  </si>
  <si>
    <t>[1]</t>
  </si>
  <si>
    <t>[2]</t>
  </si>
  <si>
    <t>[3]</t>
  </si>
  <si>
    <t>SD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</si>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</sst>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;[Red]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workbookViewId="0">
      <selection activeCell="N23" sqref="N23"/>
    </sheetView>
  </sheetViews>
  <sheetFormatPr defaultRowHeight="15" x14ac:dyDescent="0.25"/>
  <cols>
    <col min="1" max="1" width="9.140625" style="2"/>
    <col min="4" max="4" width="9.140625" style="4"/>
    <col min="9" max="9" width="9.140625" style="4"/>
    <col min="17" max="17" width="9.140625" style="4"/>
    <col min="20" max="20" width="9.140625" style="4"/>
  </cols>
  <sheetData>
    <row r="1" spans="1:20" s="2" customFormat="1" x14ac:dyDescent="0.25">
      <c r="A1" s="2" t="s">
        <v>0</v>
      </c>
      <c r="D1" s="3" t="s">
        <v>3</v>
      </c>
      <c r="I1" s="3" t="s">
        <v>4</v>
      </c>
      <c r="Q1" s="3" t="s">
        <v>10</v>
      </c>
      <c r="T1" s="3" t="s">
        <v>11</v>
      </c>
    </row>
    <row r="2" spans="1:20" x14ac:dyDescent="0.25">
      <c r="C2" t="s">
        <v>5</v>
      </c>
      <c r="D2" s="4">
        <v>3.7833333329999999</v>
      </c>
      <c r="E2" t="s">
        <v>6</v>
      </c>
      <c r="H2" t="s">
        <v>5</v>
      </c>
      <c r="I2" s="4">
        <v>3.8859602227725301</v>
      </c>
      <c r="J2" t="s">
        <v>6</v>
      </c>
      <c r="K2">
        <f>ABS(I2-D2)/D2</f>
        <v>2.7126050162530103E-2</v>
      </c>
      <c r="L2" s="1">
        <f>K2*100</f>
        <v>2.7126050162530104</v>
      </c>
      <c r="P2" t="s">
        <v>5</v>
      </c>
      <c r="Q2" s="4">
        <v>1.43633435134051</v>
      </c>
      <c r="R2" t="s">
        <v>6</v>
      </c>
      <c r="T2" s="4">
        <f>(ABS(D2-I2)/Q2)</f>
        <v>7.1450557230459621E-2</v>
      </c>
    </row>
    <row r="3" spans="1:20" x14ac:dyDescent="0.25">
      <c r="C3" t="s">
        <v>7</v>
      </c>
      <c r="D3" s="4">
        <v>3.3</v>
      </c>
      <c r="E3" t="s">
        <v>6</v>
      </c>
      <c r="H3" t="s">
        <v>7</v>
      </c>
      <c r="I3" s="4">
        <v>1.91024289442759</v>
      </c>
      <c r="J3" t="s">
        <v>6</v>
      </c>
      <c r="K3">
        <f t="shared" ref="K3:K5" si="0">ABS(I3-D3)/D3</f>
        <v>0.42113851684012421</v>
      </c>
      <c r="L3" s="1">
        <f t="shared" ref="L3:L5" si="1">K3*100</f>
        <v>42.113851684012424</v>
      </c>
      <c r="P3" t="s">
        <v>7</v>
      </c>
      <c r="Q3" s="4">
        <v>1.1858508926831499</v>
      </c>
      <c r="R3" t="s">
        <v>6</v>
      </c>
      <c r="T3" s="4">
        <f t="shared" ref="T3:T5" si="2">(ABS(D3-I3)/Q3)</f>
        <v>1.171949284810921</v>
      </c>
    </row>
    <row r="4" spans="1:20" x14ac:dyDescent="0.25">
      <c r="C4" t="s">
        <v>8</v>
      </c>
      <c r="D4" s="4">
        <v>0.45600000000000002</v>
      </c>
      <c r="E4" t="s">
        <v>6</v>
      </c>
      <c r="H4" t="s">
        <v>8</v>
      </c>
      <c r="I4" s="4">
        <v>0.96413170790994795</v>
      </c>
      <c r="J4" t="s">
        <v>6</v>
      </c>
      <c r="K4">
        <f t="shared" si="0"/>
        <v>1.1143239208551488</v>
      </c>
      <c r="L4" s="1">
        <f t="shared" si="1"/>
        <v>111.43239208551488</v>
      </c>
      <c r="P4" t="s">
        <v>8</v>
      </c>
      <c r="Q4" s="4">
        <v>0.95673678527258199</v>
      </c>
      <c r="R4" t="s">
        <v>6</v>
      </c>
      <c r="T4" s="4">
        <f t="shared" si="2"/>
        <v>0.53110919924039202</v>
      </c>
    </row>
    <row r="5" spans="1:20" x14ac:dyDescent="0.25">
      <c r="C5" t="s">
        <v>9</v>
      </c>
      <c r="D5" s="4">
        <v>2.4333333330000002</v>
      </c>
      <c r="E5" t="s">
        <v>6</v>
      </c>
      <c r="H5" t="s">
        <v>9</v>
      </c>
      <c r="I5" s="4">
        <v>1.49205198968222</v>
      </c>
      <c r="J5" t="s">
        <v>6</v>
      </c>
      <c r="K5">
        <f t="shared" si="0"/>
        <v>0.38682794936166692</v>
      </c>
      <c r="L5" s="1">
        <f t="shared" si="1"/>
        <v>38.682794936166694</v>
      </c>
      <c r="P5" t="s">
        <v>9</v>
      </c>
      <c r="Q5" s="4">
        <v>0.54174037516595397</v>
      </c>
      <c r="R5" t="s">
        <v>6</v>
      </c>
      <c r="T5" s="4">
        <f t="shared" si="2"/>
        <v>1.7375137362236162</v>
      </c>
    </row>
    <row r="6" spans="1:20" x14ac:dyDescent="0.25">
      <c r="L6" s="1"/>
    </row>
    <row r="7" spans="1:20" x14ac:dyDescent="0.25">
      <c r="A7" s="2" t="s">
        <v>1</v>
      </c>
      <c r="B7" s="2"/>
      <c r="C7" s="2"/>
      <c r="D7" s="3" t="s">
        <v>3</v>
      </c>
      <c r="E7" s="2"/>
      <c r="F7" s="2"/>
      <c r="G7" s="2"/>
      <c r="H7" s="2"/>
      <c r="I7" s="3" t="s">
        <v>4</v>
      </c>
      <c r="J7" s="2"/>
      <c r="K7" s="2"/>
      <c r="L7" s="2"/>
      <c r="M7" s="2"/>
      <c r="N7" s="2"/>
      <c r="O7" s="2"/>
      <c r="P7" s="2"/>
      <c r="Q7" s="3" t="s">
        <v>10</v>
      </c>
      <c r="R7" s="2"/>
      <c r="S7" s="2"/>
      <c r="T7" s="3" t="s">
        <v>11</v>
      </c>
    </row>
    <row r="8" spans="1:20" x14ac:dyDescent="0.25">
      <c r="C8" t="s">
        <v>5</v>
      </c>
      <c r="D8" s="4">
        <v>3.7833333329999999</v>
      </c>
      <c r="E8" t="s">
        <v>6</v>
      </c>
      <c r="H8" t="s">
        <v>5</v>
      </c>
      <c r="I8" s="4">
        <v>3.91706052890969</v>
      </c>
      <c r="J8" t="s">
        <v>6</v>
      </c>
      <c r="K8">
        <f>ABS(I8-D8)/D8</f>
        <v>3.5346395397745985E-2</v>
      </c>
      <c r="L8" s="1">
        <f>K8*100</f>
        <v>3.5346395397745987</v>
      </c>
      <c r="P8" t="s">
        <v>5</v>
      </c>
      <c r="Q8" s="4">
        <v>1.34482388022266</v>
      </c>
      <c r="R8" t="s">
        <v>6</v>
      </c>
      <c r="T8" s="4">
        <f>(ABS(D8-I8)/Q8)</f>
        <v>9.9438445343154686E-2</v>
      </c>
    </row>
    <row r="9" spans="1:20" x14ac:dyDescent="0.25">
      <c r="C9" t="s">
        <v>7</v>
      </c>
      <c r="D9" s="4">
        <v>3.3</v>
      </c>
      <c r="E9" t="s">
        <v>6</v>
      </c>
      <c r="H9" t="s">
        <v>7</v>
      </c>
      <c r="I9" s="4">
        <v>1.99017698802801</v>
      </c>
      <c r="J9" t="s">
        <v>6</v>
      </c>
      <c r="K9">
        <f t="shared" ref="K9:K11" si="3">ABS(I9-D9)/D9</f>
        <v>0.39691606423393633</v>
      </c>
      <c r="L9" s="1">
        <f t="shared" ref="L9:L11" si="4">K9*100</f>
        <v>39.69160642339363</v>
      </c>
      <c r="P9" t="s">
        <v>7</v>
      </c>
      <c r="Q9" s="4">
        <v>1.2092696240634699</v>
      </c>
      <c r="R9" t="s">
        <v>6</v>
      </c>
      <c r="T9" s="4">
        <f t="shared" ref="T9:T11" si="5">(ABS(D9-I9)/Q9)</f>
        <v>1.0831521654952627</v>
      </c>
    </row>
    <row r="10" spans="1:20" x14ac:dyDescent="0.25">
      <c r="C10" t="s">
        <v>8</v>
      </c>
      <c r="D10" s="4">
        <v>0.45600000000000002</v>
      </c>
      <c r="E10" t="s">
        <v>6</v>
      </c>
      <c r="H10" t="s">
        <v>8</v>
      </c>
      <c r="I10" s="4">
        <v>0.88580975270693196</v>
      </c>
      <c r="J10" t="s">
        <v>6</v>
      </c>
      <c r="K10">
        <f t="shared" si="3"/>
        <v>0.94256524716432444</v>
      </c>
      <c r="L10" s="1">
        <f t="shared" si="4"/>
        <v>94.256524716432438</v>
      </c>
      <c r="P10" t="s">
        <v>8</v>
      </c>
      <c r="Q10" s="4">
        <v>1.04135320315346</v>
      </c>
      <c r="R10" t="s">
        <v>6</v>
      </c>
      <c r="T10" s="4">
        <f t="shared" si="5"/>
        <v>0.41274156684338026</v>
      </c>
    </row>
    <row r="11" spans="1:20" x14ac:dyDescent="0.25">
      <c r="C11" t="s">
        <v>9</v>
      </c>
      <c r="D11" s="4">
        <v>2.4333333330000002</v>
      </c>
      <c r="E11" t="s">
        <v>6</v>
      </c>
      <c r="H11" t="s">
        <v>9</v>
      </c>
      <c r="I11" s="4">
        <v>1.45770506001485</v>
      </c>
      <c r="J11" t="s">
        <v>6</v>
      </c>
      <c r="K11">
        <f t="shared" si="3"/>
        <v>0.40094312593923198</v>
      </c>
      <c r="L11" s="1">
        <f t="shared" si="4"/>
        <v>40.094312593923199</v>
      </c>
      <c r="P11" t="s">
        <v>9</v>
      </c>
      <c r="Q11" s="4">
        <v>0.577119081276255</v>
      </c>
      <c r="R11" t="s">
        <v>6</v>
      </c>
      <c r="T11" s="4">
        <f t="shared" si="5"/>
        <v>1.6905146695680593</v>
      </c>
    </row>
    <row r="12" spans="1:20" x14ac:dyDescent="0.25">
      <c r="L12" s="1"/>
      <c r="Q12" s="3"/>
    </row>
    <row r="13" spans="1:20" x14ac:dyDescent="0.25">
      <c r="A13" s="2" t="s">
        <v>2</v>
      </c>
      <c r="B13" s="2"/>
      <c r="C13" s="2"/>
      <c r="D13" s="3" t="s">
        <v>3</v>
      </c>
      <c r="E13" s="2"/>
      <c r="F13" s="2"/>
      <c r="G13" s="2"/>
      <c r="H13" s="2"/>
      <c r="I13" s="3" t="s">
        <v>4</v>
      </c>
      <c r="J13" s="2"/>
      <c r="K13" s="2"/>
      <c r="L13" s="2"/>
      <c r="M13" s="2"/>
      <c r="N13" s="2"/>
      <c r="O13" s="2"/>
      <c r="P13" s="2"/>
      <c r="Q13" s="3" t="s">
        <v>10</v>
      </c>
      <c r="R13" s="2"/>
      <c r="S13" s="2"/>
      <c r="T13" s="3" t="s">
        <v>11</v>
      </c>
    </row>
    <row r="14" spans="1:20" x14ac:dyDescent="0.25">
      <c r="C14" t="s">
        <v>5</v>
      </c>
      <c r="D14" s="4">
        <v>3.7833333329999999</v>
      </c>
      <c r="E14" t="s">
        <v>6</v>
      </c>
      <c r="H14" t="s">
        <v>5</v>
      </c>
      <c r="I14" s="4">
        <v>3.8811251921205399</v>
      </c>
      <c r="J14" t="s">
        <v>6</v>
      </c>
      <c r="K14">
        <f>ABS(I14-D14)/D14</f>
        <v>2.5848068492287938E-2</v>
      </c>
      <c r="L14" s="1">
        <f>K14*100</f>
        <v>2.5848068492287939</v>
      </c>
      <c r="P14" t="s">
        <v>5</v>
      </c>
      <c r="Q14" s="4">
        <v>1.2888353844237199</v>
      </c>
      <c r="R14" t="s">
        <v>6</v>
      </c>
      <c r="T14" s="4">
        <f>(ABS(D14-I14)/Q14)</f>
        <v>7.5876143922185932E-2</v>
      </c>
    </row>
    <row r="15" spans="1:20" x14ac:dyDescent="0.25">
      <c r="C15" t="s">
        <v>7</v>
      </c>
      <c r="D15" s="4">
        <v>3.3</v>
      </c>
      <c r="E15" t="s">
        <v>6</v>
      </c>
      <c r="H15" t="s">
        <v>7</v>
      </c>
      <c r="I15" s="4">
        <v>1.8555111009341501</v>
      </c>
      <c r="J15" t="s">
        <v>6</v>
      </c>
      <c r="K15">
        <f t="shared" ref="K15:K17" si="6">ABS(I15-D15)/D15</f>
        <v>0.4377239088078333</v>
      </c>
      <c r="L15" s="1">
        <f t="shared" ref="L15:L17" si="7">K15*100</f>
        <v>43.772390880783327</v>
      </c>
      <c r="P15" t="s">
        <v>7</v>
      </c>
      <c r="Q15" s="4">
        <v>1.1156564273273899</v>
      </c>
      <c r="R15" t="s">
        <v>6</v>
      </c>
      <c r="T15" s="4">
        <f t="shared" ref="T15:T17" si="8">(ABS(D15-I15)/Q15)</f>
        <v>1.2947434924264223</v>
      </c>
    </row>
    <row r="16" spans="1:20" x14ac:dyDescent="0.25">
      <c r="C16" t="s">
        <v>8</v>
      </c>
      <c r="D16" s="4">
        <v>0.45600000000000002</v>
      </c>
      <c r="E16" t="s">
        <v>6</v>
      </c>
      <c r="H16" t="s">
        <v>8</v>
      </c>
      <c r="I16" s="4">
        <v>0.93154919729233099</v>
      </c>
      <c r="J16" t="s">
        <v>6</v>
      </c>
      <c r="K16">
        <f t="shared" si="6"/>
        <v>1.0428710466937083</v>
      </c>
      <c r="L16" s="1">
        <f t="shared" si="7"/>
        <v>104.28710466937083</v>
      </c>
      <c r="P16" t="s">
        <v>8</v>
      </c>
      <c r="Q16" s="4">
        <v>0.93623051743759</v>
      </c>
      <c r="R16" t="s">
        <v>6</v>
      </c>
      <c r="T16" s="4">
        <f t="shared" si="8"/>
        <v>0.50794028653742485</v>
      </c>
    </row>
    <row r="17" spans="3:20" x14ac:dyDescent="0.25">
      <c r="C17" t="s">
        <v>9</v>
      </c>
      <c r="D17" s="4">
        <v>2.4333333330000002</v>
      </c>
      <c r="E17" t="s">
        <v>6</v>
      </c>
      <c r="H17" t="s">
        <v>9</v>
      </c>
      <c r="I17" s="4">
        <v>1.42216200470125</v>
      </c>
      <c r="J17" t="s">
        <v>6</v>
      </c>
      <c r="K17">
        <f t="shared" si="6"/>
        <v>0.41554986100161645</v>
      </c>
      <c r="L17" s="1">
        <f t="shared" si="7"/>
        <v>41.554986100161642</v>
      </c>
      <c r="P17" t="s">
        <v>9</v>
      </c>
      <c r="Q17" s="4">
        <v>0.59327795141405604</v>
      </c>
      <c r="R17" t="s">
        <v>6</v>
      </c>
      <c r="T17" s="4">
        <f t="shared" si="8"/>
        <v>1.7043804272325658</v>
      </c>
    </row>
    <row r="18" spans="3:20" x14ac:dyDescent="0.25">
      <c r="L18" s="1"/>
    </row>
    <row r="19" spans="3:20" x14ac:dyDescent="0.25">
      <c r="L19" s="1"/>
    </row>
    <row r="20" spans="3:20" x14ac:dyDescent="0.25">
      <c r="L20" s="1"/>
    </row>
    <row r="21" spans="3:20" x14ac:dyDescent="0.25">
      <c r="L21" s="1"/>
    </row>
    <row r="22" spans="3:20" x14ac:dyDescent="0.25">
      <c r="L22" s="1"/>
    </row>
    <row r="23" spans="3:20" x14ac:dyDescent="0.25">
      <c r="L23" s="1"/>
    </row>
    <row r="24" spans="3:20" x14ac:dyDescent="0.25">
      <c r="L24" s="1"/>
    </row>
    <row r="26" spans="3:20" x14ac:dyDescent="0.25">
      <c r="L26" s="1"/>
    </row>
    <row r="27" spans="3:20" x14ac:dyDescent="0.25">
      <c r="L27" s="1"/>
    </row>
    <row r="28" spans="3:20" x14ac:dyDescent="0.25">
      <c r="L28" s="1"/>
    </row>
    <row r="29" spans="3:20" x14ac:dyDescent="0.25">
      <c r="L29" s="1"/>
    </row>
    <row r="30" spans="3:20" x14ac:dyDescent="0.25">
      <c r="L30" s="1"/>
    </row>
    <row r="31" spans="3:20" x14ac:dyDescent="0.25">
      <c r="L31" s="1"/>
    </row>
    <row r="32" spans="3:20" x14ac:dyDescent="0.25">
      <c r="L32" s="1"/>
    </row>
    <row r="33" spans="12:12" x14ac:dyDescent="0.25">
      <c r="L33" s="1"/>
    </row>
    <row r="35" spans="12:12" x14ac:dyDescent="0.25">
      <c r="L35" s="1"/>
    </row>
    <row r="36" spans="12:12" x14ac:dyDescent="0.25">
      <c r="L36" s="1"/>
    </row>
    <row r="37" spans="12:12" x14ac:dyDescent="0.25">
      <c r="L37" s="1"/>
    </row>
    <row r="38" spans="12:12" x14ac:dyDescent="0.25">
      <c r="L38" s="1"/>
    </row>
    <row r="39" spans="12:12" x14ac:dyDescent="0.25">
      <c r="L39" s="1"/>
    </row>
    <row r="40" spans="12:12" x14ac:dyDescent="0.25">
      <c r="L40" s="1"/>
    </row>
    <row r="41" spans="12:12" x14ac:dyDescent="0.25">
      <c r="L41" s="1"/>
    </row>
    <row r="42" spans="12:12" x14ac:dyDescent="0.25">
      <c r="L42" s="1"/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workbookViewId="0">
      <selection activeCell="D2" sqref="D2"/>
    </sheetView>
  </sheetViews>
  <sheetFormatPr defaultRowHeight="15" x14ac:dyDescent="0.25"/>
  <cols>
    <col min="1" max="1" width="9.140625" style="2"/>
    <col min="4" max="4" width="9.140625" style="4"/>
    <col min="9" max="9" width="9.140625" style="4"/>
    <col min="17" max="17" width="9.140625" style="4"/>
    <col min="20" max="20" width="9.140625" style="4"/>
  </cols>
  <sheetData>
    <row r="1" spans="1:20" s="2" customFormat="1" x14ac:dyDescent="0.25">
      <c r="A1" s="2" t="s">
        <v>0</v>
      </c>
      <c r="D1" s="3" t="s">
        <v>3</v>
      </c>
      <c r="I1" s="3" t="s">
        <v>4</v>
      </c>
      <c r="Q1" s="3" t="s">
        <v>10</v>
      </c>
      <c r="T1" s="3" t="s">
        <v>11</v>
      </c>
    </row>
    <row r="2" spans="1:20" x14ac:dyDescent="0.25">
      <c r="C2" t="s">
        <v>5</v>
      </c>
      <c r="D2" s="4">
        <v>1.0222222219999999</v>
      </c>
      <c r="E2" t="s">
        <v>6</v>
      </c>
      <c r="H2" t="s">
        <v>5</v>
      </c>
      <c r="I2" s="4">
        <v>2.6119405534587701</v>
      </c>
      <c r="J2" t="s">
        <v>6</v>
      </c>
      <c r="K2">
        <f>ABS(I2-D2)/D2</f>
        <v>1.5551592376347012</v>
      </c>
      <c r="L2" s="1">
        <f>K2*100</f>
        <v>155.51592376347011</v>
      </c>
      <c r="P2" t="s">
        <v>5</v>
      </c>
      <c r="Q2" s="4">
        <v>0.718177382981535</v>
      </c>
      <c r="R2" t="s">
        <v>6</v>
      </c>
      <c r="T2" s="4">
        <f>(ABS(D2-I2)/Q2)</f>
        <v>2.2135455238913355</v>
      </c>
    </row>
    <row r="3" spans="1:20" x14ac:dyDescent="0.25">
      <c r="C3" t="s">
        <v>7</v>
      </c>
      <c r="D3" s="4">
        <v>0.53888888899999998</v>
      </c>
      <c r="E3" t="s">
        <v>6</v>
      </c>
      <c r="H3" t="s">
        <v>7</v>
      </c>
      <c r="I3" s="4">
        <v>1.3256537602534</v>
      </c>
      <c r="J3" t="s">
        <v>6</v>
      </c>
      <c r="K3">
        <f t="shared" ref="K3:K5" si="0">ABS(I3-D3)/D3</f>
        <v>1.4599760494475513</v>
      </c>
      <c r="L3" s="1">
        <f t="shared" ref="L3:L5" si="1">K3*100</f>
        <v>145.99760494475512</v>
      </c>
      <c r="P3" t="s">
        <v>7</v>
      </c>
      <c r="Q3" s="4">
        <v>0.694218095062341</v>
      </c>
      <c r="R3" t="s">
        <v>6</v>
      </c>
      <c r="T3" s="4">
        <f t="shared" ref="T3:T5" si="2">(ABS(D3-I3)/Q3)</f>
        <v>1.133310809454986</v>
      </c>
    </row>
    <row r="4" spans="1:20" x14ac:dyDescent="0.25">
      <c r="C4" t="s">
        <v>8</v>
      </c>
      <c r="D4" s="4">
        <v>2.1219999999999999</v>
      </c>
      <c r="E4" t="s">
        <v>6</v>
      </c>
      <c r="H4" t="s">
        <v>8</v>
      </c>
      <c r="I4" s="4">
        <v>2.6833373264881599</v>
      </c>
      <c r="J4" t="s">
        <v>6</v>
      </c>
      <c r="K4">
        <f t="shared" si="0"/>
        <v>0.26453219909903869</v>
      </c>
      <c r="L4" s="1">
        <f t="shared" si="1"/>
        <v>26.453219909903869</v>
      </c>
      <c r="P4" t="s">
        <v>8</v>
      </c>
      <c r="Q4" s="4">
        <v>0.507229399520716</v>
      </c>
      <c r="R4" t="s">
        <v>6</v>
      </c>
      <c r="T4" s="4">
        <f t="shared" si="2"/>
        <v>1.106673483474284</v>
      </c>
    </row>
    <row r="5" spans="1:20" x14ac:dyDescent="0.25">
      <c r="C5" t="s">
        <v>9</v>
      </c>
      <c r="D5" s="4">
        <v>3.7833333329999999</v>
      </c>
      <c r="E5" t="s">
        <v>6</v>
      </c>
      <c r="H5" t="s">
        <v>9</v>
      </c>
      <c r="I5" s="4">
        <v>3.8583157587879899</v>
      </c>
      <c r="J5" t="s">
        <v>6</v>
      </c>
      <c r="K5">
        <f t="shared" si="0"/>
        <v>1.9819143381831664E-2</v>
      </c>
      <c r="L5" s="1">
        <f t="shared" si="1"/>
        <v>1.9819143381831665</v>
      </c>
      <c r="P5" t="s">
        <v>9</v>
      </c>
      <c r="Q5" s="4">
        <v>1.4508008717674501</v>
      </c>
      <c r="R5" t="s">
        <v>6</v>
      </c>
      <c r="T5" s="4">
        <f t="shared" si="2"/>
        <v>5.1683471692874107E-2</v>
      </c>
    </row>
    <row r="6" spans="1:20" x14ac:dyDescent="0.25">
      <c r="L6" s="1"/>
    </row>
    <row r="7" spans="1:20" x14ac:dyDescent="0.25">
      <c r="A7" s="2" t="s">
        <v>1</v>
      </c>
      <c r="B7" s="2"/>
      <c r="C7" s="2"/>
      <c r="D7" s="3" t="s">
        <v>3</v>
      </c>
      <c r="E7" s="2"/>
      <c r="F7" s="2"/>
      <c r="G7" s="2"/>
      <c r="H7" s="2"/>
      <c r="I7" s="3" t="s">
        <v>4</v>
      </c>
      <c r="J7" s="2"/>
      <c r="K7" s="2"/>
      <c r="L7" s="2"/>
      <c r="M7" s="2"/>
      <c r="N7" s="2"/>
      <c r="O7" s="2"/>
      <c r="P7" s="2"/>
      <c r="Q7" s="3" t="s">
        <v>10</v>
      </c>
      <c r="R7" s="2"/>
      <c r="S7" s="2"/>
      <c r="T7" s="3" t="s">
        <v>11</v>
      </c>
    </row>
    <row r="8" spans="1:20" x14ac:dyDescent="0.25">
      <c r="C8" t="s">
        <v>5</v>
      </c>
      <c r="D8" s="4">
        <v>1.0222222219999999</v>
      </c>
      <c r="E8" t="s">
        <v>6</v>
      </c>
      <c r="H8" t="s">
        <v>5</v>
      </c>
      <c r="I8" s="4">
        <v>2.7666901689746899</v>
      </c>
      <c r="J8" t="s">
        <v>6</v>
      </c>
      <c r="K8">
        <f>ABS(I8-D8)/D8</f>
        <v>1.7065447311070978</v>
      </c>
      <c r="L8" s="1">
        <f>K8*100</f>
        <v>170.65447311070977</v>
      </c>
      <c r="P8" t="s">
        <v>5</v>
      </c>
      <c r="Q8" s="4">
        <v>0.76904863115877198</v>
      </c>
      <c r="R8" t="s">
        <v>6</v>
      </c>
      <c r="T8" s="4">
        <f>(ABS(D8-I8)/Q8)</f>
        <v>2.2683454287490181</v>
      </c>
    </row>
    <row r="9" spans="1:20" x14ac:dyDescent="0.25">
      <c r="C9" t="s">
        <v>7</v>
      </c>
      <c r="D9" s="4">
        <v>0.53888888899999998</v>
      </c>
      <c r="E9" t="s">
        <v>6</v>
      </c>
      <c r="H9" t="s">
        <v>7</v>
      </c>
      <c r="I9" s="4">
        <v>1.1875435358162001</v>
      </c>
      <c r="J9" t="s">
        <v>6</v>
      </c>
      <c r="K9">
        <f t="shared" ref="K9:K11" si="3">ABS(I9-D9)/D9</f>
        <v>1.2036890350808478</v>
      </c>
      <c r="L9" s="1">
        <f t="shared" ref="L9:L11" si="4">K9*100</f>
        <v>120.36890350808478</v>
      </c>
      <c r="P9" t="s">
        <v>7</v>
      </c>
      <c r="Q9" s="4">
        <v>0.714039559218409</v>
      </c>
      <c r="R9" t="s">
        <v>6</v>
      </c>
      <c r="T9" s="4">
        <f t="shared" ref="T9:T11" si="5">(ABS(D9-I9)/Q9)</f>
        <v>0.90842956589999091</v>
      </c>
    </row>
    <row r="10" spans="1:20" x14ac:dyDescent="0.25">
      <c r="C10" t="s">
        <v>8</v>
      </c>
      <c r="D10" s="4">
        <v>2.1219999999999999</v>
      </c>
      <c r="E10" t="s">
        <v>6</v>
      </c>
      <c r="H10" t="s">
        <v>8</v>
      </c>
      <c r="I10" s="4">
        <v>2.6205538100765899</v>
      </c>
      <c r="J10" t="s">
        <v>6</v>
      </c>
      <c r="K10">
        <f t="shared" si="3"/>
        <v>0.23494524508793124</v>
      </c>
      <c r="L10" s="1">
        <f t="shared" si="4"/>
        <v>23.494524508793123</v>
      </c>
      <c r="P10" t="s">
        <v>8</v>
      </c>
      <c r="Q10" s="4">
        <v>0.57377939609695205</v>
      </c>
      <c r="R10" t="s">
        <v>6</v>
      </c>
      <c r="T10" s="4">
        <f t="shared" si="5"/>
        <v>0.8688945846921784</v>
      </c>
    </row>
    <row r="11" spans="1:20" x14ac:dyDescent="0.25">
      <c r="C11" t="s">
        <v>9</v>
      </c>
      <c r="D11" s="4">
        <v>3.7833333329999999</v>
      </c>
      <c r="E11" t="s">
        <v>6</v>
      </c>
      <c r="H11" t="s">
        <v>9</v>
      </c>
      <c r="I11" s="4">
        <v>3.93830421301992</v>
      </c>
      <c r="J11" t="s">
        <v>6</v>
      </c>
      <c r="K11">
        <f t="shared" si="3"/>
        <v>4.0961466088169321E-2</v>
      </c>
      <c r="L11" s="1">
        <f t="shared" si="4"/>
        <v>4.096146608816932</v>
      </c>
      <c r="P11" t="s">
        <v>9</v>
      </c>
      <c r="Q11" s="4">
        <v>1.2496193847683399</v>
      </c>
      <c r="R11" t="s">
        <v>6</v>
      </c>
      <c r="T11" s="4">
        <f t="shared" si="5"/>
        <v>0.12401446545153372</v>
      </c>
    </row>
    <row r="12" spans="1:20" x14ac:dyDescent="0.25">
      <c r="L12" s="1"/>
      <c r="Q12" s="3"/>
    </row>
    <row r="13" spans="1:20" x14ac:dyDescent="0.25">
      <c r="A13" s="2" t="s">
        <v>2</v>
      </c>
      <c r="B13" s="2"/>
      <c r="C13" s="2"/>
      <c r="D13" s="3" t="s">
        <v>3</v>
      </c>
      <c r="E13" s="2"/>
      <c r="F13" s="2"/>
      <c r="G13" s="2"/>
      <c r="H13" s="2"/>
      <c r="I13" s="3" t="s">
        <v>4</v>
      </c>
      <c r="J13" s="2"/>
      <c r="K13" s="2"/>
      <c r="L13" s="2"/>
      <c r="M13" s="2"/>
      <c r="N13" s="2"/>
      <c r="O13" s="2"/>
      <c r="P13" s="2"/>
      <c r="Q13" s="3" t="s">
        <v>10</v>
      </c>
      <c r="R13" s="2"/>
      <c r="S13" s="2"/>
      <c r="T13" s="3" t="s">
        <v>11</v>
      </c>
    </row>
    <row r="14" spans="1:20" x14ac:dyDescent="0.25">
      <c r="C14" t="s">
        <v>5</v>
      </c>
      <c r="D14" s="4">
        <v>1.0222222219999999</v>
      </c>
      <c r="E14" t="s">
        <v>6</v>
      </c>
      <c r="H14" t="s">
        <v>5</v>
      </c>
      <c r="I14" s="4">
        <v>2.8995191847747601</v>
      </c>
      <c r="J14" t="s">
        <v>6</v>
      </c>
      <c r="K14">
        <f>ABS(I14-D14)/D14</f>
        <v>1.8364861596354147</v>
      </c>
      <c r="L14" s="1">
        <f>K14*100</f>
        <v>183.64861596354146</v>
      </c>
      <c r="P14" t="s">
        <v>5</v>
      </c>
      <c r="Q14" s="4">
        <v>0.76274602085809295</v>
      </c>
      <c r="R14" t="s">
        <v>6</v>
      </c>
      <c r="T14" s="4">
        <f>(ABS(D14-I14)/Q14)</f>
        <v>2.4612346855153593</v>
      </c>
    </row>
    <row r="15" spans="1:20" x14ac:dyDescent="0.25">
      <c r="C15" t="s">
        <v>7</v>
      </c>
      <c r="D15" s="4">
        <v>0.53888888899999998</v>
      </c>
      <c r="E15" t="s">
        <v>6</v>
      </c>
      <c r="H15" t="s">
        <v>7</v>
      </c>
      <c r="I15" s="4">
        <v>1.3749622875415799</v>
      </c>
      <c r="J15" t="s">
        <v>6</v>
      </c>
      <c r="K15">
        <f t="shared" ref="K15:K17" si="6">ABS(I15-D15)/D15</f>
        <v>1.5514764093448954</v>
      </c>
      <c r="L15" s="1">
        <f t="shared" ref="L15:L17" si="7">K15*100</f>
        <v>155.14764093448954</v>
      </c>
      <c r="P15" t="s">
        <v>7</v>
      </c>
      <c r="Q15" s="4">
        <v>0.73065285843945804</v>
      </c>
      <c r="R15" t="s">
        <v>6</v>
      </c>
      <c r="T15" s="4">
        <f t="shared" ref="T15:T17" si="8">(ABS(D15-I15)/Q15)</f>
        <v>1.1442826629424006</v>
      </c>
    </row>
    <row r="16" spans="1:20" x14ac:dyDescent="0.25">
      <c r="C16" t="s">
        <v>8</v>
      </c>
      <c r="D16" s="4">
        <v>2.1219999999999999</v>
      </c>
      <c r="E16" t="s">
        <v>6</v>
      </c>
      <c r="H16" t="s">
        <v>8</v>
      </c>
      <c r="I16" s="4">
        <v>2.6967895031897902</v>
      </c>
      <c r="J16" t="s">
        <v>6</v>
      </c>
      <c r="K16">
        <f t="shared" si="6"/>
        <v>0.27087158491507557</v>
      </c>
      <c r="L16" s="1">
        <f t="shared" si="7"/>
        <v>27.087158491507559</v>
      </c>
      <c r="P16" t="s">
        <v>8</v>
      </c>
      <c r="Q16" s="4">
        <v>0.61611364163134896</v>
      </c>
      <c r="R16" t="s">
        <v>6</v>
      </c>
      <c r="T16" s="4">
        <f t="shared" si="8"/>
        <v>0.93292773337701074</v>
      </c>
    </row>
    <row r="17" spans="3:20" x14ac:dyDescent="0.25">
      <c r="C17" t="s">
        <v>9</v>
      </c>
      <c r="D17" s="4">
        <v>3.7833333329999999</v>
      </c>
      <c r="E17" t="s">
        <v>6</v>
      </c>
      <c r="H17" t="s">
        <v>9</v>
      </c>
      <c r="I17" s="4">
        <v>4.1588933489922502</v>
      </c>
      <c r="J17" t="s">
        <v>6</v>
      </c>
      <c r="K17">
        <f t="shared" si="6"/>
        <v>9.9266964588195408E-2</v>
      </c>
      <c r="L17" s="1">
        <f t="shared" si="7"/>
        <v>9.9266964588195403</v>
      </c>
      <c r="P17" t="s">
        <v>9</v>
      </c>
      <c r="Q17" s="4">
        <v>1.2338998705708799</v>
      </c>
      <c r="R17" t="s">
        <v>6</v>
      </c>
      <c r="T17" s="4">
        <f t="shared" si="8"/>
        <v>0.30436830811765347</v>
      </c>
    </row>
    <row r="18" spans="3:20" x14ac:dyDescent="0.25">
      <c r="L18" s="1"/>
    </row>
    <row r="19" spans="3:20" x14ac:dyDescent="0.25">
      <c r="L19" s="1"/>
    </row>
    <row r="20" spans="3:20" x14ac:dyDescent="0.25">
      <c r="L20" s="1"/>
    </row>
    <row r="21" spans="3:20" x14ac:dyDescent="0.25">
      <c r="L21" s="1"/>
    </row>
    <row r="22" spans="3:20" x14ac:dyDescent="0.25">
      <c r="L22" s="1"/>
    </row>
    <row r="23" spans="3:20" x14ac:dyDescent="0.25">
      <c r="L23" s="1"/>
    </row>
    <row r="24" spans="3:20" x14ac:dyDescent="0.25">
      <c r="L24" s="1"/>
    </row>
    <row r="26" spans="3:20" x14ac:dyDescent="0.25">
      <c r="L26" s="1"/>
    </row>
    <row r="27" spans="3:20" x14ac:dyDescent="0.25">
      <c r="L27" s="1"/>
    </row>
    <row r="28" spans="3:20" x14ac:dyDescent="0.25">
      <c r="L28" s="1"/>
    </row>
    <row r="29" spans="3:20" x14ac:dyDescent="0.25">
      <c r="L29" s="1"/>
    </row>
    <row r="30" spans="3:20" x14ac:dyDescent="0.25">
      <c r="L30" s="1"/>
    </row>
    <row r="31" spans="3:20" x14ac:dyDescent="0.25">
      <c r="L31" s="1"/>
    </row>
    <row r="32" spans="3:20" x14ac:dyDescent="0.25">
      <c r="L32" s="1"/>
    </row>
    <row r="33" spans="12:12" x14ac:dyDescent="0.25">
      <c r="L33" s="1"/>
    </row>
    <row r="35" spans="12:12" x14ac:dyDescent="0.25">
      <c r="L35" s="1"/>
    </row>
    <row r="36" spans="12:12" x14ac:dyDescent="0.25">
      <c r="L36" s="1"/>
    </row>
    <row r="37" spans="12:12" x14ac:dyDescent="0.25">
      <c r="L37" s="1"/>
    </row>
    <row r="38" spans="12:12" x14ac:dyDescent="0.25">
      <c r="L38" s="1"/>
    </row>
    <row r="39" spans="12:12" x14ac:dyDescent="0.25">
      <c r="L39" s="1"/>
    </row>
    <row r="40" spans="12:12" x14ac:dyDescent="0.25">
      <c r="L40" s="1"/>
    </row>
    <row r="41" spans="12:12" x14ac:dyDescent="0.25">
      <c r="L41" s="1"/>
    </row>
    <row r="42" spans="12:12" x14ac:dyDescent="0.25">
      <c r="L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set1</vt:lpstr>
      <vt:lpstr>set2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2016-02-08T20:52:55Z</dcterms:modified>
</cp:coreProperties>
</file>