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3" r:id="rId1"/>
    <sheet name="Sheet2" sheetId="4" r:id="rId2"/>
  </sheets>
  <calcPr calcId="152511"/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U3" i="4"/>
  <c r="U4" i="4"/>
  <c r="U5" i="4"/>
  <c r="U6" i="4"/>
  <c r="U7" i="4"/>
  <c r="U8" i="4"/>
  <c r="V2" i="4"/>
  <c r="U2" i="4"/>
  <c r="T2" i="4"/>
  <c r="T8" i="4" l="1"/>
  <c r="K8" i="4"/>
  <c r="L8" i="4" s="1"/>
  <c r="T7" i="4"/>
  <c r="K7" i="4"/>
  <c r="L7" i="4" s="1"/>
  <c r="T6" i="4"/>
  <c r="K6" i="4"/>
  <c r="L6" i="4" s="1"/>
  <c r="T5" i="4"/>
  <c r="K5" i="4"/>
  <c r="L5" i="4" s="1"/>
  <c r="T4" i="4"/>
  <c r="K4" i="4"/>
  <c r="L4" i="4" s="1"/>
  <c r="T3" i="4"/>
  <c r="K3" i="4"/>
  <c r="L3" i="4" s="1"/>
  <c r="K2" i="4"/>
  <c r="L2" i="4" s="1"/>
  <c r="T8" i="3" l="1"/>
  <c r="K8" i="3"/>
  <c r="L8" i="3" s="1"/>
  <c r="T7" i="3"/>
  <c r="K7" i="3"/>
  <c r="L7" i="3" s="1"/>
  <c r="T6" i="3"/>
  <c r="K6" i="3"/>
  <c r="L6" i="3" s="1"/>
  <c r="T5" i="3"/>
  <c r="K5" i="3"/>
  <c r="L5" i="3" s="1"/>
  <c r="T4" i="3"/>
  <c r="K4" i="3"/>
  <c r="L4" i="3" s="1"/>
  <c r="T3" i="3"/>
  <c r="K3" i="3"/>
  <c r="L3" i="3" s="1"/>
  <c r="T2" i="3"/>
  <c r="K2" i="3"/>
  <c r="L2" i="3" s="1"/>
</calcChain>
</file>

<file path=xl/sharedStrings.xml><?xml version="1.0" encoding="utf-8"?>
<sst xmlns="http://schemas.openxmlformats.org/spreadsheetml/2006/main" count="95" uniqueCount="14">
  <si>
    <t>Run1</t>
  </si>
  <si>
    <t>Run2</t>
  </si>
  <si>
    <t>test</t>
  </si>
  <si>
    <t>predict</t>
  </si>
  <si>
    <t>[0]</t>
  </si>
  <si>
    <t>double</t>
  </si>
  <si>
    <t>[1]</t>
  </si>
  <si>
    <t>[2]</t>
  </si>
  <si>
    <t>[3]</t>
  </si>
  <si>
    <t>[4]</t>
  </si>
  <si>
    <t>[5]</t>
  </si>
  <si>
    <t>[6]</t>
  </si>
  <si>
    <t>CI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</si>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</sst>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;[Red]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N16" sqref="N16"/>
    </sheetView>
  </sheetViews>
  <sheetFormatPr defaultRowHeight="15" x14ac:dyDescent="0.25"/>
  <cols>
    <col min="1" max="1" width="9.140625" style="2"/>
    <col min="4" max="4" width="9.140625" style="4"/>
    <col min="9" max="9" width="9.140625" style="4"/>
    <col min="17" max="17" width="9.140625" style="4"/>
    <col min="20" max="20" width="9.140625" style="4"/>
  </cols>
  <sheetData>
    <row r="1" spans="1:20" s="2" customFormat="1" x14ac:dyDescent="0.25">
      <c r="A1" s="2" t="s">
        <v>0</v>
      </c>
      <c r="D1" s="3" t="s">
        <v>2</v>
      </c>
      <c r="I1" s="3" t="s">
        <v>3</v>
      </c>
      <c r="Q1" s="3" t="s">
        <v>13</v>
      </c>
      <c r="T1" s="3" t="s">
        <v>12</v>
      </c>
    </row>
    <row r="2" spans="1:20" x14ac:dyDescent="0.25">
      <c r="C2" t="s">
        <v>4</v>
      </c>
      <c r="D2" s="4">
        <v>1.233333333</v>
      </c>
      <c r="E2" t="s">
        <v>5</v>
      </c>
      <c r="H2" t="s">
        <v>4</v>
      </c>
      <c r="I2" s="4">
        <v>1.3042282950777999</v>
      </c>
      <c r="J2" t="s">
        <v>5</v>
      </c>
      <c r="K2">
        <f>ABS(I2-D2)/D2</f>
        <v>5.7482401700238391E-2</v>
      </c>
      <c r="L2" s="1">
        <f>K2*100</f>
        <v>5.7482401700238395</v>
      </c>
      <c r="P2" t="s">
        <v>4</v>
      </c>
      <c r="Q2" s="4">
        <v>0.343499546680961</v>
      </c>
      <c r="R2" t="s">
        <v>5</v>
      </c>
      <c r="T2" s="4">
        <f>(ABS(D2-I2)/Q2)</f>
        <v>0.2063902638673536</v>
      </c>
    </row>
    <row r="3" spans="1:20" x14ac:dyDescent="0.25">
      <c r="C3" t="s">
        <v>6</v>
      </c>
      <c r="D3" s="4">
        <v>1.244444444</v>
      </c>
      <c r="E3" t="s">
        <v>5</v>
      </c>
      <c r="H3" t="s">
        <v>6</v>
      </c>
      <c r="I3" s="4">
        <v>1.22636843515264</v>
      </c>
      <c r="J3" t="s">
        <v>5</v>
      </c>
      <c r="K3">
        <f t="shared" ref="K3:K24" si="0">ABS(I3-D3)/D3</f>
        <v>1.4525364257530437E-2</v>
      </c>
      <c r="L3" s="1">
        <f t="shared" ref="L3:L16" si="1">K3*100</f>
        <v>1.4525364257530438</v>
      </c>
      <c r="P3" t="s">
        <v>6</v>
      </c>
      <c r="Q3" s="4">
        <v>0.38166404763537698</v>
      </c>
      <c r="R3" t="s">
        <v>5</v>
      </c>
      <c r="T3" s="4">
        <f t="shared" ref="T3:T8" si="2">(ABS(D3-I3)/Q3)</f>
        <v>4.7361046866612036E-2</v>
      </c>
    </row>
    <row r="4" spans="1:20" x14ac:dyDescent="0.25">
      <c r="C4" t="s">
        <v>7</v>
      </c>
      <c r="D4" s="4">
        <v>1.2</v>
      </c>
      <c r="E4" t="s">
        <v>5</v>
      </c>
      <c r="H4" t="s">
        <v>7</v>
      </c>
      <c r="I4" s="4">
        <v>1.26694787922498</v>
      </c>
      <c r="J4" t="s">
        <v>5</v>
      </c>
      <c r="K4">
        <f t="shared" si="0"/>
        <v>5.5789899354150019E-2</v>
      </c>
      <c r="L4" s="1">
        <f t="shared" si="1"/>
        <v>5.5789899354150023</v>
      </c>
      <c r="P4" t="s">
        <v>7</v>
      </c>
      <c r="Q4" s="4">
        <v>0.38767322883541699</v>
      </c>
      <c r="R4" t="s">
        <v>5</v>
      </c>
      <c r="T4" s="4">
        <f t="shared" si="2"/>
        <v>0.17269152019109918</v>
      </c>
    </row>
    <row r="5" spans="1:20" x14ac:dyDescent="0.25">
      <c r="C5" t="s">
        <v>8</v>
      </c>
      <c r="D5" s="4">
        <v>1.044444444</v>
      </c>
      <c r="E5" t="s">
        <v>5</v>
      </c>
      <c r="H5" t="s">
        <v>8</v>
      </c>
      <c r="I5" s="4">
        <v>1.16548354694835</v>
      </c>
      <c r="J5" t="s">
        <v>5</v>
      </c>
      <c r="K5">
        <f t="shared" si="0"/>
        <v>0.11588850287220252</v>
      </c>
      <c r="L5" s="1">
        <f t="shared" si="1"/>
        <v>11.588850287220252</v>
      </c>
      <c r="P5" t="s">
        <v>8</v>
      </c>
      <c r="Q5" s="4">
        <v>0.35425541717325398</v>
      </c>
      <c r="R5" t="s">
        <v>5</v>
      </c>
      <c r="T5" s="4">
        <f t="shared" si="2"/>
        <v>0.34167184771419867</v>
      </c>
    </row>
    <row r="6" spans="1:20" x14ac:dyDescent="0.25">
      <c r="C6" t="s">
        <v>9</v>
      </c>
      <c r="D6" s="4">
        <v>1.2111111109999999</v>
      </c>
      <c r="E6" t="s">
        <v>5</v>
      </c>
      <c r="H6" t="s">
        <v>9</v>
      </c>
      <c r="I6" s="4">
        <v>1.02066805986325</v>
      </c>
      <c r="J6" t="s">
        <v>5</v>
      </c>
      <c r="K6">
        <f t="shared" si="0"/>
        <v>0.15724655599889867</v>
      </c>
      <c r="L6" s="1">
        <f t="shared" si="1"/>
        <v>15.724655599889866</v>
      </c>
      <c r="P6" t="s">
        <v>9</v>
      </c>
      <c r="Q6" s="4">
        <v>0.365391078074779</v>
      </c>
      <c r="R6" t="s">
        <v>5</v>
      </c>
      <c r="T6" s="4">
        <f t="shared" si="2"/>
        <v>0.52120334229336274</v>
      </c>
    </row>
    <row r="7" spans="1:20" x14ac:dyDescent="0.25">
      <c r="C7" t="s">
        <v>10</v>
      </c>
      <c r="D7" s="4">
        <v>1.1444444439999999</v>
      </c>
      <c r="E7" t="s">
        <v>5</v>
      </c>
      <c r="H7" t="s">
        <v>10</v>
      </c>
      <c r="I7" s="4">
        <v>1.06366519318701</v>
      </c>
      <c r="J7" t="s">
        <v>5</v>
      </c>
      <c r="K7">
        <f t="shared" si="0"/>
        <v>7.0583811417402345E-2</v>
      </c>
      <c r="L7" s="1">
        <f t="shared" si="1"/>
        <v>7.0583811417402345</v>
      </c>
      <c r="P7" t="s">
        <v>10</v>
      </c>
      <c r="Q7" s="4">
        <v>0.39603051757582303</v>
      </c>
      <c r="R7" t="s">
        <v>5</v>
      </c>
      <c r="T7" s="4">
        <f t="shared" si="2"/>
        <v>0.20397228806369466</v>
      </c>
    </row>
    <row r="8" spans="1:20" x14ac:dyDescent="0.25">
      <c r="C8" t="s">
        <v>11</v>
      </c>
      <c r="D8" s="4">
        <v>0.94444444400000005</v>
      </c>
      <c r="E8" t="s">
        <v>5</v>
      </c>
      <c r="H8" t="s">
        <v>11</v>
      </c>
      <c r="I8" s="4">
        <v>1.0789457549466801</v>
      </c>
      <c r="J8" t="s">
        <v>5</v>
      </c>
      <c r="K8">
        <f t="shared" si="0"/>
        <v>0.14241315283409095</v>
      </c>
      <c r="L8" s="1">
        <f t="shared" si="1"/>
        <v>14.241315283409095</v>
      </c>
      <c r="P8" t="s">
        <v>11</v>
      </c>
      <c r="Q8" s="4">
        <v>0.41024955960207699</v>
      </c>
      <c r="R8" t="s">
        <v>5</v>
      </c>
      <c r="T8" s="4">
        <f t="shared" si="2"/>
        <v>0.32785242006631299</v>
      </c>
    </row>
    <row r="9" spans="1:20" x14ac:dyDescent="0.25">
      <c r="A9" s="2" t="s">
        <v>1</v>
      </c>
      <c r="L9" s="1"/>
    </row>
    <row r="10" spans="1:20" x14ac:dyDescent="0.25">
      <c r="L10" s="1"/>
    </row>
    <row r="11" spans="1:20" x14ac:dyDescent="0.25">
      <c r="L11" s="1"/>
    </row>
    <row r="12" spans="1:20" x14ac:dyDescent="0.25">
      <c r="L12" s="1"/>
    </row>
    <row r="13" spans="1:20" x14ac:dyDescent="0.25">
      <c r="L13" s="1"/>
    </row>
    <row r="14" spans="1:20" x14ac:dyDescent="0.25">
      <c r="L14" s="1"/>
    </row>
    <row r="15" spans="1:20" x14ac:dyDescent="0.25">
      <c r="L15" s="1"/>
    </row>
    <row r="16" spans="1:20" x14ac:dyDescent="0.25">
      <c r="L16" s="1"/>
    </row>
    <row r="17" spans="12:12" x14ac:dyDescent="0.25">
      <c r="L17" s="1"/>
    </row>
    <row r="18" spans="12:12" x14ac:dyDescent="0.25">
      <c r="L18" s="1"/>
    </row>
    <row r="19" spans="12:12" x14ac:dyDescent="0.25">
      <c r="L19" s="1"/>
    </row>
    <row r="20" spans="12:12" x14ac:dyDescent="0.25">
      <c r="L20" s="1"/>
    </row>
    <row r="21" spans="12:12" x14ac:dyDescent="0.25">
      <c r="L21" s="1"/>
    </row>
    <row r="22" spans="12:12" x14ac:dyDescent="0.25">
      <c r="L22" s="1"/>
    </row>
    <row r="23" spans="12:12" x14ac:dyDescent="0.25">
      <c r="L23" s="1"/>
    </row>
    <row r="24" spans="12:12" x14ac:dyDescent="0.25">
      <c r="L24" s="1"/>
    </row>
    <row r="26" spans="12:12" x14ac:dyDescent="0.25">
      <c r="L26" s="1"/>
    </row>
    <row r="27" spans="12:12" x14ac:dyDescent="0.25">
      <c r="L27" s="1"/>
    </row>
    <row r="28" spans="12:12" x14ac:dyDescent="0.25">
      <c r="L28" s="1"/>
    </row>
    <row r="29" spans="12:12" x14ac:dyDescent="0.25">
      <c r="L29" s="1"/>
    </row>
    <row r="30" spans="12:12" x14ac:dyDescent="0.25">
      <c r="L30" s="1"/>
    </row>
    <row r="31" spans="12:12" x14ac:dyDescent="0.25">
      <c r="L31" s="1"/>
    </row>
    <row r="32" spans="12:12" x14ac:dyDescent="0.25">
      <c r="L32" s="1"/>
    </row>
    <row r="33" spans="12:12" x14ac:dyDescent="0.25">
      <c r="L33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  <row r="41" spans="12:12" x14ac:dyDescent="0.25">
      <c r="L41" s="1"/>
    </row>
    <row r="42" spans="12:12" x14ac:dyDescent="0.25">
      <c r="L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O23" sqref="O23"/>
    </sheetView>
  </sheetViews>
  <sheetFormatPr defaultRowHeight="15" x14ac:dyDescent="0.25"/>
  <cols>
    <col min="1" max="1" width="9.140625" style="2"/>
    <col min="4" max="4" width="9.140625" style="4"/>
    <col min="9" max="9" width="9.140625" style="4"/>
    <col min="17" max="17" width="9.140625" style="4"/>
    <col min="20" max="20" width="9.140625" style="4"/>
  </cols>
  <sheetData>
    <row r="1" spans="1:22" s="2" customFormat="1" x14ac:dyDescent="0.25">
      <c r="A1" s="2" t="s">
        <v>0</v>
      </c>
      <c r="D1" s="3" t="s">
        <v>2</v>
      </c>
      <c r="I1" s="3" t="s">
        <v>3</v>
      </c>
      <c r="Q1" s="3" t="s">
        <v>13</v>
      </c>
      <c r="T1" s="3" t="s">
        <v>12</v>
      </c>
    </row>
    <row r="2" spans="1:22" x14ac:dyDescent="0.25">
      <c r="C2" t="s">
        <v>4</v>
      </c>
      <c r="D2" s="4">
        <v>1.244444444</v>
      </c>
      <c r="E2" t="s">
        <v>5</v>
      </c>
      <c r="H2" t="s">
        <v>4</v>
      </c>
      <c r="I2" s="4">
        <v>1.0148253783030601</v>
      </c>
      <c r="J2" t="s">
        <v>5</v>
      </c>
      <c r="K2">
        <f>ABS(I2-D2)/D2</f>
        <v>0.18451532071522503</v>
      </c>
      <c r="L2" s="1">
        <f>K2*100</f>
        <v>18.451532071522504</v>
      </c>
      <c r="P2" t="s">
        <v>4</v>
      </c>
      <c r="Q2" s="4">
        <v>0.25005725881048901</v>
      </c>
      <c r="R2" t="s">
        <v>5</v>
      </c>
      <c r="T2" s="4">
        <f>(ABS(D2-I2)/Q2)</f>
        <v>0.91826594752428836</v>
      </c>
      <c r="U2">
        <f>I2-1.96*Q2</f>
        <v>0.52471315103450156</v>
      </c>
      <c r="V2">
        <f>I2+1.96*Q2</f>
        <v>1.5049376055716186</v>
      </c>
    </row>
    <row r="3" spans="1:22" x14ac:dyDescent="0.25">
      <c r="C3" t="s">
        <v>6</v>
      </c>
      <c r="D3" s="4">
        <v>1.3333333329999999</v>
      </c>
      <c r="E3" t="s">
        <v>5</v>
      </c>
      <c r="H3" t="s">
        <v>6</v>
      </c>
      <c r="I3" s="4">
        <v>0.87795335465573099</v>
      </c>
      <c r="J3" t="s">
        <v>5</v>
      </c>
      <c r="K3">
        <f t="shared" ref="K3:K8" si="0">ABS(I3-D3)/D3</f>
        <v>0.34153498384358544</v>
      </c>
      <c r="L3" s="1">
        <f t="shared" ref="L3:L8" si="1">K3*100</f>
        <v>34.153498384358542</v>
      </c>
      <c r="P3" t="s">
        <v>6</v>
      </c>
      <c r="Q3" s="4">
        <v>0.28723090554226499</v>
      </c>
      <c r="R3" t="s">
        <v>5</v>
      </c>
      <c r="T3" s="4">
        <f t="shared" ref="T3:T8" si="2">(ABS(D3-I3)/Q3)</f>
        <v>1.5854142766585451</v>
      </c>
      <c r="U3">
        <f t="shared" ref="U3:U8" si="3">I3-1.96*Q3</f>
        <v>0.31498077979289163</v>
      </c>
      <c r="V3">
        <f t="shared" ref="V3:V8" si="4">I3+1.96*Q3</f>
        <v>1.4409259295185703</v>
      </c>
    </row>
    <row r="4" spans="1:22" x14ac:dyDescent="0.25">
      <c r="C4" t="s">
        <v>7</v>
      </c>
      <c r="D4" s="4">
        <v>1.0333333330000001</v>
      </c>
      <c r="E4" t="s">
        <v>5</v>
      </c>
      <c r="H4" t="s">
        <v>7</v>
      </c>
      <c r="I4" s="4">
        <v>0.94480612691009702</v>
      </c>
      <c r="J4" t="s">
        <v>5</v>
      </c>
      <c r="K4">
        <f t="shared" si="0"/>
        <v>8.567148979205827E-2</v>
      </c>
      <c r="L4" s="1">
        <f t="shared" si="1"/>
        <v>8.5671489792058271</v>
      </c>
      <c r="P4" t="s">
        <v>7</v>
      </c>
      <c r="Q4" s="4">
        <v>0.30875187926178499</v>
      </c>
      <c r="R4" t="s">
        <v>5</v>
      </c>
      <c r="T4" s="4">
        <f t="shared" si="2"/>
        <v>0.28672604779465155</v>
      </c>
      <c r="U4">
        <f t="shared" si="3"/>
        <v>0.33965244355699842</v>
      </c>
      <c r="V4">
        <f t="shared" si="4"/>
        <v>1.5499598102631955</v>
      </c>
    </row>
    <row r="5" spans="1:22" x14ac:dyDescent="0.25">
      <c r="C5" t="s">
        <v>8</v>
      </c>
      <c r="D5" s="4">
        <v>1.5888888889999999</v>
      </c>
      <c r="E5" t="s">
        <v>5</v>
      </c>
      <c r="H5" t="s">
        <v>8</v>
      </c>
      <c r="I5" s="4">
        <v>1.58103975349503</v>
      </c>
      <c r="J5" t="s">
        <v>5</v>
      </c>
      <c r="K5">
        <f t="shared" si="0"/>
        <v>4.9400153524328076E-3</v>
      </c>
      <c r="L5" s="1">
        <f t="shared" si="1"/>
        <v>0.49400153524328078</v>
      </c>
      <c r="P5" t="s">
        <v>8</v>
      </c>
      <c r="Q5" s="4">
        <v>0.28867238774032999</v>
      </c>
      <c r="R5" t="s">
        <v>5</v>
      </c>
      <c r="T5" s="4">
        <f t="shared" si="2"/>
        <v>2.7190461707859822E-2</v>
      </c>
      <c r="U5">
        <f t="shared" si="3"/>
        <v>1.0152418735239832</v>
      </c>
      <c r="V5">
        <f t="shared" si="4"/>
        <v>2.1468376334660766</v>
      </c>
    </row>
    <row r="6" spans="1:22" x14ac:dyDescent="0.25">
      <c r="C6" t="s">
        <v>9</v>
      </c>
      <c r="D6" s="4">
        <v>0.67777777800000005</v>
      </c>
      <c r="E6" t="s">
        <v>5</v>
      </c>
      <c r="H6" t="s">
        <v>9</v>
      </c>
      <c r="I6" s="4">
        <v>1.23109235904918</v>
      </c>
      <c r="J6" t="s">
        <v>5</v>
      </c>
      <c r="K6">
        <f t="shared" si="0"/>
        <v>0.81636577505080132</v>
      </c>
      <c r="L6" s="1">
        <f t="shared" si="1"/>
        <v>81.636577505080126</v>
      </c>
      <c r="P6" t="s">
        <v>9</v>
      </c>
      <c r="Q6" s="4">
        <v>0.268336472826603</v>
      </c>
      <c r="R6" t="s">
        <v>5</v>
      </c>
      <c r="T6" s="4">
        <f t="shared" si="2"/>
        <v>2.0620177913970257</v>
      </c>
      <c r="U6">
        <f t="shared" si="3"/>
        <v>0.70515287230903811</v>
      </c>
      <c r="V6">
        <f t="shared" si="4"/>
        <v>1.7570318457893219</v>
      </c>
    </row>
    <row r="7" spans="1:22" x14ac:dyDescent="0.25">
      <c r="C7" t="s">
        <v>10</v>
      </c>
      <c r="D7" s="4">
        <v>1.3333333329999999</v>
      </c>
      <c r="E7" t="s">
        <v>5</v>
      </c>
      <c r="H7" t="s">
        <v>10</v>
      </c>
      <c r="I7" s="4">
        <v>1.59209213066606</v>
      </c>
      <c r="J7" t="s">
        <v>5</v>
      </c>
      <c r="K7">
        <f t="shared" si="0"/>
        <v>0.1940690982980624</v>
      </c>
      <c r="L7" s="1">
        <f t="shared" si="1"/>
        <v>19.406909829806239</v>
      </c>
      <c r="P7" t="s">
        <v>10</v>
      </c>
      <c r="Q7" s="4">
        <v>0.31711293450357497</v>
      </c>
      <c r="R7" t="s">
        <v>5</v>
      </c>
      <c r="T7" s="4">
        <f t="shared" si="2"/>
        <v>0.81598310731517332</v>
      </c>
      <c r="U7">
        <f t="shared" si="3"/>
        <v>0.97055077903905307</v>
      </c>
      <c r="V7">
        <f t="shared" si="4"/>
        <v>2.213633482293067</v>
      </c>
    </row>
    <row r="8" spans="1:22" x14ac:dyDescent="0.25">
      <c r="C8" t="s">
        <v>11</v>
      </c>
      <c r="D8" s="4">
        <v>1.3333333329999999</v>
      </c>
      <c r="E8" t="s">
        <v>5</v>
      </c>
      <c r="H8" t="s">
        <v>11</v>
      </c>
      <c r="I8" s="4">
        <v>1.0664668040845999</v>
      </c>
      <c r="J8" t="s">
        <v>5</v>
      </c>
      <c r="K8">
        <f t="shared" si="0"/>
        <v>0.20014989673658748</v>
      </c>
      <c r="L8" s="1">
        <f t="shared" si="1"/>
        <v>20.014989673658746</v>
      </c>
      <c r="P8" t="s">
        <v>11</v>
      </c>
      <c r="Q8" s="4">
        <v>0.263278050284112</v>
      </c>
      <c r="R8" t="s">
        <v>5</v>
      </c>
      <c r="T8" s="4">
        <f t="shared" si="2"/>
        <v>1.0136299954645498</v>
      </c>
      <c r="U8">
        <f t="shared" si="3"/>
        <v>0.55044182552774046</v>
      </c>
      <c r="V8">
        <f t="shared" si="4"/>
        <v>1.5824917826414593</v>
      </c>
    </row>
    <row r="9" spans="1:22" x14ac:dyDescent="0.25">
      <c r="L9" s="1"/>
    </row>
    <row r="10" spans="1:22" x14ac:dyDescent="0.25">
      <c r="L10" s="1"/>
    </row>
    <row r="11" spans="1:22" x14ac:dyDescent="0.25">
      <c r="L11" s="1"/>
    </row>
    <row r="12" spans="1:22" x14ac:dyDescent="0.25">
      <c r="L12" s="1"/>
    </row>
    <row r="13" spans="1:22" x14ac:dyDescent="0.25">
      <c r="L13" s="1"/>
    </row>
    <row r="14" spans="1:22" x14ac:dyDescent="0.25">
      <c r="L14" s="1"/>
    </row>
    <row r="15" spans="1:22" x14ac:dyDescent="0.25">
      <c r="L15" s="1"/>
    </row>
    <row r="16" spans="1:22" x14ac:dyDescent="0.25">
      <c r="L16" s="1"/>
    </row>
    <row r="17" spans="12:12" x14ac:dyDescent="0.25">
      <c r="L17" s="1"/>
    </row>
    <row r="18" spans="12:12" x14ac:dyDescent="0.25">
      <c r="L18" s="1"/>
    </row>
    <row r="19" spans="12:12" x14ac:dyDescent="0.25">
      <c r="L19" s="1"/>
    </row>
    <row r="20" spans="12:12" x14ac:dyDescent="0.25">
      <c r="L20" s="1"/>
    </row>
    <row r="21" spans="12:12" x14ac:dyDescent="0.25">
      <c r="L21" s="1"/>
    </row>
    <row r="22" spans="12:12" x14ac:dyDescent="0.25">
      <c r="L22" s="1"/>
    </row>
    <row r="23" spans="12:12" x14ac:dyDescent="0.25">
      <c r="L23" s="1"/>
    </row>
    <row r="24" spans="12:12" x14ac:dyDescent="0.25">
      <c r="L24" s="1"/>
    </row>
    <row r="26" spans="12:12" x14ac:dyDescent="0.25">
      <c r="L26" s="1"/>
    </row>
    <row r="27" spans="12:12" x14ac:dyDescent="0.25">
      <c r="L27" s="1"/>
    </row>
    <row r="28" spans="12:12" x14ac:dyDescent="0.25">
      <c r="L28" s="1"/>
    </row>
    <row r="29" spans="12:12" x14ac:dyDescent="0.25">
      <c r="L29" s="1"/>
    </row>
    <row r="30" spans="12:12" x14ac:dyDescent="0.25">
      <c r="L30" s="1"/>
    </row>
    <row r="31" spans="12:12" x14ac:dyDescent="0.25">
      <c r="L31" s="1"/>
    </row>
    <row r="32" spans="12:12" x14ac:dyDescent="0.25">
      <c r="L32" s="1"/>
    </row>
    <row r="33" spans="12:12" x14ac:dyDescent="0.25">
      <c r="L33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  <row r="41" spans="12:12" x14ac:dyDescent="0.25">
      <c r="L41" s="1"/>
    </row>
    <row r="42" spans="12:12" x14ac:dyDescent="0.25">
      <c r="L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2016-02-08T20:20:43Z</dcterms:modified>
</cp:coreProperties>
</file>