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115" windowHeight="7830" activeTab="1"/>
  </bookViews>
  <sheets>
    <sheet name="Sheet1" sheetId="1" r:id="rId1"/>
    <sheet name="Sheet2" sheetId="2" r:id="rId2"/>
    <sheet name="Sheet3" sheetId="3" r:id="rId3"/>
  </sheets>
  <calcPr calcId="144525"/>
  <pivotCaches>
    <pivotCache cacheId="2" r:id="rId4"/>
  </pivotCaches>
</workbook>
</file>

<file path=xl/calcChain.xml><?xml version="1.0" encoding="utf-8"?>
<calcChain xmlns="http://schemas.openxmlformats.org/spreadsheetml/2006/main">
  <c r="B18" i="1" l="1"/>
  <c r="B17" i="1"/>
  <c r="B16" i="1"/>
  <c r="C13" i="1"/>
  <c r="C12" i="1"/>
  <c r="B13" i="1"/>
  <c r="B12" i="1"/>
  <c r="C9" i="1"/>
  <c r="C8" i="1"/>
  <c r="B9" i="1"/>
  <c r="B8" i="1"/>
  <c r="D6" i="1"/>
  <c r="D5" i="1"/>
  <c r="D4" i="1"/>
  <c r="C6" i="1"/>
  <c r="B6" i="1"/>
</calcChain>
</file>

<file path=xl/sharedStrings.xml><?xml version="1.0" encoding="utf-8"?>
<sst xmlns="http://schemas.openxmlformats.org/spreadsheetml/2006/main" count="43" uniqueCount="33">
  <si>
    <t>Observed(O)</t>
  </si>
  <si>
    <t>SMOKERS</t>
  </si>
  <si>
    <t>NON SMOKERS</t>
  </si>
  <si>
    <t>Expected Values€</t>
  </si>
  <si>
    <t>€</t>
  </si>
  <si>
    <t>male</t>
  </si>
  <si>
    <t>female</t>
  </si>
  <si>
    <t>(O-E)2/E</t>
  </si>
  <si>
    <t>Male</t>
  </si>
  <si>
    <t>Female</t>
  </si>
  <si>
    <t>Smokers</t>
  </si>
  <si>
    <t>Non smokers</t>
  </si>
  <si>
    <t>X2</t>
  </si>
  <si>
    <t>df</t>
  </si>
  <si>
    <t>pvalue</t>
  </si>
  <si>
    <t>null hypothesis</t>
  </si>
  <si>
    <t>alternate</t>
  </si>
  <si>
    <t>association between gender and marital status</t>
  </si>
  <si>
    <t>No association between gender and marital status</t>
  </si>
  <si>
    <t>p&lt;0.05</t>
  </si>
  <si>
    <t>p&gt;0.05</t>
  </si>
  <si>
    <t>Assume:</t>
  </si>
  <si>
    <t>accept null hypothesis</t>
  </si>
  <si>
    <t>reject null hypothesis</t>
  </si>
  <si>
    <t>abc</t>
  </si>
  <si>
    <t>xyz</t>
  </si>
  <si>
    <t>pqr</t>
  </si>
  <si>
    <t>white</t>
  </si>
  <si>
    <t>black</t>
  </si>
  <si>
    <t>Row Labels</t>
  </si>
  <si>
    <t>Grand Total</t>
  </si>
  <si>
    <t>Count of abc</t>
  </si>
  <si>
    <t>Count of abc2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</si>
</sst>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[chisquare.xlsx]Sheet2!PivotTable1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Sheet2!$G$4</c:f>
              <c:strCache>
                <c:ptCount val="1"/>
                <c:pt idx="0">
                  <c:v>Count of abc2</c:v>
                </c:pt>
              </c:strCache>
            </c:strRef>
          </c:tx>
          <c:invertIfNegative val="0"/>
          <c:cat>
            <c:strRef>
              <c:f>Sheet2!$F$5:$F$10</c:f>
              <c:strCache>
                <c:ptCount val="5"/>
                <c:pt idx="0">
                  <c:v>abc</c:v>
                </c:pt>
                <c:pt idx="1">
                  <c:v>black</c:v>
                </c:pt>
                <c:pt idx="2">
                  <c:v>pqr</c:v>
                </c:pt>
                <c:pt idx="3">
                  <c:v>white</c:v>
                </c:pt>
                <c:pt idx="4">
                  <c:v>xyz</c:v>
                </c:pt>
              </c:strCache>
            </c:strRef>
          </c:cat>
          <c:val>
            <c:numRef>
              <c:f>Sheet2!$G$5:$G$10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Sheet2!$H$4</c:f>
              <c:strCache>
                <c:ptCount val="1"/>
                <c:pt idx="0">
                  <c:v>Count of abc</c:v>
                </c:pt>
              </c:strCache>
            </c:strRef>
          </c:tx>
          <c:invertIfNegative val="0"/>
          <c:cat>
            <c:strRef>
              <c:f>Sheet2!$F$5:$F$10</c:f>
              <c:strCache>
                <c:ptCount val="5"/>
                <c:pt idx="0">
                  <c:v>abc</c:v>
                </c:pt>
                <c:pt idx="1">
                  <c:v>black</c:v>
                </c:pt>
                <c:pt idx="2">
                  <c:v>pqr</c:v>
                </c:pt>
                <c:pt idx="3">
                  <c:v>white</c:v>
                </c:pt>
                <c:pt idx="4">
                  <c:v>xyz</c:v>
                </c:pt>
              </c:strCache>
            </c:strRef>
          </c:cat>
          <c:val>
            <c:numRef>
              <c:f>Sheet2!$H$5:$H$10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95392"/>
        <c:axId val="57596928"/>
      </c:barChart>
      <c:catAx>
        <c:axId val="57595392"/>
        <c:scaling>
          <c:orientation val="minMax"/>
        </c:scaling>
        <c:delete val="0"/>
        <c:axPos val="l"/>
        <c:majorTickMark val="out"/>
        <c:minorTickMark val="none"/>
        <c:tickLblPos val="nextTo"/>
        <c:crossAx val="57596928"/>
        <c:crosses val="autoZero"/>
        <c:auto val="1"/>
        <c:lblAlgn val="ctr"/>
        <c:lblOffset val="100"/>
        <c:noMultiLvlLbl val="0"/>
      </c:catAx>
      <c:valAx>
        <c:axId val="575969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759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7</xdr:row>
      <xdr:rowOff>133350</xdr:rowOff>
    </xdr:from>
    <xdr:to>
      <xdr:col>11</xdr:col>
      <xdr:colOff>85725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 Kumar" refreshedDate="45232.002156712966" createdVersion="4" refreshedVersion="4" minRefreshableVersion="3" recordCount="7">
  <cacheSource type="worksheet">
    <worksheetSource ref="E4:E11" sheet="Sheet2"/>
  </cacheSource>
  <cacheFields count="1">
    <cacheField name="abc" numFmtId="0">
      <sharedItems count="5">
        <s v="xyz"/>
        <s v="abc"/>
        <s v="pqr"/>
        <s v="white"/>
        <s v="blac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</r>
  <r>
    <x v="1"/>
  </r>
  <r>
    <x v="0"/>
  </r>
  <r>
    <x v="2"/>
  </r>
  <r>
    <x v="3"/>
  </r>
  <r>
    <x v="4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F4:H10" firstHeaderRow="0" firstDataRow="1" firstDataCol="1"/>
  <pivotFields count="1">
    <pivotField axis="axisRow" dataField="1" showAll="0">
      <items count="6">
        <item x="1"/>
        <item x="4"/>
        <item x="2"/>
        <item x="3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bc2" fld="0" subtotal="count" baseField="0" baseItem="0"/>
    <dataField name="Count of abc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2" workbookViewId="0">
      <selection activeCell="I23" sqref="I23"/>
    </sheetView>
  </sheetViews>
  <sheetFormatPr defaultRowHeight="15" x14ac:dyDescent="0.25"/>
  <cols>
    <col min="2" max="2" width="18.85546875" customWidth="1"/>
    <col min="3" max="3" width="22.42578125" customWidth="1"/>
  </cols>
  <sheetData>
    <row r="1" spans="1:4" x14ac:dyDescent="0.25">
      <c r="A1" t="s">
        <v>0</v>
      </c>
    </row>
    <row r="3" spans="1:4" x14ac:dyDescent="0.25">
      <c r="B3" t="s">
        <v>1</v>
      </c>
      <c r="C3" t="s">
        <v>2</v>
      </c>
    </row>
    <row r="4" spans="1:4" x14ac:dyDescent="0.25">
      <c r="A4" t="s">
        <v>5</v>
      </c>
      <c r="B4">
        <v>29</v>
      </c>
      <c r="C4">
        <v>71</v>
      </c>
      <c r="D4">
        <f>SUM(B4:C4)</f>
        <v>100</v>
      </c>
    </row>
    <row r="5" spans="1:4" x14ac:dyDescent="0.25">
      <c r="A5" t="s">
        <v>6</v>
      </c>
      <c r="B5">
        <v>16</v>
      </c>
      <c r="C5">
        <v>84</v>
      </c>
      <c r="D5">
        <f>SUM(B5:C5)</f>
        <v>100</v>
      </c>
    </row>
    <row r="6" spans="1:4" x14ac:dyDescent="0.25">
      <c r="B6">
        <f>SUM(B4:B5)</f>
        <v>45</v>
      </c>
      <c r="C6">
        <f>SUM(C4:C5)</f>
        <v>155</v>
      </c>
      <c r="D6">
        <f>SUM(D4:D5)</f>
        <v>200</v>
      </c>
    </row>
    <row r="7" spans="1:4" x14ac:dyDescent="0.25">
      <c r="A7" t="s">
        <v>3</v>
      </c>
      <c r="B7" t="s">
        <v>4</v>
      </c>
    </row>
    <row r="8" spans="1:4" x14ac:dyDescent="0.25">
      <c r="A8" t="s">
        <v>5</v>
      </c>
      <c r="B8">
        <f>(B6*D4)/D6</f>
        <v>22.5</v>
      </c>
      <c r="C8">
        <f>(C6*D5)/D6</f>
        <v>77.5</v>
      </c>
    </row>
    <row r="9" spans="1:4" x14ac:dyDescent="0.25">
      <c r="A9" t="s">
        <v>6</v>
      </c>
      <c r="B9">
        <f>(B6*D5)/D6</f>
        <v>22.5</v>
      </c>
      <c r="C9">
        <f>(C6*D5)/D6</f>
        <v>77.5</v>
      </c>
    </row>
    <row r="11" spans="1:4" x14ac:dyDescent="0.25">
      <c r="A11" t="s">
        <v>7</v>
      </c>
      <c r="B11" t="s">
        <v>10</v>
      </c>
      <c r="C11" t="s">
        <v>11</v>
      </c>
    </row>
    <row r="12" spans="1:4" x14ac:dyDescent="0.25">
      <c r="A12" t="s">
        <v>8</v>
      </c>
      <c r="B12">
        <f>(B4-B8)^2/B8</f>
        <v>1.8777777777777778</v>
      </c>
      <c r="C12">
        <f>(C4-C8)^2/C8</f>
        <v>0.54516129032258065</v>
      </c>
    </row>
    <row r="13" spans="1:4" x14ac:dyDescent="0.25">
      <c r="A13" t="s">
        <v>9</v>
      </c>
      <c r="B13">
        <f>(B5-B9)^2/B9</f>
        <v>1.8777777777777778</v>
      </c>
      <c r="C13">
        <f>(C5-C9)^2/C9</f>
        <v>0.54516129032258065</v>
      </c>
    </row>
    <row r="16" spans="1:4" x14ac:dyDescent="0.25">
      <c r="A16" t="s">
        <v>12</v>
      </c>
      <c r="B16">
        <f>SUM(B12:C13)</f>
        <v>4.8458781362007173</v>
      </c>
    </row>
    <row r="17" spans="1:8" x14ac:dyDescent="0.25">
      <c r="A17" t="s">
        <v>13</v>
      </c>
      <c r="B17">
        <f>1</f>
        <v>1</v>
      </c>
    </row>
    <row r="18" spans="1:8" x14ac:dyDescent="0.25">
      <c r="A18" t="s">
        <v>14</v>
      </c>
      <c r="B18">
        <f>_xlfn.CHISQ.TEST(B4:C5,B8:C9)</f>
        <v>2.7712279025159794E-2</v>
      </c>
      <c r="G18" t="s">
        <v>19</v>
      </c>
      <c r="H18" t="s">
        <v>22</v>
      </c>
    </row>
    <row r="19" spans="1:8" x14ac:dyDescent="0.25">
      <c r="G19" t="s">
        <v>20</v>
      </c>
      <c r="H19" t="s">
        <v>23</v>
      </c>
    </row>
    <row r="20" spans="1:8" x14ac:dyDescent="0.25">
      <c r="A20" t="s">
        <v>21</v>
      </c>
    </row>
    <row r="21" spans="1:8" x14ac:dyDescent="0.25">
      <c r="A21" t="s">
        <v>15</v>
      </c>
      <c r="C21" t="s">
        <v>18</v>
      </c>
    </row>
    <row r="22" spans="1:8" x14ac:dyDescent="0.25">
      <c r="A22" t="s">
        <v>16</v>
      </c>
      <c r="C2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11"/>
  <sheetViews>
    <sheetView tabSelected="1" workbookViewId="0">
      <selection activeCell="I10" sqref="I10"/>
    </sheetView>
  </sheetViews>
  <sheetFormatPr defaultRowHeight="15" x14ac:dyDescent="0.25"/>
  <cols>
    <col min="6" max="7" width="13.140625" bestFit="1" customWidth="1"/>
    <col min="8" max="8" width="12" bestFit="1" customWidth="1"/>
  </cols>
  <sheetData>
    <row r="4" spans="5:8" x14ac:dyDescent="0.25">
      <c r="E4" t="s">
        <v>24</v>
      </c>
      <c r="F4" s="1" t="s">
        <v>29</v>
      </c>
      <c r="G4" t="s">
        <v>32</v>
      </c>
      <c r="H4" t="s">
        <v>31</v>
      </c>
    </row>
    <row r="5" spans="5:8" x14ac:dyDescent="0.25">
      <c r="E5" t="s">
        <v>25</v>
      </c>
      <c r="F5" s="2" t="s">
        <v>24</v>
      </c>
      <c r="G5" s="3">
        <v>2</v>
      </c>
      <c r="H5" s="3">
        <v>2</v>
      </c>
    </row>
    <row r="6" spans="5:8" x14ac:dyDescent="0.25">
      <c r="E6" t="s">
        <v>24</v>
      </c>
      <c r="F6" s="2" t="s">
        <v>28</v>
      </c>
      <c r="G6" s="3">
        <v>1</v>
      </c>
      <c r="H6" s="3">
        <v>1</v>
      </c>
    </row>
    <row r="7" spans="5:8" x14ac:dyDescent="0.25">
      <c r="E7" t="s">
        <v>25</v>
      </c>
      <c r="F7" s="2" t="s">
        <v>26</v>
      </c>
      <c r="G7" s="3">
        <v>1</v>
      </c>
      <c r="H7" s="3">
        <v>1</v>
      </c>
    </row>
    <row r="8" spans="5:8" x14ac:dyDescent="0.25">
      <c r="E8" t="s">
        <v>26</v>
      </c>
      <c r="F8" s="2" t="s">
        <v>27</v>
      </c>
      <c r="G8" s="3">
        <v>1</v>
      </c>
      <c r="H8" s="3">
        <v>1</v>
      </c>
    </row>
    <row r="9" spans="5:8" x14ac:dyDescent="0.25">
      <c r="E9" t="s">
        <v>27</v>
      </c>
      <c r="F9" s="2" t="s">
        <v>25</v>
      </c>
      <c r="G9" s="3">
        <v>2</v>
      </c>
      <c r="H9" s="3">
        <v>2</v>
      </c>
    </row>
    <row r="10" spans="5:8" x14ac:dyDescent="0.25">
      <c r="E10" t="s">
        <v>28</v>
      </c>
      <c r="F10" s="2" t="s">
        <v>30</v>
      </c>
      <c r="G10" s="3">
        <v>7</v>
      </c>
      <c r="H10" s="3">
        <v>7</v>
      </c>
    </row>
    <row r="11" spans="5:8" x14ac:dyDescent="0.25">
      <c r="E11" t="s">
        <v>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Kumar</dc:creator>
  <cp:lastModifiedBy>Raj Kumar</cp:lastModifiedBy>
  <dcterms:created xsi:type="dcterms:W3CDTF">2023-11-01T15:19:36Z</dcterms:created>
  <dcterms:modified xsi:type="dcterms:W3CDTF">2023-11-01T18:54:56Z</dcterms:modified>
</cp:coreProperties>
</file>