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:\A1-硕士-毕业论文\2019-文本分类\一次分类\程序分类结果\"/>
    </mc:Choice>
  </mc:AlternateContent>
  <xr:revisionPtr revIDLastSave="0" documentId="13_ncr:1_{A45FBECB-251B-47FE-AC45-8E7F08EBB928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1-SVC" sheetId="1" r:id="rId1"/>
    <sheet name="2-LR" sheetId="2" r:id="rId2"/>
    <sheet name="3-RFC" sheetId="3" r:id="rId3"/>
    <sheet name="4-stacking" sheetId="5" r:id="rId4"/>
    <sheet name="4-stacking-带图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6" l="1"/>
  <c r="G42" i="6"/>
  <c r="G41" i="6"/>
  <c r="G40" i="6"/>
  <c r="G36" i="6"/>
  <c r="G35" i="6"/>
  <c r="G34" i="6"/>
  <c r="G33" i="6"/>
  <c r="G29" i="6"/>
  <c r="G28" i="6"/>
  <c r="G27" i="6"/>
  <c r="G26" i="6"/>
  <c r="G22" i="6"/>
  <c r="G21" i="6"/>
  <c r="G20" i="6"/>
  <c r="G19" i="6"/>
  <c r="G15" i="6"/>
  <c r="G14" i="6"/>
  <c r="G13" i="6"/>
  <c r="G12" i="6"/>
  <c r="G7" i="6"/>
  <c r="G6" i="6"/>
  <c r="G5" i="6"/>
  <c r="G4" i="6"/>
  <c r="H16" i="3" l="1"/>
  <c r="H7" i="3"/>
  <c r="D8" i="2"/>
  <c r="I43" i="5" l="1"/>
  <c r="I42" i="5"/>
  <c r="I41" i="5"/>
  <c r="I40" i="5"/>
  <c r="I36" i="5"/>
  <c r="I35" i="5"/>
  <c r="I34" i="5"/>
  <c r="I33" i="5"/>
  <c r="I29" i="5"/>
  <c r="I28" i="5"/>
  <c r="I27" i="5"/>
  <c r="I26" i="5"/>
  <c r="I22" i="5" l="1"/>
  <c r="I21" i="5"/>
  <c r="I20" i="5"/>
  <c r="I19" i="5"/>
  <c r="I15" i="5"/>
  <c r="I14" i="5"/>
  <c r="I13" i="5"/>
  <c r="I12" i="5"/>
  <c r="I5" i="5"/>
  <c r="I6" i="5"/>
  <c r="I7" i="5"/>
  <c r="I4" i="5"/>
</calcChain>
</file>

<file path=xl/sharedStrings.xml><?xml version="1.0" encoding="utf-8"?>
<sst xmlns="http://schemas.openxmlformats.org/spreadsheetml/2006/main" count="244" uniqueCount="56">
  <si>
    <t>accuracy_score</t>
    <phoneticPr fontId="0" type="noConversion"/>
  </si>
  <si>
    <t>precision_score</t>
    <phoneticPr fontId="0" type="noConversion"/>
  </si>
  <si>
    <t>recall_score</t>
    <phoneticPr fontId="0" type="noConversion"/>
  </si>
  <si>
    <t>f1_score</t>
    <phoneticPr fontId="0" type="noConversion"/>
  </si>
  <si>
    <t>roc_auc_score</t>
    <phoneticPr fontId="0" type="noConversion"/>
  </si>
  <si>
    <t>指标/评估</t>
    <phoneticPr fontId="0" type="noConversion"/>
  </si>
  <si>
    <t>递送速度</t>
    <phoneticPr fontId="0" type="noConversion"/>
  </si>
  <si>
    <t>服务人员素质</t>
    <phoneticPr fontId="0" type="noConversion"/>
  </si>
  <si>
    <t>货物完好程度</t>
    <phoneticPr fontId="0" type="noConversion"/>
  </si>
  <si>
    <t>快递价格</t>
    <phoneticPr fontId="0" type="noConversion"/>
  </si>
  <si>
    <t>快件信息</t>
    <phoneticPr fontId="0" type="noConversion"/>
  </si>
  <si>
    <t>快递预约准时</t>
    <phoneticPr fontId="0" type="noConversion"/>
  </si>
  <si>
    <t>liner</t>
    <phoneticPr fontId="0" type="noConversion"/>
  </si>
  <si>
    <t>RBF</t>
    <phoneticPr fontId="0" type="noConversion"/>
  </si>
  <si>
    <t>Sigmoid</t>
    <phoneticPr fontId="0" type="noConversion"/>
  </si>
  <si>
    <t>GINI</t>
    <phoneticPr fontId="0" type="noConversion"/>
  </si>
  <si>
    <t>EN</t>
    <phoneticPr fontId="0" type="noConversion"/>
  </si>
  <si>
    <r>
      <t>recall_score</t>
    </r>
    <r>
      <rPr>
        <sz val="14"/>
        <color theme="1"/>
        <rFont val="宋体"/>
        <family val="3"/>
        <charset val="134"/>
      </rPr>
      <t>(正）</t>
    </r>
  </si>
  <si>
    <r>
      <rPr>
        <sz val="14"/>
        <color rgb="FF000000"/>
        <rFont val="宋体"/>
        <family val="3"/>
        <charset val="134"/>
      </rPr>
      <t>算法组成</t>
    </r>
    <r>
      <rPr>
        <sz val="14"/>
        <color rgb="FF000000"/>
        <rFont val="Times New Roman"/>
        <family val="1"/>
      </rPr>
      <t>/</t>
    </r>
    <r>
      <rPr>
        <sz val="14"/>
        <color rgb="FF000000"/>
        <rFont val="宋体"/>
        <family val="3"/>
        <charset val="134"/>
      </rPr>
      <t>评估</t>
    </r>
  </si>
  <si>
    <r>
      <t>[svc,lr,rfc_gini][l]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k=9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</si>
  <si>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[svc,lr,l][rfc_gini]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k=6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</si>
  <si>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[l,lr,rfc_gini][svc]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k=7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</si>
  <si>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[svc,l,rfc_gini][lr]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k=8</t>
    </r>
    <r>
      <rPr>
        <sz val="14"/>
        <color theme="1"/>
        <rFont val="宋体"/>
        <family val="3"/>
        <charset val="134"/>
      </rPr>
      <t>）</t>
    </r>
    <phoneticPr fontId="2" type="noConversion"/>
  </si>
  <si>
    <t>递送速度</t>
    <phoneticPr fontId="2" type="noConversion"/>
  </si>
  <si>
    <t>服务人员素质</t>
    <phoneticPr fontId="2" type="noConversion"/>
  </si>
  <si>
    <r>
      <t>[svc,lr,rfc_gini][l]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k=8</t>
    </r>
    <r>
      <rPr>
        <sz val="14"/>
        <color theme="1"/>
        <rFont val="宋体"/>
        <family val="3"/>
        <charset val="134"/>
      </rPr>
      <t>）</t>
    </r>
    <phoneticPr fontId="2" type="noConversion"/>
  </si>
  <si>
    <t>快递价格</t>
    <phoneticPr fontId="2" type="noConversion"/>
  </si>
  <si>
    <t>货物完好程度</t>
    <phoneticPr fontId="2" type="noConversion"/>
  </si>
  <si>
    <t>快件信息</t>
    <phoneticPr fontId="2" type="noConversion"/>
  </si>
  <si>
    <r>
      <t>[svc,lr,rfc_gini][l]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k=7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</si>
  <si>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[svc,lr,l][rfc_gini]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k=7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</si>
  <si>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[l,lr,rfc_gini][svc]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k=8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</si>
  <si>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[svc,lr,l][rfc_gini]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k=10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</si>
  <si>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[svc,lr,l][rfc_gini]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k=8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</si>
  <si>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t>[svc,lr,l][rfc_gini]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k=9</t>
    </r>
    <r>
      <rPr>
        <sz val="14"/>
        <color theme="1"/>
        <rFont val="宋体"/>
        <family val="3"/>
        <charset val="134"/>
      </rPr>
      <t>）</t>
    </r>
    <phoneticPr fontId="2" type="noConversion"/>
  </si>
  <si>
    <r>
      <rPr>
        <sz val="14"/>
        <color theme="1"/>
        <rFont val="宋体"/>
        <family val="3"/>
        <charset val="134"/>
      </rPr>
      <t>指标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</rPr>
      <t>评估（roc）</t>
    </r>
    <phoneticPr fontId="0" type="noConversion"/>
  </si>
  <si>
    <r>
      <rPr>
        <sz val="14"/>
        <color theme="1"/>
        <rFont val="宋体"/>
        <family val="3"/>
        <charset val="134"/>
      </rPr>
      <t>指标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</rPr>
      <t>评估（准确率）</t>
    </r>
    <phoneticPr fontId="0" type="noConversion"/>
  </si>
  <si>
    <r>
      <rPr>
        <sz val="12"/>
        <color theme="1"/>
        <rFont val="Times New Roman"/>
        <family val="1"/>
      </rPr>
      <t>liner-</t>
    </r>
    <r>
      <rPr>
        <sz val="12"/>
        <color theme="1"/>
        <rFont val="宋体"/>
        <family val="3"/>
        <charset val="134"/>
      </rPr>
      <t>准确率</t>
    </r>
  </si>
  <si>
    <r>
      <t>Sigmoid-</t>
    </r>
    <r>
      <rPr>
        <sz val="14"/>
        <color theme="1"/>
        <rFont val="宋体"/>
        <family val="3"/>
        <charset val="134"/>
      </rPr>
      <t>准确率</t>
    </r>
    <phoneticPr fontId="0" type="noConversion"/>
  </si>
  <si>
    <r>
      <t>RBF-</t>
    </r>
    <r>
      <rPr>
        <sz val="14"/>
        <color theme="1"/>
        <rFont val="宋体"/>
        <family val="3"/>
        <charset val="134"/>
      </rPr>
      <t>准确率</t>
    </r>
    <phoneticPr fontId="0" type="noConversion"/>
  </si>
  <si>
    <t>liner-F1</t>
    <phoneticPr fontId="0" type="noConversion"/>
  </si>
  <si>
    <t>Sigmoid-F1</t>
    <phoneticPr fontId="0" type="noConversion"/>
  </si>
  <si>
    <t>RBF-F1</t>
    <phoneticPr fontId="0" type="noConversion"/>
  </si>
  <si>
    <t>精确率</t>
    <phoneticPr fontId="0" type="noConversion"/>
  </si>
  <si>
    <r>
      <t>F1</t>
    </r>
    <r>
      <rPr>
        <sz val="14"/>
        <color theme="1"/>
        <rFont val="宋体"/>
        <family val="3"/>
        <charset val="134"/>
      </rPr>
      <t>分值</t>
    </r>
    <phoneticPr fontId="0" type="noConversion"/>
  </si>
  <si>
    <t>AUC</t>
  </si>
  <si>
    <r>
      <t>基尼系数-</t>
    </r>
    <r>
      <rPr>
        <sz val="14"/>
        <color theme="1"/>
        <rFont val="宋体"/>
        <family val="3"/>
        <charset val="134"/>
      </rPr>
      <t>准确率</t>
    </r>
  </si>
  <si>
    <r>
      <t>信息增益-</t>
    </r>
    <r>
      <rPr>
        <sz val="14"/>
        <color theme="1"/>
        <rFont val="宋体"/>
        <family val="3"/>
        <charset val="134"/>
      </rPr>
      <t>准确率</t>
    </r>
  </si>
  <si>
    <t>基尼系数-F1</t>
  </si>
  <si>
    <t>信息增益-F1</t>
  </si>
  <si>
    <t>准确率</t>
    <phoneticPr fontId="0" type="noConversion"/>
  </si>
  <si>
    <r>
      <t>F1</t>
    </r>
    <r>
      <rPr>
        <sz val="14"/>
        <color theme="1"/>
        <rFont val="宋体"/>
        <family val="3"/>
        <charset val="134"/>
      </rPr>
      <t>得分</t>
    </r>
    <phoneticPr fontId="0" type="noConversion"/>
  </si>
  <si>
    <t>AUC</t>
    <phoneticPr fontId="0" type="noConversion"/>
  </si>
  <si>
    <t xml:space="preserve"> </t>
    <phoneticPr fontId="2" type="noConversion"/>
  </si>
  <si>
    <t>货物交付</t>
    <phoneticPr fontId="0" type="noConversion"/>
  </si>
  <si>
    <t>货物交付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</si>
</sst>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1" x14ac:knownFonts="1"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color rgb="FF000000"/>
      <name val="Times New Roman"/>
      <family val="3"/>
      <charset val="134"/>
    </font>
    <font>
      <sz val="14"/>
      <color theme="1"/>
      <name val="Times New Roman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176" fontId="1" fillId="0" borderId="1" xfId="0" applyNumberFormat="1" applyFont="1" applyBorder="1" applyAlignment="1">
      <alignment vertical="center"/>
    </xf>
    <xf numFmtId="0" fontId="3" fillId="2" borderId="1" xfId="0" applyFont="1" applyFill="1" applyBorder="1"/>
    <xf numFmtId="0" fontId="7" fillId="0" borderId="1" xfId="0" applyFont="1" applyBorder="1"/>
    <xf numFmtId="0" fontId="7" fillId="2" borderId="1" xfId="0" applyFont="1" applyFill="1" applyBorder="1"/>
    <xf numFmtId="0" fontId="5" fillId="2" borderId="1" xfId="0" applyFont="1" applyFill="1" applyBorder="1"/>
    <xf numFmtId="176" fontId="1" fillId="2" borderId="1" xfId="0" applyNumberFormat="1" applyFont="1" applyFill="1" applyBorder="1" applyAlignment="1">
      <alignment vertical="center"/>
    </xf>
    <xf numFmtId="0" fontId="3" fillId="0" borderId="0" xfId="0" applyFont="1" applyBorder="1"/>
    <xf numFmtId="176" fontId="1" fillId="0" borderId="0" xfId="0" applyNumberFormat="1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/>
    <xf numFmtId="176" fontId="0" fillId="0" borderId="0" xfId="0" applyNumberFormat="1"/>
    <xf numFmtId="0" fontId="1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176" fontId="1" fillId="0" borderId="1" xfId="0" applyNumberFormat="1" applyFont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'1-SVC'!$J$1</c:f>
              <c:strCache>
                <c:ptCount val="1"/>
                <c:pt idx="0">
                  <c:v>liner</c:v>
                </c:pt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'1-SVC'!$I$2:$I$7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快递预约准时</c:v>
                </c:pt>
              </c:strCache>
            </c:strRef>
          </c:cat>
          <c:val>
            <c:numRef>
              <c:f>'1-SVC'!$J$2:$J$7</c:f>
              <c:numCache>
                <c:formatCode>0.000_);[Red]\(0.000\)</c:formatCode>
                <c:ptCount val="6"/>
                <c:pt idx="0">
                  <c:v>0.60799999999999998</c:v>
                </c:pt>
                <c:pt idx="1">
                  <c:v>0.60899999999999999</c:v>
                </c:pt>
                <c:pt idx="2">
                  <c:v>0.59749999999999903</c:v>
                </c:pt>
                <c:pt idx="3">
                  <c:v>0.62124999999999997</c:v>
                </c:pt>
                <c:pt idx="4">
                  <c:v>0.61424999999999996</c:v>
                </c:pt>
                <c:pt idx="5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B-4716-A0BC-A1957255795E}"/>
            </c:ext>
          </c:extLst>
        </c:ser>
        <c:ser>
          <c:idx val="1"/>
          <c:order val="1"/>
          <c:tx>
            <c:strRef>
              <c:f>'1-SVC'!$K$1</c:f>
              <c:strCache>
                <c:ptCount val="1"/>
                <c:pt idx="0">
                  <c:v>Sigmoid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'1-SVC'!$I$2:$I$7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快递预约准时</c:v>
                </c:pt>
              </c:strCache>
            </c:strRef>
          </c:cat>
          <c:val>
            <c:numRef>
              <c:f>'1-SVC'!$K$2:$K$7</c:f>
              <c:numCache>
                <c:formatCode>0.000_);[Red]\(0.000\)</c:formatCode>
                <c:ptCount val="6"/>
                <c:pt idx="0">
                  <c:v>0.52974999999999905</c:v>
                </c:pt>
                <c:pt idx="1">
                  <c:v>0.52699999999999902</c:v>
                </c:pt>
                <c:pt idx="2">
                  <c:v>0.52374999999999905</c:v>
                </c:pt>
                <c:pt idx="3">
                  <c:v>0.53649999999999998</c:v>
                </c:pt>
                <c:pt idx="4">
                  <c:v>0.53075000000000006</c:v>
                </c:pt>
                <c:pt idx="5">
                  <c:v>0.53075000000000006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B-4716-A0BC-A1957255795E}"/>
            </c:ext>
          </c:extLst>
        </c:ser>
        <c:ser>
          <c:idx val="2"/>
          <c:order val="2"/>
          <c:tx>
            <c:strRef>
              <c:f>'1-SVC'!$L$1</c:f>
              <c:strCache>
                <c:ptCount val="1"/>
                <c:pt idx="0">
                  <c:v>RBF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'1-SVC'!$I$2:$I$7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快递预约准时</c:v>
                </c:pt>
              </c:strCache>
            </c:strRef>
          </c:cat>
          <c:val>
            <c:numRef>
              <c:f>'1-SVC'!$L$2:$L$7</c:f>
              <c:numCache>
                <c:formatCode>0.000_);[Red]\(0.000\)</c:formatCode>
                <c:ptCount val="6"/>
                <c:pt idx="0">
                  <c:v>0.52974999999999905</c:v>
                </c:pt>
                <c:pt idx="1">
                  <c:v>0.52725</c:v>
                </c:pt>
                <c:pt idx="2">
                  <c:v>0.52374999999999905</c:v>
                </c:pt>
                <c:pt idx="3">
                  <c:v>0.53649999999999998</c:v>
                </c:pt>
                <c:pt idx="4">
                  <c:v>0.53075000000000006</c:v>
                </c:pt>
                <c:pt idx="5">
                  <c:v>0.53075000000000006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B-4716-A0BC-A19572557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892688"/>
        <c:axId val="487888424"/>
      </c:barChart>
      <c:catAx>
        <c:axId val="4878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88424"/>
        <c:crosses val="autoZero"/>
        <c:auto val="1"/>
        <c:lblAlgn val="ctr"/>
        <c:lblOffset val="100"/>
        <c:noMultiLvlLbl val="0"/>
      </c:catAx>
      <c:valAx>
        <c:axId val="487888424"/>
        <c:scaling>
          <c:orientation val="minMax"/>
        </c:scaling>
        <c:delete val="1"/>
        <c:axPos val="l"/>
        <c:numFmt formatCode="0.000_);[Red]\(0.000\)" sourceLinked="1"/>
        <c:majorTickMark val="none"/>
        <c:minorTickMark val="none"/>
        <c:tickLblPos val="nextTo"/>
        <c:crossAx val="4878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574453193350834"/>
          <c:y val="3.1018518518518517E-3"/>
          <c:w val="0.350177602799650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0279929074572"/>
          <c:y val="0.15088650484667157"/>
          <c:w val="0.865571741032371"/>
          <c:h val="0.7302158063575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'4-stacking-带图'!$C$39</c:f>
              <c:strCache>
                <c:ptCount val="1"/>
                <c:pt idx="0">
                  <c:v>算法组成/评估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'4-stacking-带图'!$B$40:$B$43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'4-stacking-带图'!$C$40:$C$43</c:f>
            </c:numRef>
          </c:val>
          <c:extLst>
            <c:ext xmlns:c16="http://schemas.microsoft.com/office/drawing/2014/chart" uri="{C3380CC4-5D6E-409C-BE32-E72D297353CC}">
              <c16:uniqueId val="{00000000-2555-4760-9E0E-4B2A9B7F6DBF}"/>
            </c:ext>
          </c:extLst>
        </c:ser>
        <c:ser>
          <c:idx val="1"/>
          <c:order val="1"/>
          <c:tx>
            <c:strRef>
              <c:f>'4-stacking-带图'!$D$39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'4-stacking-带图'!$B$40:$B$43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'4-stacking-带图'!$D$40:$D$43</c:f>
              <c:numCache>
                <c:formatCode>0.000_);[Red]\(0.000\)</c:formatCode>
                <c:ptCount val="4"/>
                <c:pt idx="0">
                  <c:v>0.8</c:v>
                </c:pt>
                <c:pt idx="1">
                  <c:v>0.89124999999999999</c:v>
                </c:pt>
                <c:pt idx="2">
                  <c:v>0.89424999999999999</c:v>
                </c:pt>
                <c:pt idx="3">
                  <c:v>0.89124999999999999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5-4760-9E0E-4B2A9B7F6DBF}"/>
            </c:ext>
          </c:extLst>
        </c:ser>
        <c:ser>
          <c:idx val="2"/>
          <c:order val="2"/>
          <c:tx>
            <c:strRef>
              <c:f>'4-stacking-带图'!$E$39</c:f>
              <c:strCache>
                <c:ptCount val="1"/>
                <c:pt idx="0">
                  <c:v>F1得分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'4-stacking-带图'!$B$40:$B$43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'4-stacking-带图'!$E$40:$E$43</c:f>
              <c:numCache>
                <c:formatCode>0.000_);[Red]\(0.000\)</c:formatCode>
                <c:ptCount val="4"/>
                <c:pt idx="0">
                  <c:v>0.79685119349923805</c:v>
                </c:pt>
                <c:pt idx="1">
                  <c:v>0.89857775705292597</c:v>
                </c:pt>
                <c:pt idx="2">
                  <c:v>0.89639970609845698</c:v>
                </c:pt>
                <c:pt idx="3">
                  <c:v>0.89187173750932103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5-4760-9E0E-4B2A9B7F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2"/>
        <c:axId val="748780088"/>
        <c:axId val="748775496"/>
      </c:barChart>
      <c:lineChart>
        <c:grouping val="standard"/>
        <c:varyColors val="0"/>
        <c:ser>
          <c:idx val="3"/>
          <c:order val="3"/>
          <c:tx>
            <c:strRef>
              <c:f>'4-stacking-带图'!$F$39</c:f>
              <c:strCache>
                <c:ptCount val="1"/>
                <c:pt idx="0">
                  <c:v>AUC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868583162217656E-2"/>
                  <c:y val="-5.2994170641229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55-4760-9E0E-4B2A9B7F6DBF}"/>
                </c:ext>
              </c:extLst>
            </c:dLbl>
            <c:dLbl>
              <c:idx val="1"/>
              <c:layout>
                <c:manualLayout>
                  <c:x val="-6.5023956194387472E-2"/>
                  <c:y val="-5.2994170641229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55-4760-9E0E-4B2A9B7F6DBF}"/>
                </c:ext>
              </c:extLst>
            </c:dLbl>
            <c:dLbl>
              <c:idx val="2"/>
              <c:layout>
                <c:manualLayout>
                  <c:x val="-6.1601642710472408E-2"/>
                  <c:y val="-4.7694753577106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55-4760-9E0E-4B2A9B7F6DBF}"/>
                </c:ext>
              </c:extLst>
            </c:dLbl>
            <c:dLbl>
              <c:idx val="3"/>
              <c:layout>
                <c:manualLayout>
                  <c:x val="-6.1601642710472276E-2"/>
                  <c:y val="-5.2994170641229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55-4760-9E0E-4B2A9B7F6D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'4-stacking-带图'!$B$40:$B$43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'4-stacking-带图'!$F$40:$F$43</c:f>
              <c:numCache>
                <c:formatCode>0.000_);[Red]\(0.000\)</c:formatCode>
                <c:ptCount val="4"/>
                <c:pt idx="0">
                  <c:v>0.79999999999999905</c:v>
                </c:pt>
                <c:pt idx="1">
                  <c:v>0.89124999999999999</c:v>
                </c:pt>
                <c:pt idx="2">
                  <c:v>0.89424999999999999</c:v>
                </c:pt>
                <c:pt idx="3">
                  <c:v>0.89124999999999999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5-4760-9E0E-4B2A9B7F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80088"/>
        <c:axId val="748775496"/>
      </c:lineChart>
      <c:catAx>
        <c:axId val="7487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775496"/>
        <c:crosses val="autoZero"/>
        <c:auto val="1"/>
        <c:lblAlgn val="ctr"/>
        <c:lblOffset val="100"/>
        <c:noMultiLvlLbl val="0"/>
      </c:catAx>
      <c:valAx>
        <c:axId val="7487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78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86710644742311"/>
          <c:y val="4.6766729675483731E-2"/>
          <c:w val="0.67342937368968514"/>
          <c:h val="8.9428288872476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'1-SVC'!$C$29</c:f>
              <c:strCache>
                <c:ptCount val="1"/>
                <c:pt idx="0">
                  <c:v>liner-准确率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'1-SVC'!$B$30:$B$35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'1-SVC'!$C$30:$C$35</c:f>
              <c:numCache>
                <c:formatCode>0.000_);[Red]\(0.000\)</c:formatCode>
                <c:ptCount val="6"/>
                <c:pt idx="0">
                  <c:v>0.60799999999999998</c:v>
                </c:pt>
                <c:pt idx="1">
                  <c:v>0.60899999999999999</c:v>
                </c:pt>
                <c:pt idx="2">
                  <c:v>0.59750000000000003</c:v>
                </c:pt>
                <c:pt idx="3">
                  <c:v>0.62124999999999997</c:v>
                </c:pt>
                <c:pt idx="4">
                  <c:v>0.61424999999999996</c:v>
                </c:pt>
                <c:pt idx="5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4-429C-99A1-AE912B60E2A9}"/>
            </c:ext>
          </c:extLst>
        </c:ser>
        <c:ser>
          <c:idx val="1"/>
          <c:order val="1"/>
          <c:tx>
            <c:strRef>
              <c:f>'1-SVC'!$D$29</c:f>
              <c:strCache>
                <c:ptCount val="1"/>
                <c:pt idx="0">
                  <c:v>Sigmoid-准确率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'1-SVC'!$B$30:$B$35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'1-SVC'!$D$30:$D$35</c:f>
              <c:numCache>
                <c:formatCode>0.000_);[Red]\(0.000\)</c:formatCode>
                <c:ptCount val="6"/>
                <c:pt idx="0">
                  <c:v>0.52975000000000005</c:v>
                </c:pt>
                <c:pt idx="1">
                  <c:v>0.52725</c:v>
                </c:pt>
                <c:pt idx="2">
                  <c:v>0.52375000000000005</c:v>
                </c:pt>
                <c:pt idx="3">
                  <c:v>0.53649999999999998</c:v>
                </c:pt>
                <c:pt idx="4">
                  <c:v>0.53075000000000006</c:v>
                </c:pt>
                <c:pt idx="5">
                  <c:v>0.53075000000000006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4-429C-99A1-AE912B60E2A9}"/>
            </c:ext>
          </c:extLst>
        </c:ser>
        <c:ser>
          <c:idx val="2"/>
          <c:order val="2"/>
          <c:tx>
            <c:strRef>
              <c:f>'1-SVC'!$E$29</c:f>
              <c:strCache>
                <c:ptCount val="1"/>
                <c:pt idx="0">
                  <c:v>RBF-准确率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'1-SVC'!$B$30:$B$35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'1-SVC'!$E$30:$E$35</c:f>
              <c:numCache>
                <c:formatCode>0.000_);[Red]\(0.000\)</c:formatCode>
                <c:ptCount val="6"/>
                <c:pt idx="0">
                  <c:v>0.52975000000000005</c:v>
                </c:pt>
                <c:pt idx="1">
                  <c:v>0.52700000000000002</c:v>
                </c:pt>
                <c:pt idx="2">
                  <c:v>0.52375000000000005</c:v>
                </c:pt>
                <c:pt idx="3">
                  <c:v>0.53649999999999998</c:v>
                </c:pt>
                <c:pt idx="4">
                  <c:v>0.53075000000000006</c:v>
                </c:pt>
                <c:pt idx="5">
                  <c:v>0.53075000000000006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4-429C-99A1-AE912B60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966872"/>
        <c:axId val="565970808"/>
      </c:barChart>
      <c:lineChart>
        <c:grouping val="standard"/>
        <c:varyColors val="0"/>
        <c:ser>
          <c:idx val="3"/>
          <c:order val="3"/>
          <c:tx>
            <c:strRef>
              <c:f>'1-SVC'!$F$29</c:f>
              <c:strCache>
                <c:ptCount val="1"/>
                <c:pt idx="0">
                  <c:v>liner-F1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'1-SVC'!$B$30:$B$35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'1-SVC'!$F$30:$F$35</c:f>
              <c:numCache>
                <c:formatCode>0.000_);[Red]\(0.000\)</c:formatCode>
                <c:ptCount val="6"/>
                <c:pt idx="0">
                  <c:v>0.632958801498127</c:v>
                </c:pt>
                <c:pt idx="1">
                  <c:v>0.63526119402985004</c:v>
                </c:pt>
                <c:pt idx="2">
                  <c:v>0.60712542703757899</c:v>
                </c:pt>
                <c:pt idx="3">
                  <c:v>0.628220858895705</c:v>
                </c:pt>
                <c:pt idx="4">
                  <c:v>0.62375030480370597</c:v>
                </c:pt>
                <c:pt idx="5">
                  <c:v>0.63130352045670701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4-429C-99A1-AE912B60E2A9}"/>
            </c:ext>
          </c:extLst>
        </c:ser>
        <c:ser>
          <c:idx val="4"/>
          <c:order val="4"/>
          <c:tx>
            <c:strRef>
              <c:f>'1-SVC'!$G$29</c:f>
              <c:strCache>
                <c:ptCount val="1"/>
                <c:pt idx="0">
                  <c:v>Sigmoid-F1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'1-SVC'!$B$30:$B$35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'1-SVC'!$G$30:$G$35</c:f>
              <c:numCache>
                <c:formatCode>0.000_);[Red]\(0.000\)</c:formatCode>
                <c:ptCount val="6"/>
                <c:pt idx="0">
                  <c:v>0.66440677966101702</c:v>
                </c:pt>
                <c:pt idx="1">
                  <c:v>0.66572388191621001</c:v>
                </c:pt>
                <c:pt idx="2">
                  <c:v>0.66455361859482298</c:v>
                </c:pt>
                <c:pt idx="3">
                  <c:v>0.66630669546436205</c:v>
                </c:pt>
                <c:pt idx="4">
                  <c:v>0.66440193098515998</c:v>
                </c:pt>
                <c:pt idx="5">
                  <c:v>0.66440193098515998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4-429C-99A1-AE912B60E2A9}"/>
            </c:ext>
          </c:extLst>
        </c:ser>
        <c:ser>
          <c:idx val="5"/>
          <c:order val="5"/>
          <c:tx>
            <c:strRef>
              <c:f>'1-SVC'!$H$29</c:f>
              <c:strCache>
                <c:ptCount val="1"/>
                <c:pt idx="0">
                  <c:v>RBF-F1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'1-SVC'!$B$30:$B$35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'1-SVC'!$H$30:$H$35</c:f>
              <c:numCache>
                <c:formatCode>0.000_);[Red]\(0.000\)</c:formatCode>
                <c:ptCount val="6"/>
                <c:pt idx="0">
                  <c:v>0.66440677966101702</c:v>
                </c:pt>
                <c:pt idx="1">
                  <c:v>0.66548797736916498</c:v>
                </c:pt>
                <c:pt idx="2">
                  <c:v>0.66455361859482298</c:v>
                </c:pt>
                <c:pt idx="3">
                  <c:v>0.66630669546436205</c:v>
                </c:pt>
                <c:pt idx="4">
                  <c:v>0.66440193098515998</c:v>
                </c:pt>
                <c:pt idx="5">
                  <c:v>0.66440193098515998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4-429C-99A1-AE912B60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61480"/>
        <c:axId val="473959840"/>
      </c:lineChart>
      <c:catAx>
        <c:axId val="5659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70808"/>
        <c:crosses val="autoZero"/>
        <c:auto val="1"/>
        <c:lblAlgn val="ctr"/>
        <c:lblOffset val="100"/>
        <c:noMultiLvlLbl val="0"/>
      </c:catAx>
      <c:valAx>
        <c:axId val="5659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65966872"/>
        <c:crosses val="autoZero"/>
        <c:crossBetween val="between"/>
      </c:valAx>
      <c:valAx>
        <c:axId val="473959840"/>
        <c:scaling>
          <c:orientation val="minMax"/>
        </c:scaling>
        <c:delete val="0"/>
        <c:axPos val="r"/>
        <c:numFmt formatCode="0.000_);[Red]\(0.0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73961480"/>
        <c:crosses val="max"/>
        <c:crossBetween val="between"/>
      </c:valAx>
      <c:catAx>
        <c:axId val="473961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95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1062992125984"/>
          <c:y val="0.15873015873015872"/>
          <c:w val="0.86762270341207348"/>
          <c:h val="0.5295523543428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'2-LR'!$K$1</c:f>
              <c:strCache>
                <c:ptCount val="1"/>
                <c:pt idx="0">
                  <c:v>精确率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'2-LR'!$J$2:$J$7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'2-LR'!$K$2:$K$7</c:f>
              <c:numCache>
                <c:formatCode>0.000_);[Red]\(0.000\)</c:formatCode>
                <c:ptCount val="6"/>
                <c:pt idx="0">
                  <c:v>0.61224999999999996</c:v>
                </c:pt>
                <c:pt idx="1">
                  <c:v>0.60975000000000001</c:v>
                </c:pt>
                <c:pt idx="2">
                  <c:v>0.61675000000000002</c:v>
                </c:pt>
                <c:pt idx="3">
                  <c:v>0.62224999999999997</c:v>
                </c:pt>
                <c:pt idx="4">
                  <c:v>0.61850000000000005</c:v>
                </c:pt>
                <c:pt idx="5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8-4DF6-8417-D56982542690}"/>
            </c:ext>
          </c:extLst>
        </c:ser>
        <c:ser>
          <c:idx val="2"/>
          <c:order val="2"/>
          <c:tx>
            <c:strRef>
              <c:f>'2-LR'!$M$1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'2-LR'!$J$2:$J$7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'2-LR'!$M$2:$M$7</c:f>
              <c:numCache>
                <c:formatCode>0.000_);[Red]\(0.000\)</c:formatCode>
                <c:ptCount val="6"/>
                <c:pt idx="0">
                  <c:v>0.61224999999999996</c:v>
                </c:pt>
                <c:pt idx="1">
                  <c:v>0.60975000000000001</c:v>
                </c:pt>
                <c:pt idx="2">
                  <c:v>0.61675000000000002</c:v>
                </c:pt>
                <c:pt idx="3">
                  <c:v>0.62224999999999997</c:v>
                </c:pt>
                <c:pt idx="4">
                  <c:v>0.61849999999999905</c:v>
                </c:pt>
                <c:pt idx="5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3-4450-A65B-156CCA71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4483488"/>
        <c:axId val="584484144"/>
      </c:barChart>
      <c:lineChart>
        <c:grouping val="stacked"/>
        <c:varyColors val="0"/>
        <c:ser>
          <c:idx val="1"/>
          <c:order val="1"/>
          <c:tx>
            <c:strRef>
              <c:f>'2-LR'!$L$1</c:f>
              <c:strCache>
                <c:ptCount val="1"/>
                <c:pt idx="0">
                  <c:v>F1分值</c:v>
                </c:pt>
              </c:strCache>
            </c:strRef>
          </c:tx>
          <c:spPr>
            <a:ln w="15875" cap="flat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976092333058531E-2"/>
                  <c:y val="-5.8508044856167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23-4450-A65B-156CCA7162F1}"/>
                </c:ext>
              </c:extLst>
            </c:dLbl>
            <c:dLbl>
              <c:idx val="1"/>
              <c:layout>
                <c:manualLayout>
                  <c:x val="-5.4960153888430938E-2"/>
                  <c:y val="-7.801072647489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23-4450-A65B-156CCA7162F1}"/>
                </c:ext>
              </c:extLst>
            </c:dLbl>
            <c:dLbl>
              <c:idx val="2"/>
              <c:layout>
                <c:manualLayout>
                  <c:x val="-4.9464138499587799E-2"/>
                  <c:y val="-0.15114578254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23-4450-A65B-156CCA7162F1}"/>
                </c:ext>
              </c:extLst>
            </c:dLbl>
            <c:dLbl>
              <c:idx val="3"/>
              <c:layout>
                <c:manualLayout>
                  <c:x val="-5.4960153888430986E-2"/>
                  <c:y val="-5.363237445148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3-4450-A65B-156CCA7162F1}"/>
                </c:ext>
              </c:extLst>
            </c:dLbl>
            <c:dLbl>
              <c:idx val="4"/>
              <c:layout>
                <c:manualLayout>
                  <c:x val="-3.847210772190162E-2"/>
                  <c:y val="-5.8508044856167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23-4450-A65B-156CCA7162F1}"/>
                </c:ext>
              </c:extLst>
            </c:dLbl>
            <c:dLbl>
              <c:idx val="5"/>
              <c:layout>
                <c:manualLayout>
                  <c:x val="-3.2976092333058635E-2"/>
                  <c:y val="-6.8259385665529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23-4450-A65B-156CCA716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'2-LR'!$J$2:$J$7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'2-LR'!$L$2:$L$7</c:f>
              <c:numCache>
                <c:formatCode>0.000_);[Red]\(0.000\)</c:formatCode>
                <c:ptCount val="6"/>
                <c:pt idx="0">
                  <c:v>0.61732050333086597</c:v>
                </c:pt>
                <c:pt idx="1">
                  <c:v>0.61617900172117002</c:v>
                </c:pt>
                <c:pt idx="2">
                  <c:v>0.61818181818181805</c:v>
                </c:pt>
                <c:pt idx="3">
                  <c:v>0.62196647485614198</c:v>
                </c:pt>
                <c:pt idx="4">
                  <c:v>0.62115193644488498</c:v>
                </c:pt>
                <c:pt idx="5">
                  <c:v>0.61920119077152003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8-4DF6-8417-D5698254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44488"/>
        <c:axId val="533950392"/>
      </c:lineChart>
      <c:catAx>
        <c:axId val="5844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84144"/>
        <c:crosses val="autoZero"/>
        <c:auto val="1"/>
        <c:lblAlgn val="ctr"/>
        <c:lblOffset val="100"/>
        <c:noMultiLvlLbl val="0"/>
      </c:catAx>
      <c:valAx>
        <c:axId val="5844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4483488"/>
        <c:crosses val="autoZero"/>
        <c:crossBetween val="between"/>
      </c:valAx>
      <c:valAx>
        <c:axId val="533950392"/>
        <c:scaling>
          <c:orientation val="minMax"/>
        </c:scaling>
        <c:delete val="0"/>
        <c:axPos val="r"/>
        <c:numFmt formatCode="0.000_);[Red]\(0.0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44488"/>
        <c:crosses val="max"/>
        <c:crossBetween val="between"/>
      </c:valAx>
      <c:catAx>
        <c:axId val="53394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950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490157480315"/>
          <c:y val="4.3188149868363244E-2"/>
          <c:w val="0.37950981601331163"/>
          <c:h val="7.735423857000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6159230096238"/>
          <c:y val="6.4814814814814811E-2"/>
          <c:w val="0.79225459317585301"/>
          <c:h val="0.49878098571011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'3-RFC'!$K$1</c:f>
              <c:strCache>
                <c:ptCount val="1"/>
                <c:pt idx="0">
                  <c:v>基尼系数-准确率</c:v>
                </c:pt>
              </c:strCache>
            </c:strRef>
          </c:tx>
          <c:spPr>
            <a:pattFill prst="wd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'3-RFC'!$J$2:$J$7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'3-RFC'!$K$2:$K$7</c:f>
              <c:numCache>
                <c:formatCode>0.000_);[Red]\(0.000\)</c:formatCode>
                <c:ptCount val="6"/>
                <c:pt idx="0">
                  <c:v>0.78474999999999995</c:v>
                </c:pt>
                <c:pt idx="1">
                  <c:v>0.78725000000000001</c:v>
                </c:pt>
                <c:pt idx="2">
                  <c:v>0.79349999999999998</c:v>
                </c:pt>
                <c:pt idx="3">
                  <c:v>0.80725000000000002</c:v>
                </c:pt>
                <c:pt idx="4">
                  <c:v>0.80574999999999997</c:v>
                </c:pt>
                <c:pt idx="5">
                  <c:v>0.79525000000000001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420-BC1D-0D9AEAA4827E}"/>
            </c:ext>
          </c:extLst>
        </c:ser>
        <c:ser>
          <c:idx val="1"/>
          <c:order val="1"/>
          <c:tx>
            <c:strRef>
              <c:f>'3-RFC'!$L$1</c:f>
              <c:strCache>
                <c:ptCount val="1"/>
                <c:pt idx="0">
                  <c:v>信息增益-准确率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/>
              </a:solidFill>
            </a:ln>
            <a:effectLst/>
          </c:spPr>
          <c:invertIfNegative val="0"/>
          <c:cat>
            <c:strRef>
              <c:f>'3-RFC'!$J$2:$J$7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'3-RFC'!$L$2:$L$7</c:f>
              <c:numCache>
                <c:formatCode>0.000_);[Red]\(0.000\)</c:formatCode>
                <c:ptCount val="6"/>
                <c:pt idx="0">
                  <c:v>0.78574999999999995</c:v>
                </c:pt>
                <c:pt idx="1">
                  <c:v>0.78525</c:v>
                </c:pt>
                <c:pt idx="2">
                  <c:v>0.79374999999999996</c:v>
                </c:pt>
                <c:pt idx="3">
                  <c:v>0.79974999999999996</c:v>
                </c:pt>
                <c:pt idx="4">
                  <c:v>0.80574999999999997</c:v>
                </c:pt>
                <c:pt idx="5">
                  <c:v>0.80225000000000002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C-4420-BC1D-0D9AEAA4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575008584"/>
        <c:axId val="575009896"/>
      </c:barChart>
      <c:lineChart>
        <c:grouping val="standard"/>
        <c:varyColors val="0"/>
        <c:ser>
          <c:idx val="2"/>
          <c:order val="2"/>
          <c:tx>
            <c:strRef>
              <c:f>'3-RFC'!$M$1</c:f>
              <c:strCache>
                <c:ptCount val="1"/>
                <c:pt idx="0">
                  <c:v>基尼系数-F1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98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'3-RFC'!$J$2:$J$7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'3-RFC'!$M$2:$M$7</c:f>
              <c:numCache>
                <c:formatCode>0.000_);[Red]\(0.000\)</c:formatCode>
                <c:ptCount val="6"/>
                <c:pt idx="0">
                  <c:v>0.78501872659175997</c:v>
                </c:pt>
                <c:pt idx="1">
                  <c:v>0.78772761287103998</c:v>
                </c:pt>
                <c:pt idx="2">
                  <c:v>0.79339669834917403</c:v>
                </c:pt>
                <c:pt idx="3">
                  <c:v>0.80777860882572905</c:v>
                </c:pt>
                <c:pt idx="4">
                  <c:v>0.80540946656649104</c:v>
                </c:pt>
                <c:pt idx="5">
                  <c:v>0.79260572296784004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C-4420-BC1D-0D9AEAA4827E}"/>
            </c:ext>
          </c:extLst>
        </c:ser>
        <c:ser>
          <c:idx val="3"/>
          <c:order val="3"/>
          <c:tx>
            <c:strRef>
              <c:f>'3-RFC'!$N$1</c:f>
              <c:strCache>
                <c:ptCount val="1"/>
                <c:pt idx="0">
                  <c:v>信息增益-F1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9C-4420-BC1D-0D9AEAA4827E}"/>
              </c:ext>
            </c:extLst>
          </c:dPt>
          <c:cat>
            <c:strRef>
              <c:f>'3-RFC'!$J$2:$J$7</c:f>
              <c:strCache>
                <c:ptCount val="6"/>
                <c:pt idx="0">
                  <c:v>递送速度</c:v>
                </c:pt>
                <c:pt idx="1">
                  <c:v>服务人员素质</c:v>
                </c:pt>
                <c:pt idx="2">
                  <c:v>货物完好程度</c:v>
                </c:pt>
                <c:pt idx="3">
                  <c:v>快递价格</c:v>
                </c:pt>
                <c:pt idx="4">
                  <c:v>快件信息</c:v>
                </c:pt>
                <c:pt idx="5">
                  <c:v>货物交付</c:v>
                </c:pt>
              </c:strCache>
            </c:strRef>
          </c:cat>
          <c:val>
            <c:numRef>
              <c:f>'3-RFC'!$N$2:$N$7</c:f>
              <c:numCache>
                <c:formatCode>0.000_);[Red]\(0.000\)</c:formatCode>
                <c:ptCount val="6"/>
                <c:pt idx="0">
                  <c:v>0.78686893807510505</c:v>
                </c:pt>
                <c:pt idx="1">
                  <c:v>0.78690151327214097</c:v>
                </c:pt>
                <c:pt idx="2">
                  <c:v>0.79492915734526404</c:v>
                </c:pt>
                <c:pt idx="3">
                  <c:v>0.79899623588456703</c:v>
                </c:pt>
                <c:pt idx="4">
                  <c:v>0.80637926738101096</c:v>
                </c:pt>
                <c:pt idx="5">
                  <c:v>0.800101086681829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C-4420-BC1D-0D9AEAA4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19368"/>
        <c:axId val="502524288"/>
      </c:lineChart>
      <c:catAx>
        <c:axId val="57500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75009896"/>
        <c:crosses val="autoZero"/>
        <c:auto val="1"/>
        <c:lblAlgn val="ctr"/>
        <c:lblOffset val="100"/>
        <c:noMultiLvlLbl val="0"/>
      </c:catAx>
      <c:valAx>
        <c:axId val="5750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5008584"/>
        <c:crosses val="autoZero"/>
        <c:crossBetween val="between"/>
      </c:valAx>
      <c:valAx>
        <c:axId val="502524288"/>
        <c:scaling>
          <c:orientation val="minMax"/>
        </c:scaling>
        <c:delete val="0"/>
        <c:axPos val="r"/>
        <c:numFmt formatCode="0.000_);[Red]\(0.0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2519368"/>
        <c:crosses val="max"/>
        <c:crossBetween val="between"/>
      </c:valAx>
      <c:catAx>
        <c:axId val="502519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52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3447359536487"/>
          <c:y val="0.18001018936757687"/>
          <c:w val="0.84755013828645698"/>
          <c:h val="0.68658217558060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'4-stacking-带图'!$C$3</c:f>
              <c:strCache>
                <c:ptCount val="1"/>
                <c:pt idx="0">
                  <c:v>算法组成/评估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'4-stacking-带图'!$B$4:$B$7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'4-stacking-带图'!$C$4:$C$7</c:f>
            </c:numRef>
          </c:val>
          <c:extLst>
            <c:ext xmlns:c16="http://schemas.microsoft.com/office/drawing/2014/chart" uri="{C3380CC4-5D6E-409C-BE32-E72D297353CC}">
              <c16:uniqueId val="{00000000-EBD7-4479-8F6D-ED0D528D312C}"/>
            </c:ext>
          </c:extLst>
        </c:ser>
        <c:ser>
          <c:idx val="1"/>
          <c:order val="1"/>
          <c:tx>
            <c:strRef>
              <c:f>'4-stacking-带图'!$D$3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'4-stacking-带图'!$D$4:$D$7</c:f>
              <c:numCache>
                <c:formatCode>0.000_);[Red]\(0.000\)</c:formatCode>
                <c:ptCount val="4"/>
                <c:pt idx="0">
                  <c:v>0.78700000000000003</c:v>
                </c:pt>
                <c:pt idx="1">
                  <c:v>0.89124999999999999</c:v>
                </c:pt>
                <c:pt idx="2">
                  <c:v>0.89149999999999996</c:v>
                </c:pt>
                <c:pt idx="3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7-4479-8F6D-ED0D528D312C}"/>
            </c:ext>
          </c:extLst>
        </c:ser>
        <c:ser>
          <c:idx val="2"/>
          <c:order val="2"/>
          <c:tx>
            <c:strRef>
              <c:f>'4-stacking-带图'!$E$3</c:f>
              <c:strCache>
                <c:ptCount val="1"/>
                <c:pt idx="0">
                  <c:v>F1得分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'4-stacking-带图'!$E$4:$E$7</c:f>
              <c:numCache>
                <c:formatCode>0.000_);[Red]\(0.000\)</c:formatCode>
                <c:ptCount val="4"/>
                <c:pt idx="0">
                  <c:v>0.786680020030045</c:v>
                </c:pt>
                <c:pt idx="1">
                  <c:v>0.89495290992513798</c:v>
                </c:pt>
                <c:pt idx="2">
                  <c:v>0.89347079037800603</c:v>
                </c:pt>
                <c:pt idx="3">
                  <c:v>0.89170392449080904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7-4479-8F6D-ED0D528D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2"/>
        <c:overlap val="-4"/>
        <c:axId val="573765000"/>
        <c:axId val="573770904"/>
      </c:barChart>
      <c:lineChart>
        <c:grouping val="standard"/>
        <c:varyColors val="0"/>
        <c:ser>
          <c:idx val="3"/>
          <c:order val="3"/>
          <c:tx>
            <c:strRef>
              <c:f>'4-stacking-带图'!$F$3</c:f>
              <c:strCache>
                <c:ptCount val="1"/>
                <c:pt idx="0">
                  <c:v>AUC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2291666666666666E-2"/>
                  <c:y val="-3.023607898069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D7-4479-8F6D-ED0D528D312C}"/>
                </c:ext>
              </c:extLst>
            </c:dLbl>
            <c:dLbl>
              <c:idx val="1"/>
              <c:layout>
                <c:manualLayout>
                  <c:x val="-4.7395833333333283E-2"/>
                  <c:y val="-3.7860597613977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D7-4479-8F6D-ED0D528D312C}"/>
                </c:ext>
              </c:extLst>
            </c:dLbl>
            <c:dLbl>
              <c:idx val="2"/>
              <c:layout>
                <c:manualLayout>
                  <c:x val="-4.5486179461942257E-2"/>
                  <c:y val="-3.7586103623839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D7-4479-8F6D-ED0D528D312C}"/>
                </c:ext>
              </c:extLst>
            </c:dLbl>
            <c:dLbl>
              <c:idx val="3"/>
              <c:layout>
                <c:manualLayout>
                  <c:x val="-5.0520833333333431E-2"/>
                  <c:y val="-3.6225896291265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D7-4479-8F6D-ED0D528D3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'4-stacking-带图'!$B$4:$B$7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'4-stacking-带图'!$F$4:$F$7</c:f>
              <c:numCache>
                <c:formatCode>0.000_);[Red]\(0.000\)</c:formatCode>
                <c:ptCount val="4"/>
                <c:pt idx="0">
                  <c:v>0.78699999999999903</c:v>
                </c:pt>
                <c:pt idx="1">
                  <c:v>0.89124999999999899</c:v>
                </c:pt>
                <c:pt idx="2">
                  <c:v>0.89149999999999996</c:v>
                </c:pt>
                <c:pt idx="3">
                  <c:v>0.89099999999999902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7-4479-8F6D-ED0D528D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65000"/>
        <c:axId val="573770904"/>
      </c:lineChart>
      <c:catAx>
        <c:axId val="57376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770904"/>
        <c:crosses val="autoZero"/>
        <c:auto val="1"/>
        <c:lblAlgn val="ctr"/>
        <c:lblOffset val="100"/>
        <c:noMultiLvlLbl val="0"/>
      </c:catAx>
      <c:valAx>
        <c:axId val="5737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76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41057056664597"/>
          <c:y val="4.871563931458308E-2"/>
          <c:w val="0.66858931426675117"/>
          <c:h val="9.5649101554613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7574365704287"/>
          <c:y val="0.1567043648339769"/>
          <c:w val="0.8769260717410323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'4-stacking-带图'!$C$11</c:f>
              <c:strCache>
                <c:ptCount val="1"/>
                <c:pt idx="0">
                  <c:v>算法组成/评估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'4-stacking-带图'!$B$12:$B$15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'4-stacking-带图'!$C$12:$C$15</c:f>
            </c:numRef>
          </c:val>
          <c:extLst>
            <c:ext xmlns:c16="http://schemas.microsoft.com/office/drawing/2014/chart" uri="{C3380CC4-5D6E-409C-BE32-E72D297353CC}">
              <c16:uniqueId val="{00000000-B13F-4CAC-891B-991027637D0D}"/>
            </c:ext>
          </c:extLst>
        </c:ser>
        <c:ser>
          <c:idx val="1"/>
          <c:order val="1"/>
          <c:tx>
            <c:strRef>
              <c:f>'4-stacking-带图'!$D$11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'4-stacking-带图'!$D$12:$D$15</c:f>
              <c:numCache>
                <c:formatCode>0.000_);[Red]\(0.000\)</c:formatCode>
                <c:ptCount val="4"/>
                <c:pt idx="0">
                  <c:v>0.78974999999999995</c:v>
                </c:pt>
                <c:pt idx="1">
                  <c:v>0.89024999999999999</c:v>
                </c:pt>
                <c:pt idx="2">
                  <c:v>0.89124999999999999</c:v>
                </c:pt>
                <c:pt idx="3">
                  <c:v>0.89075000000000004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F-4CAC-891B-991027637D0D}"/>
            </c:ext>
          </c:extLst>
        </c:ser>
        <c:ser>
          <c:idx val="2"/>
          <c:order val="2"/>
          <c:tx>
            <c:strRef>
              <c:f>'4-stacking-带图'!$E$11</c:f>
              <c:strCache>
                <c:ptCount val="1"/>
                <c:pt idx="0">
                  <c:v>F1得分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'4-stacking-带图'!$E$12:$E$15</c:f>
              <c:numCache>
                <c:formatCode>0.000_);[Red]\(0.000\)</c:formatCode>
                <c:ptCount val="4"/>
                <c:pt idx="0">
                  <c:v>0.78969742435608903</c:v>
                </c:pt>
                <c:pt idx="1">
                  <c:v>0.89490064639693501</c:v>
                </c:pt>
                <c:pt idx="2">
                  <c:v>0.89293625399950705</c:v>
                </c:pt>
                <c:pt idx="3">
                  <c:v>0.89115815691158096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F-4CAC-891B-99102763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2"/>
        <c:axId val="672958320"/>
        <c:axId val="672951104"/>
      </c:barChart>
      <c:lineChart>
        <c:grouping val="standard"/>
        <c:varyColors val="0"/>
        <c:ser>
          <c:idx val="3"/>
          <c:order val="3"/>
          <c:tx>
            <c:strRef>
              <c:f>'4-stacking-带图'!$F$11</c:f>
              <c:strCache>
                <c:ptCount val="1"/>
                <c:pt idx="0">
                  <c:v>AUC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9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3F-4CAC-891B-991027637D0D}"/>
                </c:ext>
              </c:extLst>
            </c:dLbl>
            <c:dLbl>
              <c:idx val="1"/>
              <c:layout>
                <c:manualLayout>
                  <c:x val="-4.722222222222227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3F-4CAC-891B-991027637D0D}"/>
                </c:ext>
              </c:extLst>
            </c:dLbl>
            <c:dLbl>
              <c:idx val="2"/>
              <c:layout>
                <c:manualLayout>
                  <c:x val="-5.00000000000001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3F-4CAC-891B-991027637D0D}"/>
                </c:ext>
              </c:extLst>
            </c:dLbl>
            <c:dLbl>
              <c:idx val="3"/>
              <c:layout>
                <c:manualLayout>
                  <c:x val="-6.3888888888889092E-2"/>
                  <c:y val="-4.62962962962963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083333333333337E-2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3F-4CAC-891B-991027637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'4-stacking-带图'!$B$12:$B$15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'4-stacking-带图'!$F$12:$F$15</c:f>
              <c:numCache>
                <c:formatCode>0.000_);[Red]\(0.000\)</c:formatCode>
                <c:ptCount val="4"/>
                <c:pt idx="0">
                  <c:v>0.78974999999999995</c:v>
                </c:pt>
                <c:pt idx="1">
                  <c:v>0.89024999999999899</c:v>
                </c:pt>
                <c:pt idx="2">
                  <c:v>0.89124999999999899</c:v>
                </c:pt>
                <c:pt idx="3">
                  <c:v>0.89074999999999904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F-4CAC-891B-99102763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58320"/>
        <c:axId val="672951104"/>
      </c:lineChart>
      <c:catAx>
        <c:axId val="6729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72951104"/>
        <c:crosses val="autoZero"/>
        <c:auto val="1"/>
        <c:lblAlgn val="ctr"/>
        <c:lblOffset val="100"/>
        <c:noMultiLvlLbl val="0"/>
      </c:catAx>
      <c:valAx>
        <c:axId val="672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2958320"/>
        <c:crosses val="autoZero"/>
        <c:crossBetween val="between"/>
      </c:valAx>
      <c:spPr>
        <a:noFill/>
        <a:ln>
          <a:solidFill>
            <a:schemeClr val="tx1"/>
          </a:solidFill>
          <a:prstDash val="sysDash"/>
        </a:ln>
        <a:effectLst/>
      </c:spPr>
    </c:plotArea>
    <c:legend>
      <c:legendPos val="b"/>
      <c:layout>
        <c:manualLayout>
          <c:xMode val="edge"/>
          <c:yMode val="edge"/>
          <c:x val="0.31462489063867016"/>
          <c:y val="3.504876026622325E-2"/>
          <c:w val="0.68537511186387745"/>
          <c:h val="0.10796620671936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5053587051617"/>
          <c:y val="0.14857205826370939"/>
          <c:w val="0.865571741032371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'4-stacking-带图'!$C$18</c:f>
              <c:strCache>
                <c:ptCount val="1"/>
                <c:pt idx="0">
                  <c:v>算法组成/评估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'4-stacking-带图'!$B$19:$B$22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'4-stacking-带图'!$C$19:$C$22</c:f>
            </c:numRef>
          </c:val>
          <c:extLst>
            <c:ext xmlns:c16="http://schemas.microsoft.com/office/drawing/2014/chart" uri="{C3380CC4-5D6E-409C-BE32-E72D297353CC}">
              <c16:uniqueId val="{00000000-F943-4833-93CA-B658EE139603}"/>
            </c:ext>
          </c:extLst>
        </c:ser>
        <c:ser>
          <c:idx val="1"/>
          <c:order val="1"/>
          <c:tx>
            <c:strRef>
              <c:f>'4-stacking-带图'!$D$18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'4-stacking-带图'!$D$19:$D$22</c:f>
              <c:numCache>
                <c:formatCode>0.000_);[Red]\(0.000\)</c:formatCode>
                <c:ptCount val="4"/>
                <c:pt idx="0">
                  <c:v>0.8</c:v>
                </c:pt>
                <c:pt idx="1">
                  <c:v>0.88875000000000004</c:v>
                </c:pt>
                <c:pt idx="2">
                  <c:v>0.88924999999999998</c:v>
                </c:pt>
                <c:pt idx="3">
                  <c:v>0.89175000000000004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3-4833-93CA-B658EE139603}"/>
            </c:ext>
          </c:extLst>
        </c:ser>
        <c:ser>
          <c:idx val="2"/>
          <c:order val="2"/>
          <c:tx>
            <c:strRef>
              <c:f>'4-stacking-带图'!$E$18</c:f>
              <c:strCache>
                <c:ptCount val="1"/>
                <c:pt idx="0">
                  <c:v>F1得分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'4-stacking-带图'!$E$19:$E$22</c:f>
              <c:numCache>
                <c:formatCode>0.000_);[Red]\(0.000\)</c:formatCode>
                <c:ptCount val="4"/>
                <c:pt idx="0">
                  <c:v>0.80089596814335495</c:v>
                </c:pt>
                <c:pt idx="1">
                  <c:v>0.89422391252674105</c:v>
                </c:pt>
                <c:pt idx="2">
                  <c:v>0.89150134704873796</c:v>
                </c:pt>
                <c:pt idx="3">
                  <c:v>0.89220811550908596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3-4833-93CA-B658EE13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2"/>
        <c:axId val="669904336"/>
        <c:axId val="669902040"/>
      </c:barChart>
      <c:lineChart>
        <c:grouping val="standard"/>
        <c:varyColors val="0"/>
        <c:ser>
          <c:idx val="3"/>
          <c:order val="3"/>
          <c:tx>
            <c:strRef>
              <c:f>'4-stacking-带图'!$F$18</c:f>
              <c:strCache>
                <c:ptCount val="1"/>
                <c:pt idx="0">
                  <c:v>AUC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5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3-4833-93CA-B658EE139603}"/>
                </c:ext>
              </c:extLst>
            </c:dLbl>
            <c:dLbl>
              <c:idx val="1"/>
              <c:layout>
                <c:manualLayout>
                  <c:x val="-5.277777777777782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43-4833-93CA-B658EE139603}"/>
                </c:ext>
              </c:extLst>
            </c:dLbl>
            <c:dLbl>
              <c:idx val="2"/>
              <c:layout>
                <c:manualLayout>
                  <c:x val="-5.277777777777777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43-4833-93CA-B658EE139603}"/>
                </c:ext>
              </c:extLst>
            </c:dLbl>
            <c:dLbl>
              <c:idx val="3"/>
              <c:layout>
                <c:manualLayout>
                  <c:x val="-5.8333333333333438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43-4833-93CA-B658EE1396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'4-stacking-带图'!$B$19:$B$22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'4-stacking-带图'!$F$19:$F$22</c:f>
              <c:numCache>
                <c:formatCode>0.000_);[Red]\(0.000\)</c:formatCode>
                <c:ptCount val="4"/>
                <c:pt idx="0">
                  <c:v>0.8</c:v>
                </c:pt>
                <c:pt idx="1">
                  <c:v>0.88875000000000004</c:v>
                </c:pt>
                <c:pt idx="2">
                  <c:v>0.88924999999999998</c:v>
                </c:pt>
                <c:pt idx="3">
                  <c:v>0.89174999999999904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3-4833-93CA-B658EE13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04336"/>
        <c:axId val="669902040"/>
      </c:lineChart>
      <c:catAx>
        <c:axId val="669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9902040"/>
        <c:crosses val="autoZero"/>
        <c:auto val="1"/>
        <c:lblAlgn val="ctr"/>
        <c:lblOffset val="100"/>
        <c:noMultiLvlLbl val="0"/>
      </c:catAx>
      <c:valAx>
        <c:axId val="6699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9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6377952755906"/>
          <c:y val="2.8625353128568808E-2"/>
          <c:w val="0.68325021872265967"/>
          <c:h val="8.587846366532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4882435433618"/>
          <c:y val="0.13595288393828819"/>
          <c:w val="0.865571741032371"/>
          <c:h val="0.7302158063575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'4-stacking-带图'!$C$25</c:f>
              <c:strCache>
                <c:ptCount val="1"/>
                <c:pt idx="0">
                  <c:v>算法组成/评估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'4-stacking-带图'!$B$26:$B$29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'4-stacking-带图'!$C$26:$C$29</c:f>
            </c:numRef>
          </c:val>
          <c:extLst>
            <c:ext xmlns:c16="http://schemas.microsoft.com/office/drawing/2014/chart" uri="{C3380CC4-5D6E-409C-BE32-E72D297353CC}">
              <c16:uniqueId val="{00000000-61D2-4664-B566-9FD5BC29545D}"/>
            </c:ext>
          </c:extLst>
        </c:ser>
        <c:ser>
          <c:idx val="1"/>
          <c:order val="1"/>
          <c:tx>
            <c:strRef>
              <c:f>'4-stacking-带图'!$D$25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'4-stacking-带图'!$D$26:$D$29</c:f>
              <c:numCache>
                <c:formatCode>0.000_);[Red]\(0.000\)</c:formatCode>
                <c:ptCount val="4"/>
                <c:pt idx="0">
                  <c:v>0.80774999999999997</c:v>
                </c:pt>
                <c:pt idx="1">
                  <c:v>0.88824999999999998</c:v>
                </c:pt>
                <c:pt idx="2">
                  <c:v>0.89449999999999996</c:v>
                </c:pt>
                <c:pt idx="3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664-B566-9FD5BC29545D}"/>
            </c:ext>
          </c:extLst>
        </c:ser>
        <c:ser>
          <c:idx val="2"/>
          <c:order val="2"/>
          <c:tx>
            <c:strRef>
              <c:f>'4-stacking-带图'!$E$25</c:f>
              <c:strCache>
                <c:ptCount val="1"/>
                <c:pt idx="0">
                  <c:v>F1得分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'4-stacking-带图'!$E$26:$E$29</c:f>
              <c:numCache>
                <c:formatCode>0.000_);[Red]\(0.000\)</c:formatCode>
                <c:ptCount val="4"/>
                <c:pt idx="0">
                  <c:v>0.80702634880803004</c:v>
                </c:pt>
                <c:pt idx="1">
                  <c:v>0.89635984233711996</c:v>
                </c:pt>
                <c:pt idx="2">
                  <c:v>0.89646712463199196</c:v>
                </c:pt>
                <c:pt idx="3">
                  <c:v>0.89218595450049398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2-4664-B566-9FD5BC29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2"/>
        <c:axId val="752066208"/>
        <c:axId val="752071784"/>
      </c:barChart>
      <c:lineChart>
        <c:grouping val="standard"/>
        <c:varyColors val="0"/>
        <c:ser>
          <c:idx val="3"/>
          <c:order val="3"/>
          <c:tx>
            <c:strRef>
              <c:f>'4-stacking-带图'!$F$25</c:f>
              <c:strCache>
                <c:ptCount val="1"/>
                <c:pt idx="0">
                  <c:v>AUC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2222222222222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D2-4664-B566-9FD5BC29545D}"/>
                </c:ext>
              </c:extLst>
            </c:dLbl>
            <c:dLbl>
              <c:idx val="1"/>
              <c:layout>
                <c:manualLayout>
                  <c:x val="-5.5555555555555608E-2"/>
                  <c:y val="-5.55555555555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D2-4664-B566-9FD5BC29545D}"/>
                </c:ext>
              </c:extLst>
            </c:dLbl>
            <c:dLbl>
              <c:idx val="2"/>
              <c:layout>
                <c:manualLayout>
                  <c:x val="-5.5555555555555552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D2-4664-B566-9FD5BC29545D}"/>
                </c:ext>
              </c:extLst>
            </c:dLbl>
            <c:dLbl>
              <c:idx val="3"/>
              <c:layout>
                <c:manualLayout>
                  <c:x val="-5.2777777777777882E-2"/>
                  <c:y val="-5.092592592592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D2-4664-B566-9FD5BC295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'4-stacking-带图'!$B$26:$B$29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'4-stacking-带图'!$F$26:$F$29</c:f>
              <c:numCache>
                <c:formatCode>0.000_);[Red]\(0.000\)</c:formatCode>
                <c:ptCount val="4"/>
                <c:pt idx="0">
                  <c:v>0.80774999999999997</c:v>
                </c:pt>
                <c:pt idx="1">
                  <c:v>0.88824999999999998</c:v>
                </c:pt>
                <c:pt idx="2">
                  <c:v>0.89449999999999996</c:v>
                </c:pt>
                <c:pt idx="3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2-4664-B566-9FD5BC29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66208"/>
        <c:axId val="752071784"/>
      </c:lineChart>
      <c:catAx>
        <c:axId val="7520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2071784"/>
        <c:crosses val="autoZero"/>
        <c:auto val="1"/>
        <c:lblAlgn val="ctr"/>
        <c:lblOffset val="100"/>
        <c:noMultiLvlLbl val="0"/>
      </c:catAx>
      <c:valAx>
        <c:axId val="752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20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6152754814172"/>
          <c:y val="3.5907218914708834E-2"/>
          <c:w val="0.68182974009745667"/>
          <c:h val="9.146405479802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0239308321754"/>
          <c:y val="0.16908301491783079"/>
          <c:w val="0.83369699921530427"/>
          <c:h val="0.70702169016203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'4-stacking-带图'!$C$32</c:f>
              <c:strCache>
                <c:ptCount val="1"/>
                <c:pt idx="0">
                  <c:v>算法组成/评估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'4-stacking-带图'!$B$33:$B$36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'4-stacking-带图'!$C$33:$C$36</c:f>
            </c:numRef>
          </c:val>
          <c:extLst>
            <c:ext xmlns:c16="http://schemas.microsoft.com/office/drawing/2014/chart" uri="{C3380CC4-5D6E-409C-BE32-E72D297353CC}">
              <c16:uniqueId val="{00000000-6F65-4BA7-8C4D-766680D6A1BB}"/>
            </c:ext>
          </c:extLst>
        </c:ser>
        <c:ser>
          <c:idx val="1"/>
          <c:order val="1"/>
          <c:tx>
            <c:strRef>
              <c:f>'4-stacking-带图'!$D$32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'4-stacking-带图'!$B$33:$B$36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'4-stacking-带图'!$D$33:$D$36</c:f>
              <c:numCache>
                <c:formatCode>0.000_);[Red]\(0.000\)</c:formatCode>
                <c:ptCount val="4"/>
                <c:pt idx="0">
                  <c:v>0.79974999999999996</c:v>
                </c:pt>
                <c:pt idx="1">
                  <c:v>0.88849999999999996</c:v>
                </c:pt>
                <c:pt idx="2">
                  <c:v>0.89100000000000001</c:v>
                </c:pt>
                <c:pt idx="3">
                  <c:v>0.89049999999999996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5-4BA7-8C4D-766680D6A1BB}"/>
            </c:ext>
          </c:extLst>
        </c:ser>
        <c:ser>
          <c:idx val="2"/>
          <c:order val="2"/>
          <c:tx>
            <c:strRef>
              <c:f>'4-stacking-带图'!$E$32</c:f>
              <c:strCache>
                <c:ptCount val="1"/>
                <c:pt idx="0">
                  <c:v>F1得分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'4-stacking-带图'!$B$33:$B$36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'4-stacking-带图'!$E$33:$E$36</c:f>
              <c:numCache>
                <c:formatCode>0.000_);[Red]\(0.000\)</c:formatCode>
                <c:ptCount val="4"/>
                <c:pt idx="0">
                  <c:v>0.80099378881987504</c:v>
                </c:pt>
                <c:pt idx="1">
                  <c:v>0.895305164319248</c:v>
                </c:pt>
                <c:pt idx="2">
                  <c:v>0.89391727493917195</c:v>
                </c:pt>
                <c:pt idx="3">
                  <c:v>0.89169139465875302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5-4BA7-8C4D-766680D6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2"/>
        <c:axId val="748726296"/>
        <c:axId val="748732200"/>
      </c:barChart>
      <c:lineChart>
        <c:grouping val="standard"/>
        <c:varyColors val="0"/>
        <c:ser>
          <c:idx val="3"/>
          <c:order val="3"/>
          <c:tx>
            <c:strRef>
              <c:f>'4-stacking-带图'!$F$32</c:f>
              <c:strCache>
                <c:ptCount val="1"/>
                <c:pt idx="0">
                  <c:v>AUC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75757575757576E-2"/>
                  <c:y val="-5.073566717402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65-4BA7-8C4D-766680D6A1BB}"/>
                </c:ext>
              </c:extLst>
            </c:dLbl>
            <c:dLbl>
              <c:idx val="1"/>
              <c:layout>
                <c:manualLayout>
                  <c:x val="-5.8539944903581331E-2"/>
                  <c:y val="-6.088280060882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65-4BA7-8C4D-766680D6A1BB}"/>
                </c:ext>
              </c:extLst>
            </c:dLbl>
            <c:dLbl>
              <c:idx val="2"/>
              <c:layout>
                <c:manualLayout>
                  <c:x val="-7.2314049586776855E-2"/>
                  <c:y val="-5.073566717402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65-4BA7-8C4D-766680D6A1BB}"/>
                </c:ext>
              </c:extLst>
            </c:dLbl>
            <c:dLbl>
              <c:idx val="3"/>
              <c:layout>
                <c:manualLayout>
                  <c:x val="-5.1652892561983473E-2"/>
                  <c:y val="-5.0735667174023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65-4BA7-8C4D-766680D6A1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'4-stacking-带图'!$B$33:$B$36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'4-stacking-带图'!$F$33:$F$36</c:f>
              <c:numCache>
                <c:formatCode>0.000_);[Red]\(0.000\)</c:formatCode>
                <c:ptCount val="4"/>
                <c:pt idx="0">
                  <c:v>0.79974999999999996</c:v>
                </c:pt>
                <c:pt idx="1">
                  <c:v>0.88849999999999996</c:v>
                </c:pt>
                <c:pt idx="2">
                  <c:v>0.89099999999999902</c:v>
                </c:pt>
                <c:pt idx="3">
                  <c:v>0.89049999999999896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5-4BA7-8C4D-766680D6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26296"/>
        <c:axId val="748732200"/>
      </c:lineChart>
      <c:catAx>
        <c:axId val="74872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732200"/>
        <c:crosses val="autoZero"/>
        <c:auto val="1"/>
        <c:lblAlgn val="ctr"/>
        <c:lblOffset val="100"/>
        <c:noMultiLvlLbl val="0"/>
      </c:catAx>
      <c:valAx>
        <c:axId val="748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72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36066079975299"/>
          <c:y val="2.5048342434602355E-2"/>
          <c:w val="0.77167083526323921"/>
          <c:h val="0.1105115789799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0</xdr:row>
      <xdr:rowOff>26670</xdr:rowOff>
    </xdr:from>
    <xdr:to>
      <xdr:col>18</xdr:col>
      <xdr:colOff>320040</xdr:colOff>
      <xdr:row>11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155517-12A1-476B-8751-F86D15E3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35</xdr:row>
      <xdr:rowOff>26670</xdr:rowOff>
    </xdr:from>
    <xdr:to>
      <xdr:col>4</xdr:col>
      <xdr:colOff>327660</xdr:colOff>
      <xdr:row>50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1FA435-1791-4B75-9330-55CF53D15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593090</xdr:colOff>
      <xdr:row>8</xdr:row>
      <xdr:rowOff>168910</xdr:rowOff>
    </xdr:from>
    <xdr:to>
      <xdr:col>10</xdr:col>
      <xdr:colOff>382270</xdr:colOff>
      <xdr:row>23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91A38F-6FFF-410E-8E5E-81E83451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739775</xdr:colOff>
      <xdr:row>7</xdr:row>
      <xdr:rowOff>107950</xdr:rowOff>
    </xdr:from>
    <xdr:to>
      <xdr:col>12</xdr:col>
      <xdr:colOff>803275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9137-B528-4028-B3F7-E652D99D0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440055</xdr:colOff>
      <xdr:row>2</xdr:row>
      <xdr:rowOff>3810</xdr:rowOff>
    </xdr:from>
    <xdr:to>
      <xdr:col>15</xdr:col>
      <xdr:colOff>228600</xdr:colOff>
      <xdr:row>11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C4B282-06DD-490A-A70D-AC97A227F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13</xdr:row>
      <xdr:rowOff>11430</xdr:rowOff>
    </xdr:from>
    <xdr:to>
      <xdr:col>21</xdr:col>
      <xdr:colOff>243840</xdr:colOff>
      <xdr:row>21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CABE91-E86E-427D-A2AD-F094F5F1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20</xdr:row>
      <xdr:rowOff>41910</xdr:rowOff>
    </xdr:from>
    <xdr:to>
      <xdr:col>15</xdr:col>
      <xdr:colOff>30480</xdr:colOff>
      <xdr:row>31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6F8E25-9AC0-4755-9878-A349D33A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28575</xdr:rowOff>
    </xdr:from>
    <xdr:to>
      <xdr:col>15</xdr:col>
      <xdr:colOff>15240</xdr:colOff>
      <xdr:row>42</xdr:row>
      <xdr:rowOff>62865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174660-34CA-4579-9D9F-A87B2BFD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42</xdr:row>
      <xdr:rowOff>95250</xdr:rowOff>
    </xdr:from>
    <xdr:to>
      <xdr:col>14</xdr:col>
      <xdr:colOff>228600</xdr:colOff>
      <xdr:row>53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236DF5-4C92-485E-8150-88131B29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</xdr:colOff>
      <xdr:row>57</xdr:row>
      <xdr:rowOff>3810</xdr:rowOff>
    </xdr:from>
    <xdr:to>
      <xdr:col>15</xdr:col>
      <xdr:colOff>76200</xdr:colOff>
      <xdr:row>70</xdr:row>
      <xdr:rowOff>121920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1C51F08-A129-4137-ABC3-7445B0A8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A28" workbookViewId="0">
      <selection activeCell="F51" sqref="F51"/>
    </sheetView>
  </sheetViews>
  <sheetFormatPr defaultRowHeight="14.25" x14ac:dyDescent="0.2"/>
  <cols>
    <col min="2" max="2" width="24.875" customWidth="1"/>
    <col min="3" max="3" width="18" customWidth="1"/>
    <col min="4" max="4" width="18.5" customWidth="1"/>
    <col min="5" max="5" width="14.125" customWidth="1"/>
    <col min="6" max="6" width="12.125" customWidth="1"/>
    <col min="7" max="7" width="17.125" bestFit="1" customWidth="1"/>
    <col min="8" max="8" width="17.125" customWidth="1"/>
    <col min="9" max="9" width="21.375" bestFit="1" customWidth="1"/>
    <col min="10" max="10" width="17.125" customWidth="1"/>
    <col min="11" max="12" width="17.125" bestFit="1" customWidth="1"/>
    <col min="13" max="13" width="19.375" bestFit="1" customWidth="1"/>
  </cols>
  <sheetData>
    <row r="1" spans="1:12" ht="30" customHeight="1" thickBot="1" x14ac:dyDescent="0.35">
      <c r="A1" s="4" t="s">
        <v>12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0"/>
      <c r="I1" s="11" t="s">
        <v>35</v>
      </c>
      <c r="J1" s="1" t="s">
        <v>12</v>
      </c>
      <c r="K1" s="1" t="s">
        <v>14</v>
      </c>
      <c r="L1" s="1" t="s">
        <v>13</v>
      </c>
    </row>
    <row r="2" spans="1:12" ht="19.5" thickBot="1" x14ac:dyDescent="0.3">
      <c r="B2" s="2" t="s">
        <v>6</v>
      </c>
      <c r="C2" s="3">
        <v>0.60799999999999998</v>
      </c>
      <c r="D2" s="3">
        <v>0.59507042253521103</v>
      </c>
      <c r="E2" s="3">
        <v>0.67600000000000005</v>
      </c>
      <c r="F2" s="3">
        <v>0.632958801498127</v>
      </c>
      <c r="G2" s="3">
        <v>0.60799999999999998</v>
      </c>
      <c r="H2" s="10"/>
      <c r="I2" s="2" t="s">
        <v>6</v>
      </c>
      <c r="J2" s="3">
        <v>0.60799999999999998</v>
      </c>
      <c r="K2" s="3">
        <v>0.52974999999999905</v>
      </c>
      <c r="L2" s="3">
        <v>0.52974999999999905</v>
      </c>
    </row>
    <row r="3" spans="1:12" ht="19.5" thickBot="1" x14ac:dyDescent="0.3">
      <c r="B3" s="2" t="s">
        <v>7</v>
      </c>
      <c r="C3" s="3">
        <v>0.60899999999999999</v>
      </c>
      <c r="D3" s="3">
        <v>0.59527972027971998</v>
      </c>
      <c r="E3" s="3">
        <v>0.68100000000000005</v>
      </c>
      <c r="F3" s="3">
        <v>0.63526119402985004</v>
      </c>
      <c r="G3" s="3">
        <v>0.60899999999999999</v>
      </c>
      <c r="H3" s="10"/>
      <c r="I3" s="2" t="s">
        <v>7</v>
      </c>
      <c r="J3" s="3">
        <v>0.60899999999999999</v>
      </c>
      <c r="K3" s="3">
        <v>0.52699999999999902</v>
      </c>
      <c r="L3" s="3">
        <v>0.52725</v>
      </c>
    </row>
    <row r="4" spans="1:12" ht="19.5" thickBot="1" x14ac:dyDescent="0.3">
      <c r="B4" s="2" t="s">
        <v>8</v>
      </c>
      <c r="C4" s="3">
        <v>0.59750000000000003</v>
      </c>
      <c r="D4" s="3">
        <v>0.59294566253574799</v>
      </c>
      <c r="E4" s="3">
        <v>0.622</v>
      </c>
      <c r="F4" s="3">
        <v>0.60712542703757899</v>
      </c>
      <c r="G4" s="3">
        <v>0.59749999999999903</v>
      </c>
      <c r="H4" s="10"/>
      <c r="I4" s="2" t="s">
        <v>8</v>
      </c>
      <c r="J4" s="3">
        <v>0.59749999999999903</v>
      </c>
      <c r="K4" s="3">
        <v>0.52374999999999905</v>
      </c>
      <c r="L4" s="3">
        <v>0.52374999999999905</v>
      </c>
    </row>
    <row r="5" spans="1:12" ht="19.5" thickBot="1" x14ac:dyDescent="0.3">
      <c r="B5" s="2" t="s">
        <v>9</v>
      </c>
      <c r="C5" s="3">
        <v>0.62124999999999997</v>
      </c>
      <c r="D5" s="3">
        <v>0.61686746987951802</v>
      </c>
      <c r="E5" s="3">
        <v>0.64</v>
      </c>
      <c r="F5" s="3">
        <v>0.628220858895705</v>
      </c>
      <c r="G5" s="3">
        <v>0.62124999999999997</v>
      </c>
      <c r="H5" s="10"/>
      <c r="I5" s="2" t="s">
        <v>9</v>
      </c>
      <c r="J5" s="3">
        <v>0.62124999999999997</v>
      </c>
      <c r="K5" s="3">
        <v>0.53649999999999998</v>
      </c>
      <c r="L5" s="3">
        <v>0.53649999999999998</v>
      </c>
    </row>
    <row r="6" spans="1:12" ht="19.5" thickBot="1" x14ac:dyDescent="0.3">
      <c r="B6" s="2" t="s">
        <v>10</v>
      </c>
      <c r="C6" s="3">
        <v>0.61424999999999996</v>
      </c>
      <c r="D6" s="3">
        <v>0.60875773441218395</v>
      </c>
      <c r="E6" s="3">
        <v>0.63949999999999996</v>
      </c>
      <c r="F6" s="3">
        <v>0.62375030480370597</v>
      </c>
      <c r="G6" s="3">
        <v>0.61424999999999996</v>
      </c>
      <c r="H6" s="10"/>
      <c r="I6" s="2" t="s">
        <v>10</v>
      </c>
      <c r="J6" s="3">
        <v>0.61424999999999996</v>
      </c>
      <c r="K6" s="3">
        <v>0.53075000000000006</v>
      </c>
      <c r="L6" s="3">
        <v>0.53075000000000006</v>
      </c>
    </row>
    <row r="7" spans="1:12" ht="19.5" thickBot="1" x14ac:dyDescent="0.3">
      <c r="B7" s="2" t="s">
        <v>11</v>
      </c>
      <c r="C7" s="3">
        <v>0.61250000000000004</v>
      </c>
      <c r="D7" s="3">
        <v>0.60208711433756801</v>
      </c>
      <c r="E7" s="3">
        <v>0.66349999999999998</v>
      </c>
      <c r="F7" s="3">
        <v>0.63130352045670701</v>
      </c>
      <c r="G7" s="3">
        <v>0.61250000000000004</v>
      </c>
      <c r="H7" s="10"/>
      <c r="I7" s="2" t="s">
        <v>11</v>
      </c>
      <c r="J7" s="3">
        <v>0.61250000000000004</v>
      </c>
      <c r="K7" s="3">
        <v>0.53075000000000006</v>
      </c>
      <c r="L7" s="3">
        <v>0.53075000000000006</v>
      </c>
    </row>
    <row r="8" spans="1:12" x14ac:dyDescent="0.2">
      <c r="H8" s="10"/>
    </row>
    <row r="9" spans="1:12" ht="15" thickBot="1" x14ac:dyDescent="0.25"/>
    <row r="10" spans="1:12" ht="27.75" customHeight="1" thickBot="1" x14ac:dyDescent="0.35">
      <c r="A10" s="4" t="s">
        <v>13</v>
      </c>
      <c r="B10" s="1" t="s">
        <v>5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9"/>
      <c r="I10" s="1" t="s">
        <v>17</v>
      </c>
      <c r="J10" s="9"/>
    </row>
    <row r="11" spans="1:12" ht="19.5" thickBot="1" x14ac:dyDescent="0.3">
      <c r="B11" s="2" t="s">
        <v>6</v>
      </c>
      <c r="C11" s="3">
        <v>0.52975000000000005</v>
      </c>
      <c r="D11" s="3">
        <v>0.51650485436893201</v>
      </c>
      <c r="E11" s="3">
        <v>0.93100000000000005</v>
      </c>
      <c r="F11" s="3">
        <v>0.66440677966101702</v>
      </c>
      <c r="G11" s="3">
        <v>0.52974999999999905</v>
      </c>
      <c r="H11" s="10"/>
      <c r="I11" s="3">
        <v>0.93100000000000005</v>
      </c>
      <c r="J11" s="10"/>
    </row>
    <row r="12" spans="1:12" ht="19.5" thickBot="1" x14ac:dyDescent="0.3">
      <c r="B12" s="2" t="s">
        <v>7</v>
      </c>
      <c r="C12" s="3">
        <v>0.52700000000000002</v>
      </c>
      <c r="D12" s="3">
        <v>0.51477024070021804</v>
      </c>
      <c r="E12" s="3">
        <v>0.94099999999999995</v>
      </c>
      <c r="F12" s="3">
        <v>0.66548797736916498</v>
      </c>
      <c r="G12" s="3">
        <v>0.52699999999999902</v>
      </c>
      <c r="H12" s="10"/>
      <c r="I12" s="3">
        <v>0.94099999999999995</v>
      </c>
      <c r="J12" s="10"/>
    </row>
    <row r="13" spans="1:12" ht="19.5" thickBot="1" x14ac:dyDescent="0.3">
      <c r="B13" s="2" t="s">
        <v>8</v>
      </c>
      <c r="C13" s="3">
        <v>0.52375000000000005</v>
      </c>
      <c r="D13" s="3">
        <v>0.51291111715139903</v>
      </c>
      <c r="E13" s="3">
        <v>0.94350000000000001</v>
      </c>
      <c r="F13" s="3">
        <v>0.66455361859482298</v>
      </c>
      <c r="G13" s="3">
        <v>0.52374999999999905</v>
      </c>
      <c r="H13" s="10"/>
      <c r="I13" s="3">
        <v>0.94350000000000001</v>
      </c>
      <c r="J13" s="10"/>
    </row>
    <row r="14" spans="1:12" ht="19.5" thickBot="1" x14ac:dyDescent="0.3">
      <c r="B14" s="2" t="s">
        <v>9</v>
      </c>
      <c r="C14" s="3">
        <v>0.53649999999999998</v>
      </c>
      <c r="D14" s="3">
        <v>0.52052868391451002</v>
      </c>
      <c r="E14" s="3">
        <v>0.92549999999999999</v>
      </c>
      <c r="F14" s="3">
        <v>0.66630669546436205</v>
      </c>
      <c r="G14" s="3">
        <v>0.53649999999999998</v>
      </c>
      <c r="H14" s="10"/>
      <c r="I14" s="3">
        <v>0.92549999999999999</v>
      </c>
      <c r="J14" s="10"/>
    </row>
    <row r="15" spans="1:12" ht="19.5" thickBot="1" x14ac:dyDescent="0.3">
      <c r="B15" s="2" t="s">
        <v>10</v>
      </c>
      <c r="C15" s="3">
        <v>0.53075000000000006</v>
      </c>
      <c r="D15" s="3">
        <v>0.517116615641525</v>
      </c>
      <c r="E15" s="3">
        <v>0.92900000000000005</v>
      </c>
      <c r="F15" s="3">
        <v>0.66440193098515998</v>
      </c>
      <c r="G15" s="3">
        <v>0.53075000000000006</v>
      </c>
      <c r="H15" s="10"/>
      <c r="I15" s="3">
        <v>0.92900000000000005</v>
      </c>
      <c r="J15" s="10"/>
    </row>
    <row r="16" spans="1:12" ht="19.5" thickBot="1" x14ac:dyDescent="0.3">
      <c r="B16" s="2" t="s">
        <v>11</v>
      </c>
      <c r="C16" s="3">
        <v>0.53075000000000006</v>
      </c>
      <c r="D16" s="3">
        <v>0.517116615641525</v>
      </c>
      <c r="E16" s="3">
        <v>0.92900000000000005</v>
      </c>
      <c r="F16" s="3">
        <v>0.66440193098515998</v>
      </c>
      <c r="G16" s="3">
        <v>0.53075000000000006</v>
      </c>
      <c r="H16" s="10"/>
      <c r="I16" s="3">
        <v>0.92900000000000005</v>
      </c>
      <c r="J16" s="10"/>
    </row>
    <row r="18" spans="1:10" ht="15" thickBot="1" x14ac:dyDescent="0.25"/>
    <row r="19" spans="1:10" ht="27.75" customHeight="1" thickBot="1" x14ac:dyDescent="0.35">
      <c r="A19" s="4" t="s">
        <v>14</v>
      </c>
      <c r="B19" s="1" t="s">
        <v>5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9"/>
      <c r="I19" s="1" t="s">
        <v>17</v>
      </c>
      <c r="J19" s="9"/>
    </row>
    <row r="20" spans="1:10" ht="19.5" thickBot="1" x14ac:dyDescent="0.3">
      <c r="B20" s="2" t="s">
        <v>6</v>
      </c>
      <c r="C20" s="3">
        <v>0.52975000000000005</v>
      </c>
      <c r="D20" s="3">
        <v>0.51650485436893201</v>
      </c>
      <c r="E20" s="3">
        <v>0.93100000000000005</v>
      </c>
      <c r="F20" s="3">
        <v>0.66440677966101702</v>
      </c>
      <c r="G20" s="3">
        <v>0.52974999999999905</v>
      </c>
      <c r="H20" s="10"/>
      <c r="I20" s="3">
        <v>0.93100000000000005</v>
      </c>
      <c r="J20" s="10"/>
    </row>
    <row r="21" spans="1:10" ht="19.5" thickBot="1" x14ac:dyDescent="0.3">
      <c r="B21" s="2" t="s">
        <v>7</v>
      </c>
      <c r="C21" s="3">
        <v>0.52725</v>
      </c>
      <c r="D21" s="3">
        <v>0.51490292589554199</v>
      </c>
      <c r="E21" s="3">
        <v>0.94099999999999995</v>
      </c>
      <c r="F21" s="3">
        <v>0.66572388191621001</v>
      </c>
      <c r="G21" s="3">
        <v>0.52725</v>
      </c>
      <c r="H21" s="10"/>
      <c r="I21" s="3">
        <v>0.9415</v>
      </c>
      <c r="J21" s="10"/>
    </row>
    <row r="22" spans="1:10" ht="19.5" thickBot="1" x14ac:dyDescent="0.3">
      <c r="B22" s="2" t="s">
        <v>8</v>
      </c>
      <c r="C22" s="3">
        <v>0.52375000000000005</v>
      </c>
      <c r="D22" s="3">
        <v>0.51291111715139903</v>
      </c>
      <c r="E22" s="3">
        <v>0.94350000000000001</v>
      </c>
      <c r="F22" s="3">
        <v>0.66455361859482298</v>
      </c>
      <c r="G22" s="3">
        <v>0.52374999999999905</v>
      </c>
      <c r="H22" s="10"/>
      <c r="I22" s="3">
        <v>0.94350000000000001</v>
      </c>
      <c r="J22" s="10"/>
    </row>
    <row r="23" spans="1:10" ht="19.5" thickBot="1" x14ac:dyDescent="0.3">
      <c r="B23" s="2" t="s">
        <v>9</v>
      </c>
      <c r="C23" s="3">
        <v>0.53649999999999998</v>
      </c>
      <c r="D23" s="3">
        <v>0.52052868391451002</v>
      </c>
      <c r="E23" s="3">
        <v>0.92549999999999999</v>
      </c>
      <c r="F23" s="3">
        <v>0.66630669546436205</v>
      </c>
      <c r="G23" s="3">
        <v>0.53649999999999998</v>
      </c>
      <c r="H23" s="10"/>
      <c r="I23" s="3">
        <v>0.92549999999999999</v>
      </c>
      <c r="J23" s="10"/>
    </row>
    <row r="24" spans="1:10" ht="19.5" thickBot="1" x14ac:dyDescent="0.3">
      <c r="B24" s="2" t="s">
        <v>10</v>
      </c>
      <c r="C24" s="3">
        <v>0.53075000000000006</v>
      </c>
      <c r="D24" s="3">
        <v>0.517116615641525</v>
      </c>
      <c r="E24" s="3">
        <v>0.92900000000000005</v>
      </c>
      <c r="F24" s="3">
        <v>0.66440193098515998</v>
      </c>
      <c r="G24" s="3">
        <v>0.53075000000000006</v>
      </c>
      <c r="H24" s="10"/>
      <c r="I24" s="3">
        <v>0.92900000000000005</v>
      </c>
      <c r="J24" s="10"/>
    </row>
    <row r="25" spans="1:10" ht="19.5" thickBot="1" x14ac:dyDescent="0.3">
      <c r="B25" s="2" t="s">
        <v>11</v>
      </c>
      <c r="C25" s="3">
        <v>0.53075000000000006</v>
      </c>
      <c r="D25" s="3">
        <v>0.517116615641525</v>
      </c>
      <c r="E25" s="3">
        <v>0.92900000000000005</v>
      </c>
      <c r="F25" s="3">
        <v>0.66440193098515998</v>
      </c>
      <c r="G25" s="3">
        <v>0.53075000000000006</v>
      </c>
      <c r="H25" s="10"/>
      <c r="I25" s="3">
        <v>0.92900000000000005</v>
      </c>
      <c r="J25" s="10"/>
    </row>
    <row r="28" spans="1:10" ht="15" thickBot="1" x14ac:dyDescent="0.25"/>
    <row r="29" spans="1:10" ht="20.25" thickBot="1" x14ac:dyDescent="0.35">
      <c r="B29" s="11" t="s">
        <v>36</v>
      </c>
      <c r="C29" s="12" t="s">
        <v>37</v>
      </c>
      <c r="D29" s="1" t="s">
        <v>38</v>
      </c>
      <c r="E29" s="1" t="s">
        <v>39</v>
      </c>
      <c r="F29" s="1" t="s">
        <v>40</v>
      </c>
      <c r="G29" s="1" t="s">
        <v>41</v>
      </c>
      <c r="H29" s="1" t="s">
        <v>42</v>
      </c>
    </row>
    <row r="30" spans="1:10" ht="19.5" thickBot="1" x14ac:dyDescent="0.3">
      <c r="B30" s="2" t="s">
        <v>6</v>
      </c>
      <c r="C30" s="3">
        <v>0.60799999999999998</v>
      </c>
      <c r="D30" s="3">
        <v>0.52975000000000005</v>
      </c>
      <c r="E30" s="3">
        <v>0.52975000000000005</v>
      </c>
      <c r="F30" s="3">
        <v>0.632958801498127</v>
      </c>
      <c r="G30" s="3">
        <v>0.66440677966101702</v>
      </c>
      <c r="H30" s="3">
        <v>0.66440677966101702</v>
      </c>
    </row>
    <row r="31" spans="1:10" ht="19.5" thickBot="1" x14ac:dyDescent="0.3">
      <c r="B31" s="2" t="s">
        <v>7</v>
      </c>
      <c r="C31" s="3">
        <v>0.60899999999999999</v>
      </c>
      <c r="D31" s="3">
        <v>0.52725</v>
      </c>
      <c r="E31" s="3">
        <v>0.52700000000000002</v>
      </c>
      <c r="F31" s="3">
        <v>0.63526119402985004</v>
      </c>
      <c r="G31" s="3">
        <v>0.66572388191621001</v>
      </c>
      <c r="H31" s="3">
        <v>0.66548797736916498</v>
      </c>
    </row>
    <row r="32" spans="1:10" ht="19.5" thickBot="1" x14ac:dyDescent="0.3">
      <c r="B32" s="2" t="s">
        <v>8</v>
      </c>
      <c r="C32" s="3">
        <v>0.59750000000000003</v>
      </c>
      <c r="D32" s="3">
        <v>0.52375000000000005</v>
      </c>
      <c r="E32" s="3">
        <v>0.52375000000000005</v>
      </c>
      <c r="F32" s="3">
        <v>0.60712542703757899</v>
      </c>
      <c r="G32" s="3">
        <v>0.66455361859482298</v>
      </c>
      <c r="H32" s="3">
        <v>0.66455361859482298</v>
      </c>
    </row>
    <row r="33" spans="2:8" ht="19.5" thickBot="1" x14ac:dyDescent="0.3">
      <c r="B33" s="2" t="s">
        <v>9</v>
      </c>
      <c r="C33" s="3">
        <v>0.62124999999999997</v>
      </c>
      <c r="D33" s="3">
        <v>0.53649999999999998</v>
      </c>
      <c r="E33" s="3">
        <v>0.53649999999999998</v>
      </c>
      <c r="F33" s="3">
        <v>0.628220858895705</v>
      </c>
      <c r="G33" s="3">
        <v>0.66630669546436205</v>
      </c>
      <c r="H33" s="3">
        <v>0.66630669546436205</v>
      </c>
    </row>
    <row r="34" spans="2:8" ht="19.5" thickBot="1" x14ac:dyDescent="0.3">
      <c r="B34" s="2" t="s">
        <v>10</v>
      </c>
      <c r="C34" s="3">
        <v>0.61424999999999996</v>
      </c>
      <c r="D34" s="3">
        <v>0.53075000000000006</v>
      </c>
      <c r="E34" s="3">
        <v>0.53075000000000006</v>
      </c>
      <c r="F34" s="3">
        <v>0.62375030480370597</v>
      </c>
      <c r="G34" s="3">
        <v>0.66440193098515998</v>
      </c>
      <c r="H34" s="3">
        <v>0.66440193098515998</v>
      </c>
    </row>
    <row r="35" spans="2:8" ht="19.5" thickBot="1" x14ac:dyDescent="0.3">
      <c r="B35" s="2" t="s">
        <v>54</v>
      </c>
      <c r="C35" s="3">
        <v>0.61250000000000004</v>
      </c>
      <c r="D35" s="3">
        <v>0.53075000000000006</v>
      </c>
      <c r="E35" s="3">
        <v>0.53075000000000006</v>
      </c>
      <c r="F35" s="3">
        <v>0.63130352045670701</v>
      </c>
      <c r="G35" s="3">
        <v>0.66440193098515998</v>
      </c>
      <c r="H35" s="3">
        <v>0.66440193098515998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C8F2-D7E5-477C-B060-72364DD6C08D}">
  <dimension ref="A1:M8"/>
  <sheetViews>
    <sheetView topLeftCell="C1" workbookViewId="0">
      <selection activeCell="J8" sqref="J8"/>
    </sheetView>
  </sheetViews>
  <sheetFormatPr defaultRowHeight="14.25" x14ac:dyDescent="0.2"/>
  <cols>
    <col min="1" max="1" width="16.625" bestFit="1" customWidth="1"/>
    <col min="2" max="2" width="17.125" bestFit="1" customWidth="1"/>
    <col min="3" max="3" width="17.375" bestFit="1" customWidth="1"/>
    <col min="4" max="4" width="13.125" bestFit="1" customWidth="1"/>
    <col min="5" max="5" width="10" bestFit="1" customWidth="1"/>
    <col min="6" max="6" width="16.375" bestFit="1" customWidth="1"/>
    <col min="10" max="10" width="26.625" bestFit="1" customWidth="1"/>
    <col min="11" max="11" width="18" bestFit="1" customWidth="1"/>
    <col min="12" max="12" width="10.5" bestFit="1" customWidth="1"/>
  </cols>
  <sheetData>
    <row r="1" spans="1:13" ht="20.25" thickBo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1" t="s">
        <v>36</v>
      </c>
      <c r="K1" s="2" t="s">
        <v>43</v>
      </c>
      <c r="L1" s="1" t="s">
        <v>44</v>
      </c>
      <c r="M1" s="1" t="s">
        <v>45</v>
      </c>
    </row>
    <row r="2" spans="1:13" ht="19.5" thickBot="1" x14ac:dyDescent="0.3">
      <c r="A2" s="2" t="s">
        <v>6</v>
      </c>
      <c r="B2" s="3">
        <v>0.61224999999999996</v>
      </c>
      <c r="C2" s="3">
        <v>0.60935216755966803</v>
      </c>
      <c r="D2" s="3">
        <v>0.62549999999999994</v>
      </c>
      <c r="E2" s="3">
        <v>0.61732050333086597</v>
      </c>
      <c r="F2" s="3">
        <v>0.61224999999999996</v>
      </c>
      <c r="J2" s="2" t="s">
        <v>6</v>
      </c>
      <c r="K2" s="3">
        <v>0.61224999999999996</v>
      </c>
      <c r="L2" s="3">
        <v>0.61732050333086597</v>
      </c>
      <c r="M2" s="3">
        <v>0.61224999999999996</v>
      </c>
    </row>
    <row r="3" spans="1:13" ht="19.5" thickBot="1" x14ac:dyDescent="0.3">
      <c r="A3" s="2" t="s">
        <v>7</v>
      </c>
      <c r="B3" s="3">
        <v>0.60975000000000001</v>
      </c>
      <c r="C3" s="3">
        <v>0.606192549588776</v>
      </c>
      <c r="D3" s="3">
        <v>0.62649999999999995</v>
      </c>
      <c r="E3" s="3">
        <v>0.61617900172117002</v>
      </c>
      <c r="F3" s="3">
        <v>0.60975000000000001</v>
      </c>
      <c r="J3" s="2" t="s">
        <v>7</v>
      </c>
      <c r="K3" s="3">
        <v>0.60975000000000001</v>
      </c>
      <c r="L3" s="3">
        <v>0.61617900172117002</v>
      </c>
      <c r="M3" s="3">
        <v>0.60975000000000001</v>
      </c>
    </row>
    <row r="4" spans="1:13" ht="19.5" thickBot="1" x14ac:dyDescent="0.3">
      <c r="A4" s="2" t="s">
        <v>8</v>
      </c>
      <c r="B4" s="3">
        <v>0.61675000000000002</v>
      </c>
      <c r="C4" s="3">
        <v>0.61588089330024798</v>
      </c>
      <c r="D4" s="3">
        <v>0.62050000000000005</v>
      </c>
      <c r="E4" s="3">
        <v>0.61818181818181805</v>
      </c>
      <c r="F4" s="3">
        <v>0.61675000000000002</v>
      </c>
      <c r="J4" s="2" t="s">
        <v>8</v>
      </c>
      <c r="K4" s="3">
        <v>0.61675000000000002</v>
      </c>
      <c r="L4" s="3">
        <v>0.61818181818181805</v>
      </c>
      <c r="M4" s="3">
        <v>0.61675000000000002</v>
      </c>
    </row>
    <row r="5" spans="1:13" ht="19.5" thickBot="1" x14ac:dyDescent="0.3">
      <c r="A5" s="2" t="s">
        <v>9</v>
      </c>
      <c r="B5" s="3">
        <v>0.62224999999999997</v>
      </c>
      <c r="C5" s="3">
        <v>0.62243365047571297</v>
      </c>
      <c r="D5" s="3">
        <v>0.62150000000000005</v>
      </c>
      <c r="E5" s="3">
        <v>0.62196647485614198</v>
      </c>
      <c r="F5" s="3">
        <v>0.62224999999999997</v>
      </c>
      <c r="J5" s="2" t="s">
        <v>9</v>
      </c>
      <c r="K5" s="3">
        <v>0.62224999999999997</v>
      </c>
      <c r="L5" s="3">
        <v>0.62196647485614198</v>
      </c>
      <c r="M5" s="3">
        <v>0.62224999999999997</v>
      </c>
    </row>
    <row r="6" spans="1:13" ht="19.5" thickBot="1" x14ac:dyDescent="0.3">
      <c r="A6" s="2" t="s">
        <v>10</v>
      </c>
      <c r="B6" s="3">
        <v>0.61850000000000005</v>
      </c>
      <c r="C6" s="3">
        <v>0.616863905325443</v>
      </c>
      <c r="D6" s="3">
        <v>0.62549999999999994</v>
      </c>
      <c r="E6" s="3">
        <v>0.62115193644488498</v>
      </c>
      <c r="F6" s="3">
        <v>0.61849999999999905</v>
      </c>
      <c r="J6" s="2" t="s">
        <v>10</v>
      </c>
      <c r="K6" s="3">
        <v>0.61850000000000005</v>
      </c>
      <c r="L6" s="3">
        <v>0.62115193644488498</v>
      </c>
      <c r="M6" s="3">
        <v>0.61849999999999905</v>
      </c>
    </row>
    <row r="7" spans="1:13" ht="19.5" thickBot="1" x14ac:dyDescent="0.3">
      <c r="A7" s="2" t="s">
        <v>11</v>
      </c>
      <c r="B7" s="3">
        <v>0.61624999999999996</v>
      </c>
      <c r="C7" s="3">
        <v>0.61447562776957099</v>
      </c>
      <c r="D7" s="3">
        <v>0.624</v>
      </c>
      <c r="E7" s="3">
        <v>0.61920119077152003</v>
      </c>
      <c r="F7" s="3">
        <v>0.61624999999999996</v>
      </c>
      <c r="J7" s="2" t="s">
        <v>54</v>
      </c>
      <c r="K7" s="3">
        <v>0.61624999999999996</v>
      </c>
      <c r="L7" s="3">
        <v>0.61920119077152003</v>
      </c>
      <c r="M7" s="3">
        <v>0.61624999999999996</v>
      </c>
    </row>
    <row r="8" spans="1:13" x14ac:dyDescent="0.2">
      <c r="D8" s="13">
        <f>AVERAGE(D2:F7)</f>
        <v>0.61962505140591118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49C8-24DE-41F1-A0C2-245D1D59059E}">
  <dimension ref="A1:N16"/>
  <sheetViews>
    <sheetView topLeftCell="E1" workbookViewId="0">
      <selection activeCell="J8" sqref="J8"/>
    </sheetView>
  </sheetViews>
  <sheetFormatPr defaultRowHeight="14.25" x14ac:dyDescent="0.2"/>
  <cols>
    <col min="2" max="2" width="16.625" bestFit="1" customWidth="1"/>
    <col min="3" max="3" width="17.125" bestFit="1" customWidth="1"/>
    <col min="4" max="4" width="17.375" bestFit="1" customWidth="1"/>
    <col min="5" max="5" width="13.125" bestFit="1" customWidth="1"/>
    <col min="6" max="6" width="10" bestFit="1" customWidth="1"/>
    <col min="7" max="7" width="16.375" bestFit="1" customWidth="1"/>
    <col min="10" max="10" width="24.875" bestFit="1" customWidth="1"/>
    <col min="11" max="12" width="19.875" bestFit="1" customWidth="1"/>
    <col min="13" max="14" width="14.875" bestFit="1" customWidth="1"/>
  </cols>
  <sheetData>
    <row r="1" spans="1:14" ht="20.25" thickBot="1" x14ac:dyDescent="0.35">
      <c r="A1" s="4" t="s">
        <v>15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J1" s="11" t="s">
        <v>36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14" ht="19.5" thickBot="1" x14ac:dyDescent="0.3">
      <c r="B2" s="2" t="s">
        <v>6</v>
      </c>
      <c r="C2" s="3">
        <v>0.78474999999999995</v>
      </c>
      <c r="D2" s="3">
        <v>0.78403990024937598</v>
      </c>
      <c r="E2" s="3">
        <v>0.78600000000000003</v>
      </c>
      <c r="F2" s="3">
        <v>0.78501872659175997</v>
      </c>
      <c r="G2" s="3">
        <v>0.78474999999999995</v>
      </c>
      <c r="J2" s="2" t="s">
        <v>6</v>
      </c>
      <c r="K2" s="3">
        <v>0.78474999999999995</v>
      </c>
      <c r="L2" s="3">
        <v>0.78574999999999995</v>
      </c>
      <c r="M2" s="3">
        <v>0.78501872659175997</v>
      </c>
      <c r="N2" s="3">
        <v>0.78686893807510505</v>
      </c>
    </row>
    <row r="3" spans="1:14" ht="19.5" thickBot="1" x14ac:dyDescent="0.3">
      <c r="B3" s="2" t="s">
        <v>7</v>
      </c>
      <c r="C3" s="3">
        <v>0.78725000000000001</v>
      </c>
      <c r="D3" s="3">
        <v>0.78596316575410596</v>
      </c>
      <c r="E3" s="3">
        <v>0.78949999999999998</v>
      </c>
      <c r="F3" s="3">
        <v>0.78772761287103998</v>
      </c>
      <c r="G3" s="3">
        <v>0.78724999999999901</v>
      </c>
      <c r="J3" s="2" t="s">
        <v>7</v>
      </c>
      <c r="K3" s="3">
        <v>0.78725000000000001</v>
      </c>
      <c r="L3" s="3">
        <v>0.78525</v>
      </c>
      <c r="M3" s="3">
        <v>0.78772761287103998</v>
      </c>
      <c r="N3" s="3">
        <v>0.78690151327214097</v>
      </c>
    </row>
    <row r="4" spans="1:14" ht="19.5" thickBot="1" x14ac:dyDescent="0.3">
      <c r="B4" s="2" t="s">
        <v>8</v>
      </c>
      <c r="C4" s="3">
        <v>0.79349999999999998</v>
      </c>
      <c r="D4" s="3">
        <v>0.793793793793793</v>
      </c>
      <c r="E4" s="3">
        <v>0.79300000000000004</v>
      </c>
      <c r="F4" s="3">
        <v>0.79339669834917403</v>
      </c>
      <c r="G4" s="3">
        <v>0.79349999999999998</v>
      </c>
      <c r="J4" s="2" t="s">
        <v>8</v>
      </c>
      <c r="K4" s="3">
        <v>0.79349999999999998</v>
      </c>
      <c r="L4" s="3">
        <v>0.79374999999999996</v>
      </c>
      <c r="M4" s="3">
        <v>0.79339669834917403</v>
      </c>
      <c r="N4" s="3">
        <v>0.79492915734526404</v>
      </c>
    </row>
    <row r="5" spans="1:14" ht="19.5" thickBot="1" x14ac:dyDescent="0.3">
      <c r="B5" s="2" t="s">
        <v>9</v>
      </c>
      <c r="C5" s="3">
        <v>0.80725000000000002</v>
      </c>
      <c r="D5" s="3">
        <v>0.805569368473396</v>
      </c>
      <c r="E5" s="3">
        <v>0.81</v>
      </c>
      <c r="F5" s="3">
        <v>0.80777860882572905</v>
      </c>
      <c r="G5" s="3">
        <v>0.80725000000000002</v>
      </c>
      <c r="J5" s="2" t="s">
        <v>9</v>
      </c>
      <c r="K5" s="3">
        <v>0.80725000000000002</v>
      </c>
      <c r="L5" s="3">
        <v>0.79974999999999996</v>
      </c>
      <c r="M5" s="3">
        <v>0.80777860882572905</v>
      </c>
      <c r="N5" s="3">
        <v>0.79899623588456703</v>
      </c>
    </row>
    <row r="6" spans="1:14" ht="19.5" thickBot="1" x14ac:dyDescent="0.3">
      <c r="B6" s="2" t="s">
        <v>10</v>
      </c>
      <c r="C6" s="3">
        <v>0.80574999999999997</v>
      </c>
      <c r="D6" s="3">
        <v>0.80682388359257395</v>
      </c>
      <c r="E6" s="3">
        <v>0.80400000000000005</v>
      </c>
      <c r="F6" s="3">
        <v>0.80540946656649104</v>
      </c>
      <c r="G6" s="3">
        <v>0.80574999999999997</v>
      </c>
      <c r="J6" s="2" t="s">
        <v>10</v>
      </c>
      <c r="K6" s="3">
        <v>0.80574999999999997</v>
      </c>
      <c r="L6" s="3">
        <v>0.80574999999999997</v>
      </c>
      <c r="M6" s="3">
        <v>0.80540946656649104</v>
      </c>
      <c r="N6" s="3">
        <v>0.80637926738101096</v>
      </c>
    </row>
    <row r="7" spans="1:14" ht="19.5" thickBot="1" x14ac:dyDescent="0.3">
      <c r="B7" s="2" t="s">
        <v>11</v>
      </c>
      <c r="C7" s="3">
        <v>0.79525000000000001</v>
      </c>
      <c r="D7" s="3">
        <v>0.80297588506926598</v>
      </c>
      <c r="E7" s="3">
        <v>0.78249999999999997</v>
      </c>
      <c r="F7" s="3">
        <v>0.79260572296784004</v>
      </c>
      <c r="G7" s="3">
        <v>0.79525000000000001</v>
      </c>
      <c r="H7" s="13">
        <f>AVERAGE(C2:G7)</f>
        <v>0.79545342777015138</v>
      </c>
      <c r="J7" s="2" t="s">
        <v>54</v>
      </c>
      <c r="K7" s="3">
        <v>0.79525000000000001</v>
      </c>
      <c r="L7" s="3">
        <v>0.80225000000000002</v>
      </c>
      <c r="M7" s="3">
        <v>0.79260572296784004</v>
      </c>
      <c r="N7" s="3">
        <v>0.800101086681829</v>
      </c>
    </row>
    <row r="9" spans="1:14" ht="15" thickBot="1" x14ac:dyDescent="0.25"/>
    <row r="10" spans="1:14" ht="19.5" thickBot="1" x14ac:dyDescent="0.35">
      <c r="A10" s="4" t="s">
        <v>16</v>
      </c>
      <c r="B10" s="1" t="s">
        <v>5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</row>
    <row r="11" spans="1:14" ht="19.5" thickBot="1" x14ac:dyDescent="0.3">
      <c r="B11" s="2" t="s">
        <v>6</v>
      </c>
      <c r="C11" s="3">
        <v>0.78574999999999995</v>
      </c>
      <c r="D11" s="3">
        <v>0.78278080158337404</v>
      </c>
      <c r="E11" s="3">
        <v>0.79100000000000004</v>
      </c>
      <c r="F11" s="3">
        <v>0.78686893807510505</v>
      </c>
      <c r="G11" s="3">
        <v>0.78574999999999995</v>
      </c>
    </row>
    <row r="12" spans="1:14" ht="19.5" thickBot="1" x14ac:dyDescent="0.3">
      <c r="B12" s="2" t="s">
        <v>7</v>
      </c>
      <c r="C12" s="3">
        <v>0.78525</v>
      </c>
      <c r="D12" s="3">
        <v>0.78089611029049699</v>
      </c>
      <c r="E12" s="3">
        <v>0.79300000000000004</v>
      </c>
      <c r="F12" s="3">
        <v>0.78690151327214097</v>
      </c>
      <c r="G12" s="3">
        <v>0.78525</v>
      </c>
    </row>
    <row r="13" spans="1:14" ht="19.5" thickBot="1" x14ac:dyDescent="0.3">
      <c r="B13" s="2" t="s">
        <v>8</v>
      </c>
      <c r="C13" s="3">
        <v>0.79374999999999996</v>
      </c>
      <c r="D13" s="3">
        <v>0.79041028175976202</v>
      </c>
      <c r="E13" s="3">
        <v>0.79949999999999999</v>
      </c>
      <c r="F13" s="3">
        <v>0.79492915734526404</v>
      </c>
      <c r="G13" s="3">
        <v>0.79374999999999996</v>
      </c>
    </row>
    <row r="14" spans="1:14" ht="19.5" thickBot="1" x14ac:dyDescent="0.3">
      <c r="B14" s="2" t="s">
        <v>9</v>
      </c>
      <c r="C14" s="3">
        <v>0.79974999999999996</v>
      </c>
      <c r="D14" s="3">
        <v>0.80201511335012599</v>
      </c>
      <c r="E14" s="3">
        <v>0.79600000000000004</v>
      </c>
      <c r="F14" s="3">
        <v>0.79899623588456703</v>
      </c>
      <c r="G14" s="3">
        <v>0.79974999999999996</v>
      </c>
    </row>
    <row r="15" spans="1:14" ht="19.5" thickBot="1" x14ac:dyDescent="0.3">
      <c r="B15" s="2" t="s">
        <v>10</v>
      </c>
      <c r="C15" s="3">
        <v>0.80574999999999997</v>
      </c>
      <c r="D15" s="3">
        <v>0.80377545951316398</v>
      </c>
      <c r="E15" s="3">
        <v>0.80900000000000005</v>
      </c>
      <c r="F15" s="3">
        <v>0.80637926738101096</v>
      </c>
      <c r="G15" s="3">
        <v>0.80574999999999997</v>
      </c>
    </row>
    <row r="16" spans="1:14" ht="19.5" thickBot="1" x14ac:dyDescent="0.3">
      <c r="B16" s="2" t="s">
        <v>11</v>
      </c>
      <c r="C16" s="3">
        <v>0.80225000000000002</v>
      </c>
      <c r="D16" s="3">
        <v>0.80889115993868099</v>
      </c>
      <c r="E16" s="3">
        <v>0.79149999999999998</v>
      </c>
      <c r="F16" s="3">
        <v>0.800101086681829</v>
      </c>
      <c r="G16" s="3">
        <v>0.80225000000000002</v>
      </c>
      <c r="H16" s="13">
        <f>AVERAGE(C11:G16)</f>
        <v>0.79559817083585072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58E6-3CB9-499E-BBCB-E033EDF76527}">
  <dimension ref="A2:I43"/>
  <sheetViews>
    <sheetView topLeftCell="A25" workbookViewId="0">
      <selection activeCell="E47" sqref="E47"/>
    </sheetView>
  </sheetViews>
  <sheetFormatPr defaultRowHeight="14.25" x14ac:dyDescent="0.2"/>
  <cols>
    <col min="1" max="1" width="17.5" bestFit="1" customWidth="1"/>
    <col min="2" max="2" width="2.5" bestFit="1" customWidth="1"/>
    <col min="3" max="3" width="31.125" bestFit="1" customWidth="1"/>
    <col min="4" max="4" width="17.125" bestFit="1" customWidth="1"/>
    <col min="5" max="5" width="17.375" bestFit="1" customWidth="1"/>
    <col min="6" max="6" width="13.125" bestFit="1" customWidth="1"/>
    <col min="7" max="7" width="10" bestFit="1" customWidth="1"/>
    <col min="8" max="8" width="16.375" bestFit="1" customWidth="1"/>
  </cols>
  <sheetData>
    <row r="2" spans="1:9" ht="15" thickBot="1" x14ac:dyDescent="0.25"/>
    <row r="3" spans="1:9" ht="20.25" thickBot="1" x14ac:dyDescent="0.35">
      <c r="A3" s="6" t="s">
        <v>23</v>
      </c>
      <c r="B3" s="14"/>
      <c r="C3" s="5" t="s">
        <v>18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1:9" ht="20.25" thickBot="1" x14ac:dyDescent="0.35">
      <c r="B4" s="14">
        <v>1</v>
      </c>
      <c r="C4" s="1" t="s">
        <v>19</v>
      </c>
      <c r="D4" s="3">
        <v>0.78700000000000003</v>
      </c>
      <c r="E4" s="3">
        <v>0.78786359077231605</v>
      </c>
      <c r="F4" s="3">
        <v>0.78549999999999998</v>
      </c>
      <c r="G4" s="3">
        <v>0.786680020030045</v>
      </c>
      <c r="H4" s="3">
        <v>0.78699999999999903</v>
      </c>
      <c r="I4" s="3">
        <f>AVERAGE(D4:H4)</f>
        <v>0.78680872216047193</v>
      </c>
    </row>
    <row r="5" spans="1:9" ht="20.25" thickBot="1" x14ac:dyDescent="0.35">
      <c r="B5" s="14">
        <v>2</v>
      </c>
      <c r="C5" s="4" t="s">
        <v>20</v>
      </c>
      <c r="D5" s="8">
        <v>0.89124999999999999</v>
      </c>
      <c r="E5" s="8">
        <v>0.86548341896310099</v>
      </c>
      <c r="F5" s="8">
        <v>0.92649999999999999</v>
      </c>
      <c r="G5" s="8">
        <v>0.89495290992513798</v>
      </c>
      <c r="H5" s="8">
        <v>0.89124999999999899</v>
      </c>
      <c r="I5" s="8">
        <f t="shared" ref="I5:I7" si="0">AVERAGE(D5:H5)</f>
        <v>0.89388726577764754</v>
      </c>
    </row>
    <row r="6" spans="1:9" ht="20.25" thickBot="1" x14ac:dyDescent="0.35">
      <c r="B6" s="14">
        <v>3</v>
      </c>
      <c r="C6" s="1" t="s">
        <v>21</v>
      </c>
      <c r="D6" s="3">
        <v>0.89149999999999996</v>
      </c>
      <c r="E6" s="3">
        <v>0.87753134040501402</v>
      </c>
      <c r="F6" s="3">
        <v>0.91</v>
      </c>
      <c r="G6" s="3">
        <v>0.89347079037800603</v>
      </c>
      <c r="H6" s="3">
        <v>0.89149999999999996</v>
      </c>
      <c r="I6" s="3">
        <f t="shared" si="0"/>
        <v>0.89280042615660393</v>
      </c>
    </row>
    <row r="7" spans="1:9" ht="20.25" thickBot="1" x14ac:dyDescent="0.35">
      <c r="B7" s="14">
        <v>4</v>
      </c>
      <c r="C7" s="1" t="s">
        <v>22</v>
      </c>
      <c r="D7" s="3">
        <v>0.89100000000000001</v>
      </c>
      <c r="E7" s="3">
        <v>0.88598223099703799</v>
      </c>
      <c r="F7" s="3">
        <v>0.89749999999999996</v>
      </c>
      <c r="G7" s="3">
        <v>0.89170392449080904</v>
      </c>
      <c r="H7" s="3">
        <v>0.89099999999999902</v>
      </c>
      <c r="I7" s="3">
        <f t="shared" si="0"/>
        <v>0.89143723109756912</v>
      </c>
    </row>
    <row r="10" spans="1:9" ht="15" thickBot="1" x14ac:dyDescent="0.25"/>
    <row r="11" spans="1:9" ht="20.25" thickBot="1" x14ac:dyDescent="0.35">
      <c r="A11" s="6" t="s">
        <v>24</v>
      </c>
      <c r="B11" s="14"/>
      <c r="C11" s="5" t="s">
        <v>18</v>
      </c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</row>
    <row r="12" spans="1:9" ht="20.25" thickBot="1" x14ac:dyDescent="0.35">
      <c r="B12" s="14">
        <v>1</v>
      </c>
      <c r="C12" s="1" t="s">
        <v>25</v>
      </c>
      <c r="D12" s="3">
        <v>0.78974999999999995</v>
      </c>
      <c r="E12" s="3">
        <v>0.78989494747373601</v>
      </c>
      <c r="F12" s="3">
        <v>0.78949999999999998</v>
      </c>
      <c r="G12" s="3">
        <v>0.78969742435608903</v>
      </c>
      <c r="H12" s="3">
        <v>0.78974999999999995</v>
      </c>
      <c r="I12" s="3">
        <f>AVERAGE(D12:H12)</f>
        <v>0.78971847436596487</v>
      </c>
    </row>
    <row r="13" spans="1:9" ht="20.25" thickBot="1" x14ac:dyDescent="0.35">
      <c r="B13" s="14">
        <v>2</v>
      </c>
      <c r="C13" s="4" t="s">
        <v>20</v>
      </c>
      <c r="D13" s="8">
        <v>0.89024999999999999</v>
      </c>
      <c r="E13" s="8">
        <v>0.85852090032154305</v>
      </c>
      <c r="F13" s="8">
        <v>0.9345</v>
      </c>
      <c r="G13" s="8">
        <v>0.89490064639693501</v>
      </c>
      <c r="H13" s="8">
        <v>0.89024999999999899</v>
      </c>
      <c r="I13" s="8">
        <f t="shared" ref="I13:I15" si="1">AVERAGE(D13:H13)</f>
        <v>0.89368430934369536</v>
      </c>
    </row>
    <row r="14" spans="1:9" ht="20.25" thickBot="1" x14ac:dyDescent="0.35">
      <c r="B14" s="14">
        <v>3</v>
      </c>
      <c r="C14" s="1" t="s">
        <v>21</v>
      </c>
      <c r="D14" s="3">
        <v>0.89124999999999999</v>
      </c>
      <c r="E14" s="3">
        <v>0.87930198739699394</v>
      </c>
      <c r="F14" s="3">
        <v>0.90700000000000003</v>
      </c>
      <c r="G14" s="3">
        <v>0.89293625399950705</v>
      </c>
      <c r="H14" s="3">
        <v>0.89124999999999899</v>
      </c>
      <c r="I14" s="3">
        <f t="shared" si="1"/>
        <v>0.89234764827929991</v>
      </c>
    </row>
    <row r="15" spans="1:9" ht="20.25" thickBot="1" x14ac:dyDescent="0.35">
      <c r="B15" s="14">
        <v>4</v>
      </c>
      <c r="C15" s="1" t="s">
        <v>22</v>
      </c>
      <c r="D15" s="3">
        <v>0.89075000000000004</v>
      </c>
      <c r="E15" s="3">
        <v>0.88784119106699699</v>
      </c>
      <c r="F15" s="3">
        <v>0.89449999999999996</v>
      </c>
      <c r="G15" s="3">
        <v>0.89115815691158096</v>
      </c>
      <c r="H15" s="3">
        <v>0.89074999999999904</v>
      </c>
      <c r="I15" s="3">
        <f t="shared" si="1"/>
        <v>0.89099986959571531</v>
      </c>
    </row>
    <row r="17" spans="1:9" ht="15" thickBot="1" x14ac:dyDescent="0.25"/>
    <row r="18" spans="1:9" ht="20.25" thickBot="1" x14ac:dyDescent="0.35">
      <c r="A18" s="7" t="s">
        <v>27</v>
      </c>
      <c r="B18" s="14"/>
      <c r="C18" s="5" t="s">
        <v>18</v>
      </c>
      <c r="D18" s="1" t="s">
        <v>0</v>
      </c>
      <c r="E18" s="1" t="s">
        <v>1</v>
      </c>
      <c r="F18" s="1" t="s">
        <v>2</v>
      </c>
      <c r="G18" s="1" t="s">
        <v>3</v>
      </c>
      <c r="H18" s="1" t="s">
        <v>4</v>
      </c>
    </row>
    <row r="19" spans="1:9" ht="20.25" thickBot="1" x14ac:dyDescent="0.35">
      <c r="B19" s="14">
        <v>1</v>
      </c>
      <c r="C19" s="1" t="s">
        <v>19</v>
      </c>
      <c r="D19" s="3">
        <v>0.8</v>
      </c>
      <c r="E19" s="3">
        <v>0.797324083250743</v>
      </c>
      <c r="F19" s="3">
        <v>0.80449999999999999</v>
      </c>
      <c r="G19" s="3">
        <v>0.80089596814335495</v>
      </c>
      <c r="H19" s="3">
        <v>0.8</v>
      </c>
      <c r="I19" s="3">
        <f>AVERAGE(D19:H19)</f>
        <v>0.80054401027881961</v>
      </c>
    </row>
    <row r="20" spans="1:9" ht="20.25" thickBot="1" x14ac:dyDescent="0.35">
      <c r="B20" s="14">
        <v>2</v>
      </c>
      <c r="C20" s="1" t="s">
        <v>34</v>
      </c>
      <c r="D20" s="3">
        <v>0.88875000000000004</v>
      </c>
      <c r="E20" s="3">
        <v>0.85228817399184398</v>
      </c>
      <c r="F20" s="3">
        <v>0.9405</v>
      </c>
      <c r="G20" s="3">
        <v>0.89422391252674105</v>
      </c>
      <c r="H20" s="3">
        <v>0.88875000000000004</v>
      </c>
      <c r="I20" s="3">
        <f t="shared" ref="I20:I22" si="2">AVERAGE(D20:H20)</f>
        <v>0.892902417303717</v>
      </c>
    </row>
    <row r="21" spans="1:9" ht="20.25" thickBot="1" x14ac:dyDescent="0.35">
      <c r="B21" s="14">
        <v>3</v>
      </c>
      <c r="C21" s="1" t="s">
        <v>21</v>
      </c>
      <c r="D21" s="3">
        <v>0.88924999999999998</v>
      </c>
      <c r="E21" s="3">
        <v>0.87373979836773796</v>
      </c>
      <c r="F21" s="3">
        <v>0.91</v>
      </c>
      <c r="G21" s="3">
        <v>0.89150134704873796</v>
      </c>
      <c r="H21" s="3">
        <v>0.88924999999999998</v>
      </c>
      <c r="I21" s="3">
        <f t="shared" si="2"/>
        <v>0.89074822908329521</v>
      </c>
    </row>
    <row r="22" spans="1:9" ht="20.25" thickBot="1" x14ac:dyDescent="0.35">
      <c r="B22" s="14">
        <v>4</v>
      </c>
      <c r="C22" s="1" t="s">
        <v>22</v>
      </c>
      <c r="D22" s="3">
        <v>0.89175000000000004</v>
      </c>
      <c r="E22" s="3">
        <v>0.88844819038175504</v>
      </c>
      <c r="F22" s="3">
        <v>0.89600000000000002</v>
      </c>
      <c r="G22" s="3">
        <v>0.89220811550908596</v>
      </c>
      <c r="H22" s="3">
        <v>0.89174999999999904</v>
      </c>
      <c r="I22" s="3">
        <f t="shared" si="2"/>
        <v>0.892031261178168</v>
      </c>
    </row>
    <row r="24" spans="1:9" ht="15" thickBot="1" x14ac:dyDescent="0.25"/>
    <row r="25" spans="1:9" ht="20.25" thickBot="1" x14ac:dyDescent="0.35">
      <c r="A25" s="7" t="s">
        <v>26</v>
      </c>
      <c r="B25" s="14"/>
      <c r="C25" s="5" t="s">
        <v>18</v>
      </c>
      <c r="D25" s="1" t="s">
        <v>0</v>
      </c>
      <c r="E25" s="1" t="s">
        <v>1</v>
      </c>
      <c r="F25" s="1" t="s">
        <v>2</v>
      </c>
      <c r="G25" s="1" t="s">
        <v>3</v>
      </c>
      <c r="H25" s="1" t="s">
        <v>4</v>
      </c>
    </row>
    <row r="26" spans="1:9" ht="20.25" thickBot="1" x14ac:dyDescent="0.35">
      <c r="B26" s="14">
        <v>1</v>
      </c>
      <c r="C26" s="1" t="s">
        <v>29</v>
      </c>
      <c r="D26" s="3">
        <v>0.80774999999999997</v>
      </c>
      <c r="E26" s="3">
        <v>0.81007556675062897</v>
      </c>
      <c r="F26" s="3">
        <v>0.80400000000000005</v>
      </c>
      <c r="G26" s="3">
        <v>0.80702634880803004</v>
      </c>
      <c r="H26" s="3">
        <v>0.80774999999999997</v>
      </c>
      <c r="I26" s="3">
        <f>AVERAGE(D26:H26)</f>
        <v>0.80732038311173182</v>
      </c>
    </row>
    <row r="27" spans="1:9" ht="20.25" thickBot="1" x14ac:dyDescent="0.35">
      <c r="B27" s="14">
        <v>2</v>
      </c>
      <c r="C27" s="1" t="s">
        <v>33</v>
      </c>
      <c r="D27" s="3">
        <v>0.88824999999999998</v>
      </c>
      <c r="E27" s="3">
        <v>0.835711197578901</v>
      </c>
      <c r="F27" s="3">
        <v>0.96650000000000003</v>
      </c>
      <c r="G27" s="3">
        <v>0.89635984233711996</v>
      </c>
      <c r="H27" s="3">
        <v>0.88824999999999998</v>
      </c>
      <c r="I27" s="3">
        <f t="shared" ref="I27:I29" si="3">AVERAGE(D27:H27)</f>
        <v>0.89501420798320408</v>
      </c>
    </row>
    <row r="28" spans="1:9" ht="20.25" thickBot="1" x14ac:dyDescent="0.35">
      <c r="B28" s="14">
        <v>3</v>
      </c>
      <c r="C28" s="4" t="s">
        <v>31</v>
      </c>
      <c r="D28" s="8">
        <v>0.89449999999999996</v>
      </c>
      <c r="E28" s="8">
        <v>0.88005780346820806</v>
      </c>
      <c r="F28" s="8">
        <v>0.91349999999999998</v>
      </c>
      <c r="G28" s="8">
        <v>0.89646712463199196</v>
      </c>
      <c r="H28" s="8">
        <v>0.89449999999999996</v>
      </c>
      <c r="I28" s="8">
        <f t="shared" si="3"/>
        <v>0.89580498562004007</v>
      </c>
    </row>
    <row r="29" spans="1:9" ht="20.25" thickBot="1" x14ac:dyDescent="0.35">
      <c r="B29" s="14">
        <v>4</v>
      </c>
      <c r="C29" s="1" t="s">
        <v>22</v>
      </c>
      <c r="D29" s="3">
        <v>0.89100000000000001</v>
      </c>
      <c r="E29" s="3">
        <v>0.88258317025440303</v>
      </c>
      <c r="F29" s="3">
        <v>0.90200000000000002</v>
      </c>
      <c r="G29" s="3">
        <v>0.89218595450049398</v>
      </c>
      <c r="H29" s="3">
        <v>0.89100000000000001</v>
      </c>
      <c r="I29" s="3">
        <f t="shared" si="3"/>
        <v>0.89175382495097943</v>
      </c>
    </row>
    <row r="31" spans="1:9" ht="15" thickBot="1" x14ac:dyDescent="0.25"/>
    <row r="32" spans="1:9" ht="20.25" thickBot="1" x14ac:dyDescent="0.35">
      <c r="A32" s="7" t="s">
        <v>28</v>
      </c>
      <c r="B32" s="14"/>
      <c r="C32" s="5" t="s">
        <v>18</v>
      </c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</row>
    <row r="33" spans="1:9" ht="20.25" thickBot="1" x14ac:dyDescent="0.35">
      <c r="B33" s="14">
        <v>1</v>
      </c>
      <c r="C33" s="1" t="s">
        <v>19</v>
      </c>
      <c r="D33" s="3">
        <v>0.79974999999999996</v>
      </c>
      <c r="E33" s="3">
        <v>0.79604938271604897</v>
      </c>
      <c r="F33" s="3">
        <v>0.80600000000000005</v>
      </c>
      <c r="G33" s="3">
        <v>0.80099378881987504</v>
      </c>
      <c r="H33" s="3">
        <v>0.79974999999999996</v>
      </c>
      <c r="I33" s="3">
        <f>AVERAGE(D33:H33)</f>
        <v>0.80050863430718489</v>
      </c>
    </row>
    <row r="34" spans="1:9" ht="20.25" thickBot="1" x14ac:dyDescent="0.35">
      <c r="B34" s="14">
        <v>2</v>
      </c>
      <c r="C34" s="1" t="s">
        <v>32</v>
      </c>
      <c r="D34" s="3">
        <v>0.88849999999999996</v>
      </c>
      <c r="E34" s="3">
        <v>0.84380530973451295</v>
      </c>
      <c r="F34" s="3">
        <v>0.95350000000000001</v>
      </c>
      <c r="G34" s="3">
        <v>0.895305164319248</v>
      </c>
      <c r="H34" s="3">
        <v>0.88849999999999996</v>
      </c>
      <c r="I34" s="3">
        <f t="shared" ref="I34:I36" si="4">AVERAGE(D34:H34)</f>
        <v>0.89392209481075224</v>
      </c>
    </row>
    <row r="35" spans="1:9" ht="20.25" thickBot="1" x14ac:dyDescent="0.35">
      <c r="B35" s="14">
        <v>3</v>
      </c>
      <c r="C35" s="1" t="s">
        <v>31</v>
      </c>
      <c r="D35" s="3">
        <v>0.89100000000000001</v>
      </c>
      <c r="E35" s="3">
        <v>0.87061611374407499</v>
      </c>
      <c r="F35" s="3">
        <v>0.91849999999999998</v>
      </c>
      <c r="G35" s="3">
        <v>0.89391727493917195</v>
      </c>
      <c r="H35" s="3">
        <v>0.89099999999999902</v>
      </c>
      <c r="I35" s="3">
        <f t="shared" si="4"/>
        <v>0.8930066777366491</v>
      </c>
    </row>
    <row r="36" spans="1:9" ht="20.25" thickBot="1" x14ac:dyDescent="0.35">
      <c r="B36" s="14">
        <v>4</v>
      </c>
      <c r="C36" s="1" t="s">
        <v>22</v>
      </c>
      <c r="D36" s="3">
        <v>0.89049999999999996</v>
      </c>
      <c r="E36" s="3">
        <v>0.88209393346379605</v>
      </c>
      <c r="F36" s="3">
        <v>0.90149999999999997</v>
      </c>
      <c r="G36" s="3">
        <v>0.89169139465875302</v>
      </c>
      <c r="H36" s="3">
        <v>0.89049999999999896</v>
      </c>
      <c r="I36" s="3">
        <f t="shared" si="4"/>
        <v>0.89125706562450957</v>
      </c>
    </row>
    <row r="38" spans="1:9" ht="15" thickBot="1" x14ac:dyDescent="0.25"/>
    <row r="39" spans="1:9" ht="20.25" thickBot="1" x14ac:dyDescent="0.35">
      <c r="A39" s="7" t="s">
        <v>55</v>
      </c>
      <c r="B39" s="14"/>
      <c r="C39" s="5" t="s">
        <v>18</v>
      </c>
      <c r="D39" s="1" t="s">
        <v>0</v>
      </c>
      <c r="E39" s="1" t="s">
        <v>1</v>
      </c>
      <c r="F39" s="1" t="s">
        <v>2</v>
      </c>
      <c r="G39" s="1" t="s">
        <v>3</v>
      </c>
      <c r="H39" s="1" t="s">
        <v>4</v>
      </c>
    </row>
    <row r="40" spans="1:9" ht="20.25" thickBot="1" x14ac:dyDescent="0.35">
      <c r="B40" s="14">
        <v>1</v>
      </c>
      <c r="C40" s="1" t="s">
        <v>29</v>
      </c>
      <c r="D40" s="3">
        <v>0.8</v>
      </c>
      <c r="E40" s="3">
        <v>0.80959752321981404</v>
      </c>
      <c r="F40" s="3">
        <v>0.78449999999999998</v>
      </c>
      <c r="G40" s="3">
        <v>0.79685119349923805</v>
      </c>
      <c r="H40" s="3">
        <v>0.79999999999999905</v>
      </c>
      <c r="I40" s="3">
        <f>AVERAGE(D40:H40)</f>
        <v>0.79818974334381021</v>
      </c>
    </row>
    <row r="41" spans="1:9" ht="20.25" thickBot="1" x14ac:dyDescent="0.35">
      <c r="B41" s="14">
        <v>2</v>
      </c>
      <c r="C41" s="4" t="s">
        <v>30</v>
      </c>
      <c r="D41" s="8">
        <v>0.89124999999999999</v>
      </c>
      <c r="E41" s="8">
        <v>0.84185233726518105</v>
      </c>
      <c r="F41" s="8">
        <v>0.96350000000000002</v>
      </c>
      <c r="G41" s="8">
        <v>0.89857775705292597</v>
      </c>
      <c r="H41" s="8">
        <v>0.89124999999999999</v>
      </c>
      <c r="I41" s="8">
        <f t="shared" ref="I41:I43" si="5">AVERAGE(D41:H41)</f>
        <v>0.89728601886362147</v>
      </c>
    </row>
    <row r="42" spans="1:9" ht="20.25" thickBot="1" x14ac:dyDescent="0.35">
      <c r="B42" s="14">
        <v>3</v>
      </c>
      <c r="C42" s="1" t="s">
        <v>31</v>
      </c>
      <c r="D42" s="3">
        <v>0.89424999999999999</v>
      </c>
      <c r="E42" s="3">
        <v>0.87854056649063805</v>
      </c>
      <c r="F42" s="3">
        <v>0.91500000000000004</v>
      </c>
      <c r="G42" s="3">
        <v>0.89639970609845698</v>
      </c>
      <c r="H42" s="3">
        <v>0.89424999999999999</v>
      </c>
      <c r="I42" s="3">
        <f t="shared" si="5"/>
        <v>0.89568805451781908</v>
      </c>
    </row>
    <row r="43" spans="1:9" ht="20.25" thickBot="1" x14ac:dyDescent="0.35">
      <c r="B43" s="14">
        <v>4</v>
      </c>
      <c r="C43" s="1" t="s">
        <v>22</v>
      </c>
      <c r="D43" s="3">
        <v>0.89124999999999999</v>
      </c>
      <c r="E43" s="3">
        <v>0.886801779535343</v>
      </c>
      <c r="F43" s="3">
        <v>0.89700000000000002</v>
      </c>
      <c r="G43" s="3">
        <v>0.89187173750932103</v>
      </c>
      <c r="H43" s="3">
        <v>0.89124999999999999</v>
      </c>
      <c r="I43" s="3">
        <f t="shared" si="5"/>
        <v>0.89163470340893292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EF2F-0B6B-4E5C-BFBF-E9A43DA846B3}">
  <dimension ref="A2:T43"/>
  <sheetViews>
    <sheetView tabSelected="1" workbookViewId="0">
      <selection activeCell="A40" sqref="A40"/>
    </sheetView>
  </sheetViews>
  <sheetFormatPr defaultRowHeight="14.25" x14ac:dyDescent="0.2"/>
  <cols>
    <col min="1" max="1" width="17.5" bestFit="1" customWidth="1"/>
    <col min="2" max="2" width="2.5" bestFit="1" customWidth="1"/>
    <col min="3" max="3" width="31.125" hidden="1" customWidth="1"/>
    <col min="4" max="4" width="9.125" bestFit="1" customWidth="1"/>
    <col min="5" max="5" width="9.375" bestFit="1" customWidth="1"/>
    <col min="6" max="6" width="6.625" style="15" bestFit="1" customWidth="1"/>
  </cols>
  <sheetData>
    <row r="2" spans="1:7" ht="15" thickBot="1" x14ac:dyDescent="0.25"/>
    <row r="3" spans="1:7" ht="20.25" thickBot="1" x14ac:dyDescent="0.35">
      <c r="A3" s="6" t="s">
        <v>23</v>
      </c>
      <c r="B3" s="14"/>
      <c r="C3" s="5" t="s">
        <v>18</v>
      </c>
      <c r="D3" s="2" t="s">
        <v>50</v>
      </c>
      <c r="E3" s="1" t="s">
        <v>51</v>
      </c>
      <c r="F3" s="16" t="s">
        <v>52</v>
      </c>
    </row>
    <row r="4" spans="1:7" ht="20.25" thickBot="1" x14ac:dyDescent="0.35">
      <c r="B4" s="14">
        <v>1</v>
      </c>
      <c r="C4" s="1" t="s">
        <v>19</v>
      </c>
      <c r="D4" s="3">
        <v>0.78700000000000003</v>
      </c>
      <c r="E4" s="3">
        <v>0.786680020030045</v>
      </c>
      <c r="F4" s="17">
        <v>0.78699999999999903</v>
      </c>
      <c r="G4" s="3">
        <f>AVERAGE(D4:F4)</f>
        <v>0.78689334001001476</v>
      </c>
    </row>
    <row r="5" spans="1:7" ht="20.25" thickBot="1" x14ac:dyDescent="0.35">
      <c r="B5" s="14">
        <v>2</v>
      </c>
      <c r="C5" s="4" t="s">
        <v>20</v>
      </c>
      <c r="D5" s="8">
        <v>0.89124999999999999</v>
      </c>
      <c r="E5" s="8">
        <v>0.89495290992513798</v>
      </c>
      <c r="F5" s="18">
        <v>0.89124999999999899</v>
      </c>
      <c r="G5" s="8">
        <f>AVERAGE(D5:F5)</f>
        <v>0.89248430330837891</v>
      </c>
    </row>
    <row r="6" spans="1:7" ht="20.25" thickBot="1" x14ac:dyDescent="0.35">
      <c r="B6" s="14">
        <v>3</v>
      </c>
      <c r="C6" s="1" t="s">
        <v>21</v>
      </c>
      <c r="D6" s="3">
        <v>0.89149999999999996</v>
      </c>
      <c r="E6" s="3">
        <v>0.89347079037800603</v>
      </c>
      <c r="F6" s="17">
        <v>0.89149999999999996</v>
      </c>
      <c r="G6" s="3">
        <f>AVERAGE(D6:F6)</f>
        <v>0.89215693012600195</v>
      </c>
    </row>
    <row r="7" spans="1:7" ht="20.25" thickBot="1" x14ac:dyDescent="0.35">
      <c r="B7" s="14">
        <v>4</v>
      </c>
      <c r="C7" s="1" t="s">
        <v>22</v>
      </c>
      <c r="D7" s="3">
        <v>0.89100000000000001</v>
      </c>
      <c r="E7" s="3">
        <v>0.89170392449080904</v>
      </c>
      <c r="F7" s="17">
        <v>0.89099999999999902</v>
      </c>
      <c r="G7" s="3">
        <f>AVERAGE(D7:F7)</f>
        <v>0.89123464149693599</v>
      </c>
    </row>
    <row r="10" spans="1:7" ht="15" thickBot="1" x14ac:dyDescent="0.25"/>
    <row r="11" spans="1:7" ht="20.25" thickBot="1" x14ac:dyDescent="0.35">
      <c r="A11" s="6" t="s">
        <v>24</v>
      </c>
      <c r="B11" s="14"/>
      <c r="C11" s="5" t="s">
        <v>18</v>
      </c>
      <c r="D11" s="2" t="s">
        <v>50</v>
      </c>
      <c r="E11" s="1" t="s">
        <v>51</v>
      </c>
      <c r="F11" s="16" t="s">
        <v>52</v>
      </c>
    </row>
    <row r="12" spans="1:7" ht="20.25" thickBot="1" x14ac:dyDescent="0.35">
      <c r="B12" s="14">
        <v>1</v>
      </c>
      <c r="C12" s="1" t="s">
        <v>25</v>
      </c>
      <c r="D12" s="17">
        <v>0.78974999999999995</v>
      </c>
      <c r="E12" s="17">
        <v>0.78969742435608903</v>
      </c>
      <c r="F12" s="17">
        <v>0.78974999999999995</v>
      </c>
      <c r="G12" s="3">
        <f>AVERAGE(D12:F12)</f>
        <v>0.7897324747853629</v>
      </c>
    </row>
    <row r="13" spans="1:7" ht="20.25" thickBot="1" x14ac:dyDescent="0.35">
      <c r="B13" s="14">
        <v>2</v>
      </c>
      <c r="C13" s="4" t="s">
        <v>20</v>
      </c>
      <c r="D13" s="18">
        <v>0.89024999999999999</v>
      </c>
      <c r="E13" s="18">
        <v>0.89490064639693501</v>
      </c>
      <c r="F13" s="18">
        <v>0.89024999999999899</v>
      </c>
      <c r="G13" s="8">
        <f>AVERAGE(D13:F13)</f>
        <v>0.8918002154656447</v>
      </c>
    </row>
    <row r="14" spans="1:7" ht="20.25" thickBot="1" x14ac:dyDescent="0.35">
      <c r="B14" s="14">
        <v>3</v>
      </c>
      <c r="C14" s="1" t="s">
        <v>21</v>
      </c>
      <c r="D14" s="17">
        <v>0.89124999999999999</v>
      </c>
      <c r="E14" s="17">
        <v>0.89293625399950705</v>
      </c>
      <c r="F14" s="17">
        <v>0.89124999999999899</v>
      </c>
      <c r="G14" s="3">
        <f>AVERAGE(D14:F14)</f>
        <v>0.89181208466650208</v>
      </c>
    </row>
    <row r="15" spans="1:7" ht="20.25" thickBot="1" x14ac:dyDescent="0.35">
      <c r="B15" s="14">
        <v>4</v>
      </c>
      <c r="C15" s="1" t="s">
        <v>22</v>
      </c>
      <c r="D15" s="17">
        <v>0.89075000000000004</v>
      </c>
      <c r="E15" s="17">
        <v>0.89115815691158096</v>
      </c>
      <c r="F15" s="17">
        <v>0.89074999999999904</v>
      </c>
      <c r="G15" s="3">
        <f>AVERAGE(D15:F15)</f>
        <v>0.89088605230385998</v>
      </c>
    </row>
    <row r="17" spans="1:7" ht="15" thickBot="1" x14ac:dyDescent="0.25"/>
    <row r="18" spans="1:7" ht="20.25" thickBot="1" x14ac:dyDescent="0.35">
      <c r="A18" s="7" t="s">
        <v>27</v>
      </c>
      <c r="B18" s="14"/>
      <c r="C18" s="5" t="s">
        <v>18</v>
      </c>
      <c r="D18" s="2" t="s">
        <v>50</v>
      </c>
      <c r="E18" s="1" t="s">
        <v>51</v>
      </c>
      <c r="F18" s="16" t="s">
        <v>52</v>
      </c>
    </row>
    <row r="19" spans="1:7" ht="20.25" thickBot="1" x14ac:dyDescent="0.35">
      <c r="B19" s="14">
        <v>1</v>
      </c>
      <c r="C19" s="1" t="s">
        <v>19</v>
      </c>
      <c r="D19" s="17">
        <v>0.8</v>
      </c>
      <c r="E19" s="17">
        <v>0.80089596814335495</v>
      </c>
      <c r="F19" s="17">
        <v>0.8</v>
      </c>
      <c r="G19" s="3">
        <f>AVERAGE(D19:F19)</f>
        <v>0.80029865604778505</v>
      </c>
    </row>
    <row r="20" spans="1:7" ht="20.25" thickBot="1" x14ac:dyDescent="0.35">
      <c r="B20" s="14">
        <v>2</v>
      </c>
      <c r="C20" s="1" t="s">
        <v>34</v>
      </c>
      <c r="D20" s="17">
        <v>0.88875000000000004</v>
      </c>
      <c r="E20" s="17">
        <v>0.89422391252674105</v>
      </c>
      <c r="F20" s="17">
        <v>0.88875000000000004</v>
      </c>
      <c r="G20" s="3">
        <f>AVERAGE(D20:F20)</f>
        <v>0.89057463750891364</v>
      </c>
    </row>
    <row r="21" spans="1:7" ht="20.25" thickBot="1" x14ac:dyDescent="0.35">
      <c r="B21" s="14">
        <v>3</v>
      </c>
      <c r="C21" s="1" t="s">
        <v>21</v>
      </c>
      <c r="D21" s="17">
        <v>0.88924999999999998</v>
      </c>
      <c r="E21" s="17">
        <v>0.89150134704873796</v>
      </c>
      <c r="F21" s="17">
        <v>0.88924999999999998</v>
      </c>
      <c r="G21" s="3">
        <f>AVERAGE(D21:F21)</f>
        <v>0.89000044901624598</v>
      </c>
    </row>
    <row r="22" spans="1:7" ht="20.25" thickBot="1" x14ac:dyDescent="0.35">
      <c r="B22" s="14">
        <v>4</v>
      </c>
      <c r="C22" s="1" t="s">
        <v>22</v>
      </c>
      <c r="D22" s="17">
        <v>0.89175000000000004</v>
      </c>
      <c r="E22" s="17">
        <v>0.89220811550908596</v>
      </c>
      <c r="F22" s="17">
        <v>0.89174999999999904</v>
      </c>
      <c r="G22" s="3">
        <f>AVERAGE(D22:F22)</f>
        <v>0.89190270516969505</v>
      </c>
    </row>
    <row r="24" spans="1:7" ht="15" thickBot="1" x14ac:dyDescent="0.25"/>
    <row r="25" spans="1:7" ht="20.25" thickBot="1" x14ac:dyDescent="0.35">
      <c r="A25" s="7" t="s">
        <v>26</v>
      </c>
      <c r="B25" s="14"/>
      <c r="C25" s="5" t="s">
        <v>18</v>
      </c>
      <c r="D25" s="2" t="s">
        <v>50</v>
      </c>
      <c r="E25" s="1" t="s">
        <v>51</v>
      </c>
      <c r="F25" s="16" t="s">
        <v>52</v>
      </c>
    </row>
    <row r="26" spans="1:7" ht="20.25" thickBot="1" x14ac:dyDescent="0.35">
      <c r="B26" s="14">
        <v>1</v>
      </c>
      <c r="C26" s="1" t="s">
        <v>29</v>
      </c>
      <c r="D26" s="17">
        <v>0.80774999999999997</v>
      </c>
      <c r="E26" s="17">
        <v>0.80702634880803004</v>
      </c>
      <c r="F26" s="17">
        <v>0.80774999999999997</v>
      </c>
      <c r="G26" s="3">
        <f>AVERAGE(D26:F26)</f>
        <v>0.80750878293601003</v>
      </c>
    </row>
    <row r="27" spans="1:7" ht="20.25" thickBot="1" x14ac:dyDescent="0.35">
      <c r="B27" s="14">
        <v>2</v>
      </c>
      <c r="C27" s="1" t="s">
        <v>33</v>
      </c>
      <c r="D27" s="17">
        <v>0.88824999999999998</v>
      </c>
      <c r="E27" s="17">
        <v>0.89635984233711996</v>
      </c>
      <c r="F27" s="17">
        <v>0.88824999999999998</v>
      </c>
      <c r="G27" s="3">
        <f>AVERAGE(D27:F27)</f>
        <v>0.89095328077904001</v>
      </c>
    </row>
    <row r="28" spans="1:7" ht="20.25" thickBot="1" x14ac:dyDescent="0.35">
      <c r="B28" s="14">
        <v>3</v>
      </c>
      <c r="C28" s="4" t="s">
        <v>31</v>
      </c>
      <c r="D28" s="18">
        <v>0.89449999999999996</v>
      </c>
      <c r="E28" s="18">
        <v>0.89646712463199196</v>
      </c>
      <c r="F28" s="18">
        <v>0.89449999999999996</v>
      </c>
      <c r="G28" s="8">
        <f>AVERAGE(D28:F28)</f>
        <v>0.89515570821066393</v>
      </c>
    </row>
    <row r="29" spans="1:7" ht="20.25" thickBot="1" x14ac:dyDescent="0.35">
      <c r="B29" s="14">
        <v>4</v>
      </c>
      <c r="C29" s="1" t="s">
        <v>22</v>
      </c>
      <c r="D29" s="17">
        <v>0.89100000000000001</v>
      </c>
      <c r="E29" s="17">
        <v>0.89218595450049398</v>
      </c>
      <c r="F29" s="17">
        <v>0.89100000000000001</v>
      </c>
      <c r="G29" s="3">
        <f>AVERAGE(D29:F29)</f>
        <v>0.89139531816683137</v>
      </c>
    </row>
    <row r="31" spans="1:7" ht="15" thickBot="1" x14ac:dyDescent="0.25"/>
    <row r="32" spans="1:7" ht="20.25" thickBot="1" x14ac:dyDescent="0.35">
      <c r="A32" s="7" t="s">
        <v>28</v>
      </c>
      <c r="B32" s="14"/>
      <c r="C32" s="5" t="s">
        <v>18</v>
      </c>
      <c r="D32" s="2" t="s">
        <v>50</v>
      </c>
      <c r="E32" s="1" t="s">
        <v>51</v>
      </c>
      <c r="F32" s="16" t="s">
        <v>52</v>
      </c>
    </row>
    <row r="33" spans="1:20" ht="20.25" thickBot="1" x14ac:dyDescent="0.35">
      <c r="B33" s="14">
        <v>1</v>
      </c>
      <c r="C33" s="1" t="s">
        <v>19</v>
      </c>
      <c r="D33" s="17">
        <v>0.79974999999999996</v>
      </c>
      <c r="E33" s="17">
        <v>0.80099378881987504</v>
      </c>
      <c r="F33" s="17">
        <v>0.79974999999999996</v>
      </c>
      <c r="G33" s="3">
        <f>AVERAGE(D33:F33)</f>
        <v>0.80016459627329173</v>
      </c>
    </row>
    <row r="34" spans="1:20" ht="20.25" thickBot="1" x14ac:dyDescent="0.35">
      <c r="B34" s="14">
        <v>2</v>
      </c>
      <c r="C34" s="1" t="s">
        <v>32</v>
      </c>
      <c r="D34" s="17">
        <v>0.88849999999999996</v>
      </c>
      <c r="E34" s="17">
        <v>0.895305164319248</v>
      </c>
      <c r="F34" s="17">
        <v>0.88849999999999996</v>
      </c>
      <c r="G34" s="3">
        <f>AVERAGE(D34:F34)</f>
        <v>0.89076838810641601</v>
      </c>
    </row>
    <row r="35" spans="1:20" ht="20.25" thickBot="1" x14ac:dyDescent="0.35">
      <c r="B35" s="14">
        <v>3</v>
      </c>
      <c r="C35" s="1" t="s">
        <v>31</v>
      </c>
      <c r="D35" s="17">
        <v>0.89100000000000001</v>
      </c>
      <c r="E35" s="17">
        <v>0.89391727493917195</v>
      </c>
      <c r="F35" s="17">
        <v>0.89099999999999902</v>
      </c>
      <c r="G35" s="3">
        <f>AVERAGE(D35:F35)</f>
        <v>0.89197242497972373</v>
      </c>
    </row>
    <row r="36" spans="1:20" ht="20.25" thickBot="1" x14ac:dyDescent="0.35">
      <c r="B36" s="14">
        <v>4</v>
      </c>
      <c r="C36" s="1" t="s">
        <v>22</v>
      </c>
      <c r="D36" s="17">
        <v>0.89049999999999996</v>
      </c>
      <c r="E36" s="17">
        <v>0.89169139465875302</v>
      </c>
      <c r="F36" s="17">
        <v>0.89049999999999896</v>
      </c>
      <c r="G36" s="3">
        <f>AVERAGE(D36:F36)</f>
        <v>0.89089713155291728</v>
      </c>
    </row>
    <row r="38" spans="1:20" ht="15" thickBot="1" x14ac:dyDescent="0.25"/>
    <row r="39" spans="1:20" ht="20.25" thickBot="1" x14ac:dyDescent="0.35">
      <c r="A39" s="7" t="s">
        <v>55</v>
      </c>
      <c r="B39" s="14"/>
      <c r="C39" s="5" t="s">
        <v>18</v>
      </c>
      <c r="D39" s="2" t="s">
        <v>50</v>
      </c>
      <c r="E39" s="1" t="s">
        <v>51</v>
      </c>
      <c r="F39" s="16" t="s">
        <v>52</v>
      </c>
      <c r="T39" t="s">
        <v>53</v>
      </c>
    </row>
    <row r="40" spans="1:20" ht="20.25" thickBot="1" x14ac:dyDescent="0.35">
      <c r="B40" s="14">
        <v>1</v>
      </c>
      <c r="C40" s="1" t="s">
        <v>29</v>
      </c>
      <c r="D40" s="17">
        <v>0.8</v>
      </c>
      <c r="E40" s="17">
        <v>0.79685119349923805</v>
      </c>
      <c r="F40" s="17">
        <v>0.79999999999999905</v>
      </c>
      <c r="G40" s="3">
        <f>AVERAGE(D40:F40)</f>
        <v>0.79895039783307897</v>
      </c>
    </row>
    <row r="41" spans="1:20" ht="20.25" thickBot="1" x14ac:dyDescent="0.35">
      <c r="B41" s="14">
        <v>2</v>
      </c>
      <c r="C41" s="4" t="s">
        <v>30</v>
      </c>
      <c r="D41" s="18">
        <v>0.89124999999999999</v>
      </c>
      <c r="E41" s="18">
        <v>0.89857775705292597</v>
      </c>
      <c r="F41" s="18">
        <v>0.89124999999999999</v>
      </c>
      <c r="G41" s="8">
        <f t="shared" ref="G41:G43" si="0">AVERAGE(D41:F41)</f>
        <v>0.89369258568430865</v>
      </c>
    </row>
    <row r="42" spans="1:20" ht="20.25" thickBot="1" x14ac:dyDescent="0.35">
      <c r="B42" s="14">
        <v>3</v>
      </c>
      <c r="C42" s="1" t="s">
        <v>31</v>
      </c>
      <c r="D42" s="17">
        <v>0.89424999999999999</v>
      </c>
      <c r="E42" s="17">
        <v>0.89639970609845698</v>
      </c>
      <c r="F42" s="17">
        <v>0.89424999999999999</v>
      </c>
      <c r="G42" s="3">
        <f t="shared" si="0"/>
        <v>0.89496656869948554</v>
      </c>
    </row>
    <row r="43" spans="1:20" ht="20.25" thickBot="1" x14ac:dyDescent="0.35">
      <c r="B43" s="14">
        <v>4</v>
      </c>
      <c r="C43" s="1" t="s">
        <v>22</v>
      </c>
      <c r="D43" s="17">
        <v>0.89124999999999999</v>
      </c>
      <c r="E43" s="17">
        <v>0.89187173750932103</v>
      </c>
      <c r="F43" s="17">
        <v>0.89124999999999999</v>
      </c>
      <c r="G43" s="3">
        <f t="shared" si="0"/>
        <v>0.89145724583644037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1-SVC</vt:lpstr>
      <vt:lpstr>2-LR</vt:lpstr>
      <vt:lpstr>3-RFC</vt:lpstr>
      <vt:lpstr>4-stacking</vt:lpstr>
      <vt:lpstr>4-stacking-带图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1</cp:lastModifiedBy>
  <dcterms:created xsi:type="dcterms:W3CDTF">2015-06-05T18:19:34Z</dcterms:created>
  <dcterms:modified xsi:type="dcterms:W3CDTF">2019-11-22T12:19:56Z</dcterms:modified>
</cp:coreProperties>
</file>