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11250" tabRatio="709" firstSheet="1" activeTab="7"/>
  </bookViews>
  <sheets>
    <sheet name="General" sheetId="4" state="hidden" r:id="rId1"/>
    <sheet name="Resumen" sheetId="10" r:id="rId2"/>
    <sheet name="Movimientos" sheetId="3" r:id="rId3"/>
    <sheet name="Pesos" sheetId="13" r:id="rId4"/>
    <sheet name="Participaciones" sheetId="5" r:id="rId5"/>
    <sheet name="VLs" sheetId="8" r:id="rId6"/>
    <sheet name="Variacion VLs" sheetId="12" r:id="rId7"/>
    <sheet name="Datos_MStar" sheetId="2" r:id="rId8"/>
    <sheet name="Participaciones - Grafico" sheetId="7" state="hidden" r:id="rId9"/>
    <sheet name="VLs - Grafico" sheetId="9" state="hidden" r:id="rId10"/>
    <sheet name="Version" sheetId="11" r:id="rId11"/>
  </sheets>
  <definedNames>
    <definedName name="_xlnm._FilterDatabase" localSheetId="4" hidden="1">Participaciones!$A$1:$JD$1</definedName>
    <definedName name="_xlnm._FilterDatabase" localSheetId="3" hidden="1">Pesos!$A$1:$JD$1</definedName>
    <definedName name="mstar_portfolio_2176544" localSheetId="7">Datos_MStar!#REF!</definedName>
    <definedName name="mstar_portfolio_2176545" localSheetId="7">Datos_MStar!#REF!</definedName>
    <definedName name="mstar_portfolio_2176546" localSheetId="7">Datos_MStar!$A$3:$E$2884</definedName>
  </definedNames>
  <calcPr calcId="125725"/>
</workbook>
</file>

<file path=xl/calcChain.xml><?xml version="1.0" encoding="utf-8"?>
<calcChain xmlns="http://schemas.openxmlformats.org/spreadsheetml/2006/main">
  <c r="H3" i="2"/>
  <c r="I3" s="1"/>
  <c r="H4" l="1"/>
  <c r="A6" i="10" s="1"/>
  <c r="F6" l="1"/>
  <c r="H5" i="2"/>
  <c r="H6" s="1"/>
  <c r="I4"/>
  <c r="A2" i="13"/>
  <c r="A2" i="12"/>
  <c r="JC1" i="9"/>
  <c r="JB1"/>
  <c r="JA1"/>
  <c r="IZ1"/>
  <c r="IY1"/>
  <c r="IX1"/>
  <c r="IW1"/>
  <c r="IV1"/>
  <c r="IU1"/>
  <c r="IT1"/>
  <c r="IS1"/>
  <c r="IR1"/>
  <c r="IQ1"/>
  <c r="IP1"/>
  <c r="IO1"/>
  <c r="IN1"/>
  <c r="IM1"/>
  <c r="IL1"/>
  <c r="IK1"/>
  <c r="IJ1"/>
  <c r="II1"/>
  <c r="IH1"/>
  <c r="IG1"/>
  <c r="IF1"/>
  <c r="IE1"/>
  <c r="ID1"/>
  <c r="IC1"/>
  <c r="IB1"/>
  <c r="IA1"/>
  <c r="HZ1"/>
  <c r="HY1"/>
  <c r="HX1"/>
  <c r="HW1"/>
  <c r="HV1"/>
  <c r="HU1"/>
  <c r="HT1"/>
  <c r="HS1"/>
  <c r="HR1"/>
  <c r="HQ1"/>
  <c r="HP1"/>
  <c r="HO1"/>
  <c r="HN1"/>
  <c r="HM1"/>
  <c r="HL1"/>
  <c r="HK1"/>
  <c r="HJ1"/>
  <c r="HI1"/>
  <c r="HH1"/>
  <c r="HG1"/>
  <c r="HF1"/>
  <c r="HE1"/>
  <c r="HD1"/>
  <c r="HC1"/>
  <c r="HB1"/>
  <c r="HA1"/>
  <c r="GZ1"/>
  <c r="GY1"/>
  <c r="GX1"/>
  <c r="GW1"/>
  <c r="GV1"/>
  <c r="GU1"/>
  <c r="GT1"/>
  <c r="GS1"/>
  <c r="GR1"/>
  <c r="GQ1"/>
  <c r="GP1"/>
  <c r="GO1"/>
  <c r="GN1"/>
  <c r="GM1"/>
  <c r="GL1"/>
  <c r="GK1"/>
  <c r="GJ1"/>
  <c r="GI1"/>
  <c r="GH1"/>
  <c r="GG1"/>
  <c r="GF1"/>
  <c r="GE1"/>
  <c r="GD1"/>
  <c r="GC1"/>
  <c r="GB1"/>
  <c r="GA1"/>
  <c r="FZ1"/>
  <c r="FY1"/>
  <c r="FX1"/>
  <c r="FW1"/>
  <c r="FV1"/>
  <c r="FU1"/>
  <c r="FT1"/>
  <c r="FS1"/>
  <c r="FR1"/>
  <c r="FQ1"/>
  <c r="FP1"/>
  <c r="FO1"/>
  <c r="FN1"/>
  <c r="FM1"/>
  <c r="FL1"/>
  <c r="FK1"/>
  <c r="FJ1"/>
  <c r="FI1"/>
  <c r="FH1"/>
  <c r="FG1"/>
  <c r="FF1"/>
  <c r="FE1"/>
  <c r="FD1"/>
  <c r="FC1"/>
  <c r="FB1"/>
  <c r="FA1"/>
  <c r="EZ1"/>
  <c r="EY1"/>
  <c r="EX1"/>
  <c r="EW1"/>
  <c r="EV1"/>
  <c r="EU1"/>
  <c r="ET1"/>
  <c r="ES1"/>
  <c r="ER1"/>
  <c r="EQ1"/>
  <c r="EP1"/>
  <c r="EO1"/>
  <c r="EN1"/>
  <c r="EM1"/>
  <c r="EL1"/>
  <c r="EK1"/>
  <c r="EJ1"/>
  <c r="EI1"/>
  <c r="EH1"/>
  <c r="EG1"/>
  <c r="EF1"/>
  <c r="EE1"/>
  <c r="ED1"/>
  <c r="EC1"/>
  <c r="EB1"/>
  <c r="EA1"/>
  <c r="DZ1"/>
  <c r="DY1"/>
  <c r="DX1"/>
  <c r="DW1"/>
  <c r="DV1"/>
  <c r="DU1"/>
  <c r="DT1"/>
  <c r="DS1"/>
  <c r="DR1"/>
  <c r="DQ1"/>
  <c r="DP1"/>
  <c r="DO1"/>
  <c r="DN1"/>
  <c r="DM1"/>
  <c r="DL1"/>
  <c r="DK1"/>
  <c r="DJ1"/>
  <c r="DI1"/>
  <c r="DH1"/>
  <c r="DG1"/>
  <c r="DF1"/>
  <c r="DE1"/>
  <c r="DD1"/>
  <c r="DC1"/>
  <c r="DB1"/>
  <c r="DA1"/>
  <c r="CZ1"/>
  <c r="CY1"/>
  <c r="CX1"/>
  <c r="CW1"/>
  <c r="CV1"/>
  <c r="CU1"/>
  <c r="CT1"/>
  <c r="CS1"/>
  <c r="CR1"/>
  <c r="CQ1"/>
  <c r="CP1"/>
  <c r="CO1"/>
  <c r="CN1"/>
  <c r="CM1"/>
  <c r="CL1"/>
  <c r="CK1"/>
  <c r="CJ1"/>
  <c r="CI1"/>
  <c r="CH1"/>
  <c r="CG1"/>
  <c r="CF1"/>
  <c r="CE1"/>
  <c r="CD1"/>
  <c r="CC1"/>
  <c r="CB1"/>
  <c r="CA1"/>
  <c r="BZ1"/>
  <c r="BY1"/>
  <c r="BX1"/>
  <c r="BW1"/>
  <c r="BV1"/>
  <c r="BU1"/>
  <c r="BT1"/>
  <c r="BS1"/>
  <c r="BR1"/>
  <c r="BQ1"/>
  <c r="BP1"/>
  <c r="BO1"/>
  <c r="BN1"/>
  <c r="BM1"/>
  <c r="BL1"/>
  <c r="BK1"/>
  <c r="BJ1"/>
  <c r="BI1"/>
  <c r="BH1"/>
  <c r="BG1"/>
  <c r="BF1"/>
  <c r="BE1"/>
  <c r="BD1"/>
  <c r="BC1"/>
  <c r="BB1"/>
  <c r="BA1"/>
  <c r="AZ1"/>
  <c r="AY1"/>
  <c r="AX1"/>
  <c r="AW1"/>
  <c r="AV1"/>
  <c r="AU1"/>
  <c r="AT1"/>
  <c r="AS1"/>
  <c r="AR1"/>
  <c r="AQ1"/>
  <c r="AP1"/>
  <c r="AO1"/>
  <c r="AN1"/>
  <c r="AM1"/>
  <c r="AL1"/>
  <c r="AK1"/>
  <c r="AJ1"/>
  <c r="AI1"/>
  <c r="AH1"/>
  <c r="AG1"/>
  <c r="AF1"/>
  <c r="AE1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C1"/>
  <c r="B1"/>
  <c r="A1"/>
  <c r="H7" i="2" l="1"/>
  <c r="H8" s="1"/>
  <c r="H9" s="1"/>
  <c r="I5"/>
  <c r="A7" i="10"/>
  <c r="A3" i="5"/>
  <c r="A3" i="13"/>
  <c r="B2"/>
  <c r="B2" i="12"/>
  <c r="A3"/>
  <c r="B6" i="10"/>
  <c r="JC1" i="7"/>
  <c r="JB1"/>
  <c r="JA1"/>
  <c r="IZ1"/>
  <c r="IY1"/>
  <c r="IX1"/>
  <c r="IW1"/>
  <c r="IV1"/>
  <c r="IU1"/>
  <c r="IT1"/>
  <c r="IS1"/>
  <c r="IR1"/>
  <c r="IQ1"/>
  <c r="IP1"/>
  <c r="IO1"/>
  <c r="IN1"/>
  <c r="IM1"/>
  <c r="IL1"/>
  <c r="IK1"/>
  <c r="IJ1"/>
  <c r="II1"/>
  <c r="IH1"/>
  <c r="IG1"/>
  <c r="IF1"/>
  <c r="IE1"/>
  <c r="ID1"/>
  <c r="IC1"/>
  <c r="IB1"/>
  <c r="IA1"/>
  <c r="HZ1"/>
  <c r="HY1"/>
  <c r="HX1"/>
  <c r="HW1"/>
  <c r="HV1"/>
  <c r="HU1"/>
  <c r="HT1"/>
  <c r="HS1"/>
  <c r="HR1"/>
  <c r="HQ1"/>
  <c r="HP1"/>
  <c r="HO1"/>
  <c r="HN1"/>
  <c r="HM1"/>
  <c r="HL1"/>
  <c r="HK1"/>
  <c r="HJ1"/>
  <c r="HI1"/>
  <c r="HH1"/>
  <c r="HG1"/>
  <c r="HF1"/>
  <c r="HE1"/>
  <c r="HD1"/>
  <c r="HC1"/>
  <c r="HB1"/>
  <c r="HA1"/>
  <c r="GZ1"/>
  <c r="GY1"/>
  <c r="GX1"/>
  <c r="GW1"/>
  <c r="GV1"/>
  <c r="GU1"/>
  <c r="GT1"/>
  <c r="GS1"/>
  <c r="GR1"/>
  <c r="GQ1"/>
  <c r="GP1"/>
  <c r="GO1"/>
  <c r="GN1"/>
  <c r="GM1"/>
  <c r="GL1"/>
  <c r="GK1"/>
  <c r="GJ1"/>
  <c r="GI1"/>
  <c r="GH1"/>
  <c r="GG1"/>
  <c r="GF1"/>
  <c r="GE1"/>
  <c r="GD1"/>
  <c r="GC1"/>
  <c r="GB1"/>
  <c r="GA1"/>
  <c r="FZ1"/>
  <c r="FY1"/>
  <c r="FX1"/>
  <c r="FW1"/>
  <c r="FV1"/>
  <c r="FU1"/>
  <c r="FT1"/>
  <c r="FS1"/>
  <c r="FR1"/>
  <c r="FQ1"/>
  <c r="FP1"/>
  <c r="FO1"/>
  <c r="FN1"/>
  <c r="FM1"/>
  <c r="FL1"/>
  <c r="FK1"/>
  <c r="FJ1"/>
  <c r="FI1"/>
  <c r="FH1"/>
  <c r="FG1"/>
  <c r="FF1"/>
  <c r="FE1"/>
  <c r="FD1"/>
  <c r="FC1"/>
  <c r="FB1"/>
  <c r="FA1"/>
  <c r="EZ1"/>
  <c r="EY1"/>
  <c r="EX1"/>
  <c r="EW1"/>
  <c r="EV1"/>
  <c r="EU1"/>
  <c r="ET1"/>
  <c r="ES1"/>
  <c r="ER1"/>
  <c r="EQ1"/>
  <c r="EP1"/>
  <c r="EO1"/>
  <c r="EN1"/>
  <c r="EM1"/>
  <c r="EL1"/>
  <c r="EK1"/>
  <c r="EJ1"/>
  <c r="EI1"/>
  <c r="EH1"/>
  <c r="EG1"/>
  <c r="EF1"/>
  <c r="EE1"/>
  <c r="ED1"/>
  <c r="EC1"/>
  <c r="EB1"/>
  <c r="EA1"/>
  <c r="DZ1"/>
  <c r="DY1"/>
  <c r="DX1"/>
  <c r="DW1"/>
  <c r="DV1"/>
  <c r="DU1"/>
  <c r="DT1"/>
  <c r="DS1"/>
  <c r="DR1"/>
  <c r="DQ1"/>
  <c r="DP1"/>
  <c r="DO1"/>
  <c r="DN1"/>
  <c r="DM1"/>
  <c r="DL1"/>
  <c r="DK1"/>
  <c r="DJ1"/>
  <c r="DI1"/>
  <c r="DH1"/>
  <c r="DG1"/>
  <c r="DF1"/>
  <c r="DE1"/>
  <c r="DD1"/>
  <c r="DC1"/>
  <c r="DB1"/>
  <c r="DA1"/>
  <c r="CZ1"/>
  <c r="CY1"/>
  <c r="CX1"/>
  <c r="CW1"/>
  <c r="CV1"/>
  <c r="CU1"/>
  <c r="CT1"/>
  <c r="CS1"/>
  <c r="CR1"/>
  <c r="CQ1"/>
  <c r="CP1"/>
  <c r="CO1"/>
  <c r="CN1"/>
  <c r="CM1"/>
  <c r="CL1"/>
  <c r="CK1"/>
  <c r="CJ1"/>
  <c r="CI1"/>
  <c r="CH1"/>
  <c r="CG1"/>
  <c r="CF1"/>
  <c r="CE1"/>
  <c r="CD1"/>
  <c r="CC1"/>
  <c r="CB1"/>
  <c r="CA1"/>
  <c r="BZ1"/>
  <c r="BY1"/>
  <c r="BX1"/>
  <c r="BW1"/>
  <c r="BV1"/>
  <c r="BU1"/>
  <c r="BT1"/>
  <c r="BS1"/>
  <c r="BR1"/>
  <c r="BQ1"/>
  <c r="BP1"/>
  <c r="BO1"/>
  <c r="BN1"/>
  <c r="BM1"/>
  <c r="BL1"/>
  <c r="BK1"/>
  <c r="BJ1"/>
  <c r="BI1"/>
  <c r="BH1"/>
  <c r="BG1"/>
  <c r="BF1"/>
  <c r="BE1"/>
  <c r="BD1"/>
  <c r="BC1"/>
  <c r="BB1"/>
  <c r="BA1"/>
  <c r="AZ1"/>
  <c r="AY1"/>
  <c r="AX1"/>
  <c r="AW1"/>
  <c r="AV1"/>
  <c r="AU1"/>
  <c r="AT1"/>
  <c r="AS1"/>
  <c r="AR1"/>
  <c r="AQ1"/>
  <c r="AP1"/>
  <c r="AO1"/>
  <c r="AN1"/>
  <c r="AM1"/>
  <c r="AL1"/>
  <c r="AK1"/>
  <c r="AJ1"/>
  <c r="AI1"/>
  <c r="AH1"/>
  <c r="AG1"/>
  <c r="AF1"/>
  <c r="AE1"/>
  <c r="AD1"/>
  <c r="AC1"/>
  <c r="AB1"/>
  <c r="AA1"/>
  <c r="Z1"/>
  <c r="Y1"/>
  <c r="X1"/>
  <c r="W1"/>
  <c r="V1"/>
  <c r="U1"/>
  <c r="T1"/>
  <c r="S1"/>
  <c r="R1"/>
  <c r="Q1"/>
  <c r="P1"/>
  <c r="O1"/>
  <c r="N1"/>
  <c r="M1"/>
  <c r="L1"/>
  <c r="K1"/>
  <c r="J1"/>
  <c r="I1"/>
  <c r="H1"/>
  <c r="G1"/>
  <c r="F1"/>
  <c r="E1"/>
  <c r="D1"/>
  <c r="C1"/>
  <c r="B1"/>
  <c r="A1"/>
  <c r="F7" i="10" l="1"/>
  <c r="H10" i="2"/>
  <c r="H11" s="1"/>
  <c r="H12" s="1"/>
  <c r="I6"/>
  <c r="A8" i="10"/>
  <c r="B3" i="5"/>
  <c r="B3" i="13"/>
  <c r="A4"/>
  <c r="A4" i="5"/>
  <c r="B3" i="12"/>
  <c r="A4"/>
  <c r="B7" i="10"/>
  <c r="B3" i="8"/>
  <c r="A3"/>
  <c r="B2"/>
  <c r="A2"/>
  <c r="F8" i="10" l="1"/>
  <c r="H13" i="2"/>
  <c r="I8"/>
  <c r="A9" i="10"/>
  <c r="I9" i="2"/>
  <c r="I7"/>
  <c r="F2" i="8"/>
  <c r="J2"/>
  <c r="N2"/>
  <c r="N2" i="12" s="1"/>
  <c r="R2" i="8"/>
  <c r="R2" i="12" s="1"/>
  <c r="V2" i="8"/>
  <c r="Z2"/>
  <c r="AD2"/>
  <c r="AD2" i="12" s="1"/>
  <c r="AH2" i="8"/>
  <c r="AH2" i="12" s="1"/>
  <c r="AL2" i="8"/>
  <c r="AP2"/>
  <c r="AT2"/>
  <c r="AT2" i="12" s="1"/>
  <c r="AX2" i="8"/>
  <c r="AX2" i="12" s="1"/>
  <c r="BB2" i="8"/>
  <c r="BF2"/>
  <c r="BJ2"/>
  <c r="BJ2" i="12" s="1"/>
  <c r="BN2" i="8"/>
  <c r="BN2" i="12" s="1"/>
  <c r="BR2" i="8"/>
  <c r="BV2"/>
  <c r="BZ2"/>
  <c r="BZ2" i="12" s="1"/>
  <c r="CD2" i="8"/>
  <c r="CD2" i="12" s="1"/>
  <c r="CH2" i="8"/>
  <c r="CL2"/>
  <c r="CP2"/>
  <c r="CP2" i="12" s="1"/>
  <c r="CT2" i="8"/>
  <c r="CT2" i="12" s="1"/>
  <c r="CX2" i="8"/>
  <c r="DB2"/>
  <c r="DF2"/>
  <c r="DF2" i="12" s="1"/>
  <c r="DJ2" i="8"/>
  <c r="DJ2" i="12" s="1"/>
  <c r="DN2" i="8"/>
  <c r="DR2"/>
  <c r="DV2"/>
  <c r="DV2" i="12" s="1"/>
  <c r="DZ2" i="8"/>
  <c r="DZ2" i="12" s="1"/>
  <c r="ED2" i="8"/>
  <c r="EH2"/>
  <c r="EL2"/>
  <c r="EL2" i="12" s="1"/>
  <c r="EP2" i="8"/>
  <c r="EP2" i="12" s="1"/>
  <c r="ET2" i="8"/>
  <c r="EX2"/>
  <c r="FB2"/>
  <c r="FB2" i="12" s="1"/>
  <c r="FF2" i="8"/>
  <c r="FF2" i="12" s="1"/>
  <c r="FJ2" i="8"/>
  <c r="FN2"/>
  <c r="FR2"/>
  <c r="FR2" i="12" s="1"/>
  <c r="FV2" i="8"/>
  <c r="FV2" i="12" s="1"/>
  <c r="FZ2" i="8"/>
  <c r="GD2"/>
  <c r="GH2"/>
  <c r="GH2" i="12" s="1"/>
  <c r="GL2" i="8"/>
  <c r="GL2" i="12" s="1"/>
  <c r="GP2" i="8"/>
  <c r="GT2"/>
  <c r="GX2"/>
  <c r="GX2" i="12" s="1"/>
  <c r="HB2" i="8"/>
  <c r="HB2" i="12" s="1"/>
  <c r="HF2" i="8"/>
  <c r="HJ2"/>
  <c r="HN2"/>
  <c r="HN2" i="12" s="1"/>
  <c r="HR2" i="8"/>
  <c r="HR2" i="12" s="1"/>
  <c r="HV2" i="8"/>
  <c r="HZ2"/>
  <c r="ID2"/>
  <c r="ID2" i="12" s="1"/>
  <c r="IH2" i="8"/>
  <c r="IH2" i="12" s="1"/>
  <c r="IL2" i="8"/>
  <c r="IP2"/>
  <c r="IT2"/>
  <c r="IT2" i="12" s="1"/>
  <c r="IX2" i="8"/>
  <c r="IX2" i="12" s="1"/>
  <c r="JB2" i="8"/>
  <c r="E2"/>
  <c r="I2"/>
  <c r="I2" i="12" s="1"/>
  <c r="M2" i="8"/>
  <c r="M2" i="12" s="1"/>
  <c r="Q2" i="8"/>
  <c r="U2"/>
  <c r="Y2"/>
  <c r="Y2" i="12" s="1"/>
  <c r="AC2" i="8"/>
  <c r="AC2" i="12" s="1"/>
  <c r="AG2" i="8"/>
  <c r="AK2"/>
  <c r="AO2"/>
  <c r="AO2" i="12" s="1"/>
  <c r="AS2" i="8"/>
  <c r="AS2" i="12" s="1"/>
  <c r="AW2" i="8"/>
  <c r="BA2"/>
  <c r="BE2"/>
  <c r="BE2" i="12" s="1"/>
  <c r="BI2" i="8"/>
  <c r="BI2" i="12" s="1"/>
  <c r="BM2" i="8"/>
  <c r="BQ2"/>
  <c r="BU2"/>
  <c r="BU2" i="12" s="1"/>
  <c r="BY2" i="8"/>
  <c r="BY2" i="12" s="1"/>
  <c r="CC2" i="8"/>
  <c r="CG2"/>
  <c r="CK2"/>
  <c r="CK2" i="12" s="1"/>
  <c r="CO2" i="8"/>
  <c r="CO2" i="12" s="1"/>
  <c r="CS2" i="8"/>
  <c r="CW2"/>
  <c r="DA2"/>
  <c r="DA2" i="12" s="1"/>
  <c r="DE2" i="8"/>
  <c r="DE2" i="12" s="1"/>
  <c r="DI2" i="8"/>
  <c r="DM2"/>
  <c r="DQ2"/>
  <c r="DQ2" i="12" s="1"/>
  <c r="DU2" i="8"/>
  <c r="DU2" i="12" s="1"/>
  <c r="DY2" i="8"/>
  <c r="EC2"/>
  <c r="EG2"/>
  <c r="EG2" i="12" s="1"/>
  <c r="EK2" i="8"/>
  <c r="EK2" i="12" s="1"/>
  <c r="EO2" i="8"/>
  <c r="ES2"/>
  <c r="EW2"/>
  <c r="EW2" i="12" s="1"/>
  <c r="FA2" i="8"/>
  <c r="FA2" i="12" s="1"/>
  <c r="FE2" i="8"/>
  <c r="FI2"/>
  <c r="FM2"/>
  <c r="FM2" i="12" s="1"/>
  <c r="FQ2" i="8"/>
  <c r="FQ2" i="12" s="1"/>
  <c r="FU2" i="8"/>
  <c r="FY2"/>
  <c r="GC2"/>
  <c r="GC2" i="12" s="1"/>
  <c r="GG2" i="8"/>
  <c r="GG2" i="12" s="1"/>
  <c r="GK2" i="8"/>
  <c r="GO2"/>
  <c r="GS2"/>
  <c r="GS2" i="12" s="1"/>
  <c r="GW2" i="8"/>
  <c r="GW2" i="12" s="1"/>
  <c r="HA2" i="8"/>
  <c r="HE2"/>
  <c r="HI2"/>
  <c r="HI2" i="12" s="1"/>
  <c r="HM2" i="8"/>
  <c r="HM2" i="12" s="1"/>
  <c r="HQ2" i="8"/>
  <c r="HU2"/>
  <c r="HY2"/>
  <c r="HY2" i="12" s="1"/>
  <c r="IC2" i="8"/>
  <c r="IC2" i="12" s="1"/>
  <c r="IG2" i="8"/>
  <c r="IK2"/>
  <c r="IO2"/>
  <c r="IO2" i="12" s="1"/>
  <c r="IS2" i="8"/>
  <c r="IS2" i="12" s="1"/>
  <c r="IW2" i="8"/>
  <c r="JA2"/>
  <c r="D2"/>
  <c r="D2" i="12" s="1"/>
  <c r="H2" i="8"/>
  <c r="H2" i="12" s="1"/>
  <c r="L2" i="8"/>
  <c r="P2"/>
  <c r="T2"/>
  <c r="T2" i="12" s="1"/>
  <c r="X2" i="8"/>
  <c r="X2" i="12" s="1"/>
  <c r="AB2" i="8"/>
  <c r="AF2"/>
  <c r="AJ2"/>
  <c r="AN2"/>
  <c r="AR2"/>
  <c r="AV2"/>
  <c r="AZ2"/>
  <c r="AZ2" i="12" s="1"/>
  <c r="BD2" i="8"/>
  <c r="BH2"/>
  <c r="BL2"/>
  <c r="BP2"/>
  <c r="BP2" i="12" s="1"/>
  <c r="BT2" i="8"/>
  <c r="BT2" i="12" s="1"/>
  <c r="BX2" i="8"/>
  <c r="CB2"/>
  <c r="CF2"/>
  <c r="CF2" i="12" s="1"/>
  <c r="CJ2" i="8"/>
  <c r="CJ2" i="12" s="1"/>
  <c r="CN2" i="8"/>
  <c r="CR2"/>
  <c r="CV2"/>
  <c r="CZ2"/>
  <c r="DD2"/>
  <c r="DH2"/>
  <c r="DL2"/>
  <c r="DL2" i="12" s="1"/>
  <c r="DP2" i="8"/>
  <c r="DT2"/>
  <c r="DX2"/>
  <c r="EB2"/>
  <c r="EB2" i="12" s="1"/>
  <c r="EF2" i="8"/>
  <c r="EF2" i="12" s="1"/>
  <c r="EJ2" i="8"/>
  <c r="EN2"/>
  <c r="ER2"/>
  <c r="ER2" i="12" s="1"/>
  <c r="EV2" i="8"/>
  <c r="EV2" i="12" s="1"/>
  <c r="EZ2" i="8"/>
  <c r="FD2"/>
  <c r="FH2"/>
  <c r="FL2"/>
  <c r="FP2"/>
  <c r="FT2"/>
  <c r="FX2"/>
  <c r="FX2" i="12" s="1"/>
  <c r="GB2" i="8"/>
  <c r="GF2"/>
  <c r="GJ2"/>
  <c r="GN2"/>
  <c r="GN2" i="12" s="1"/>
  <c r="GR2" i="8"/>
  <c r="GR2" i="12" s="1"/>
  <c r="GV2" i="8"/>
  <c r="GZ2"/>
  <c r="HD2"/>
  <c r="HD2" i="12" s="1"/>
  <c r="HH2" i="8"/>
  <c r="HH2" i="12" s="1"/>
  <c r="HL2" i="8"/>
  <c r="HP2"/>
  <c r="HT2"/>
  <c r="HX2"/>
  <c r="IB2"/>
  <c r="IF2"/>
  <c r="IJ2"/>
  <c r="IJ2" i="12" s="1"/>
  <c r="IN2" i="8"/>
  <c r="IR2"/>
  <c r="IV2"/>
  <c r="IZ2"/>
  <c r="IZ2" i="12" s="1"/>
  <c r="JD2" i="8"/>
  <c r="JD2" i="12" s="1"/>
  <c r="O2" i="8"/>
  <c r="AE2"/>
  <c r="AU2"/>
  <c r="AU2" i="12" s="1"/>
  <c r="BK2" i="8"/>
  <c r="CA2"/>
  <c r="CQ2"/>
  <c r="DG2"/>
  <c r="DG2" i="12" s="1"/>
  <c r="DW2" i="8"/>
  <c r="EM2"/>
  <c r="FC2"/>
  <c r="FS2"/>
  <c r="FS2" i="12" s="1"/>
  <c r="GI2" i="8"/>
  <c r="GY2"/>
  <c r="HO2"/>
  <c r="IE2"/>
  <c r="IE2" i="12" s="1"/>
  <c r="IU2" i="8"/>
  <c r="K2"/>
  <c r="K2" i="12" s="1"/>
  <c r="AA2" i="8"/>
  <c r="AA2" i="12" s="1"/>
  <c r="AQ2" i="8"/>
  <c r="AQ2" i="12" s="1"/>
  <c r="BG2" i="8"/>
  <c r="BG2" i="12" s="1"/>
  <c r="BW2" i="8"/>
  <c r="BW2" i="12" s="1"/>
  <c r="CM2" i="8"/>
  <c r="CM2" i="12" s="1"/>
  <c r="DC2" i="8"/>
  <c r="DC2" i="12" s="1"/>
  <c r="DS2" i="8"/>
  <c r="DS2" i="12" s="1"/>
  <c r="EI2" i="8"/>
  <c r="EI2" i="12" s="1"/>
  <c r="EY2" i="8"/>
  <c r="EY2" i="12" s="1"/>
  <c r="FO2" i="8"/>
  <c r="FO2" i="12" s="1"/>
  <c r="GE2" i="8"/>
  <c r="GE2" i="12" s="1"/>
  <c r="GU2" i="8"/>
  <c r="GU2" i="12" s="1"/>
  <c r="HK2" i="8"/>
  <c r="HK2" i="12" s="1"/>
  <c r="IA2" i="8"/>
  <c r="IA2" i="12" s="1"/>
  <c r="IQ2" i="8"/>
  <c r="IQ2" i="12" s="1"/>
  <c r="G2" i="8"/>
  <c r="G2" i="12" s="1"/>
  <c r="W2" i="8"/>
  <c r="W2" i="12" s="1"/>
  <c r="AM2" i="8"/>
  <c r="AM2" i="12" s="1"/>
  <c r="BC2" i="8"/>
  <c r="BC2" i="12" s="1"/>
  <c r="BS2" i="8"/>
  <c r="BS2" i="12" s="1"/>
  <c r="CI2" i="8"/>
  <c r="CI2" i="12" s="1"/>
  <c r="CY2" i="8"/>
  <c r="CY2" i="12" s="1"/>
  <c r="DO2" i="8"/>
  <c r="DO2" i="12" s="1"/>
  <c r="EE2" i="8"/>
  <c r="EE2" i="12" s="1"/>
  <c r="EU2" i="8"/>
  <c r="EU2" i="12" s="1"/>
  <c r="FK2" i="8"/>
  <c r="FK2" i="12" s="1"/>
  <c r="GA2" i="8"/>
  <c r="GA2" i="12" s="1"/>
  <c r="GQ2" i="8"/>
  <c r="GQ2" i="12" s="1"/>
  <c r="HG2" i="8"/>
  <c r="HG2" i="12" s="1"/>
  <c r="HW2" i="8"/>
  <c r="HW2" i="12" s="1"/>
  <c r="IM2" i="8"/>
  <c r="IM2" i="12" s="1"/>
  <c r="JC2" i="8"/>
  <c r="JC2" i="12" s="1"/>
  <c r="S2" i="8"/>
  <c r="AI2"/>
  <c r="AI2" i="12" s="1"/>
  <c r="AY2" i="8"/>
  <c r="AY2" i="12" s="1"/>
  <c r="BO2" i="8"/>
  <c r="CE2"/>
  <c r="CU2"/>
  <c r="CU2" i="12" s="1"/>
  <c r="DK2" i="8"/>
  <c r="DK2" i="12" s="1"/>
  <c r="EA2" i="8"/>
  <c r="EQ2"/>
  <c r="FG2"/>
  <c r="FG2" i="12" s="1"/>
  <c r="FW2" i="8"/>
  <c r="FW2" i="12" s="1"/>
  <c r="GM2" i="8"/>
  <c r="HC2"/>
  <c r="HS2"/>
  <c r="HS2" i="12" s="1"/>
  <c r="II2" i="8"/>
  <c r="II2" i="12" s="1"/>
  <c r="IY2" i="8"/>
  <c r="C2"/>
  <c r="E3"/>
  <c r="E3" i="12" s="1"/>
  <c r="I3" i="8"/>
  <c r="I3" i="12" s="1"/>
  <c r="M3" i="8"/>
  <c r="Q3"/>
  <c r="U3"/>
  <c r="U3" i="12" s="1"/>
  <c r="Y3" i="8"/>
  <c r="Y3" i="12" s="1"/>
  <c r="AC3" i="8"/>
  <c r="AG3"/>
  <c r="AK3"/>
  <c r="AK3" i="12" s="1"/>
  <c r="AO3" i="8"/>
  <c r="AO3" i="12" s="1"/>
  <c r="AS3" i="8"/>
  <c r="AW3"/>
  <c r="BA3"/>
  <c r="BA3" i="12" s="1"/>
  <c r="BE3" i="8"/>
  <c r="BE3" i="12" s="1"/>
  <c r="BI3" i="8"/>
  <c r="BM3"/>
  <c r="BQ3"/>
  <c r="BQ3" i="12" s="1"/>
  <c r="BU3" i="8"/>
  <c r="BU3" i="12" s="1"/>
  <c r="BY3" i="8"/>
  <c r="CC3"/>
  <c r="CG3"/>
  <c r="CG3" i="12" s="1"/>
  <c r="CK3" i="8"/>
  <c r="CK3" i="12" s="1"/>
  <c r="CO3" i="8"/>
  <c r="CS3"/>
  <c r="CW3"/>
  <c r="CW3" i="12" s="1"/>
  <c r="DA3" i="8"/>
  <c r="DA3" i="12" s="1"/>
  <c r="DE3" i="8"/>
  <c r="DI3"/>
  <c r="DM3"/>
  <c r="DM3" i="12" s="1"/>
  <c r="DQ3" i="8"/>
  <c r="DQ3" i="12" s="1"/>
  <c r="DU3" i="8"/>
  <c r="DY3"/>
  <c r="EC3"/>
  <c r="EC3" i="12" s="1"/>
  <c r="EG3" i="8"/>
  <c r="EG3" i="12" s="1"/>
  <c r="EK3" i="8"/>
  <c r="EO3"/>
  <c r="ES3"/>
  <c r="ES3" i="12" s="1"/>
  <c r="EW3" i="8"/>
  <c r="EW3" i="12" s="1"/>
  <c r="FA3" i="8"/>
  <c r="FE3"/>
  <c r="FI3"/>
  <c r="FI3" i="12" s="1"/>
  <c r="FM3" i="8"/>
  <c r="FM3" i="12" s="1"/>
  <c r="FQ3" i="8"/>
  <c r="FU3"/>
  <c r="FY3"/>
  <c r="FY3" i="12" s="1"/>
  <c r="GC3" i="8"/>
  <c r="GC3" i="12" s="1"/>
  <c r="GG3" i="8"/>
  <c r="GK3"/>
  <c r="GO3"/>
  <c r="GO3" i="12" s="1"/>
  <c r="GS3" i="8"/>
  <c r="GS3" i="12" s="1"/>
  <c r="GW3" i="8"/>
  <c r="HA3"/>
  <c r="HE3"/>
  <c r="HE3" i="12" s="1"/>
  <c r="HI3" i="8"/>
  <c r="HI3" i="12" s="1"/>
  <c r="HM3" i="8"/>
  <c r="HQ3"/>
  <c r="HU3"/>
  <c r="HU3" i="12" s="1"/>
  <c r="HY3" i="8"/>
  <c r="HY3" i="12" s="1"/>
  <c r="IC3" i="8"/>
  <c r="IG3"/>
  <c r="IK3"/>
  <c r="IK3" i="12" s="1"/>
  <c r="IO3" i="8"/>
  <c r="IO3" i="12" s="1"/>
  <c r="IS3" i="8"/>
  <c r="IW3"/>
  <c r="JA3"/>
  <c r="JA3" i="12" s="1"/>
  <c r="D3" i="8"/>
  <c r="H3"/>
  <c r="L3"/>
  <c r="P3"/>
  <c r="P3" i="12" s="1"/>
  <c r="T3" i="8"/>
  <c r="T3" i="12" s="1"/>
  <c r="X3" i="8"/>
  <c r="AB3"/>
  <c r="AF3"/>
  <c r="AF3" i="12" s="1"/>
  <c r="AJ3" i="8"/>
  <c r="AJ3" i="12" s="1"/>
  <c r="AN3" i="8"/>
  <c r="AR3"/>
  <c r="AV3"/>
  <c r="AV3" i="12" s="1"/>
  <c r="AZ3" i="8"/>
  <c r="AZ3" i="12" s="1"/>
  <c r="BD3" i="8"/>
  <c r="BH3"/>
  <c r="BL3"/>
  <c r="BL3" i="12" s="1"/>
  <c r="BP3" i="8"/>
  <c r="BP3" i="12" s="1"/>
  <c r="BT3" i="8"/>
  <c r="BX3"/>
  <c r="CB3"/>
  <c r="CB3" i="12" s="1"/>
  <c r="CF3" i="8"/>
  <c r="CF3" i="12" s="1"/>
  <c r="CJ3" i="8"/>
  <c r="CN3"/>
  <c r="CR3"/>
  <c r="CR3" i="12" s="1"/>
  <c r="CV3" i="8"/>
  <c r="CV3" i="12" s="1"/>
  <c r="CZ3" i="8"/>
  <c r="DD3"/>
  <c r="DH3"/>
  <c r="DH3" i="12" s="1"/>
  <c r="DL3" i="8"/>
  <c r="DL3" i="12" s="1"/>
  <c r="DP3" i="8"/>
  <c r="DT3"/>
  <c r="DX3"/>
  <c r="DX3" i="12" s="1"/>
  <c r="EB3" i="8"/>
  <c r="EB3" i="12" s="1"/>
  <c r="EF3" i="8"/>
  <c r="EJ3"/>
  <c r="EN3"/>
  <c r="EN3" i="12" s="1"/>
  <c r="ER3" i="8"/>
  <c r="ER3" i="12" s="1"/>
  <c r="EV3" i="8"/>
  <c r="EZ3"/>
  <c r="FD3"/>
  <c r="FD3" i="12" s="1"/>
  <c r="FH3" i="8"/>
  <c r="FH3" i="12" s="1"/>
  <c r="FL3" i="8"/>
  <c r="FP3"/>
  <c r="FT3"/>
  <c r="FT3" i="12" s="1"/>
  <c r="FX3" i="8"/>
  <c r="FX3" i="12" s="1"/>
  <c r="GB3" i="8"/>
  <c r="GF3"/>
  <c r="GJ3"/>
  <c r="GJ3" i="12" s="1"/>
  <c r="GN3" i="8"/>
  <c r="GN3" i="12" s="1"/>
  <c r="GR3" i="8"/>
  <c r="GV3"/>
  <c r="GZ3"/>
  <c r="GZ3" i="12" s="1"/>
  <c r="HD3" i="8"/>
  <c r="HD3" i="12" s="1"/>
  <c r="HH3" i="8"/>
  <c r="HL3"/>
  <c r="HP3"/>
  <c r="HP3" i="12" s="1"/>
  <c r="HT3" i="8"/>
  <c r="HT3" i="12" s="1"/>
  <c r="HX3" i="8"/>
  <c r="IB3"/>
  <c r="IF3"/>
  <c r="IF3" i="12" s="1"/>
  <c r="IJ3" i="8"/>
  <c r="IJ3" i="12" s="1"/>
  <c r="IN3" i="8"/>
  <c r="IR3"/>
  <c r="IV3"/>
  <c r="IV3" i="12" s="1"/>
  <c r="IZ3" i="8"/>
  <c r="IZ3" i="12" s="1"/>
  <c r="JD3" i="8"/>
  <c r="G3"/>
  <c r="K3"/>
  <c r="O3"/>
  <c r="S3"/>
  <c r="W3"/>
  <c r="AA3"/>
  <c r="AA3" i="12" s="1"/>
  <c r="AE3" i="8"/>
  <c r="AE3" i="12" s="1"/>
  <c r="AI3" i="8"/>
  <c r="AM3"/>
  <c r="AQ3"/>
  <c r="AQ3" i="12" s="1"/>
  <c r="AU3" i="8"/>
  <c r="AU3" i="12" s="1"/>
  <c r="AY3" i="8"/>
  <c r="BC3"/>
  <c r="BG3"/>
  <c r="BG3" i="12" s="1"/>
  <c r="BK3" i="8"/>
  <c r="BO3"/>
  <c r="BS3"/>
  <c r="BW3"/>
  <c r="CA3"/>
  <c r="CE3"/>
  <c r="CI3"/>
  <c r="CM3"/>
  <c r="CM3" i="12" s="1"/>
  <c r="CQ3" i="8"/>
  <c r="CQ3" i="12" s="1"/>
  <c r="CU3" i="8"/>
  <c r="CY3"/>
  <c r="DC3"/>
  <c r="DC3" i="12" s="1"/>
  <c r="DG3" i="8"/>
  <c r="DG3" i="12" s="1"/>
  <c r="DK3" i="8"/>
  <c r="DO3"/>
  <c r="DS3"/>
  <c r="DS3" i="12" s="1"/>
  <c r="DW3" i="8"/>
  <c r="EA3"/>
  <c r="EE3"/>
  <c r="EI3"/>
  <c r="EM3"/>
  <c r="EQ3"/>
  <c r="EU3"/>
  <c r="EY3"/>
  <c r="EY3" i="12" s="1"/>
  <c r="FC3" i="8"/>
  <c r="FC3" i="12" s="1"/>
  <c r="FG3" i="8"/>
  <c r="FK3"/>
  <c r="FO3"/>
  <c r="FO3" i="12" s="1"/>
  <c r="FS3" i="8"/>
  <c r="FS3" i="12" s="1"/>
  <c r="FW3" i="8"/>
  <c r="GA3"/>
  <c r="GE3"/>
  <c r="GE3" i="12" s="1"/>
  <c r="GI3" i="8"/>
  <c r="GM3"/>
  <c r="GQ3"/>
  <c r="GU3"/>
  <c r="GY3"/>
  <c r="HC3"/>
  <c r="HG3"/>
  <c r="HK3"/>
  <c r="HK3" i="12" s="1"/>
  <c r="HO3" i="8"/>
  <c r="HO3" i="12" s="1"/>
  <c r="HS3" i="8"/>
  <c r="HW3"/>
  <c r="IA3"/>
  <c r="IA3" i="12" s="1"/>
  <c r="IE3" i="8"/>
  <c r="IE3" i="12" s="1"/>
  <c r="II3" i="8"/>
  <c r="IM3"/>
  <c r="IQ3"/>
  <c r="IQ3" i="12" s="1"/>
  <c r="IU3" i="8"/>
  <c r="IY3"/>
  <c r="JC3"/>
  <c r="J3"/>
  <c r="J3" i="12" s="1"/>
  <c r="Z3" i="8"/>
  <c r="Z3" i="12" s="1"/>
  <c r="AP3" i="8"/>
  <c r="BF3"/>
  <c r="BV3"/>
  <c r="BV3" i="12" s="1"/>
  <c r="CL3" i="8"/>
  <c r="CL3" i="12" s="1"/>
  <c r="DB3" i="8"/>
  <c r="DR3"/>
  <c r="EH3"/>
  <c r="EH3" i="12" s="1"/>
  <c r="EX3" i="8"/>
  <c r="EX3" i="12" s="1"/>
  <c r="FN3" i="8"/>
  <c r="GD3"/>
  <c r="GT3"/>
  <c r="GT3" i="12" s="1"/>
  <c r="HJ3" i="8"/>
  <c r="HJ3" i="12" s="1"/>
  <c r="HZ3" i="8"/>
  <c r="IP3"/>
  <c r="F3"/>
  <c r="F3" i="12" s="1"/>
  <c r="V3" i="8"/>
  <c r="AL3"/>
  <c r="BB3"/>
  <c r="BR3"/>
  <c r="BR3" i="12" s="1"/>
  <c r="CH3" i="8"/>
  <c r="CX3"/>
  <c r="DN3"/>
  <c r="ED3"/>
  <c r="ED3" i="12" s="1"/>
  <c r="ET3" i="8"/>
  <c r="FJ3"/>
  <c r="FZ3"/>
  <c r="GP3"/>
  <c r="GP3" i="12" s="1"/>
  <c r="HF3" i="8"/>
  <c r="HV3"/>
  <c r="IL3"/>
  <c r="JB3"/>
  <c r="JB3" i="12" s="1"/>
  <c r="R3" i="8"/>
  <c r="R3" i="12" s="1"/>
  <c r="AH3" i="8"/>
  <c r="AH3" i="12" s="1"/>
  <c r="AX3" i="8"/>
  <c r="AX3" i="12" s="1"/>
  <c r="BN3" i="8"/>
  <c r="BN3" i="12" s="1"/>
  <c r="CD3" i="8"/>
  <c r="CD3" i="12" s="1"/>
  <c r="CT3" i="8"/>
  <c r="CT3" i="12" s="1"/>
  <c r="DJ3" i="8"/>
  <c r="DJ3" i="12" s="1"/>
  <c r="DZ3" i="8"/>
  <c r="DZ3" i="12" s="1"/>
  <c r="EP3" i="8"/>
  <c r="EP3" i="12" s="1"/>
  <c r="FF3" i="8"/>
  <c r="FF3" i="12" s="1"/>
  <c r="FV3" i="8"/>
  <c r="FV3" i="12" s="1"/>
  <c r="GL3" i="8"/>
  <c r="GL3" i="12" s="1"/>
  <c r="HB3" i="8"/>
  <c r="HB3" i="12" s="1"/>
  <c r="HR3" i="8"/>
  <c r="HR3" i="12" s="1"/>
  <c r="IH3" i="8"/>
  <c r="IH3" i="12" s="1"/>
  <c r="IX3" i="8"/>
  <c r="IX3" i="12" s="1"/>
  <c r="N3" i="8"/>
  <c r="N3" i="12" s="1"/>
  <c r="AD3" i="8"/>
  <c r="AD3" i="12" s="1"/>
  <c r="AT3" i="8"/>
  <c r="AT3" i="12" s="1"/>
  <c r="BJ3" i="8"/>
  <c r="BJ3" i="12" s="1"/>
  <c r="BZ3" i="8"/>
  <c r="BZ3" i="12" s="1"/>
  <c r="CP3" i="8"/>
  <c r="CP3" i="12" s="1"/>
  <c r="DF3" i="8"/>
  <c r="DF3" i="12" s="1"/>
  <c r="DV3" i="8"/>
  <c r="DV3" i="12" s="1"/>
  <c r="EL3" i="8"/>
  <c r="EL3" i="12" s="1"/>
  <c r="FB3" i="8"/>
  <c r="FB3" i="12" s="1"/>
  <c r="FR3" i="8"/>
  <c r="FR3" i="12" s="1"/>
  <c r="GH3" i="8"/>
  <c r="GH3" i="12" s="1"/>
  <c r="GX3" i="8"/>
  <c r="GX3" i="12" s="1"/>
  <c r="HN3" i="8"/>
  <c r="HN3" i="12" s="1"/>
  <c r="ID3" i="8"/>
  <c r="ID3" i="12" s="1"/>
  <c r="IT3" i="8"/>
  <c r="IT3" i="12" s="1"/>
  <c r="C3" i="8"/>
  <c r="A11" i="10"/>
  <c r="A10"/>
  <c r="A5" i="5"/>
  <c r="A5" i="13"/>
  <c r="B4"/>
  <c r="B4" i="5"/>
  <c r="A5" i="12"/>
  <c r="B4"/>
  <c r="A5" i="8"/>
  <c r="B4"/>
  <c r="A4"/>
  <c r="B2" i="5"/>
  <c r="A2"/>
  <c r="EI3" i="12" l="1"/>
  <c r="HT2"/>
  <c r="ET3"/>
  <c r="DW3"/>
  <c r="CA3"/>
  <c r="D3"/>
  <c r="HV3"/>
  <c r="FJ3"/>
  <c r="CX3"/>
  <c r="AL3"/>
  <c r="HZ3"/>
  <c r="FN3"/>
  <c r="DB3"/>
  <c r="AP3"/>
  <c r="IY3"/>
  <c r="II3"/>
  <c r="HS3"/>
  <c r="HC3"/>
  <c r="GM3"/>
  <c r="FW3"/>
  <c r="FG3"/>
  <c r="EQ3"/>
  <c r="EA3"/>
  <c r="DK3"/>
  <c r="CU3"/>
  <c r="CE3"/>
  <c r="BO3"/>
  <c r="AY3"/>
  <c r="AI3"/>
  <c r="S3"/>
  <c r="JD3"/>
  <c r="IN3"/>
  <c r="HX3"/>
  <c r="HH3"/>
  <c r="GR3"/>
  <c r="GB3"/>
  <c r="FL3"/>
  <c r="EV3"/>
  <c r="EF3"/>
  <c r="DP3"/>
  <c r="CZ3"/>
  <c r="CJ3"/>
  <c r="BT3"/>
  <c r="BD3"/>
  <c r="AN3"/>
  <c r="X3"/>
  <c r="H3"/>
  <c r="IS3"/>
  <c r="IC3"/>
  <c r="HM3"/>
  <c r="GW3"/>
  <c r="GG3"/>
  <c r="FQ3"/>
  <c r="FA3"/>
  <c r="EK3"/>
  <c r="DU3"/>
  <c r="DE3"/>
  <c r="CO3"/>
  <c r="BY3"/>
  <c r="BI3"/>
  <c r="AS3"/>
  <c r="AC3"/>
  <c r="M3"/>
  <c r="IY2"/>
  <c r="GM2"/>
  <c r="EA2"/>
  <c r="BO2"/>
  <c r="GY2"/>
  <c r="EM2"/>
  <c r="CA2"/>
  <c r="O2"/>
  <c r="IR2"/>
  <c r="IB2"/>
  <c r="HL2"/>
  <c r="GV2"/>
  <c r="GF2"/>
  <c r="FP2"/>
  <c r="EZ2"/>
  <c r="EJ2"/>
  <c r="DT2"/>
  <c r="DD2"/>
  <c r="CN2"/>
  <c r="BX2"/>
  <c r="BH2"/>
  <c r="AR2"/>
  <c r="AB2"/>
  <c r="L2"/>
  <c r="IW2"/>
  <c r="IG2"/>
  <c r="HQ2"/>
  <c r="HA2"/>
  <c r="GK2"/>
  <c r="FU2"/>
  <c r="FE2"/>
  <c r="EO2"/>
  <c r="DY2"/>
  <c r="DI2"/>
  <c r="CS2"/>
  <c r="CC2"/>
  <c r="BM2"/>
  <c r="AW2"/>
  <c r="AG2"/>
  <c r="Q2"/>
  <c r="JB2"/>
  <c r="IL2"/>
  <c r="HV2"/>
  <c r="HF2"/>
  <c r="GP2"/>
  <c r="FZ2"/>
  <c r="FJ2"/>
  <c r="ET2"/>
  <c r="ED2"/>
  <c r="DN2"/>
  <c r="CX2"/>
  <c r="CH2"/>
  <c r="BR2"/>
  <c r="BB2"/>
  <c r="AL2"/>
  <c r="V2"/>
  <c r="F2"/>
  <c r="F11" i="10"/>
  <c r="F10"/>
  <c r="F9"/>
  <c r="GU3" i="12"/>
  <c r="K3"/>
  <c r="CV2"/>
  <c r="CH3"/>
  <c r="IU3"/>
  <c r="GY3"/>
  <c r="BK3"/>
  <c r="O3"/>
  <c r="IL3"/>
  <c r="FZ3"/>
  <c r="DN3"/>
  <c r="BB3"/>
  <c r="IP3"/>
  <c r="GD3"/>
  <c r="DR3"/>
  <c r="BF3"/>
  <c r="JC3"/>
  <c r="IM3"/>
  <c r="HW3"/>
  <c r="HG3"/>
  <c r="GQ3"/>
  <c r="GA3"/>
  <c r="FK3"/>
  <c r="EU3"/>
  <c r="EE3"/>
  <c r="DO3"/>
  <c r="CY3"/>
  <c r="CI3"/>
  <c r="BS3"/>
  <c r="BC3"/>
  <c r="AM3"/>
  <c r="W3"/>
  <c r="G3"/>
  <c r="IR3"/>
  <c r="IB3"/>
  <c r="HL3"/>
  <c r="GV3"/>
  <c r="GF3"/>
  <c r="FP3"/>
  <c r="EZ3"/>
  <c r="EJ3"/>
  <c r="DT3"/>
  <c r="DD3"/>
  <c r="CN3"/>
  <c r="BX3"/>
  <c r="BH3"/>
  <c r="AR3"/>
  <c r="AB3"/>
  <c r="L3"/>
  <c r="IW3"/>
  <c r="IG3"/>
  <c r="HQ3"/>
  <c r="HA3"/>
  <c r="GK3"/>
  <c r="FU3"/>
  <c r="FE3"/>
  <c r="EO3"/>
  <c r="DY3"/>
  <c r="DI3"/>
  <c r="CS3"/>
  <c r="CC3"/>
  <c r="BM3"/>
  <c r="AW3"/>
  <c r="AG3"/>
  <c r="Q3"/>
  <c r="HC2"/>
  <c r="EQ2"/>
  <c r="CE2"/>
  <c r="S2"/>
  <c r="HO2"/>
  <c r="FC2"/>
  <c r="CQ2"/>
  <c r="AE2"/>
  <c r="IV2"/>
  <c r="IF2"/>
  <c r="HP2"/>
  <c r="GZ2"/>
  <c r="GJ2"/>
  <c r="FT2"/>
  <c r="FD2"/>
  <c r="EN2"/>
  <c r="DX2"/>
  <c r="DH2"/>
  <c r="CR2"/>
  <c r="CB2"/>
  <c r="BL2"/>
  <c r="AV2"/>
  <c r="AF2"/>
  <c r="P2"/>
  <c r="JA2"/>
  <c r="IK2"/>
  <c r="HU2"/>
  <c r="HE2"/>
  <c r="GO2"/>
  <c r="FY2"/>
  <c r="FI2"/>
  <c r="ES2"/>
  <c r="EC2"/>
  <c r="DM2"/>
  <c r="CW2"/>
  <c r="CG2"/>
  <c r="BQ2"/>
  <c r="BA2"/>
  <c r="AK2"/>
  <c r="U2"/>
  <c r="E2"/>
  <c r="IP2"/>
  <c r="HZ2"/>
  <c r="HJ2"/>
  <c r="GT2"/>
  <c r="GD2"/>
  <c r="FN2"/>
  <c r="EX2"/>
  <c r="EH2"/>
  <c r="DR2"/>
  <c r="DB2"/>
  <c r="CL2"/>
  <c r="BV2"/>
  <c r="BF2"/>
  <c r="AP2"/>
  <c r="Z2"/>
  <c r="J2"/>
  <c r="BW3"/>
  <c r="FH2"/>
  <c r="AJ2"/>
  <c r="HF3"/>
  <c r="V3"/>
  <c r="GI3"/>
  <c r="EM3"/>
  <c r="IU2"/>
  <c r="GI2"/>
  <c r="DW2"/>
  <c r="BK2"/>
  <c r="IN2"/>
  <c r="HX2"/>
  <c r="GB2"/>
  <c r="FL2"/>
  <c r="DP2"/>
  <c r="CZ2"/>
  <c r="BD2"/>
  <c r="AN2"/>
  <c r="I10" i="2"/>
  <c r="D4" i="8"/>
  <c r="D4" i="12" s="1"/>
  <c r="H4" i="8"/>
  <c r="L4"/>
  <c r="L4" i="12" s="1"/>
  <c r="P4" i="8"/>
  <c r="T4"/>
  <c r="T4" i="12" s="1"/>
  <c r="X4" i="8"/>
  <c r="AB4"/>
  <c r="AB4" i="12" s="1"/>
  <c r="AF4" i="8"/>
  <c r="AJ4"/>
  <c r="AJ4" i="12" s="1"/>
  <c r="AN4" i="8"/>
  <c r="AR4"/>
  <c r="AR4" i="12" s="1"/>
  <c r="AV4" i="8"/>
  <c r="AZ4"/>
  <c r="AZ4" i="12" s="1"/>
  <c r="BD4" i="8"/>
  <c r="BH4"/>
  <c r="BH4" i="12" s="1"/>
  <c r="BL4" i="8"/>
  <c r="BP4"/>
  <c r="BP4" i="12" s="1"/>
  <c r="BT4" i="8"/>
  <c r="BX4"/>
  <c r="BX4" i="12" s="1"/>
  <c r="CB4" i="8"/>
  <c r="CF4"/>
  <c r="CF4" i="12" s="1"/>
  <c r="CJ4" i="8"/>
  <c r="CN4"/>
  <c r="CN4" i="12" s="1"/>
  <c r="CR4" i="8"/>
  <c r="CV4"/>
  <c r="CV4" i="12" s="1"/>
  <c r="CZ4" i="8"/>
  <c r="DD4"/>
  <c r="DD4" i="12" s="1"/>
  <c r="DH4" i="8"/>
  <c r="DL4"/>
  <c r="DL4" i="12" s="1"/>
  <c r="DP4" i="8"/>
  <c r="DT4"/>
  <c r="DT4" i="12" s="1"/>
  <c r="DX4" i="8"/>
  <c r="EB4"/>
  <c r="EB4" i="12" s="1"/>
  <c r="EF4" i="8"/>
  <c r="EJ4"/>
  <c r="EJ4" i="12" s="1"/>
  <c r="EN4" i="8"/>
  <c r="ER4"/>
  <c r="ER4" i="12" s="1"/>
  <c r="EV4" i="8"/>
  <c r="EZ4"/>
  <c r="EZ4" i="12" s="1"/>
  <c r="FD4" i="8"/>
  <c r="FH4"/>
  <c r="FH4" i="12" s="1"/>
  <c r="FL4" i="8"/>
  <c r="FP4"/>
  <c r="FP4" i="12" s="1"/>
  <c r="FT4" i="8"/>
  <c r="FX4"/>
  <c r="FX4" i="12" s="1"/>
  <c r="GB4" i="8"/>
  <c r="GF4"/>
  <c r="GF4" i="12" s="1"/>
  <c r="GJ4" i="8"/>
  <c r="GN4"/>
  <c r="GN4" i="12" s="1"/>
  <c r="GR4" i="8"/>
  <c r="GV4"/>
  <c r="GV4" i="12" s="1"/>
  <c r="GZ4" i="8"/>
  <c r="HD4"/>
  <c r="HD4" i="12" s="1"/>
  <c r="HH4" i="8"/>
  <c r="HL4"/>
  <c r="HL4" i="12" s="1"/>
  <c r="HP4" i="8"/>
  <c r="HT4"/>
  <c r="HT4" i="12" s="1"/>
  <c r="HX4" i="8"/>
  <c r="IB4"/>
  <c r="IB4" i="12" s="1"/>
  <c r="IF4" i="8"/>
  <c r="IJ4"/>
  <c r="IJ4" i="12" s="1"/>
  <c r="IN4" i="8"/>
  <c r="IR4"/>
  <c r="IR4" i="12" s="1"/>
  <c r="IV4" i="8"/>
  <c r="IZ4"/>
  <c r="IZ4" i="12" s="1"/>
  <c r="JD4" i="8"/>
  <c r="G4"/>
  <c r="G4" i="12" s="1"/>
  <c r="K4" i="8"/>
  <c r="O4"/>
  <c r="O4" i="12" s="1"/>
  <c r="S4" i="8"/>
  <c r="W4"/>
  <c r="W4" i="12" s="1"/>
  <c r="AA4" i="8"/>
  <c r="AE4"/>
  <c r="AE4" i="12" s="1"/>
  <c r="AI4" i="8"/>
  <c r="AM4"/>
  <c r="AM4" i="12" s="1"/>
  <c r="AQ4" i="8"/>
  <c r="AU4"/>
  <c r="AU4" i="12" s="1"/>
  <c r="AY4" i="8"/>
  <c r="BC4"/>
  <c r="BC4" i="12" s="1"/>
  <c r="BG4" i="8"/>
  <c r="BK4"/>
  <c r="BK4" i="12" s="1"/>
  <c r="BO4" i="8"/>
  <c r="BS4"/>
  <c r="BS4" i="12" s="1"/>
  <c r="BW4" i="8"/>
  <c r="CA4"/>
  <c r="CA4" i="12" s="1"/>
  <c r="CE4" i="8"/>
  <c r="CI4"/>
  <c r="CI4" i="12" s="1"/>
  <c r="CM4" i="8"/>
  <c r="CQ4"/>
  <c r="CQ4" i="12" s="1"/>
  <c r="CU4" i="8"/>
  <c r="CY4"/>
  <c r="CY4" i="12" s="1"/>
  <c r="DC4" i="8"/>
  <c r="DG4"/>
  <c r="DG4" i="12" s="1"/>
  <c r="DK4" i="8"/>
  <c r="DO4"/>
  <c r="DO4" i="12" s="1"/>
  <c r="DS4" i="8"/>
  <c r="DW4"/>
  <c r="DW4" i="12" s="1"/>
  <c r="EA4" i="8"/>
  <c r="EE4"/>
  <c r="EE4" i="12" s="1"/>
  <c r="EI4" i="8"/>
  <c r="EM4"/>
  <c r="EM4" i="12" s="1"/>
  <c r="EQ4" i="8"/>
  <c r="EU4"/>
  <c r="EU4" i="12" s="1"/>
  <c r="EY4" i="8"/>
  <c r="FC4"/>
  <c r="FC4" i="12" s="1"/>
  <c r="FG4" i="8"/>
  <c r="FK4"/>
  <c r="FK4" i="12" s="1"/>
  <c r="FO4" i="8"/>
  <c r="FS4"/>
  <c r="FS4" i="12" s="1"/>
  <c r="FW4" i="8"/>
  <c r="GA4"/>
  <c r="GA4" i="12" s="1"/>
  <c r="GE4" i="8"/>
  <c r="GI4"/>
  <c r="GI4" i="12" s="1"/>
  <c r="GM4" i="8"/>
  <c r="GQ4"/>
  <c r="GQ4" i="12" s="1"/>
  <c r="GU4" i="8"/>
  <c r="GY4"/>
  <c r="GY4" i="12" s="1"/>
  <c r="HC4" i="8"/>
  <c r="HG4"/>
  <c r="HG4" i="12" s="1"/>
  <c r="HK4" i="8"/>
  <c r="HO4"/>
  <c r="HO4" i="12" s="1"/>
  <c r="HS4" i="8"/>
  <c r="HW4"/>
  <c r="HW4" i="12" s="1"/>
  <c r="IA4" i="8"/>
  <c r="IE4"/>
  <c r="IE4" i="12" s="1"/>
  <c r="II4" i="8"/>
  <c r="IM4"/>
  <c r="IM4" i="12" s="1"/>
  <c r="IQ4" i="8"/>
  <c r="IU4"/>
  <c r="IU4" i="12" s="1"/>
  <c r="IY4" i="8"/>
  <c r="JC4"/>
  <c r="JC4" i="12" s="1"/>
  <c r="F4" i="8"/>
  <c r="J4"/>
  <c r="J4" i="12" s="1"/>
  <c r="N4" i="8"/>
  <c r="R4"/>
  <c r="R4" i="12" s="1"/>
  <c r="V4" i="8"/>
  <c r="Z4"/>
  <c r="AD4"/>
  <c r="AH4"/>
  <c r="AL4"/>
  <c r="AP4"/>
  <c r="AT4"/>
  <c r="AX4"/>
  <c r="AX4" i="12" s="1"/>
  <c r="BB4" i="8"/>
  <c r="BF4"/>
  <c r="BJ4"/>
  <c r="BN4"/>
  <c r="BN4" i="12" s="1"/>
  <c r="BR4" i="8"/>
  <c r="BV4"/>
  <c r="BV4" i="12" s="1"/>
  <c r="BZ4" i="8"/>
  <c r="CD4"/>
  <c r="CD4" i="12" s="1"/>
  <c r="CH4" i="8"/>
  <c r="CL4"/>
  <c r="CP4"/>
  <c r="CT4"/>
  <c r="CX4"/>
  <c r="DB4"/>
  <c r="DF4"/>
  <c r="DJ4"/>
  <c r="DJ4" i="12" s="1"/>
  <c r="DN4" i="8"/>
  <c r="DR4"/>
  <c r="DV4"/>
  <c r="DZ4"/>
  <c r="DZ4" i="12" s="1"/>
  <c r="ED4" i="8"/>
  <c r="EH4"/>
  <c r="EH4" i="12" s="1"/>
  <c r="EL4" i="8"/>
  <c r="EP4"/>
  <c r="EP4" i="12" s="1"/>
  <c r="ET4" i="8"/>
  <c r="EX4"/>
  <c r="FB4"/>
  <c r="FF4"/>
  <c r="FJ4"/>
  <c r="FN4"/>
  <c r="FR4"/>
  <c r="FV4"/>
  <c r="FV4" i="12" s="1"/>
  <c r="FZ4" i="8"/>
  <c r="GD4"/>
  <c r="GH4"/>
  <c r="GL4"/>
  <c r="GL4" i="12" s="1"/>
  <c r="GP4" i="8"/>
  <c r="GT4"/>
  <c r="GT4" i="12" s="1"/>
  <c r="GX4" i="8"/>
  <c r="HB4"/>
  <c r="HB4" i="12" s="1"/>
  <c r="HF4" i="8"/>
  <c r="HJ4"/>
  <c r="HN4"/>
  <c r="HR4"/>
  <c r="HV4"/>
  <c r="HZ4"/>
  <c r="ID4"/>
  <c r="IH4"/>
  <c r="IH4" i="12" s="1"/>
  <c r="IL4" i="8"/>
  <c r="IP4"/>
  <c r="IT4"/>
  <c r="IX4"/>
  <c r="IX4" i="12" s="1"/>
  <c r="JB4" i="8"/>
  <c r="E4"/>
  <c r="E4" i="12" s="1"/>
  <c r="U4" i="8"/>
  <c r="AK4"/>
  <c r="AK4" i="12" s="1"/>
  <c r="BA4" i="8"/>
  <c r="BQ4"/>
  <c r="BQ4" i="12" s="1"/>
  <c r="CG4" i="8"/>
  <c r="CW4"/>
  <c r="CW4" i="12" s="1"/>
  <c r="DM4" i="8"/>
  <c r="EC4"/>
  <c r="EC4" i="12" s="1"/>
  <c r="ES4" i="8"/>
  <c r="FI4"/>
  <c r="FI4" i="12" s="1"/>
  <c r="FY4" i="8"/>
  <c r="GO4"/>
  <c r="GO4" i="12" s="1"/>
  <c r="HE4" i="8"/>
  <c r="HU4"/>
  <c r="HU4" i="12" s="1"/>
  <c r="IK4" i="8"/>
  <c r="JA4"/>
  <c r="JA4" i="12" s="1"/>
  <c r="Q4" i="8"/>
  <c r="AG4"/>
  <c r="AG4" i="12" s="1"/>
  <c r="AW4" i="8"/>
  <c r="AW4" i="12" s="1"/>
  <c r="BM4" i="8"/>
  <c r="CC4"/>
  <c r="CS4"/>
  <c r="CS4" i="12" s="1"/>
  <c r="DI4" i="8"/>
  <c r="DI4" i="12" s="1"/>
  <c r="DY4" i="8"/>
  <c r="EO4"/>
  <c r="FE4"/>
  <c r="FE4" i="12" s="1"/>
  <c r="FU4" i="8"/>
  <c r="FU4" i="12" s="1"/>
  <c r="GK4" i="8"/>
  <c r="HA4"/>
  <c r="HQ4"/>
  <c r="HQ4" i="12" s="1"/>
  <c r="IG4" i="8"/>
  <c r="IG4" i="12" s="1"/>
  <c r="IW4" i="8"/>
  <c r="M4"/>
  <c r="AC4"/>
  <c r="AC4" i="12" s="1"/>
  <c r="AS4" i="8"/>
  <c r="BI4"/>
  <c r="BY4"/>
  <c r="CO4"/>
  <c r="CO4" i="12" s="1"/>
  <c r="DE4" i="8"/>
  <c r="DU4"/>
  <c r="EK4"/>
  <c r="FA4"/>
  <c r="FA4" i="12" s="1"/>
  <c r="FQ4" i="8"/>
  <c r="GG4"/>
  <c r="GW4"/>
  <c r="HM4"/>
  <c r="HM4" i="12" s="1"/>
  <c r="IC4" i="8"/>
  <c r="IS4"/>
  <c r="I4"/>
  <c r="I4" i="12" s="1"/>
  <c r="Y4" i="8"/>
  <c r="Y4" i="12" s="1"/>
  <c r="AO4" i="8"/>
  <c r="AO4" i="12" s="1"/>
  <c r="BE4" i="8"/>
  <c r="BE4" i="12" s="1"/>
  <c r="BU4" i="8"/>
  <c r="BU4" i="12" s="1"/>
  <c r="CK4" i="8"/>
  <c r="CK4" i="12" s="1"/>
  <c r="DA4" i="8"/>
  <c r="DA4" i="12" s="1"/>
  <c r="DQ4" i="8"/>
  <c r="DQ4" i="12" s="1"/>
  <c r="EG4" i="8"/>
  <c r="EG4" i="12" s="1"/>
  <c r="EW4" i="8"/>
  <c r="EW4" i="12" s="1"/>
  <c r="FM4" i="8"/>
  <c r="FM4" i="12" s="1"/>
  <c r="GC4" i="8"/>
  <c r="GC4" i="12" s="1"/>
  <c r="GS4" i="8"/>
  <c r="GS4" i="12" s="1"/>
  <c r="HI4" i="8"/>
  <c r="HI4" i="12" s="1"/>
  <c r="HY4" i="8"/>
  <c r="HY4" i="12" s="1"/>
  <c r="IO4" i="8"/>
  <c r="IO4" i="12" s="1"/>
  <c r="C4" i="8"/>
  <c r="D5"/>
  <c r="D5" i="12" s="1"/>
  <c r="H5" i="8"/>
  <c r="L5"/>
  <c r="L5" i="12" s="1"/>
  <c r="P5" i="8"/>
  <c r="T5"/>
  <c r="T5" i="12" s="1"/>
  <c r="X5" i="8"/>
  <c r="AB5"/>
  <c r="AB5" i="12" s="1"/>
  <c r="AF5" i="8"/>
  <c r="AJ5"/>
  <c r="AJ5" i="12" s="1"/>
  <c r="AN5" i="8"/>
  <c r="AR5"/>
  <c r="AR5" i="12" s="1"/>
  <c r="AV5" i="8"/>
  <c r="AZ5"/>
  <c r="AZ5" i="12" s="1"/>
  <c r="BD5" i="8"/>
  <c r="BH5"/>
  <c r="BH5" i="12" s="1"/>
  <c r="BL5" i="8"/>
  <c r="BP5"/>
  <c r="BP5" i="12" s="1"/>
  <c r="BT5" i="8"/>
  <c r="BX5"/>
  <c r="BX5" i="12" s="1"/>
  <c r="CB5" i="8"/>
  <c r="CF5"/>
  <c r="CF5" i="12" s="1"/>
  <c r="CJ5" i="8"/>
  <c r="CN5"/>
  <c r="CN5" i="12" s="1"/>
  <c r="CR5" i="8"/>
  <c r="CV5"/>
  <c r="CV5" i="12" s="1"/>
  <c r="CZ5" i="8"/>
  <c r="DD5"/>
  <c r="DD5" i="12" s="1"/>
  <c r="DH5" i="8"/>
  <c r="DL5"/>
  <c r="DL5" i="12" s="1"/>
  <c r="DP5" i="8"/>
  <c r="DT5"/>
  <c r="DT5" i="12" s="1"/>
  <c r="DX5" i="8"/>
  <c r="EB5"/>
  <c r="EB5" i="12" s="1"/>
  <c r="EF5" i="8"/>
  <c r="EJ5"/>
  <c r="EJ5" i="12" s="1"/>
  <c r="EN5" i="8"/>
  <c r="ER5"/>
  <c r="ER5" i="12" s="1"/>
  <c r="EV5" i="8"/>
  <c r="EZ5"/>
  <c r="EZ5" i="12" s="1"/>
  <c r="FD5" i="8"/>
  <c r="FH5"/>
  <c r="FH5" i="12" s="1"/>
  <c r="FL5" i="8"/>
  <c r="FP5"/>
  <c r="FP5" i="12" s="1"/>
  <c r="FT5" i="8"/>
  <c r="FX5"/>
  <c r="FX5" i="12" s="1"/>
  <c r="GB5" i="8"/>
  <c r="GF5"/>
  <c r="GF5" i="12" s="1"/>
  <c r="GJ5" i="8"/>
  <c r="GN5"/>
  <c r="GN5" i="12" s="1"/>
  <c r="GR5" i="8"/>
  <c r="GV5"/>
  <c r="GV5" i="12" s="1"/>
  <c r="GZ5" i="8"/>
  <c r="HD5"/>
  <c r="HD5" i="12" s="1"/>
  <c r="HH5" i="8"/>
  <c r="HL5"/>
  <c r="HL5" i="12" s="1"/>
  <c r="HP5" i="8"/>
  <c r="HT5"/>
  <c r="HT5" i="12" s="1"/>
  <c r="HX5" i="8"/>
  <c r="IB5"/>
  <c r="IB5" i="12" s="1"/>
  <c r="IF5" i="8"/>
  <c r="IJ5"/>
  <c r="IJ5" i="12" s="1"/>
  <c r="IN5" i="8"/>
  <c r="IR5"/>
  <c r="IR5" i="12" s="1"/>
  <c r="IV5" i="8"/>
  <c r="IZ5"/>
  <c r="IZ5" i="12" s="1"/>
  <c r="JD5" i="8"/>
  <c r="G5"/>
  <c r="G5" i="12" s="1"/>
  <c r="K5" i="8"/>
  <c r="O5"/>
  <c r="O5" i="12" s="1"/>
  <c r="S5" i="8"/>
  <c r="W5"/>
  <c r="W5" i="12" s="1"/>
  <c r="AA5" i="8"/>
  <c r="AE5"/>
  <c r="AE5" i="12" s="1"/>
  <c r="AI5" i="8"/>
  <c r="AM5"/>
  <c r="AM5" i="12" s="1"/>
  <c r="AQ5" i="8"/>
  <c r="AU5"/>
  <c r="AU5" i="12" s="1"/>
  <c r="AY5" i="8"/>
  <c r="BC5"/>
  <c r="BC5" i="12" s="1"/>
  <c r="BG5" i="8"/>
  <c r="BK5"/>
  <c r="BK5" i="12" s="1"/>
  <c r="BO5" i="8"/>
  <c r="BS5"/>
  <c r="BS5" i="12" s="1"/>
  <c r="BW5" i="8"/>
  <c r="CA5"/>
  <c r="CA5" i="12" s="1"/>
  <c r="CE5" i="8"/>
  <c r="CI5"/>
  <c r="CI5" i="12" s="1"/>
  <c r="CM5" i="8"/>
  <c r="CQ5"/>
  <c r="CQ5" i="12" s="1"/>
  <c r="CU5" i="8"/>
  <c r="CY5"/>
  <c r="CY5" i="12" s="1"/>
  <c r="DC5" i="8"/>
  <c r="DG5"/>
  <c r="DG5" i="12" s="1"/>
  <c r="DK5" i="8"/>
  <c r="DO5"/>
  <c r="DO5" i="12" s="1"/>
  <c r="DS5" i="8"/>
  <c r="DW5"/>
  <c r="DW5" i="12" s="1"/>
  <c r="EA5" i="8"/>
  <c r="EE5"/>
  <c r="EE5" i="12" s="1"/>
  <c r="EI5" i="8"/>
  <c r="EM5"/>
  <c r="EM5" i="12" s="1"/>
  <c r="EQ5" i="8"/>
  <c r="EU5"/>
  <c r="EU5" i="12" s="1"/>
  <c r="EY5" i="8"/>
  <c r="FC5"/>
  <c r="FC5" i="12" s="1"/>
  <c r="FG5" i="8"/>
  <c r="FK5"/>
  <c r="FK5" i="12" s="1"/>
  <c r="FO5" i="8"/>
  <c r="FS5"/>
  <c r="FS5" i="12" s="1"/>
  <c r="FW5" i="8"/>
  <c r="GA5"/>
  <c r="GA5" i="12" s="1"/>
  <c r="GE5" i="8"/>
  <c r="GI5"/>
  <c r="GI5" i="12" s="1"/>
  <c r="GM5" i="8"/>
  <c r="GQ5"/>
  <c r="GQ5" i="12" s="1"/>
  <c r="GU5" i="8"/>
  <c r="GY5"/>
  <c r="GY5" i="12" s="1"/>
  <c r="HC5" i="8"/>
  <c r="HG5"/>
  <c r="HG5" i="12" s="1"/>
  <c r="HK5" i="8"/>
  <c r="HO5"/>
  <c r="HO5" i="12" s="1"/>
  <c r="HS5" i="8"/>
  <c r="HW5"/>
  <c r="HW5" i="12" s="1"/>
  <c r="IA5" i="8"/>
  <c r="IE5"/>
  <c r="IE5" i="12" s="1"/>
  <c r="II5" i="8"/>
  <c r="IM5"/>
  <c r="IM5" i="12" s="1"/>
  <c r="IQ5" i="8"/>
  <c r="IU5"/>
  <c r="IU5" i="12" s="1"/>
  <c r="IY5" i="8"/>
  <c r="JC5"/>
  <c r="JC5" i="12" s="1"/>
  <c r="F5" i="8"/>
  <c r="J5"/>
  <c r="J5" i="12" s="1"/>
  <c r="N5" i="8"/>
  <c r="R5"/>
  <c r="R5" i="12" s="1"/>
  <c r="V5" i="8"/>
  <c r="Z5"/>
  <c r="Z5" i="12" s="1"/>
  <c r="AD5" i="8"/>
  <c r="AH5"/>
  <c r="AH5" i="12" s="1"/>
  <c r="AL5" i="8"/>
  <c r="AP5"/>
  <c r="AP5" i="12" s="1"/>
  <c r="AT5" i="8"/>
  <c r="AX5"/>
  <c r="AX5" i="12" s="1"/>
  <c r="BB5" i="8"/>
  <c r="BF5"/>
  <c r="BF5" i="12" s="1"/>
  <c r="BJ5" i="8"/>
  <c r="BN5"/>
  <c r="BN5" i="12" s="1"/>
  <c r="BR5" i="8"/>
  <c r="BV5"/>
  <c r="BV5" i="12" s="1"/>
  <c r="BZ5" i="8"/>
  <c r="CD5"/>
  <c r="CD5" i="12" s="1"/>
  <c r="CH5" i="8"/>
  <c r="CL5"/>
  <c r="CL5" i="12" s="1"/>
  <c r="CP5" i="8"/>
  <c r="CT5"/>
  <c r="CT5" i="12" s="1"/>
  <c r="CX5" i="8"/>
  <c r="DB5"/>
  <c r="DB5" i="12" s="1"/>
  <c r="DF5" i="8"/>
  <c r="DJ5"/>
  <c r="DJ5" i="12" s="1"/>
  <c r="DN5" i="8"/>
  <c r="DR5"/>
  <c r="DR5" i="12" s="1"/>
  <c r="DV5" i="8"/>
  <c r="DZ5"/>
  <c r="DZ5" i="12" s="1"/>
  <c r="ED5" i="8"/>
  <c r="EH5"/>
  <c r="EH5" i="12" s="1"/>
  <c r="EL5" i="8"/>
  <c r="EP5"/>
  <c r="EP5" i="12" s="1"/>
  <c r="ET5" i="8"/>
  <c r="EX5"/>
  <c r="EX5" i="12" s="1"/>
  <c r="FB5" i="8"/>
  <c r="FF5"/>
  <c r="FF5" i="12" s="1"/>
  <c r="FJ5" i="8"/>
  <c r="FN5"/>
  <c r="FN5" i="12" s="1"/>
  <c r="FR5" i="8"/>
  <c r="FV5"/>
  <c r="FV5" i="12" s="1"/>
  <c r="FZ5" i="8"/>
  <c r="GD5"/>
  <c r="GD5" i="12" s="1"/>
  <c r="GH5" i="8"/>
  <c r="GL5"/>
  <c r="GL5" i="12" s="1"/>
  <c r="GP5" i="8"/>
  <c r="GT5"/>
  <c r="GT5" i="12" s="1"/>
  <c r="GX5" i="8"/>
  <c r="HB5"/>
  <c r="HB5" i="12" s="1"/>
  <c r="HF5" i="8"/>
  <c r="HJ5"/>
  <c r="HJ5" i="12" s="1"/>
  <c r="HN5" i="8"/>
  <c r="HR5"/>
  <c r="HR5" i="12" s="1"/>
  <c r="HV5" i="8"/>
  <c r="HZ5"/>
  <c r="HZ5" i="12" s="1"/>
  <c r="ID5" i="8"/>
  <c r="IH5"/>
  <c r="IH5" i="12" s="1"/>
  <c r="IL5" i="8"/>
  <c r="IP5"/>
  <c r="IP5" i="12" s="1"/>
  <c r="IT5" i="8"/>
  <c r="IX5"/>
  <c r="IX5" i="12" s="1"/>
  <c r="JB5" i="8"/>
  <c r="E5"/>
  <c r="E5" i="12" s="1"/>
  <c r="I5" i="8"/>
  <c r="I5" i="12" s="1"/>
  <c r="M5" i="8"/>
  <c r="M5" i="12" s="1"/>
  <c r="Q5" i="8"/>
  <c r="Q5" i="12" s="1"/>
  <c r="U5" i="8"/>
  <c r="U5" i="12" s="1"/>
  <c r="Y5" i="8"/>
  <c r="Y5" i="12" s="1"/>
  <c r="AC5" i="8"/>
  <c r="AC5" i="12" s="1"/>
  <c r="AG5" i="8"/>
  <c r="AG5" i="12" s="1"/>
  <c r="AK5" i="8"/>
  <c r="AK5" i="12" s="1"/>
  <c r="AO5" i="8"/>
  <c r="AO5" i="12" s="1"/>
  <c r="AS5" i="8"/>
  <c r="AS5" i="12" s="1"/>
  <c r="AW5" i="8"/>
  <c r="AW5" i="12" s="1"/>
  <c r="BA5" i="8"/>
  <c r="BA5" i="12" s="1"/>
  <c r="BE5" i="8"/>
  <c r="BE5" i="12" s="1"/>
  <c r="BI5" i="8"/>
  <c r="BI5" i="12" s="1"/>
  <c r="BM5" i="8"/>
  <c r="BM5" i="12" s="1"/>
  <c r="BQ5" i="8"/>
  <c r="BQ5" i="12" s="1"/>
  <c r="BU5" i="8"/>
  <c r="BU5" i="12" s="1"/>
  <c r="BY5" i="8"/>
  <c r="BY5" i="12" s="1"/>
  <c r="CC5" i="8"/>
  <c r="CC5" i="12" s="1"/>
  <c r="CG5" i="8"/>
  <c r="CG5" i="12" s="1"/>
  <c r="CK5" i="8"/>
  <c r="CK5" i="12" s="1"/>
  <c r="CO5" i="8"/>
  <c r="CO5" i="12" s="1"/>
  <c r="CS5" i="8"/>
  <c r="CS5" i="12" s="1"/>
  <c r="CW5" i="8"/>
  <c r="CW5" i="12" s="1"/>
  <c r="DA5" i="8"/>
  <c r="DA5" i="12" s="1"/>
  <c r="DE5" i="8"/>
  <c r="DE5" i="12" s="1"/>
  <c r="DI5" i="8"/>
  <c r="DI5" i="12" s="1"/>
  <c r="DM5" i="8"/>
  <c r="DM5" i="12" s="1"/>
  <c r="DQ5" i="8"/>
  <c r="DQ5" i="12" s="1"/>
  <c r="DU5" i="8"/>
  <c r="DU5" i="12" s="1"/>
  <c r="DY5" i="8"/>
  <c r="DY5" i="12" s="1"/>
  <c r="EC5" i="8"/>
  <c r="EC5" i="12" s="1"/>
  <c r="EG5" i="8"/>
  <c r="EG5" i="12" s="1"/>
  <c r="EK5" i="8"/>
  <c r="EK5" i="12" s="1"/>
  <c r="EO5" i="8"/>
  <c r="EO5" i="12" s="1"/>
  <c r="ES5" i="8"/>
  <c r="ES5" i="12" s="1"/>
  <c r="EW5" i="8"/>
  <c r="EW5" i="12" s="1"/>
  <c r="FA5" i="8"/>
  <c r="FA5" i="12" s="1"/>
  <c r="FE5" i="8"/>
  <c r="FE5" i="12" s="1"/>
  <c r="FI5" i="8"/>
  <c r="FI5" i="12" s="1"/>
  <c r="FM5" i="8"/>
  <c r="FM5" i="12" s="1"/>
  <c r="FQ5" i="8"/>
  <c r="FQ5" i="12" s="1"/>
  <c r="FU5" i="8"/>
  <c r="FU5" i="12" s="1"/>
  <c r="FY5" i="8"/>
  <c r="FY5" i="12" s="1"/>
  <c r="GC5" i="8"/>
  <c r="GC5" i="12" s="1"/>
  <c r="GG5" i="8"/>
  <c r="GG5" i="12" s="1"/>
  <c r="GK5" i="8"/>
  <c r="GK5" i="12" s="1"/>
  <c r="GO5" i="8"/>
  <c r="GO5" i="12" s="1"/>
  <c r="GS5" i="8"/>
  <c r="GS5" i="12" s="1"/>
  <c r="GW5" i="8"/>
  <c r="GW5" i="12" s="1"/>
  <c r="HA5" i="8"/>
  <c r="HA5" i="12" s="1"/>
  <c r="HE5" i="8"/>
  <c r="HE5" i="12" s="1"/>
  <c r="HI5" i="8"/>
  <c r="HI5" i="12" s="1"/>
  <c r="HM5" i="8"/>
  <c r="HM5" i="12" s="1"/>
  <c r="HQ5" i="8"/>
  <c r="HQ5" i="12" s="1"/>
  <c r="HU5" i="8"/>
  <c r="HU5" i="12" s="1"/>
  <c r="HY5" i="8"/>
  <c r="HY5" i="12" s="1"/>
  <c r="IC5" i="8"/>
  <c r="IC5" i="12" s="1"/>
  <c r="IG5" i="8"/>
  <c r="IG5" i="12" s="1"/>
  <c r="IK5" i="8"/>
  <c r="IK5" i="12" s="1"/>
  <c r="IO5" i="8"/>
  <c r="IO5" i="12" s="1"/>
  <c r="IS5" i="8"/>
  <c r="IS5" i="12" s="1"/>
  <c r="IW5" i="8"/>
  <c r="IW5" i="12" s="1"/>
  <c r="JA5" i="8"/>
  <c r="JA5" i="12" s="1"/>
  <c r="C5" i="8"/>
  <c r="B5"/>
  <c r="B8" i="10"/>
  <c r="A12"/>
  <c r="B5" i="5"/>
  <c r="B5" i="13"/>
  <c r="A6"/>
  <c r="A6" i="8"/>
  <c r="A6" i="5"/>
  <c r="A6" i="12"/>
  <c r="B9" i="10"/>
  <c r="B5" i="12"/>
  <c r="IW4" l="1"/>
  <c r="GK4"/>
  <c r="DY4"/>
  <c r="BM4"/>
  <c r="HZ4"/>
  <c r="FN4"/>
  <c r="DB4"/>
  <c r="AP4"/>
  <c r="HA4"/>
  <c r="EO4"/>
  <c r="CC4"/>
  <c r="Q4"/>
  <c r="HR4"/>
  <c r="AH4"/>
  <c r="IS4"/>
  <c r="GG4"/>
  <c r="DU4"/>
  <c r="BI4"/>
  <c r="IP4"/>
  <c r="HJ4"/>
  <c r="GD4"/>
  <c r="EX4"/>
  <c r="DR4"/>
  <c r="CL4"/>
  <c r="BF4"/>
  <c r="Z4"/>
  <c r="JB5"/>
  <c r="IL5"/>
  <c r="HV5"/>
  <c r="HF5"/>
  <c r="GP5"/>
  <c r="FZ5"/>
  <c r="FJ5"/>
  <c r="ET5"/>
  <c r="ED5"/>
  <c r="DN5"/>
  <c r="CX5"/>
  <c r="CH5"/>
  <c r="BR5"/>
  <c r="BB5"/>
  <c r="AL5"/>
  <c r="V5"/>
  <c r="F5"/>
  <c r="IQ5"/>
  <c r="IA5"/>
  <c r="HK5"/>
  <c r="GU5"/>
  <c r="GE5"/>
  <c r="FO5"/>
  <c r="EY5"/>
  <c r="EI5"/>
  <c r="DS5"/>
  <c r="DC5"/>
  <c r="CM5"/>
  <c r="BW5"/>
  <c r="BG5"/>
  <c r="AQ5"/>
  <c r="AA5"/>
  <c r="K5"/>
  <c r="IV5"/>
  <c r="IF5"/>
  <c r="HP5"/>
  <c r="GZ5"/>
  <c r="GJ5"/>
  <c r="FT5"/>
  <c r="FD5"/>
  <c r="EN5"/>
  <c r="DX5"/>
  <c r="DH5"/>
  <c r="CR5"/>
  <c r="CB5"/>
  <c r="BL5"/>
  <c r="AV5"/>
  <c r="AF5"/>
  <c r="P5"/>
  <c r="GW4"/>
  <c r="EK4"/>
  <c r="BY4"/>
  <c r="M4"/>
  <c r="HE4"/>
  <c r="ES4"/>
  <c r="CG4"/>
  <c r="U4"/>
  <c r="IT4"/>
  <c r="ID4"/>
  <c r="HN4"/>
  <c r="GX4"/>
  <c r="GH4"/>
  <c r="FR4"/>
  <c r="FB4"/>
  <c r="EL4"/>
  <c r="DV4"/>
  <c r="DF4"/>
  <c r="CP4"/>
  <c r="BZ4"/>
  <c r="BJ4"/>
  <c r="AT4"/>
  <c r="AD4"/>
  <c r="N4"/>
  <c r="IY4"/>
  <c r="II4"/>
  <c r="HS4"/>
  <c r="HC4"/>
  <c r="GM4"/>
  <c r="FW4"/>
  <c r="FG4"/>
  <c r="EQ4"/>
  <c r="EA4"/>
  <c r="DK4"/>
  <c r="CU4"/>
  <c r="CE4"/>
  <c r="BO4"/>
  <c r="AY4"/>
  <c r="AI4"/>
  <c r="S4"/>
  <c r="JD4"/>
  <c r="IN4"/>
  <c r="HX4"/>
  <c r="HH4"/>
  <c r="GR4"/>
  <c r="GB4"/>
  <c r="FL4"/>
  <c r="EV4"/>
  <c r="EF4"/>
  <c r="DP4"/>
  <c r="CZ4"/>
  <c r="CJ4"/>
  <c r="BT4"/>
  <c r="BD4"/>
  <c r="AN4"/>
  <c r="X4"/>
  <c r="H4"/>
  <c r="CT4"/>
  <c r="IT5"/>
  <c r="ID5"/>
  <c r="HN5"/>
  <c r="GX5"/>
  <c r="GH5"/>
  <c r="FR5"/>
  <c r="FB5"/>
  <c r="EL5"/>
  <c r="DV5"/>
  <c r="DF5"/>
  <c r="CP5"/>
  <c r="BZ5"/>
  <c r="BJ5"/>
  <c r="AT5"/>
  <c r="AD5"/>
  <c r="N5"/>
  <c r="IY5"/>
  <c r="II5"/>
  <c r="HS5"/>
  <c r="HC5"/>
  <c r="GM5"/>
  <c r="FW5"/>
  <c r="FG5"/>
  <c r="EQ5"/>
  <c r="EA5"/>
  <c r="DK5"/>
  <c r="CU5"/>
  <c r="CE5"/>
  <c r="BO5"/>
  <c r="AY5"/>
  <c r="AI5"/>
  <c r="S5"/>
  <c r="JD5"/>
  <c r="IN5"/>
  <c r="HX5"/>
  <c r="HH5"/>
  <c r="GR5"/>
  <c r="GB5"/>
  <c r="FL5"/>
  <c r="EV5"/>
  <c r="EF5"/>
  <c r="DP5"/>
  <c r="CZ5"/>
  <c r="CJ5"/>
  <c r="BT5"/>
  <c r="BD5"/>
  <c r="AN5"/>
  <c r="X5"/>
  <c r="H5"/>
  <c r="IC4"/>
  <c r="FQ4"/>
  <c r="DE4"/>
  <c r="AS4"/>
  <c r="IK4"/>
  <c r="FY4"/>
  <c r="DM4"/>
  <c r="BA4"/>
  <c r="JB4"/>
  <c r="IL4"/>
  <c r="HV4"/>
  <c r="HF4"/>
  <c r="GP4"/>
  <c r="FZ4"/>
  <c r="FJ4"/>
  <c r="ET4"/>
  <c r="ED4"/>
  <c r="DN4"/>
  <c r="CX4"/>
  <c r="CH4"/>
  <c r="BR4"/>
  <c r="BB4"/>
  <c r="AL4"/>
  <c r="V4"/>
  <c r="F4"/>
  <c r="IQ4"/>
  <c r="IA4"/>
  <c r="HK4"/>
  <c r="GU4"/>
  <c r="GE4"/>
  <c r="FO4"/>
  <c r="EY4"/>
  <c r="EI4"/>
  <c r="DS4"/>
  <c r="DC4"/>
  <c r="CM4"/>
  <c r="BW4"/>
  <c r="BG4"/>
  <c r="AQ4"/>
  <c r="AA4"/>
  <c r="K4"/>
  <c r="IV4"/>
  <c r="IF4"/>
  <c r="HP4"/>
  <c r="GZ4"/>
  <c r="GJ4"/>
  <c r="FT4"/>
  <c r="FD4"/>
  <c r="EN4"/>
  <c r="DX4"/>
  <c r="DH4"/>
  <c r="CR4"/>
  <c r="CB4"/>
  <c r="BL4"/>
  <c r="AV4"/>
  <c r="AF4"/>
  <c r="P4"/>
  <c r="F12" i="10"/>
  <c r="FF4" i="12"/>
  <c r="G6" i="8"/>
  <c r="K6"/>
  <c r="O6"/>
  <c r="S6"/>
  <c r="W6"/>
  <c r="AA6"/>
  <c r="AE6"/>
  <c r="AI6"/>
  <c r="AM6"/>
  <c r="AQ6"/>
  <c r="AU6"/>
  <c r="AY6"/>
  <c r="BC6"/>
  <c r="BG6"/>
  <c r="BK6"/>
  <c r="BO6"/>
  <c r="BS6"/>
  <c r="BW6"/>
  <c r="CA6"/>
  <c r="CE6"/>
  <c r="CI6"/>
  <c r="CM6"/>
  <c r="CQ6"/>
  <c r="CU6"/>
  <c r="CY6"/>
  <c r="DC6"/>
  <c r="DG6"/>
  <c r="DK6"/>
  <c r="DO6"/>
  <c r="DS6"/>
  <c r="DW6"/>
  <c r="EA6"/>
  <c r="EE6"/>
  <c r="EI6"/>
  <c r="EM6"/>
  <c r="EQ6"/>
  <c r="EU6"/>
  <c r="EY6"/>
  <c r="FC6"/>
  <c r="FG6"/>
  <c r="FK6"/>
  <c r="FO6"/>
  <c r="FS6"/>
  <c r="FW6"/>
  <c r="GA6"/>
  <c r="GE6"/>
  <c r="GI6"/>
  <c r="GM6"/>
  <c r="GQ6"/>
  <c r="GU6"/>
  <c r="GY6"/>
  <c r="HC6"/>
  <c r="HG6"/>
  <c r="HK6"/>
  <c r="HO6"/>
  <c r="HS6"/>
  <c r="HW6"/>
  <c r="IA6"/>
  <c r="IE6"/>
  <c r="II6"/>
  <c r="F6"/>
  <c r="J6"/>
  <c r="N6"/>
  <c r="R6"/>
  <c r="V6"/>
  <c r="Z6"/>
  <c r="AD6"/>
  <c r="AH6"/>
  <c r="AL6"/>
  <c r="AP6"/>
  <c r="AT6"/>
  <c r="AX6"/>
  <c r="BB6"/>
  <c r="BF6"/>
  <c r="BJ6"/>
  <c r="BN6"/>
  <c r="BR6"/>
  <c r="BV6"/>
  <c r="BZ6"/>
  <c r="CD6"/>
  <c r="CH6"/>
  <c r="CL6"/>
  <c r="CP6"/>
  <c r="CT6"/>
  <c r="CX6"/>
  <c r="DB6"/>
  <c r="DF6"/>
  <c r="DJ6"/>
  <c r="DN6"/>
  <c r="DR6"/>
  <c r="DV6"/>
  <c r="DZ6"/>
  <c r="ED6"/>
  <c r="EH6"/>
  <c r="EL6"/>
  <c r="EP6"/>
  <c r="ET6"/>
  <c r="EX6"/>
  <c r="FB6"/>
  <c r="FF6"/>
  <c r="FJ6"/>
  <c r="FN6"/>
  <c r="FR6"/>
  <c r="FV6"/>
  <c r="FZ6"/>
  <c r="GD6"/>
  <c r="GH6"/>
  <c r="GL6"/>
  <c r="GP6"/>
  <c r="GT6"/>
  <c r="GX6"/>
  <c r="HB6"/>
  <c r="HF6"/>
  <c r="HJ6"/>
  <c r="HN6"/>
  <c r="HR6"/>
  <c r="HV6"/>
  <c r="HZ6"/>
  <c r="ID6"/>
  <c r="IH6"/>
  <c r="E6"/>
  <c r="I6"/>
  <c r="M6"/>
  <c r="Q6"/>
  <c r="U6"/>
  <c r="Y6"/>
  <c r="AC6"/>
  <c r="AG6"/>
  <c r="AK6"/>
  <c r="AO6"/>
  <c r="AS6"/>
  <c r="AW6"/>
  <c r="BA6"/>
  <c r="BE6"/>
  <c r="BI6"/>
  <c r="BM6"/>
  <c r="BQ6"/>
  <c r="BU6"/>
  <c r="BY6"/>
  <c r="CC6"/>
  <c r="CG6"/>
  <c r="CK6"/>
  <c r="CO6"/>
  <c r="CS6"/>
  <c r="CW6"/>
  <c r="DA6"/>
  <c r="DE6"/>
  <c r="DI6"/>
  <c r="DM6"/>
  <c r="DQ6"/>
  <c r="DU6"/>
  <c r="DY6"/>
  <c r="EC6"/>
  <c r="EG6"/>
  <c r="EK6"/>
  <c r="EO6"/>
  <c r="ES6"/>
  <c r="EW6"/>
  <c r="FA6"/>
  <c r="FE6"/>
  <c r="FI6"/>
  <c r="FM6"/>
  <c r="FQ6"/>
  <c r="FU6"/>
  <c r="FY6"/>
  <c r="GC6"/>
  <c r="GG6"/>
  <c r="GK6"/>
  <c r="GO6"/>
  <c r="GS6"/>
  <c r="GW6"/>
  <c r="HA6"/>
  <c r="HE6"/>
  <c r="HI6"/>
  <c r="HM6"/>
  <c r="HQ6"/>
  <c r="HU6"/>
  <c r="HY6"/>
  <c r="IC6"/>
  <c r="IG6"/>
  <c r="P6"/>
  <c r="AF6"/>
  <c r="AV6"/>
  <c r="AV6" i="12" s="1"/>
  <c r="BL6" i="8"/>
  <c r="CB6"/>
  <c r="CR6"/>
  <c r="DH6"/>
  <c r="DH6" i="12" s="1"/>
  <c r="DX6" i="8"/>
  <c r="EN6"/>
  <c r="FD6"/>
  <c r="FT6"/>
  <c r="FT6" i="12" s="1"/>
  <c r="GJ6" i="8"/>
  <c r="GZ6"/>
  <c r="HP6"/>
  <c r="IF6"/>
  <c r="IF6" i="12" s="1"/>
  <c r="IM6" i="8"/>
  <c r="IQ6"/>
  <c r="IU6"/>
  <c r="IY6"/>
  <c r="JC6"/>
  <c r="L6"/>
  <c r="AB6"/>
  <c r="AB6" i="12" s="1"/>
  <c r="AR6" i="8"/>
  <c r="BH6"/>
  <c r="BX6"/>
  <c r="CN6"/>
  <c r="CN6" i="12" s="1"/>
  <c r="DD6" i="8"/>
  <c r="DT6"/>
  <c r="EJ6"/>
  <c r="EZ6"/>
  <c r="EZ6" i="12" s="1"/>
  <c r="FP6" i="8"/>
  <c r="GF6"/>
  <c r="GV6"/>
  <c r="HL6"/>
  <c r="HL6" i="12" s="1"/>
  <c r="IB6" i="8"/>
  <c r="IL6"/>
  <c r="IP6"/>
  <c r="IT6"/>
  <c r="H6"/>
  <c r="H6" i="12" s="1"/>
  <c r="X6" i="8"/>
  <c r="X6" i="12" s="1"/>
  <c r="AN6" i="8"/>
  <c r="AN6" i="12" s="1"/>
  <c r="BD6" i="8"/>
  <c r="BD6" i="12" s="1"/>
  <c r="BT6" i="8"/>
  <c r="BT6" i="12" s="1"/>
  <c r="CJ6" i="8"/>
  <c r="CJ6" i="12" s="1"/>
  <c r="CZ6" i="8"/>
  <c r="CZ6" i="12" s="1"/>
  <c r="DP6" i="8"/>
  <c r="DP6" i="12" s="1"/>
  <c r="EF6" i="8"/>
  <c r="EF6" i="12" s="1"/>
  <c r="D6" i="8"/>
  <c r="T6"/>
  <c r="T6" i="12" s="1"/>
  <c r="AJ6" i="8"/>
  <c r="AJ6" i="12" s="1"/>
  <c r="AZ6" i="8"/>
  <c r="AZ6" i="12" s="1"/>
  <c r="BP6" i="8"/>
  <c r="BP6" i="12" s="1"/>
  <c r="CF6" i="8"/>
  <c r="CF6" i="12" s="1"/>
  <c r="CV6" i="8"/>
  <c r="CV6" i="12" s="1"/>
  <c r="DL6" i="8"/>
  <c r="DL6" i="12" s="1"/>
  <c r="EB6" i="8"/>
  <c r="EB6" i="12" s="1"/>
  <c r="ER6" i="8"/>
  <c r="ER6" i="12" s="1"/>
  <c r="FH6" i="8"/>
  <c r="FH6" i="12" s="1"/>
  <c r="FX6" i="8"/>
  <c r="FX6" i="12" s="1"/>
  <c r="GN6" i="8"/>
  <c r="GN6" i="12" s="1"/>
  <c r="HD6" i="8"/>
  <c r="HD6" i="12" s="1"/>
  <c r="HT6" i="8"/>
  <c r="HT6" i="12" s="1"/>
  <c r="IJ6" i="8"/>
  <c r="IJ6" i="12" s="1"/>
  <c r="IN6" i="8"/>
  <c r="IN6" i="12" s="1"/>
  <c r="IR6" i="8"/>
  <c r="IR6" i="12" s="1"/>
  <c r="IV6" i="8"/>
  <c r="IV6" i="12" s="1"/>
  <c r="IZ6" i="8"/>
  <c r="IZ6" i="12" s="1"/>
  <c r="JD6" i="8"/>
  <c r="JD6" i="12" s="1"/>
  <c r="GB6" i="8"/>
  <c r="GB6" i="12" s="1"/>
  <c r="IK6" i="8"/>
  <c r="IX6"/>
  <c r="FL6"/>
  <c r="FL6" i="12" s="1"/>
  <c r="HX6" i="8"/>
  <c r="HX6" i="12" s="1"/>
  <c r="IW6" i="8"/>
  <c r="IW6" i="12" s="1"/>
  <c r="EV6" i="8"/>
  <c r="EV6" i="12" s="1"/>
  <c r="HH6" i="8"/>
  <c r="HH6" i="12" s="1"/>
  <c r="IS6" i="8"/>
  <c r="IS6" i="12" s="1"/>
  <c r="JB6" i="8"/>
  <c r="GR6"/>
  <c r="GR6" i="12" s="1"/>
  <c r="IO6" i="8"/>
  <c r="IO6" i="12" s="1"/>
  <c r="JA6" i="8"/>
  <c r="C6"/>
  <c r="B6" i="13"/>
  <c r="B6" i="8"/>
  <c r="B6" i="5"/>
  <c r="A7" i="8"/>
  <c r="A7" i="5"/>
  <c r="A7" i="13"/>
  <c r="B6" i="12"/>
  <c r="A7"/>
  <c r="B10" i="10"/>
  <c r="I16"/>
  <c r="JB6" i="12" l="1"/>
  <c r="IK6"/>
  <c r="IT6"/>
  <c r="HP6"/>
  <c r="FD6"/>
  <c r="CR6"/>
  <c r="AF6"/>
  <c r="HY6"/>
  <c r="HI6"/>
  <c r="GS6"/>
  <c r="GC6"/>
  <c r="FM6"/>
  <c r="EW6"/>
  <c r="EG6"/>
  <c r="DA6"/>
  <c r="CK6"/>
  <c r="BU6"/>
  <c r="AO6"/>
  <c r="Y6"/>
  <c r="I6"/>
  <c r="GJ6"/>
  <c r="DX6"/>
  <c r="BL6"/>
  <c r="JA6"/>
  <c r="GZ6"/>
  <c r="EN6"/>
  <c r="CB6"/>
  <c r="P6"/>
  <c r="IU6"/>
  <c r="DQ6"/>
  <c r="HJ6"/>
  <c r="FN6"/>
  <c r="DR6"/>
  <c r="BV6"/>
  <c r="Z6"/>
  <c r="HK6"/>
  <c r="FO6"/>
  <c r="DS6"/>
  <c r="BW6"/>
  <c r="AA6"/>
  <c r="IX6"/>
  <c r="IB6"/>
  <c r="FP6"/>
  <c r="DD6"/>
  <c r="AR6"/>
  <c r="IY6"/>
  <c r="IC6"/>
  <c r="HM6"/>
  <c r="GW6"/>
  <c r="GG6"/>
  <c r="FQ6"/>
  <c r="FA6"/>
  <c r="EK6"/>
  <c r="DU6"/>
  <c r="DE6"/>
  <c r="CO6"/>
  <c r="BY6"/>
  <c r="BI6"/>
  <c r="AS6"/>
  <c r="AC6"/>
  <c r="M6"/>
  <c r="ID6"/>
  <c r="HN6"/>
  <c r="GX6"/>
  <c r="GH6"/>
  <c r="FR6"/>
  <c r="FB6"/>
  <c r="EL6"/>
  <c r="DV6"/>
  <c r="DF6"/>
  <c r="CP6"/>
  <c r="BZ6"/>
  <c r="BJ6"/>
  <c r="AT6"/>
  <c r="AD6"/>
  <c r="N6"/>
  <c r="IE6"/>
  <c r="HO6"/>
  <c r="GY6"/>
  <c r="GI6"/>
  <c r="FS6"/>
  <c r="FC6"/>
  <c r="EM6"/>
  <c r="DW6"/>
  <c r="DG6"/>
  <c r="CQ6"/>
  <c r="CA6"/>
  <c r="BK6"/>
  <c r="AU6"/>
  <c r="AE6"/>
  <c r="O6"/>
  <c r="HZ6"/>
  <c r="GD6"/>
  <c r="EH6"/>
  <c r="CL6"/>
  <c r="AP6"/>
  <c r="IA6"/>
  <c r="GE6"/>
  <c r="EI6"/>
  <c r="CM6"/>
  <c r="AQ6"/>
  <c r="D6"/>
  <c r="IL6"/>
  <c r="GF6"/>
  <c r="DT6"/>
  <c r="BH6"/>
  <c r="JC6"/>
  <c r="IM6"/>
  <c r="IG6"/>
  <c r="HQ6"/>
  <c r="HA6"/>
  <c r="GK6"/>
  <c r="FU6"/>
  <c r="FE6"/>
  <c r="EO6"/>
  <c r="DY6"/>
  <c r="DI6"/>
  <c r="CS6"/>
  <c r="CC6"/>
  <c r="BM6"/>
  <c r="AW6"/>
  <c r="AG6"/>
  <c r="Q6"/>
  <c r="IH6"/>
  <c r="HR6"/>
  <c r="HB6"/>
  <c r="GL6"/>
  <c r="FV6"/>
  <c r="FF6"/>
  <c r="EP6"/>
  <c r="DZ6"/>
  <c r="DJ6"/>
  <c r="CT6"/>
  <c r="CD6"/>
  <c r="BN6"/>
  <c r="AX6"/>
  <c r="AH6"/>
  <c r="R6"/>
  <c r="II6"/>
  <c r="HS6"/>
  <c r="HC6"/>
  <c r="GM6"/>
  <c r="FW6"/>
  <c r="FG6"/>
  <c r="EQ6"/>
  <c r="EA6"/>
  <c r="DK6"/>
  <c r="CU6"/>
  <c r="CE6"/>
  <c r="BO6"/>
  <c r="AY6"/>
  <c r="AI6"/>
  <c r="S6"/>
  <c r="BE6"/>
  <c r="GT6"/>
  <c r="EX6"/>
  <c r="DB6"/>
  <c r="BF6"/>
  <c r="J6"/>
  <c r="GU6"/>
  <c r="EY6"/>
  <c r="DC6"/>
  <c r="BG6"/>
  <c r="K6"/>
  <c r="IP6"/>
  <c r="GV6"/>
  <c r="EJ6"/>
  <c r="BX6"/>
  <c r="L6"/>
  <c r="IQ6"/>
  <c r="HU6"/>
  <c r="HE6"/>
  <c r="GO6"/>
  <c r="FY6"/>
  <c r="FI6"/>
  <c r="ES6"/>
  <c r="EC6"/>
  <c r="DM6"/>
  <c r="CW6"/>
  <c r="CG6"/>
  <c r="BQ6"/>
  <c r="BA6"/>
  <c r="AK6"/>
  <c r="U6"/>
  <c r="E6"/>
  <c r="HV6"/>
  <c r="HF6"/>
  <c r="GP6"/>
  <c r="FZ6"/>
  <c r="FJ6"/>
  <c r="ET6"/>
  <c r="ED6"/>
  <c r="DN6"/>
  <c r="CX6"/>
  <c r="CH6"/>
  <c r="BR6"/>
  <c r="BB6"/>
  <c r="AL6"/>
  <c r="V6"/>
  <c r="F6"/>
  <c r="HW6"/>
  <c r="HG6"/>
  <c r="GQ6"/>
  <c r="GA6"/>
  <c r="FK6"/>
  <c r="EU6"/>
  <c r="EE6"/>
  <c r="DO6"/>
  <c r="CY6"/>
  <c r="CI6"/>
  <c r="BS6"/>
  <c r="BC6"/>
  <c r="AM6"/>
  <c r="W6"/>
  <c r="G6"/>
  <c r="I11" i="2"/>
  <c r="A13" i="10"/>
  <c r="I12" i="2"/>
  <c r="A14" i="10"/>
  <c r="F7" i="8"/>
  <c r="J7"/>
  <c r="N7"/>
  <c r="R7"/>
  <c r="V7"/>
  <c r="Z7"/>
  <c r="G7"/>
  <c r="G7" i="12" s="1"/>
  <c r="K7" i="8"/>
  <c r="K7" i="12" s="1"/>
  <c r="O7" i="8"/>
  <c r="O7" i="12" s="1"/>
  <c r="S7" i="8"/>
  <c r="S7" i="12" s="1"/>
  <c r="W7" i="8"/>
  <c r="W7" i="12" s="1"/>
  <c r="AA7" i="8"/>
  <c r="AA7" i="12" s="1"/>
  <c r="AE7" i="8"/>
  <c r="AI7"/>
  <c r="AM7"/>
  <c r="AQ7"/>
  <c r="AU7"/>
  <c r="AY7"/>
  <c r="BC7"/>
  <c r="BG7"/>
  <c r="BK7"/>
  <c r="BO7"/>
  <c r="BS7"/>
  <c r="BW7"/>
  <c r="CA7"/>
  <c r="CE7"/>
  <c r="CI7"/>
  <c r="CM7"/>
  <c r="CQ7"/>
  <c r="CU7"/>
  <c r="CY7"/>
  <c r="DC7"/>
  <c r="DG7"/>
  <c r="DK7"/>
  <c r="DO7"/>
  <c r="DS7"/>
  <c r="DW7"/>
  <c r="EA7"/>
  <c r="EE7"/>
  <c r="EI7"/>
  <c r="EM7"/>
  <c r="EQ7"/>
  <c r="EU7"/>
  <c r="EY7"/>
  <c r="FC7"/>
  <c r="FG7"/>
  <c r="FK7"/>
  <c r="FO7"/>
  <c r="FS7"/>
  <c r="FW7"/>
  <c r="GA7"/>
  <c r="GE7"/>
  <c r="GI7"/>
  <c r="GM7"/>
  <c r="GQ7"/>
  <c r="GU7"/>
  <c r="GY7"/>
  <c r="HC7"/>
  <c r="HG7"/>
  <c r="HK7"/>
  <c r="HO7"/>
  <c r="HS7"/>
  <c r="HW7"/>
  <c r="IA7"/>
  <c r="IE7"/>
  <c r="II7"/>
  <c r="IM7"/>
  <c r="IQ7"/>
  <c r="IU7"/>
  <c r="IY7"/>
  <c r="JC7"/>
  <c r="E7"/>
  <c r="M7"/>
  <c r="U7"/>
  <c r="AC7"/>
  <c r="AH7"/>
  <c r="AN7"/>
  <c r="AN7" i="12" s="1"/>
  <c r="AS7" i="8"/>
  <c r="AX7"/>
  <c r="BD7"/>
  <c r="BD7" i="12" s="1"/>
  <c r="BI7" i="8"/>
  <c r="BN7"/>
  <c r="BT7"/>
  <c r="BT7" i="12" s="1"/>
  <c r="BY7" i="8"/>
  <c r="CD7"/>
  <c r="CJ7"/>
  <c r="CJ7" i="12" s="1"/>
  <c r="CO7" i="8"/>
  <c r="CT7"/>
  <c r="CZ7"/>
  <c r="CZ7" i="12" s="1"/>
  <c r="DE7" i="8"/>
  <c r="DJ7"/>
  <c r="DP7"/>
  <c r="DP7" i="12" s="1"/>
  <c r="DU7" i="8"/>
  <c r="DZ7"/>
  <c r="EF7"/>
  <c r="EF7" i="12" s="1"/>
  <c r="EK7" i="8"/>
  <c r="EP7"/>
  <c r="EV7"/>
  <c r="EV7" i="12" s="1"/>
  <c r="FA7" i="8"/>
  <c r="FF7"/>
  <c r="FL7"/>
  <c r="FL7" i="12" s="1"/>
  <c r="FQ7" i="8"/>
  <c r="FV7"/>
  <c r="GB7"/>
  <c r="GB7" i="12" s="1"/>
  <c r="GG7" i="8"/>
  <c r="GL7"/>
  <c r="GR7"/>
  <c r="GR7" i="12" s="1"/>
  <c r="GW7" i="8"/>
  <c r="HB7"/>
  <c r="HH7"/>
  <c r="HH7" i="12" s="1"/>
  <c r="HM7" i="8"/>
  <c r="HR7"/>
  <c r="HX7"/>
  <c r="HX7" i="12" s="1"/>
  <c r="IC7" i="8"/>
  <c r="IH7"/>
  <c r="IN7"/>
  <c r="IN7" i="12" s="1"/>
  <c r="IS7" i="8"/>
  <c r="IX7"/>
  <c r="JD7"/>
  <c r="JD7" i="12" s="1"/>
  <c r="C7" i="8"/>
  <c r="D7"/>
  <c r="D7" i="12" s="1"/>
  <c r="L7" i="8"/>
  <c r="L7" i="12" s="1"/>
  <c r="T7" i="8"/>
  <c r="T7" i="12" s="1"/>
  <c r="AB7" i="8"/>
  <c r="AB7" i="12" s="1"/>
  <c r="AG7" i="8"/>
  <c r="AL7"/>
  <c r="AR7"/>
  <c r="AR7" i="12" s="1"/>
  <c r="AW7" i="8"/>
  <c r="BB7"/>
  <c r="BH7"/>
  <c r="BH7" i="12" s="1"/>
  <c r="BM7" i="8"/>
  <c r="BR7"/>
  <c r="BX7"/>
  <c r="BX7" i="12" s="1"/>
  <c r="CC7" i="8"/>
  <c r="CH7"/>
  <c r="CN7"/>
  <c r="CN7" i="12" s="1"/>
  <c r="CS7" i="8"/>
  <c r="CX7"/>
  <c r="DD7"/>
  <c r="DD7" i="12" s="1"/>
  <c r="DI7" i="8"/>
  <c r="DN7"/>
  <c r="DT7"/>
  <c r="DT7" i="12" s="1"/>
  <c r="DY7" i="8"/>
  <c r="ED7"/>
  <c r="EJ7"/>
  <c r="EJ7" i="12" s="1"/>
  <c r="EO7" i="8"/>
  <c r="ET7"/>
  <c r="EZ7"/>
  <c r="EZ7" i="12" s="1"/>
  <c r="FE7" i="8"/>
  <c r="FJ7"/>
  <c r="FP7"/>
  <c r="FP7" i="12" s="1"/>
  <c r="FU7" i="8"/>
  <c r="FZ7"/>
  <c r="GF7"/>
  <c r="GF7" i="12" s="1"/>
  <c r="GK7" i="8"/>
  <c r="GP7"/>
  <c r="GV7"/>
  <c r="GV7" i="12" s="1"/>
  <c r="HA7" i="8"/>
  <c r="HF7"/>
  <c r="HL7"/>
  <c r="HL7" i="12" s="1"/>
  <c r="HQ7" i="8"/>
  <c r="HV7"/>
  <c r="IB7"/>
  <c r="IB7" i="12" s="1"/>
  <c r="IG7" i="8"/>
  <c r="IL7"/>
  <c r="IR7"/>
  <c r="IR7" i="12" s="1"/>
  <c r="IW7" i="8"/>
  <c r="JB7"/>
  <c r="I7"/>
  <c r="Q7"/>
  <c r="Y7"/>
  <c r="AF7"/>
  <c r="AF7" i="12" s="1"/>
  <c r="AK7" i="8"/>
  <c r="AP7"/>
  <c r="AV7"/>
  <c r="AV7" i="12" s="1"/>
  <c r="BA7" i="8"/>
  <c r="BF7"/>
  <c r="BL7"/>
  <c r="BL7" i="12" s="1"/>
  <c r="BQ7" i="8"/>
  <c r="BV7"/>
  <c r="CB7"/>
  <c r="CB7" i="12" s="1"/>
  <c r="CG7" i="8"/>
  <c r="CL7"/>
  <c r="CR7"/>
  <c r="CR7" i="12" s="1"/>
  <c r="CW7" i="8"/>
  <c r="DB7"/>
  <c r="DH7"/>
  <c r="DH7" i="12" s="1"/>
  <c r="DM7" i="8"/>
  <c r="DR7"/>
  <c r="DX7"/>
  <c r="DX7" i="12" s="1"/>
  <c r="EC7" i="8"/>
  <c r="EH7"/>
  <c r="EN7"/>
  <c r="EN7" i="12" s="1"/>
  <c r="ES7" i="8"/>
  <c r="EX7"/>
  <c r="FD7"/>
  <c r="FD7" i="12" s="1"/>
  <c r="FI7" i="8"/>
  <c r="FN7"/>
  <c r="FT7"/>
  <c r="FT7" i="12" s="1"/>
  <c r="FY7" i="8"/>
  <c r="GD7"/>
  <c r="GJ7"/>
  <c r="GJ7" i="12" s="1"/>
  <c r="GO7" i="8"/>
  <c r="GT7"/>
  <c r="GZ7"/>
  <c r="GZ7" i="12" s="1"/>
  <c r="HE7" i="8"/>
  <c r="HJ7"/>
  <c r="HP7"/>
  <c r="HP7" i="12" s="1"/>
  <c r="HU7" i="8"/>
  <c r="HZ7"/>
  <c r="IF7"/>
  <c r="IF7" i="12" s="1"/>
  <c r="IK7" i="8"/>
  <c r="IP7"/>
  <c r="IV7"/>
  <c r="IV7" i="12" s="1"/>
  <c r="JA7" i="8"/>
  <c r="H7"/>
  <c r="H7" i="12" s="1"/>
  <c r="P7" i="8"/>
  <c r="P7" i="12" s="1"/>
  <c r="X7" i="8"/>
  <c r="X7" i="12" s="1"/>
  <c r="AD7" i="8"/>
  <c r="AD7" i="12" s="1"/>
  <c r="AJ7" i="8"/>
  <c r="AJ7" i="12" s="1"/>
  <c r="AO7" i="8"/>
  <c r="AO7" i="12" s="1"/>
  <c r="AT7" i="8"/>
  <c r="AT7" i="12" s="1"/>
  <c r="AZ7" i="8"/>
  <c r="AZ7" i="12" s="1"/>
  <c r="BE7" i="8"/>
  <c r="BE7" i="12" s="1"/>
  <c r="BJ7" i="8"/>
  <c r="BJ7" i="12" s="1"/>
  <c r="BP7" i="8"/>
  <c r="BP7" i="12" s="1"/>
  <c r="BU7" i="8"/>
  <c r="BU7" i="12" s="1"/>
  <c r="BZ7" i="8"/>
  <c r="BZ7" i="12" s="1"/>
  <c r="CF7" i="8"/>
  <c r="CF7" i="12" s="1"/>
  <c r="CK7" i="8"/>
  <c r="CK7" i="12" s="1"/>
  <c r="CP7" i="8"/>
  <c r="CP7" i="12" s="1"/>
  <c r="CV7" i="8"/>
  <c r="CV7" i="12" s="1"/>
  <c r="DA7" i="8"/>
  <c r="DA7" i="12" s="1"/>
  <c r="DF7" i="8"/>
  <c r="DF7" i="12" s="1"/>
  <c r="DL7" i="8"/>
  <c r="DL7" i="12" s="1"/>
  <c r="DQ7" i="8"/>
  <c r="DQ7" i="12" s="1"/>
  <c r="DV7" i="8"/>
  <c r="DV7" i="12" s="1"/>
  <c r="EB7" i="8"/>
  <c r="EB7" i="12" s="1"/>
  <c r="EG7" i="8"/>
  <c r="EG7" i="12" s="1"/>
  <c r="EL7" i="8"/>
  <c r="EL7" i="12" s="1"/>
  <c r="ER7" i="8"/>
  <c r="ER7" i="12" s="1"/>
  <c r="EW7" i="8"/>
  <c r="EW7" i="12" s="1"/>
  <c r="FB7" i="8"/>
  <c r="FB7" i="12" s="1"/>
  <c r="FH7" i="8"/>
  <c r="FH7" i="12" s="1"/>
  <c r="FM7" i="8"/>
  <c r="FM7" i="12" s="1"/>
  <c r="FR7" i="8"/>
  <c r="FR7" i="12" s="1"/>
  <c r="FX7" i="8"/>
  <c r="FX7" i="12" s="1"/>
  <c r="GC7" i="8"/>
  <c r="GC7" i="12" s="1"/>
  <c r="GH7" i="8"/>
  <c r="GH7" i="12" s="1"/>
  <c r="GN7" i="8"/>
  <c r="GN7" i="12" s="1"/>
  <c r="GS7" i="8"/>
  <c r="GS7" i="12" s="1"/>
  <c r="GX7" i="8"/>
  <c r="GX7" i="12" s="1"/>
  <c r="HD7" i="8"/>
  <c r="HD7" i="12" s="1"/>
  <c r="HI7" i="8"/>
  <c r="HI7" i="12" s="1"/>
  <c r="HN7" i="8"/>
  <c r="HN7" i="12" s="1"/>
  <c r="HT7" i="8"/>
  <c r="HT7" i="12" s="1"/>
  <c r="HY7" i="8"/>
  <c r="HY7" i="12" s="1"/>
  <c r="ID7" i="8"/>
  <c r="ID7" i="12" s="1"/>
  <c r="IJ7" i="8"/>
  <c r="IJ7" i="12" s="1"/>
  <c r="IO7" i="8"/>
  <c r="IO7" i="12" s="1"/>
  <c r="IT7" i="8"/>
  <c r="IT7" i="12" s="1"/>
  <c r="IZ7" i="8"/>
  <c r="IZ7" i="12" s="1"/>
  <c r="A8" i="13"/>
  <c r="A8" i="8"/>
  <c r="A8" i="5"/>
  <c r="A8" i="12"/>
  <c r="A9" i="8"/>
  <c r="A9" i="5"/>
  <c r="A9" i="13"/>
  <c r="B7" i="5"/>
  <c r="B7" i="8"/>
  <c r="B7" i="13"/>
  <c r="B7" i="12"/>
  <c r="A9"/>
  <c r="B12" i="10"/>
  <c r="F13" l="1"/>
  <c r="HZ7" i="12"/>
  <c r="HE7"/>
  <c r="FN7"/>
  <c r="ES7"/>
  <c r="DB7"/>
  <c r="CG7"/>
  <c r="AP7"/>
  <c r="Q7"/>
  <c r="HV7"/>
  <c r="HA7"/>
  <c r="FJ7"/>
  <c r="EO7"/>
  <c r="CX7"/>
  <c r="CC7"/>
  <c r="AL7"/>
  <c r="IX7"/>
  <c r="IC7"/>
  <c r="GL7"/>
  <c r="FQ7"/>
  <c r="DZ7"/>
  <c r="DE7"/>
  <c r="BN7"/>
  <c r="AS7"/>
  <c r="U7"/>
  <c r="IY7"/>
  <c r="II7"/>
  <c r="HS7"/>
  <c r="HC7"/>
  <c r="GM7"/>
  <c r="FW7"/>
  <c r="FG7"/>
  <c r="EQ7"/>
  <c r="EA7"/>
  <c r="DK7"/>
  <c r="CU7"/>
  <c r="CE7"/>
  <c r="BO7"/>
  <c r="AY7"/>
  <c r="AI7"/>
  <c r="Z7"/>
  <c r="J7"/>
  <c r="JA7"/>
  <c r="HJ7"/>
  <c r="GO7"/>
  <c r="EX7"/>
  <c r="EC7"/>
  <c r="CL7"/>
  <c r="BQ7"/>
  <c r="Y7"/>
  <c r="IW7"/>
  <c r="HF7"/>
  <c r="GK7"/>
  <c r="ET7"/>
  <c r="DY7"/>
  <c r="CH7"/>
  <c r="BM7"/>
  <c r="IH7"/>
  <c r="HM7"/>
  <c r="FV7"/>
  <c r="FA7"/>
  <c r="DJ7"/>
  <c r="CO7"/>
  <c r="AX7"/>
  <c r="AC7"/>
  <c r="JC7"/>
  <c r="IM7"/>
  <c r="HW7"/>
  <c r="HG7"/>
  <c r="GQ7"/>
  <c r="GA7"/>
  <c r="FK7"/>
  <c r="EU7"/>
  <c r="EE7"/>
  <c r="DO7"/>
  <c r="CY7"/>
  <c r="CI7"/>
  <c r="BS7"/>
  <c r="BC7"/>
  <c r="AM7"/>
  <c r="N7"/>
  <c r="F14" i="10"/>
  <c r="IK7" i="12"/>
  <c r="GT7"/>
  <c r="FY7"/>
  <c r="EH7"/>
  <c r="DM7"/>
  <c r="BV7"/>
  <c r="BA7"/>
  <c r="JB7"/>
  <c r="IG7"/>
  <c r="GP7"/>
  <c r="FU7"/>
  <c r="ED7"/>
  <c r="DI7"/>
  <c r="BR7"/>
  <c r="AW7"/>
  <c r="HR7"/>
  <c r="GW7"/>
  <c r="FF7"/>
  <c r="EK7"/>
  <c r="CT7"/>
  <c r="BY7"/>
  <c r="AH7"/>
  <c r="E7"/>
  <c r="IQ7"/>
  <c r="IA7"/>
  <c r="HK7"/>
  <c r="GU7"/>
  <c r="GE7"/>
  <c r="FO7"/>
  <c r="EY7"/>
  <c r="EI7"/>
  <c r="DS7"/>
  <c r="DC7"/>
  <c r="CM7"/>
  <c r="BW7"/>
  <c r="BG7"/>
  <c r="AQ7"/>
  <c r="R7"/>
  <c r="IP7"/>
  <c r="HU7"/>
  <c r="GD7"/>
  <c r="FI7"/>
  <c r="DR7"/>
  <c r="CW7"/>
  <c r="BF7"/>
  <c r="AK7"/>
  <c r="I7"/>
  <c r="IL7"/>
  <c r="HQ7"/>
  <c r="FZ7"/>
  <c r="FE7"/>
  <c r="DN7"/>
  <c r="CS7"/>
  <c r="BB7"/>
  <c r="AG7"/>
  <c r="IS7"/>
  <c r="HB7"/>
  <c r="GG7"/>
  <c r="EP7"/>
  <c r="DU7"/>
  <c r="CD7"/>
  <c r="BI7"/>
  <c r="M7"/>
  <c r="IU7"/>
  <c r="IE7"/>
  <c r="HO7"/>
  <c r="GY7"/>
  <c r="GI7"/>
  <c r="FS7"/>
  <c r="FC7"/>
  <c r="EM7"/>
  <c r="DW7"/>
  <c r="DG7"/>
  <c r="CQ7"/>
  <c r="CA7"/>
  <c r="BK7"/>
  <c r="AU7"/>
  <c r="AE7"/>
  <c r="V7"/>
  <c r="F7"/>
  <c r="A15" i="10"/>
  <c r="E9" i="8"/>
  <c r="I9"/>
  <c r="M9"/>
  <c r="Q9"/>
  <c r="U9"/>
  <c r="Y9"/>
  <c r="Y9" i="12" s="1"/>
  <c r="AC9" i="8"/>
  <c r="AG9"/>
  <c r="AK9"/>
  <c r="AO9"/>
  <c r="AS9"/>
  <c r="AW9"/>
  <c r="BA9"/>
  <c r="BE9"/>
  <c r="BE9" i="12" s="1"/>
  <c r="BI9" i="8"/>
  <c r="BM9"/>
  <c r="BQ9"/>
  <c r="BU9"/>
  <c r="BY9"/>
  <c r="CC9"/>
  <c r="CG9"/>
  <c r="CK9"/>
  <c r="CK9" i="12" s="1"/>
  <c r="CO9" i="8"/>
  <c r="CS9"/>
  <c r="CW9"/>
  <c r="DA9"/>
  <c r="DE9"/>
  <c r="DI9"/>
  <c r="DM9"/>
  <c r="DQ9"/>
  <c r="DQ9" i="12" s="1"/>
  <c r="DU9" i="8"/>
  <c r="DY9"/>
  <c r="EC9"/>
  <c r="EG9"/>
  <c r="EK9"/>
  <c r="EO9"/>
  <c r="ES9"/>
  <c r="EW9"/>
  <c r="EW9" i="12" s="1"/>
  <c r="FA9" i="8"/>
  <c r="FE9"/>
  <c r="FI9"/>
  <c r="FM9"/>
  <c r="FQ9"/>
  <c r="FU9"/>
  <c r="FY9"/>
  <c r="GC9"/>
  <c r="GC9" i="12" s="1"/>
  <c r="GG9" i="8"/>
  <c r="GK9"/>
  <c r="GO9"/>
  <c r="GS9"/>
  <c r="GS9" i="12" s="1"/>
  <c r="GW9" i="8"/>
  <c r="HA9"/>
  <c r="HE9"/>
  <c r="HI9"/>
  <c r="HM9"/>
  <c r="HQ9"/>
  <c r="HU9"/>
  <c r="H9"/>
  <c r="N9"/>
  <c r="N9" i="12" s="1"/>
  <c r="S9" i="8"/>
  <c r="X9"/>
  <c r="AD9"/>
  <c r="AD9" i="12" s="1"/>
  <c r="AI9" i="8"/>
  <c r="AN9"/>
  <c r="AT9"/>
  <c r="AY9"/>
  <c r="BD9"/>
  <c r="BJ9"/>
  <c r="BO9"/>
  <c r="BT9"/>
  <c r="BZ9"/>
  <c r="BZ9" i="12" s="1"/>
  <c r="CE9" i="8"/>
  <c r="CJ9"/>
  <c r="CP9"/>
  <c r="CP9" i="12" s="1"/>
  <c r="CU9" i="8"/>
  <c r="CZ9"/>
  <c r="DF9"/>
  <c r="DK9"/>
  <c r="DP9"/>
  <c r="DV9"/>
  <c r="EA9"/>
  <c r="EF9"/>
  <c r="EL9"/>
  <c r="EL9" i="12" s="1"/>
  <c r="EQ9" i="8"/>
  <c r="EV9"/>
  <c r="FB9"/>
  <c r="FB9" i="12" s="1"/>
  <c r="FG9" i="8"/>
  <c r="FL9"/>
  <c r="FR9"/>
  <c r="FW9"/>
  <c r="GB9"/>
  <c r="GH9"/>
  <c r="GM9"/>
  <c r="GX9"/>
  <c r="GX9" i="12" s="1"/>
  <c r="HC9" i="8"/>
  <c r="HH9"/>
  <c r="HN9"/>
  <c r="HS9"/>
  <c r="HS9" i="12" s="1"/>
  <c r="HX9" i="8"/>
  <c r="IB9"/>
  <c r="IF9"/>
  <c r="IJ9"/>
  <c r="IJ9" i="12" s="1"/>
  <c r="IN9" i="8"/>
  <c r="IR9"/>
  <c r="IZ9"/>
  <c r="JD9"/>
  <c r="C9"/>
  <c r="G9"/>
  <c r="L9"/>
  <c r="R9"/>
  <c r="R9" i="12" s="1"/>
  <c r="W9" i="8"/>
  <c r="AB9"/>
  <c r="AH9"/>
  <c r="AM9"/>
  <c r="AM9" i="12" s="1"/>
  <c r="AR9" i="8"/>
  <c r="AX9"/>
  <c r="AX9" i="12" s="1"/>
  <c r="BC9" i="8"/>
  <c r="BH9"/>
  <c r="BH9" i="12" s="1"/>
  <c r="BN9" i="8"/>
  <c r="BS9"/>
  <c r="BX9"/>
  <c r="CD9"/>
  <c r="CD9" i="12" s="1"/>
  <c r="CI9" i="8"/>
  <c r="CN9"/>
  <c r="CT9"/>
  <c r="CY9"/>
  <c r="CY9" i="12" s="1"/>
  <c r="DD9" i="8"/>
  <c r="DJ9"/>
  <c r="DJ9" i="12" s="1"/>
  <c r="DO9" i="8"/>
  <c r="DT9"/>
  <c r="DT9" i="12" s="1"/>
  <c r="DZ9" i="8"/>
  <c r="EE9"/>
  <c r="EJ9"/>
  <c r="EP9"/>
  <c r="EP9" i="12" s="1"/>
  <c r="EU9" i="8"/>
  <c r="EZ9"/>
  <c r="FF9"/>
  <c r="FK9"/>
  <c r="FK9" i="12" s="1"/>
  <c r="FP9" i="8"/>
  <c r="FV9"/>
  <c r="FV9" i="12" s="1"/>
  <c r="GA9" i="8"/>
  <c r="GF9"/>
  <c r="GF9" i="12" s="1"/>
  <c r="GL9" i="8"/>
  <c r="GQ9"/>
  <c r="GV9"/>
  <c r="HB9"/>
  <c r="HB9" i="12" s="1"/>
  <c r="HG9" i="8"/>
  <c r="HL9"/>
  <c r="HR9"/>
  <c r="HW9"/>
  <c r="HW9" i="12" s="1"/>
  <c r="IA9" i="8"/>
  <c r="IE9"/>
  <c r="II9"/>
  <c r="IM9"/>
  <c r="IM9" i="12" s="1"/>
  <c r="IQ9" i="8"/>
  <c r="IU9"/>
  <c r="IY9"/>
  <c r="JC9"/>
  <c r="JC9" i="12" s="1"/>
  <c r="F9" i="8"/>
  <c r="F9" i="12" s="1"/>
  <c r="K9" i="8"/>
  <c r="P9"/>
  <c r="V9"/>
  <c r="V9" i="12" s="1"/>
  <c r="AA9" i="8"/>
  <c r="AF9"/>
  <c r="AL9"/>
  <c r="AL9" i="12" s="1"/>
  <c r="AQ9" i="8"/>
  <c r="AQ9" i="12" s="1"/>
  <c r="AV9" i="8"/>
  <c r="BB9"/>
  <c r="BB9" i="12" s="1"/>
  <c r="BG9" i="8"/>
  <c r="BL9"/>
  <c r="BL9" i="12" s="1"/>
  <c r="BR9" i="8"/>
  <c r="BR9" i="12" s="1"/>
  <c r="BW9" i="8"/>
  <c r="CB9"/>
  <c r="CH9"/>
  <c r="CH9" i="12" s="1"/>
  <c r="CM9" i="8"/>
  <c r="CR9"/>
  <c r="CX9"/>
  <c r="CX9" i="12" s="1"/>
  <c r="DC9" i="8"/>
  <c r="DC9" i="12" s="1"/>
  <c r="DH9" i="8"/>
  <c r="DN9"/>
  <c r="DN9" i="12" s="1"/>
  <c r="DS9" i="8"/>
  <c r="DX9"/>
  <c r="DX9" i="12" s="1"/>
  <c r="ED9" i="8"/>
  <c r="ED9" i="12" s="1"/>
  <c r="EI9" i="8"/>
  <c r="EN9"/>
  <c r="ET9"/>
  <c r="ET9" i="12" s="1"/>
  <c r="EY9" i="8"/>
  <c r="FD9"/>
  <c r="FJ9"/>
  <c r="FJ9" i="12" s="1"/>
  <c r="FO9" i="8"/>
  <c r="FO9" i="12" s="1"/>
  <c r="FT9" i="8"/>
  <c r="FZ9"/>
  <c r="FZ9" i="12" s="1"/>
  <c r="GE9" i="8"/>
  <c r="GJ9"/>
  <c r="GJ9" i="12" s="1"/>
  <c r="GP9" i="8"/>
  <c r="GP9" i="12" s="1"/>
  <c r="GU9" i="8"/>
  <c r="GZ9"/>
  <c r="HF9"/>
  <c r="HF9" i="12" s="1"/>
  <c r="HK9" i="8"/>
  <c r="HP9"/>
  <c r="HV9"/>
  <c r="HV9" i="12" s="1"/>
  <c r="HZ9" i="8"/>
  <c r="HZ9" i="12" s="1"/>
  <c r="ID9" i="8"/>
  <c r="IH9"/>
  <c r="IL9"/>
  <c r="IP9"/>
  <c r="IP9" i="12" s="1"/>
  <c r="IT9" i="8"/>
  <c r="IX9"/>
  <c r="JB9"/>
  <c r="D9"/>
  <c r="D9" i="12" s="1"/>
  <c r="J9" i="8"/>
  <c r="O9"/>
  <c r="T9"/>
  <c r="Z9"/>
  <c r="Z9" i="12" s="1"/>
  <c r="AE9" i="8"/>
  <c r="AJ9"/>
  <c r="AP9"/>
  <c r="AU9"/>
  <c r="AU9" i="12" s="1"/>
  <c r="AZ9" i="8"/>
  <c r="BF9"/>
  <c r="BK9"/>
  <c r="BP9"/>
  <c r="BP9" i="12" s="1"/>
  <c r="BV9" i="8"/>
  <c r="CA9"/>
  <c r="CF9"/>
  <c r="CL9"/>
  <c r="CL9" i="12" s="1"/>
  <c r="CQ9" i="8"/>
  <c r="CV9"/>
  <c r="DB9"/>
  <c r="DG9"/>
  <c r="DG9" i="12" s="1"/>
  <c r="DL9" i="8"/>
  <c r="DR9"/>
  <c r="DW9"/>
  <c r="EB9"/>
  <c r="EB9" i="12" s="1"/>
  <c r="EH9" i="8"/>
  <c r="EM9"/>
  <c r="ER9"/>
  <c r="EX9"/>
  <c r="EX9" i="12" s="1"/>
  <c r="FC9" i="8"/>
  <c r="FH9"/>
  <c r="FN9"/>
  <c r="FS9"/>
  <c r="FS9" i="12" s="1"/>
  <c r="FX9" i="8"/>
  <c r="GD9"/>
  <c r="GI9"/>
  <c r="GN9"/>
  <c r="GN9" i="12" s="1"/>
  <c r="GT9" i="8"/>
  <c r="GY9"/>
  <c r="HD9"/>
  <c r="HJ9"/>
  <c r="HJ9" i="12" s="1"/>
  <c r="HO9" i="8"/>
  <c r="HO9" i="12" s="1"/>
  <c r="HT9" i="8"/>
  <c r="HY9"/>
  <c r="IC9"/>
  <c r="IC9" i="12" s="1"/>
  <c r="IG9" i="8"/>
  <c r="IG9" i="12" s="1"/>
  <c r="IK9" i="8"/>
  <c r="IO9"/>
  <c r="IS9"/>
  <c r="IS9" i="12" s="1"/>
  <c r="IW9" i="8"/>
  <c r="JA9"/>
  <c r="JA9" i="12" s="1"/>
  <c r="GR9" i="8"/>
  <c r="IV9"/>
  <c r="IV9" i="12" s="1"/>
  <c r="F8" i="8"/>
  <c r="J8"/>
  <c r="N8"/>
  <c r="R8"/>
  <c r="R8" i="12" s="1"/>
  <c r="V8" i="8"/>
  <c r="Z8"/>
  <c r="AD8"/>
  <c r="AH8"/>
  <c r="AL8"/>
  <c r="AP8"/>
  <c r="AT8"/>
  <c r="AX8"/>
  <c r="AX8" i="12" s="1"/>
  <c r="BB8" i="8"/>
  <c r="BF8"/>
  <c r="BJ8"/>
  <c r="BN8"/>
  <c r="BR8"/>
  <c r="BV8"/>
  <c r="BZ8"/>
  <c r="CD8"/>
  <c r="CD8" i="12" s="1"/>
  <c r="CH8" i="8"/>
  <c r="CL8"/>
  <c r="CP8"/>
  <c r="CT8"/>
  <c r="CX8"/>
  <c r="DB8"/>
  <c r="DF8"/>
  <c r="DJ8"/>
  <c r="DJ8" i="12" s="1"/>
  <c r="DN8" i="8"/>
  <c r="DR8"/>
  <c r="DV8"/>
  <c r="DZ8"/>
  <c r="ED8"/>
  <c r="EH8"/>
  <c r="EL8"/>
  <c r="EP8"/>
  <c r="EP8" i="12" s="1"/>
  <c r="ET8" i="8"/>
  <c r="EX8"/>
  <c r="FB8"/>
  <c r="FF8"/>
  <c r="FJ8"/>
  <c r="FN8"/>
  <c r="FR8"/>
  <c r="FV8"/>
  <c r="FV8" i="12" s="1"/>
  <c r="FZ8" i="8"/>
  <c r="GD8"/>
  <c r="GH8"/>
  <c r="GL8"/>
  <c r="GP8"/>
  <c r="GT8"/>
  <c r="GX8"/>
  <c r="HB8"/>
  <c r="HB8" i="12" s="1"/>
  <c r="HF8" i="8"/>
  <c r="HJ8"/>
  <c r="HN8"/>
  <c r="HR8"/>
  <c r="HV8"/>
  <c r="HZ8"/>
  <c r="ID8"/>
  <c r="IH8"/>
  <c r="IH8" i="12" s="1"/>
  <c r="IL8" i="8"/>
  <c r="IP8"/>
  <c r="IT8"/>
  <c r="IX8"/>
  <c r="JB8"/>
  <c r="H8"/>
  <c r="M8"/>
  <c r="S8"/>
  <c r="S8" i="12" s="1"/>
  <c r="X8" i="8"/>
  <c r="AC8"/>
  <c r="AI8"/>
  <c r="AN8"/>
  <c r="AN8" i="12" s="1"/>
  <c r="AS8" i="8"/>
  <c r="AY8"/>
  <c r="BD8"/>
  <c r="BI8"/>
  <c r="BI8" i="12" s="1"/>
  <c r="BO8" i="8"/>
  <c r="BT8"/>
  <c r="BY8"/>
  <c r="CE8"/>
  <c r="CE8" i="12" s="1"/>
  <c r="CJ8" i="8"/>
  <c r="CO8"/>
  <c r="CU8"/>
  <c r="CZ8"/>
  <c r="CZ8" i="12" s="1"/>
  <c r="DE8" i="8"/>
  <c r="DK8"/>
  <c r="DP8"/>
  <c r="DU8"/>
  <c r="DU8" i="12" s="1"/>
  <c r="EA8" i="8"/>
  <c r="EF8"/>
  <c r="EK8"/>
  <c r="EQ8"/>
  <c r="EQ8" i="12" s="1"/>
  <c r="EV8" i="8"/>
  <c r="FA8"/>
  <c r="FG8"/>
  <c r="FL8"/>
  <c r="FL8" i="12" s="1"/>
  <c r="FQ8" i="8"/>
  <c r="FW8"/>
  <c r="GB8"/>
  <c r="GG8"/>
  <c r="GG8" i="12" s="1"/>
  <c r="GM8" i="8"/>
  <c r="GR8"/>
  <c r="GW8"/>
  <c r="HC8"/>
  <c r="HC8" i="12" s="1"/>
  <c r="HH8" i="8"/>
  <c r="HM8"/>
  <c r="HS8"/>
  <c r="HX8"/>
  <c r="HX8" i="12" s="1"/>
  <c r="IC8" i="8"/>
  <c r="II8"/>
  <c r="IN8"/>
  <c r="IS8"/>
  <c r="IS8" i="12" s="1"/>
  <c r="IY8" i="8"/>
  <c r="JD8"/>
  <c r="G8"/>
  <c r="L8"/>
  <c r="Q8"/>
  <c r="W8"/>
  <c r="AB8"/>
  <c r="AG8"/>
  <c r="AM8"/>
  <c r="AM8" i="12" s="1"/>
  <c r="AR8" i="8"/>
  <c r="AW8"/>
  <c r="BC8"/>
  <c r="BC8" i="12" s="1"/>
  <c r="BH8" i="8"/>
  <c r="BM8"/>
  <c r="BS8"/>
  <c r="BX8"/>
  <c r="CC8"/>
  <c r="CI8"/>
  <c r="CN8"/>
  <c r="CS8"/>
  <c r="CY8"/>
  <c r="CY8" i="12" s="1"/>
  <c r="DD8" i="8"/>
  <c r="DI8"/>
  <c r="DO8"/>
  <c r="DO8" i="12" s="1"/>
  <c r="DT8" i="8"/>
  <c r="DY8"/>
  <c r="EE8"/>
  <c r="EJ8"/>
  <c r="EO8"/>
  <c r="EU8"/>
  <c r="EZ8"/>
  <c r="FE8"/>
  <c r="FK8"/>
  <c r="FK8" i="12" s="1"/>
  <c r="FP8" i="8"/>
  <c r="FU8"/>
  <c r="GA8"/>
  <c r="GA8" i="12" s="1"/>
  <c r="GF8" i="8"/>
  <c r="GK8"/>
  <c r="GQ8"/>
  <c r="GV8"/>
  <c r="HA8"/>
  <c r="HG8"/>
  <c r="HL8"/>
  <c r="HQ8"/>
  <c r="HW8"/>
  <c r="HW8" i="12" s="1"/>
  <c r="IB8" i="8"/>
  <c r="IG8"/>
  <c r="IM8"/>
  <c r="IM8" i="12" s="1"/>
  <c r="IR8" i="8"/>
  <c r="IW8"/>
  <c r="JC8"/>
  <c r="C8"/>
  <c r="E8"/>
  <c r="K8"/>
  <c r="K8" i="12" s="1"/>
  <c r="P8" i="8"/>
  <c r="U8"/>
  <c r="U8" i="12" s="1"/>
  <c r="AA8" i="8"/>
  <c r="AF8"/>
  <c r="AK8"/>
  <c r="AQ8"/>
  <c r="AQ8" i="12" s="1"/>
  <c r="AV8" i="8"/>
  <c r="BA8"/>
  <c r="BG8"/>
  <c r="BL8"/>
  <c r="BL8" i="12" s="1"/>
  <c r="BQ8" i="8"/>
  <c r="BW8"/>
  <c r="BW8" i="12" s="1"/>
  <c r="CB8" i="8"/>
  <c r="CG8"/>
  <c r="CG8" i="12" s="1"/>
  <c r="CM8" i="8"/>
  <c r="CR8"/>
  <c r="CW8"/>
  <c r="DC8"/>
  <c r="DC8" i="12" s="1"/>
  <c r="DH8" i="8"/>
  <c r="DM8"/>
  <c r="DS8"/>
  <c r="DX8"/>
  <c r="DX8" i="12" s="1"/>
  <c r="EC8" i="8"/>
  <c r="EI8"/>
  <c r="EI8" i="12" s="1"/>
  <c r="EN8" i="8"/>
  <c r="ES8"/>
  <c r="ES8" i="12" s="1"/>
  <c r="EY8" i="8"/>
  <c r="FD8"/>
  <c r="FI8"/>
  <c r="FO8"/>
  <c r="FO8" i="12" s="1"/>
  <c r="FT8" i="8"/>
  <c r="FY8"/>
  <c r="GE8"/>
  <c r="GJ8"/>
  <c r="GJ8" i="12" s="1"/>
  <c r="GO8" i="8"/>
  <c r="GU8"/>
  <c r="GU8" i="12" s="1"/>
  <c r="GZ8" i="8"/>
  <c r="HE8"/>
  <c r="HE8" i="12" s="1"/>
  <c r="HK8" i="8"/>
  <c r="HP8"/>
  <c r="HU8"/>
  <c r="IA8"/>
  <c r="IA8" i="12" s="1"/>
  <c r="IF8" i="8"/>
  <c r="IK8"/>
  <c r="IQ8"/>
  <c r="IV8"/>
  <c r="IV8" i="12" s="1"/>
  <c r="JA8" i="8"/>
  <c r="D8"/>
  <c r="I8"/>
  <c r="O8"/>
  <c r="O8" i="12" s="1"/>
  <c r="T8" i="8"/>
  <c r="Y8"/>
  <c r="AE8"/>
  <c r="AE8" i="12" s="1"/>
  <c r="AJ8" i="8"/>
  <c r="AJ8" i="12" s="1"/>
  <c r="AO8" i="8"/>
  <c r="AU8"/>
  <c r="AU8" i="12" s="1"/>
  <c r="AZ8" i="8"/>
  <c r="BE8"/>
  <c r="BE8" i="12" s="1"/>
  <c r="BK8" i="8"/>
  <c r="BK8" i="12" s="1"/>
  <c r="BP8" i="8"/>
  <c r="BU8"/>
  <c r="CA8"/>
  <c r="CA8" i="12" s="1"/>
  <c r="CF8" i="8"/>
  <c r="CK8"/>
  <c r="CQ8"/>
  <c r="CQ8" i="12" s="1"/>
  <c r="CV8" i="8"/>
  <c r="CV8" i="12" s="1"/>
  <c r="DA8" i="8"/>
  <c r="DG8"/>
  <c r="DG8" i="12" s="1"/>
  <c r="DL8" i="8"/>
  <c r="DQ8"/>
  <c r="DQ8" i="12" s="1"/>
  <c r="DW8" i="8"/>
  <c r="DW8" i="12" s="1"/>
  <c r="EB8" i="8"/>
  <c r="EG8"/>
  <c r="EM8"/>
  <c r="EM8" i="12" s="1"/>
  <c r="ER8" i="8"/>
  <c r="EW8"/>
  <c r="FC8"/>
  <c r="FC8" i="12" s="1"/>
  <c r="FH8" i="8"/>
  <c r="FH8" i="12" s="1"/>
  <c r="FM8" i="8"/>
  <c r="FS8"/>
  <c r="FS8" i="12" s="1"/>
  <c r="FX8" i="8"/>
  <c r="GC8"/>
  <c r="GC8" i="12" s="1"/>
  <c r="GI8" i="8"/>
  <c r="GI8" i="12" s="1"/>
  <c r="GN8" i="8"/>
  <c r="GS8"/>
  <c r="GY8"/>
  <c r="GY8" i="12" s="1"/>
  <c r="HD8" i="8"/>
  <c r="HI8"/>
  <c r="HO8"/>
  <c r="HO8" i="12" s="1"/>
  <c r="HT8" i="8"/>
  <c r="HT8" i="12" s="1"/>
  <c r="HY8" i="8"/>
  <c r="IE8"/>
  <c r="IE8" i="12" s="1"/>
  <c r="IJ8" i="8"/>
  <c r="IO8"/>
  <c r="IO8" i="12" s="1"/>
  <c r="IU8" i="8"/>
  <c r="IU8" i="12" s="1"/>
  <c r="IZ8" i="8"/>
  <c r="B8" i="12"/>
  <c r="B11" i="10"/>
  <c r="B8" i="13"/>
  <c r="B8" i="8"/>
  <c r="B8" i="5"/>
  <c r="A11" i="12"/>
  <c r="A10" i="8"/>
  <c r="A10" i="13"/>
  <c r="A10" i="5"/>
  <c r="B9"/>
  <c r="B9" i="8"/>
  <c r="B9" i="13"/>
  <c r="A10" i="12"/>
  <c r="B13" i="10"/>
  <c r="B9" i="12"/>
  <c r="B5" i="10"/>
  <c r="A5"/>
  <c r="IZ8" i="12" l="1"/>
  <c r="HI8"/>
  <c r="GN8"/>
  <c r="EW8"/>
  <c r="EB8"/>
  <c r="CK8"/>
  <c r="BP8"/>
  <c r="Y8"/>
  <c r="D8"/>
  <c r="IK8"/>
  <c r="HP8"/>
  <c r="FY8"/>
  <c r="FD8"/>
  <c r="DM8"/>
  <c r="CR8"/>
  <c r="BA8"/>
  <c r="AF8"/>
  <c r="HG8"/>
  <c r="EU8"/>
  <c r="CI8"/>
  <c r="W8"/>
  <c r="JD8"/>
  <c r="II8"/>
  <c r="HM8"/>
  <c r="GR8"/>
  <c r="FW8"/>
  <c r="FA8"/>
  <c r="EF8"/>
  <c r="DK8"/>
  <c r="CO8"/>
  <c r="BT8"/>
  <c r="AY8"/>
  <c r="AC8"/>
  <c r="H8"/>
  <c r="HZ8"/>
  <c r="GT8"/>
  <c r="FN8"/>
  <c r="EH8"/>
  <c r="DB8"/>
  <c r="BV8"/>
  <c r="AP8"/>
  <c r="J8"/>
  <c r="IK9"/>
  <c r="HT9"/>
  <c r="GY9"/>
  <c r="GD9"/>
  <c r="FH9"/>
  <c r="EM9"/>
  <c r="DR9"/>
  <c r="CV9"/>
  <c r="CA9"/>
  <c r="BF9"/>
  <c r="AJ9"/>
  <c r="O9"/>
  <c r="IX9"/>
  <c r="IH9"/>
  <c r="HP9"/>
  <c r="GU9"/>
  <c r="FD9"/>
  <c r="EI9"/>
  <c r="CR9"/>
  <c r="BW9"/>
  <c r="AF9"/>
  <c r="K9"/>
  <c r="IU9"/>
  <c r="IE9"/>
  <c r="HL9"/>
  <c r="GQ9"/>
  <c r="EZ9"/>
  <c r="EE9"/>
  <c r="CN9"/>
  <c r="BS9"/>
  <c r="AB9"/>
  <c r="G9"/>
  <c r="IR9"/>
  <c r="IB9"/>
  <c r="HH9"/>
  <c r="GH9"/>
  <c r="DV9"/>
  <c r="BJ9"/>
  <c r="HA9"/>
  <c r="FU9"/>
  <c r="EO9"/>
  <c r="DI9"/>
  <c r="CC9"/>
  <c r="AW9"/>
  <c r="Q9"/>
  <c r="JC8"/>
  <c r="GQ8"/>
  <c r="EE8"/>
  <c r="BS8"/>
  <c r="G8"/>
  <c r="IO9"/>
  <c r="HY9"/>
  <c r="HD9"/>
  <c r="HN9"/>
  <c r="FR9"/>
  <c r="DF9"/>
  <c r="AT9"/>
  <c r="F15" i="10"/>
  <c r="F5"/>
  <c r="IW8" i="12"/>
  <c r="IB8"/>
  <c r="GK8"/>
  <c r="FP8"/>
  <c r="DY8"/>
  <c r="DD8"/>
  <c r="BM8"/>
  <c r="AR8"/>
  <c r="IP8"/>
  <c r="HJ8"/>
  <c r="GD8"/>
  <c r="EX8"/>
  <c r="DR8"/>
  <c r="CL8"/>
  <c r="BF8"/>
  <c r="Z8"/>
  <c r="FL9"/>
  <c r="EQ9"/>
  <c r="CZ9"/>
  <c r="CE9"/>
  <c r="AN9"/>
  <c r="S9"/>
  <c r="HQ9"/>
  <c r="GK9"/>
  <c r="FE9"/>
  <c r="DY9"/>
  <c r="CS9"/>
  <c r="BM9"/>
  <c r="AG9"/>
  <c r="IJ8"/>
  <c r="GS8"/>
  <c r="FX8"/>
  <c r="EG8"/>
  <c r="DL8"/>
  <c r="BU8"/>
  <c r="AZ8"/>
  <c r="I8"/>
  <c r="IQ8"/>
  <c r="HU8"/>
  <c r="GZ8"/>
  <c r="GE8"/>
  <c r="FI8"/>
  <c r="EN8"/>
  <c r="DS8"/>
  <c r="CW8"/>
  <c r="CB8"/>
  <c r="BG8"/>
  <c r="AK8"/>
  <c r="P8"/>
  <c r="IG8"/>
  <c r="HL8"/>
  <c r="FU8"/>
  <c r="EZ8"/>
  <c r="DI8"/>
  <c r="CN8"/>
  <c r="AW8"/>
  <c r="AB8"/>
  <c r="IN8"/>
  <c r="HS8"/>
  <c r="GW8"/>
  <c r="GB8"/>
  <c r="FG8"/>
  <c r="EK8"/>
  <c r="DP8"/>
  <c r="CU8"/>
  <c r="BY8"/>
  <c r="BD8"/>
  <c r="AI8"/>
  <c r="M8"/>
  <c r="IT8"/>
  <c r="ID8"/>
  <c r="HN8"/>
  <c r="GX8"/>
  <c r="GH8"/>
  <c r="FR8"/>
  <c r="FB8"/>
  <c r="EL8"/>
  <c r="DV8"/>
  <c r="DF8"/>
  <c r="CP8"/>
  <c r="BZ8"/>
  <c r="BJ8"/>
  <c r="AT8"/>
  <c r="AD8"/>
  <c r="N8"/>
  <c r="GR9"/>
  <c r="GI9"/>
  <c r="FN9"/>
  <c r="ER9"/>
  <c r="DW9"/>
  <c r="DB9"/>
  <c r="CF9"/>
  <c r="BK9"/>
  <c r="AP9"/>
  <c r="T9"/>
  <c r="JB9"/>
  <c r="IL9"/>
  <c r="GZ9"/>
  <c r="GE9"/>
  <c r="EN9"/>
  <c r="DS9"/>
  <c r="CB9"/>
  <c r="BG9"/>
  <c r="P9"/>
  <c r="IY9"/>
  <c r="II9"/>
  <c r="HR9"/>
  <c r="GV9"/>
  <c r="GA9"/>
  <c r="FF9"/>
  <c r="EJ9"/>
  <c r="DO9"/>
  <c r="CT9"/>
  <c r="BX9"/>
  <c r="BC9"/>
  <c r="AH9"/>
  <c r="L9"/>
  <c r="IZ9"/>
  <c r="IF9"/>
  <c r="GM9"/>
  <c r="EV9"/>
  <c r="EA9"/>
  <c r="CJ9"/>
  <c r="BO9"/>
  <c r="X9"/>
  <c r="HU9"/>
  <c r="HE9"/>
  <c r="GO9"/>
  <c r="FY9"/>
  <c r="FI9"/>
  <c r="ES9"/>
  <c r="EC9"/>
  <c r="DM9"/>
  <c r="CW9"/>
  <c r="CG9"/>
  <c r="BQ9"/>
  <c r="BA9"/>
  <c r="AK9"/>
  <c r="U9"/>
  <c r="E9"/>
  <c r="HQ8"/>
  <c r="GV8"/>
  <c r="FE8"/>
  <c r="EJ8"/>
  <c r="CS8"/>
  <c r="BX8"/>
  <c r="AG8"/>
  <c r="L8"/>
  <c r="IX8"/>
  <c r="HR8"/>
  <c r="GL8"/>
  <c r="FF8"/>
  <c r="DZ8"/>
  <c r="CT8"/>
  <c r="BN8"/>
  <c r="AH8"/>
  <c r="JD9"/>
  <c r="FW9"/>
  <c r="EF9"/>
  <c r="DK9"/>
  <c r="BT9"/>
  <c r="AY9"/>
  <c r="H9"/>
  <c r="HI9"/>
  <c r="FM9"/>
  <c r="EG9"/>
  <c r="DA9"/>
  <c r="BU9"/>
  <c r="AO9"/>
  <c r="I9"/>
  <c r="HY8"/>
  <c r="HD8"/>
  <c r="FM8"/>
  <c r="ER8"/>
  <c r="DA8"/>
  <c r="CF8"/>
  <c r="AO8"/>
  <c r="T8"/>
  <c r="JA8"/>
  <c r="IF8"/>
  <c r="HK8"/>
  <c r="GO8"/>
  <c r="FT8"/>
  <c r="EY8"/>
  <c r="EC8"/>
  <c r="DH8"/>
  <c r="CM8"/>
  <c r="BQ8"/>
  <c r="AV8"/>
  <c r="AA8"/>
  <c r="E8"/>
  <c r="IR8"/>
  <c r="HA8"/>
  <c r="GF8"/>
  <c r="EO8"/>
  <c r="DT8"/>
  <c r="CC8"/>
  <c r="BH8"/>
  <c r="Q8"/>
  <c r="IY8"/>
  <c r="IC8"/>
  <c r="HH8"/>
  <c r="GM8"/>
  <c r="FQ8"/>
  <c r="EV8"/>
  <c r="EA8"/>
  <c r="DE8"/>
  <c r="CJ8"/>
  <c r="BO8"/>
  <c r="AS8"/>
  <c r="X8"/>
  <c r="JB8"/>
  <c r="IL8"/>
  <c r="HV8"/>
  <c r="HF8"/>
  <c r="GP8"/>
  <c r="FZ8"/>
  <c r="FJ8"/>
  <c r="ET8"/>
  <c r="ED8"/>
  <c r="DN8"/>
  <c r="CX8"/>
  <c r="CH8"/>
  <c r="BR8"/>
  <c r="BB8"/>
  <c r="AL8"/>
  <c r="V8"/>
  <c r="F8"/>
  <c r="IW9"/>
  <c r="GT9"/>
  <c r="FX9"/>
  <c r="FC9"/>
  <c r="EH9"/>
  <c r="DL9"/>
  <c r="CQ9"/>
  <c r="BV9"/>
  <c r="AZ9"/>
  <c r="AE9"/>
  <c r="J9"/>
  <c r="IT9"/>
  <c r="ID9"/>
  <c r="HK9"/>
  <c r="FT9"/>
  <c r="EY9"/>
  <c r="DH9"/>
  <c r="CM9"/>
  <c r="AV9"/>
  <c r="AA9"/>
  <c r="IQ9"/>
  <c r="IA9"/>
  <c r="HG9"/>
  <c r="GL9"/>
  <c r="FP9"/>
  <c r="EU9"/>
  <c r="DZ9"/>
  <c r="DD9"/>
  <c r="CI9"/>
  <c r="BN9"/>
  <c r="AR9"/>
  <c r="W9"/>
  <c r="IN9"/>
  <c r="HX9"/>
  <c r="HC9"/>
  <c r="GB9"/>
  <c r="FG9"/>
  <c r="DP9"/>
  <c r="CU9"/>
  <c r="BD9"/>
  <c r="AI9"/>
  <c r="HM9"/>
  <c r="GW9"/>
  <c r="GG9"/>
  <c r="FQ9"/>
  <c r="FA9"/>
  <c r="EK9"/>
  <c r="DU9"/>
  <c r="DE9"/>
  <c r="CO9"/>
  <c r="BY9"/>
  <c r="BI9"/>
  <c r="AS9"/>
  <c r="AC9"/>
  <c r="M9"/>
  <c r="I13" i="2"/>
  <c r="G10" i="8"/>
  <c r="K10"/>
  <c r="O10"/>
  <c r="S10"/>
  <c r="S10" i="12" s="1"/>
  <c r="W10" i="8"/>
  <c r="AA10"/>
  <c r="AE10"/>
  <c r="AI10"/>
  <c r="AI10" i="12" s="1"/>
  <c r="AM10" i="8"/>
  <c r="AQ10"/>
  <c r="AU10"/>
  <c r="AY10"/>
  <c r="AY10" i="12" s="1"/>
  <c r="BC10" i="8"/>
  <c r="BG10"/>
  <c r="BK10"/>
  <c r="BO10"/>
  <c r="BO10" i="12" s="1"/>
  <c r="BS10" i="8"/>
  <c r="BW10"/>
  <c r="CA10"/>
  <c r="CE10"/>
  <c r="CE10" i="12" s="1"/>
  <c r="CI10" i="8"/>
  <c r="CM10"/>
  <c r="CQ10"/>
  <c r="CU10"/>
  <c r="CU10" i="12" s="1"/>
  <c r="CY10" i="8"/>
  <c r="DC10"/>
  <c r="DG10"/>
  <c r="DK10"/>
  <c r="DK10" i="12" s="1"/>
  <c r="DO10" i="8"/>
  <c r="DS10"/>
  <c r="DW10"/>
  <c r="EA10"/>
  <c r="EA10" i="12" s="1"/>
  <c r="EE10" i="8"/>
  <c r="EI10"/>
  <c r="EM10"/>
  <c r="EQ10"/>
  <c r="EQ10" i="12" s="1"/>
  <c r="EU10" i="8"/>
  <c r="EY10"/>
  <c r="FC10"/>
  <c r="FG10"/>
  <c r="FG10" i="12" s="1"/>
  <c r="FK10" i="8"/>
  <c r="FO10"/>
  <c r="FS10"/>
  <c r="FW10"/>
  <c r="FW10" i="12" s="1"/>
  <c r="GA10" i="8"/>
  <c r="GE10"/>
  <c r="GI10"/>
  <c r="GM10"/>
  <c r="GM10" i="12" s="1"/>
  <c r="GQ10" i="8"/>
  <c r="GU10"/>
  <c r="GY10"/>
  <c r="HC10"/>
  <c r="HC10" i="12" s="1"/>
  <c r="HG10" i="8"/>
  <c r="HK10"/>
  <c r="HO10"/>
  <c r="HS10"/>
  <c r="HS10" i="12" s="1"/>
  <c r="HW10" i="8"/>
  <c r="IA10"/>
  <c r="IE10"/>
  <c r="II10"/>
  <c r="II10" i="12" s="1"/>
  <c r="IM10" i="8"/>
  <c r="IQ10"/>
  <c r="IU10"/>
  <c r="IY10"/>
  <c r="IY10" i="12" s="1"/>
  <c r="JC10" i="8"/>
  <c r="F10"/>
  <c r="J10"/>
  <c r="N10"/>
  <c r="N10" i="12" s="1"/>
  <c r="R10" i="8"/>
  <c r="V10"/>
  <c r="Z10"/>
  <c r="AD10"/>
  <c r="AD10" i="12" s="1"/>
  <c r="AH10" i="8"/>
  <c r="AL10"/>
  <c r="AP10"/>
  <c r="AT10"/>
  <c r="AT10" i="12" s="1"/>
  <c r="AX10" i="8"/>
  <c r="BB10"/>
  <c r="BF10"/>
  <c r="BJ10"/>
  <c r="BJ10" i="12" s="1"/>
  <c r="BN10" i="8"/>
  <c r="BR10"/>
  <c r="BV10"/>
  <c r="BZ10"/>
  <c r="BZ10" i="12" s="1"/>
  <c r="CD10" i="8"/>
  <c r="CH10"/>
  <c r="CL10"/>
  <c r="CP10"/>
  <c r="CP10" i="12" s="1"/>
  <c r="CT10" i="8"/>
  <c r="CX10"/>
  <c r="DB10"/>
  <c r="DF10"/>
  <c r="DF10" i="12" s="1"/>
  <c r="DJ10" i="8"/>
  <c r="DN10"/>
  <c r="DR10"/>
  <c r="DV10"/>
  <c r="DV10" i="12" s="1"/>
  <c r="DZ10" i="8"/>
  <c r="ED10"/>
  <c r="EH10"/>
  <c r="EL10"/>
  <c r="EL10" i="12" s="1"/>
  <c r="EP10" i="8"/>
  <c r="ET10"/>
  <c r="EX10"/>
  <c r="FB10"/>
  <c r="FB10" i="12" s="1"/>
  <c r="FF10" i="8"/>
  <c r="FJ10"/>
  <c r="FN10"/>
  <c r="FR10"/>
  <c r="FR10" i="12" s="1"/>
  <c r="FV10" i="8"/>
  <c r="FZ10"/>
  <c r="GD10"/>
  <c r="GH10"/>
  <c r="GH10" i="12" s="1"/>
  <c r="GL10" i="8"/>
  <c r="GP10"/>
  <c r="GT10"/>
  <c r="GX10"/>
  <c r="GX10" i="12" s="1"/>
  <c r="HB10" i="8"/>
  <c r="HF10"/>
  <c r="HJ10"/>
  <c r="HN10"/>
  <c r="HN10" i="12" s="1"/>
  <c r="HR10" i="8"/>
  <c r="HV10"/>
  <c r="HZ10"/>
  <c r="ID10"/>
  <c r="ID10" i="12" s="1"/>
  <c r="IH10" i="8"/>
  <c r="IL10"/>
  <c r="IP10"/>
  <c r="IT10"/>
  <c r="IT10" i="12" s="1"/>
  <c r="IX10" i="8"/>
  <c r="JB10"/>
  <c r="E10"/>
  <c r="I10"/>
  <c r="I10" i="12" s="1"/>
  <c r="M10" i="8"/>
  <c r="Q10"/>
  <c r="U10"/>
  <c r="Y10"/>
  <c r="Y10" i="12" s="1"/>
  <c r="AC10" i="8"/>
  <c r="AG10"/>
  <c r="AK10"/>
  <c r="AO10"/>
  <c r="AO10" i="12" s="1"/>
  <c r="AS10" i="8"/>
  <c r="AW10"/>
  <c r="BA10"/>
  <c r="BE10"/>
  <c r="BE10" i="12" s="1"/>
  <c r="BI10" i="8"/>
  <c r="BM10"/>
  <c r="BQ10"/>
  <c r="BU10"/>
  <c r="BU10" i="12" s="1"/>
  <c r="BY10" i="8"/>
  <c r="CC10"/>
  <c r="CG10"/>
  <c r="CK10"/>
  <c r="CK10" i="12" s="1"/>
  <c r="CO10" i="8"/>
  <c r="CS10"/>
  <c r="CW10"/>
  <c r="DA10"/>
  <c r="DA10" i="12" s="1"/>
  <c r="DE10" i="8"/>
  <c r="DI10"/>
  <c r="DM10"/>
  <c r="DQ10"/>
  <c r="DQ10" i="12" s="1"/>
  <c r="DU10" i="8"/>
  <c r="DY10"/>
  <c r="EC10"/>
  <c r="EG10"/>
  <c r="EG10" i="12" s="1"/>
  <c r="EK10" i="8"/>
  <c r="EO10"/>
  <c r="ES10"/>
  <c r="EW10"/>
  <c r="EW10" i="12" s="1"/>
  <c r="FA10" i="8"/>
  <c r="FE10"/>
  <c r="FI10"/>
  <c r="FM10"/>
  <c r="FM10" i="12" s="1"/>
  <c r="FQ10" i="8"/>
  <c r="FU10"/>
  <c r="FY10"/>
  <c r="GC10"/>
  <c r="GC10" i="12" s="1"/>
  <c r="GG10" i="8"/>
  <c r="GK10"/>
  <c r="GO10"/>
  <c r="GS10"/>
  <c r="GS10" i="12" s="1"/>
  <c r="GW10" i="8"/>
  <c r="HA10"/>
  <c r="HE10"/>
  <c r="HI10"/>
  <c r="HI10" i="12" s="1"/>
  <c r="HM10" i="8"/>
  <c r="HQ10"/>
  <c r="HU10"/>
  <c r="HY10"/>
  <c r="HY10" i="12" s="1"/>
  <c r="IC10" i="8"/>
  <c r="IG10"/>
  <c r="IK10"/>
  <c r="IO10"/>
  <c r="IO10" i="12" s="1"/>
  <c r="IS10" i="8"/>
  <c r="IW10"/>
  <c r="JA10"/>
  <c r="D10"/>
  <c r="H10"/>
  <c r="H10" i="12" s="1"/>
  <c r="L10" i="8"/>
  <c r="L10" i="12" s="1"/>
  <c r="P10" i="8"/>
  <c r="P10" i="12" s="1"/>
  <c r="T10" i="8"/>
  <c r="T10" i="12" s="1"/>
  <c r="X10" i="8"/>
  <c r="X10" i="12" s="1"/>
  <c r="AB10" i="8"/>
  <c r="AB10" i="12" s="1"/>
  <c r="AF10" i="8"/>
  <c r="AF10" i="12" s="1"/>
  <c r="AJ10" i="8"/>
  <c r="AJ10" i="12" s="1"/>
  <c r="AN10" i="8"/>
  <c r="AN10" i="12" s="1"/>
  <c r="AR10" i="8"/>
  <c r="AR10" i="12" s="1"/>
  <c r="AV10" i="8"/>
  <c r="AV10" i="12" s="1"/>
  <c r="AZ10" i="8"/>
  <c r="AZ10" i="12" s="1"/>
  <c r="BD10" i="8"/>
  <c r="BD10" i="12" s="1"/>
  <c r="BH10" i="8"/>
  <c r="BH10" i="12" s="1"/>
  <c r="BL10" i="8"/>
  <c r="BL10" i="12" s="1"/>
  <c r="BP10" i="8"/>
  <c r="BP10" i="12" s="1"/>
  <c r="BT10" i="8"/>
  <c r="BT10" i="12" s="1"/>
  <c r="BX10" i="8"/>
  <c r="BX10" i="12" s="1"/>
  <c r="CB10" i="8"/>
  <c r="CB10" i="12" s="1"/>
  <c r="CF10" i="8"/>
  <c r="CF10" i="12" s="1"/>
  <c r="CJ10" i="8"/>
  <c r="CJ10" i="12" s="1"/>
  <c r="CN10" i="8"/>
  <c r="CN10" i="12" s="1"/>
  <c r="CR10" i="8"/>
  <c r="CR10" i="12" s="1"/>
  <c r="CV10" i="8"/>
  <c r="CV10" i="12" s="1"/>
  <c r="CZ10" i="8"/>
  <c r="CZ10" i="12" s="1"/>
  <c r="DD10" i="8"/>
  <c r="DD10" i="12" s="1"/>
  <c r="DH10" i="8"/>
  <c r="DH10" i="12" s="1"/>
  <c r="DL10" i="8"/>
  <c r="DL10" i="12" s="1"/>
  <c r="DP10" i="8"/>
  <c r="DP10" i="12" s="1"/>
  <c r="DT10" i="8"/>
  <c r="DT10" i="12" s="1"/>
  <c r="DX10" i="8"/>
  <c r="DX10" i="12" s="1"/>
  <c r="EB10" i="8"/>
  <c r="EB10" i="12" s="1"/>
  <c r="EF10" i="8"/>
  <c r="EF10" i="12" s="1"/>
  <c r="EJ10" i="8"/>
  <c r="EJ10" i="12" s="1"/>
  <c r="EN10" i="8"/>
  <c r="EN10" i="12" s="1"/>
  <c r="ER10" i="8"/>
  <c r="ER10" i="12" s="1"/>
  <c r="EV10" i="8"/>
  <c r="EV10" i="12" s="1"/>
  <c r="EZ10" i="8"/>
  <c r="EZ10" i="12" s="1"/>
  <c r="FD10" i="8"/>
  <c r="FD10" i="12" s="1"/>
  <c r="FH10" i="8"/>
  <c r="FH10" i="12" s="1"/>
  <c r="FL10" i="8"/>
  <c r="FL10" i="12" s="1"/>
  <c r="FP10" i="8"/>
  <c r="FP10" i="12" s="1"/>
  <c r="FT10" i="8"/>
  <c r="FT10" i="12" s="1"/>
  <c r="FX10" i="8"/>
  <c r="FX10" i="12" s="1"/>
  <c r="GB10" i="8"/>
  <c r="GB10" i="12" s="1"/>
  <c r="GF10" i="8"/>
  <c r="GF10" i="12" s="1"/>
  <c r="GJ10" i="8"/>
  <c r="GJ10" i="12" s="1"/>
  <c r="GN10" i="8"/>
  <c r="GN10" i="12" s="1"/>
  <c r="GR10" i="8"/>
  <c r="GR10" i="12" s="1"/>
  <c r="GV10" i="8"/>
  <c r="GV10" i="12" s="1"/>
  <c r="GZ10" i="8"/>
  <c r="GZ10" i="12" s="1"/>
  <c r="HD10" i="8"/>
  <c r="HD10" i="12" s="1"/>
  <c r="HH10" i="8"/>
  <c r="HH10" i="12" s="1"/>
  <c r="HL10" i="8"/>
  <c r="HL10" i="12" s="1"/>
  <c r="HP10" i="8"/>
  <c r="HP10" i="12" s="1"/>
  <c r="HT10" i="8"/>
  <c r="HT10" i="12" s="1"/>
  <c r="HX10" i="8"/>
  <c r="HX10" i="12" s="1"/>
  <c r="IB10" i="8"/>
  <c r="IB10" i="12" s="1"/>
  <c r="IF10" i="8"/>
  <c r="IF10" i="12" s="1"/>
  <c r="IJ10" i="8"/>
  <c r="IJ10" i="12" s="1"/>
  <c r="IN10" i="8"/>
  <c r="IN10" i="12" s="1"/>
  <c r="IR10" i="8"/>
  <c r="IR10" i="12" s="1"/>
  <c r="IV10" i="8"/>
  <c r="IV10" i="12" s="1"/>
  <c r="IZ10" i="8"/>
  <c r="IZ10" i="12" s="1"/>
  <c r="JD10" i="8"/>
  <c r="JD10" i="12" s="1"/>
  <c r="C10" i="8"/>
  <c r="A12" i="13"/>
  <c r="A11" i="8"/>
  <c r="A11" i="5"/>
  <c r="A11" i="13"/>
  <c r="B10"/>
  <c r="B10" i="8"/>
  <c r="B10" i="5"/>
  <c r="B10" i="12"/>
  <c r="A14" i="3" l="1"/>
  <c r="E14" s="1"/>
  <c r="G14" s="1"/>
  <c r="A3"/>
  <c r="A9"/>
  <c r="A6"/>
  <c r="A7"/>
  <c r="A4"/>
  <c r="A5"/>
  <c r="IW10" i="12"/>
  <c r="IG10"/>
  <c r="HQ10"/>
  <c r="HA10"/>
  <c r="GK10"/>
  <c r="FU10"/>
  <c r="FE10"/>
  <c r="EO10"/>
  <c r="DY10"/>
  <c r="DI10"/>
  <c r="CS10"/>
  <c r="CC10"/>
  <c r="BM10"/>
  <c r="AW10"/>
  <c r="AG10"/>
  <c r="Q10"/>
  <c r="JB10"/>
  <c r="IL10"/>
  <c r="HV10"/>
  <c r="HF10"/>
  <c r="GP10"/>
  <c r="FZ10"/>
  <c r="FJ10"/>
  <c r="ET10"/>
  <c r="ED10"/>
  <c r="DN10"/>
  <c r="CX10"/>
  <c r="CH10"/>
  <c r="BR10"/>
  <c r="BB10"/>
  <c r="AL10"/>
  <c r="V10"/>
  <c r="F10"/>
  <c r="IQ10"/>
  <c r="IA10"/>
  <c r="HK10"/>
  <c r="GU10"/>
  <c r="GE10"/>
  <c r="FO10"/>
  <c r="EY10"/>
  <c r="EI10"/>
  <c r="DS10"/>
  <c r="DC10"/>
  <c r="CM10"/>
  <c r="BW10"/>
  <c r="BG10"/>
  <c r="AQ10"/>
  <c r="AA10"/>
  <c r="K10"/>
  <c r="A12" i="3"/>
  <c r="A8"/>
  <c r="A11"/>
  <c r="A13"/>
  <c r="A10"/>
  <c r="D10" i="12"/>
  <c r="IS10"/>
  <c r="IC10"/>
  <c r="HM10"/>
  <c r="GW10"/>
  <c r="GG10"/>
  <c r="FQ10"/>
  <c r="FA10"/>
  <c r="EK10"/>
  <c r="DU10"/>
  <c r="DE10"/>
  <c r="CO10"/>
  <c r="BY10"/>
  <c r="BI10"/>
  <c r="AS10"/>
  <c r="AC10"/>
  <c r="M10"/>
  <c r="IX10"/>
  <c r="IH10"/>
  <c r="HR10"/>
  <c r="HB10"/>
  <c r="GL10"/>
  <c r="FV10"/>
  <c r="FF10"/>
  <c r="EP10"/>
  <c r="DZ10"/>
  <c r="DJ10"/>
  <c r="CT10"/>
  <c r="CD10"/>
  <c r="BN10"/>
  <c r="AX10"/>
  <c r="AH10"/>
  <c r="R10"/>
  <c r="JC10"/>
  <c r="IM10"/>
  <c r="HW10"/>
  <c r="HG10"/>
  <c r="GQ10"/>
  <c r="GA10"/>
  <c r="FK10"/>
  <c r="EU10"/>
  <c r="EE10"/>
  <c r="DO10"/>
  <c r="CY10"/>
  <c r="CI10"/>
  <c r="BS10"/>
  <c r="BC10"/>
  <c r="AM10"/>
  <c r="W10"/>
  <c r="G10"/>
  <c r="JA10"/>
  <c r="IK10"/>
  <c r="HU10"/>
  <c r="HE10"/>
  <c r="GO10"/>
  <c r="FY10"/>
  <c r="FI10"/>
  <c r="ES10"/>
  <c r="EC10"/>
  <c r="DM10"/>
  <c r="CW10"/>
  <c r="CG10"/>
  <c r="BQ10"/>
  <c r="BA10"/>
  <c r="AK10"/>
  <c r="U10"/>
  <c r="E10"/>
  <c r="IP10"/>
  <c r="HZ10"/>
  <c r="HJ10"/>
  <c r="GT10"/>
  <c r="GD10"/>
  <c r="FN10"/>
  <c r="EX10"/>
  <c r="EH10"/>
  <c r="DR10"/>
  <c r="DB10"/>
  <c r="CL10"/>
  <c r="BV10"/>
  <c r="BF10"/>
  <c r="AP10"/>
  <c r="Z10"/>
  <c r="J10"/>
  <c r="IU10"/>
  <c r="IE10"/>
  <c r="HO10"/>
  <c r="GY10"/>
  <c r="GI10"/>
  <c r="FS10"/>
  <c r="FC10"/>
  <c r="EM10"/>
  <c r="DW10"/>
  <c r="DG10"/>
  <c r="CQ10"/>
  <c r="CA10"/>
  <c r="BK10"/>
  <c r="AU10"/>
  <c r="AE10"/>
  <c r="O10"/>
  <c r="K11" i="8"/>
  <c r="W11"/>
  <c r="AI11"/>
  <c r="AQ11"/>
  <c r="AY11"/>
  <c r="BG11"/>
  <c r="BS11"/>
  <c r="CA11"/>
  <c r="CI11"/>
  <c r="CQ11"/>
  <c r="DC11"/>
  <c r="DK11"/>
  <c r="DS11"/>
  <c r="EA11"/>
  <c r="EM11"/>
  <c r="EU11"/>
  <c r="FC11"/>
  <c r="FO11"/>
  <c r="FW11"/>
  <c r="GE11"/>
  <c r="GM11"/>
  <c r="GY11"/>
  <c r="HG11"/>
  <c r="HO11"/>
  <c r="HW11"/>
  <c r="IE11"/>
  <c r="IQ11"/>
  <c r="IY11"/>
  <c r="F11"/>
  <c r="J11"/>
  <c r="N11"/>
  <c r="R11"/>
  <c r="V11"/>
  <c r="Z11"/>
  <c r="AD11"/>
  <c r="AH11"/>
  <c r="AL11"/>
  <c r="AP11"/>
  <c r="AT11"/>
  <c r="AX11"/>
  <c r="BB11"/>
  <c r="BF11"/>
  <c r="BJ11"/>
  <c r="BN11"/>
  <c r="BR11"/>
  <c r="BV11"/>
  <c r="BZ11"/>
  <c r="CD11"/>
  <c r="CH11"/>
  <c r="CL11"/>
  <c r="CP11"/>
  <c r="CT11"/>
  <c r="CX11"/>
  <c r="DB11"/>
  <c r="DF11"/>
  <c r="DJ11"/>
  <c r="DN11"/>
  <c r="DR11"/>
  <c r="DV11"/>
  <c r="DZ11"/>
  <c r="ED11"/>
  <c r="EH11"/>
  <c r="EL11"/>
  <c r="EP11"/>
  <c r="ET11"/>
  <c r="EX11"/>
  <c r="FB11"/>
  <c r="FF11"/>
  <c r="FJ11"/>
  <c r="FN11"/>
  <c r="FR11"/>
  <c r="FV11"/>
  <c r="FZ11"/>
  <c r="GD11"/>
  <c r="GH11"/>
  <c r="GL11"/>
  <c r="GP11"/>
  <c r="GT11"/>
  <c r="GX11"/>
  <c r="HB11"/>
  <c r="HF11"/>
  <c r="HJ11"/>
  <c r="HN11"/>
  <c r="HR11"/>
  <c r="HV11"/>
  <c r="HZ11"/>
  <c r="ID11"/>
  <c r="IH11"/>
  <c r="IL11"/>
  <c r="IP11"/>
  <c r="IT11"/>
  <c r="IX11"/>
  <c r="JB11"/>
  <c r="E11"/>
  <c r="I11"/>
  <c r="M11"/>
  <c r="Q11"/>
  <c r="U11"/>
  <c r="Y11"/>
  <c r="AC11"/>
  <c r="AG11"/>
  <c r="AK11"/>
  <c r="AO11"/>
  <c r="AS11"/>
  <c r="AW11"/>
  <c r="BA11"/>
  <c r="BE11"/>
  <c r="BI11"/>
  <c r="BM11"/>
  <c r="BQ11"/>
  <c r="BU11"/>
  <c r="BY11"/>
  <c r="CC11"/>
  <c r="CG11"/>
  <c r="CK11"/>
  <c r="CO11"/>
  <c r="CS11"/>
  <c r="CW11"/>
  <c r="DA11"/>
  <c r="DE11"/>
  <c r="DI11"/>
  <c r="DM11"/>
  <c r="DQ11"/>
  <c r="DU11"/>
  <c r="DY11"/>
  <c r="EC11"/>
  <c r="EG11"/>
  <c r="EK11"/>
  <c r="EO11"/>
  <c r="ES11"/>
  <c r="EW11"/>
  <c r="FA11"/>
  <c r="FE11"/>
  <c r="FI11"/>
  <c r="FM11"/>
  <c r="FQ11"/>
  <c r="FU11"/>
  <c r="FY11"/>
  <c r="GC11"/>
  <c r="GG11"/>
  <c r="GK11"/>
  <c r="GO11"/>
  <c r="GS11"/>
  <c r="GW11"/>
  <c r="HA11"/>
  <c r="HE11"/>
  <c r="HI11"/>
  <c r="HM11"/>
  <c r="HQ11"/>
  <c r="HU11"/>
  <c r="HY11"/>
  <c r="IC11"/>
  <c r="IG11"/>
  <c r="IK11"/>
  <c r="IO11"/>
  <c r="IS11"/>
  <c r="IW11"/>
  <c r="JA11"/>
  <c r="D11"/>
  <c r="H11"/>
  <c r="L11"/>
  <c r="L11" i="12" s="1"/>
  <c r="P11" i="8"/>
  <c r="T11"/>
  <c r="X11"/>
  <c r="X11" i="12" s="1"/>
  <c r="AB11" i="8"/>
  <c r="AF11"/>
  <c r="AJ11"/>
  <c r="AJ11" i="12" s="1"/>
  <c r="AN11" i="8"/>
  <c r="AR11"/>
  <c r="AR11" i="12" s="1"/>
  <c r="AV11" i="8"/>
  <c r="AZ11"/>
  <c r="BD11"/>
  <c r="BH11"/>
  <c r="BH11" i="12" s="1"/>
  <c r="BL11" i="8"/>
  <c r="BP11"/>
  <c r="BT11"/>
  <c r="BT11" i="12" s="1"/>
  <c r="BX11" i="8"/>
  <c r="CB11"/>
  <c r="CB11" i="12" s="1"/>
  <c r="CF11" i="8"/>
  <c r="CJ11"/>
  <c r="CN11"/>
  <c r="CR11"/>
  <c r="CR11" i="12" s="1"/>
  <c r="CV11" i="8"/>
  <c r="CZ11"/>
  <c r="DD11"/>
  <c r="DD11" i="12" s="1"/>
  <c r="DH11" i="8"/>
  <c r="DL11"/>
  <c r="DL11" i="12" s="1"/>
  <c r="DP11" i="8"/>
  <c r="DT11"/>
  <c r="DT11" i="12" s="1"/>
  <c r="DX11" i="8"/>
  <c r="EB11"/>
  <c r="EB11" i="12" s="1"/>
  <c r="EF11" i="8"/>
  <c r="EJ11"/>
  <c r="EN11"/>
  <c r="EN11" i="12" s="1"/>
  <c r="ER11" i="8"/>
  <c r="EV11"/>
  <c r="EV11" i="12" s="1"/>
  <c r="EZ11" i="8"/>
  <c r="FD11"/>
  <c r="FH11"/>
  <c r="FL11"/>
  <c r="FP11"/>
  <c r="FP11" i="12" s="1"/>
  <c r="FT11" i="8"/>
  <c r="FX11"/>
  <c r="FX11" i="12" s="1"/>
  <c r="GB11" i="8"/>
  <c r="GF11"/>
  <c r="GF11" i="12" s="1"/>
  <c r="GJ11" i="8"/>
  <c r="GN11"/>
  <c r="GR11"/>
  <c r="GV11"/>
  <c r="GZ11"/>
  <c r="GZ11" i="12" s="1"/>
  <c r="HD11" i="8"/>
  <c r="HH11"/>
  <c r="HH11" i="12" s="1"/>
  <c r="HL11" i="8"/>
  <c r="HP11"/>
  <c r="HP11" i="12" s="1"/>
  <c r="HT11" i="8"/>
  <c r="HX11"/>
  <c r="IB11"/>
  <c r="IF11"/>
  <c r="IF11" i="12" s="1"/>
  <c r="IJ11" i="8"/>
  <c r="IN11"/>
  <c r="IR11"/>
  <c r="IR11" i="12" s="1"/>
  <c r="IV11" i="8"/>
  <c r="IZ11"/>
  <c r="IZ11" i="12" s="1"/>
  <c r="JD11" i="8"/>
  <c r="C11"/>
  <c r="G11"/>
  <c r="O11"/>
  <c r="O11" i="12" s="1"/>
  <c r="S11" i="8"/>
  <c r="S11" i="12" s="1"/>
  <c r="AA11" i="8"/>
  <c r="AA11" i="12" s="1"/>
  <c r="AE11" i="8"/>
  <c r="AE11" i="12" s="1"/>
  <c r="AM11" i="8"/>
  <c r="AU11"/>
  <c r="AU11" i="12" s="1"/>
  <c r="BC11" i="8"/>
  <c r="BC11" i="12" s="1"/>
  <c r="BK11" i="8"/>
  <c r="BK11" i="12" s="1"/>
  <c r="BO11" i="8"/>
  <c r="BO11" i="12" s="1"/>
  <c r="BW11" i="8"/>
  <c r="BW11" i="12" s="1"/>
  <c r="CE11" i="8"/>
  <c r="CE11" i="12" s="1"/>
  <c r="CM11" i="8"/>
  <c r="CM11" i="12" s="1"/>
  <c r="CU11" i="8"/>
  <c r="CU11" i="12" s="1"/>
  <c r="CY11" i="8"/>
  <c r="DG11"/>
  <c r="DG11" i="12" s="1"/>
  <c r="DO11" i="8"/>
  <c r="DW11"/>
  <c r="DW11" i="12" s="1"/>
  <c r="EE11" i="8"/>
  <c r="EI11"/>
  <c r="EI11" i="12" s="1"/>
  <c r="EQ11" i="8"/>
  <c r="EQ11" i="12" s="1"/>
  <c r="EY11" i="8"/>
  <c r="EY11" i="12" s="1"/>
  <c r="FG11" i="8"/>
  <c r="FG11" i="12" s="1"/>
  <c r="FK11" i="8"/>
  <c r="FK11" i="12" s="1"/>
  <c r="FS11" i="8"/>
  <c r="FS11" i="12" s="1"/>
  <c r="GA11" i="8"/>
  <c r="GI11"/>
  <c r="GI11" i="12" s="1"/>
  <c r="GQ11" i="8"/>
  <c r="GQ11" i="12" s="1"/>
  <c r="GU11" i="8"/>
  <c r="GU11" i="12" s="1"/>
  <c r="HC11" i="8"/>
  <c r="HC11" i="12" s="1"/>
  <c r="HK11" i="8"/>
  <c r="HK11" i="12" s="1"/>
  <c r="HS11" i="8"/>
  <c r="HS11" i="12" s="1"/>
  <c r="IA11" i="8"/>
  <c r="IA11" i="12" s="1"/>
  <c r="II11" i="8"/>
  <c r="II11" i="12" s="1"/>
  <c r="IM11" i="8"/>
  <c r="IU11"/>
  <c r="IU11" i="12" s="1"/>
  <c r="JC11" i="8"/>
  <c r="B11"/>
  <c r="B14" i="10"/>
  <c r="B11" i="12"/>
  <c r="B11" i="5"/>
  <c r="B11" i="13"/>
  <c r="A12" i="12"/>
  <c r="A12" i="8"/>
  <c r="A12" i="5"/>
  <c r="JC11" i="12" l="1"/>
  <c r="G11"/>
  <c r="FD11"/>
  <c r="GA11"/>
  <c r="AM11"/>
  <c r="GN11"/>
  <c r="AZ11"/>
  <c r="DO11"/>
  <c r="IM11"/>
  <c r="EE11"/>
  <c r="CY11"/>
  <c r="HX11"/>
  <c r="CJ11"/>
  <c r="IB11"/>
  <c r="HL11"/>
  <c r="GV11"/>
  <c r="EZ11"/>
  <c r="EJ11"/>
  <c r="CN11"/>
  <c r="BX11"/>
  <c r="AB11"/>
  <c r="IW11"/>
  <c r="IG11"/>
  <c r="HQ11"/>
  <c r="HA11"/>
  <c r="GK11"/>
  <c r="FU11"/>
  <c r="FE11"/>
  <c r="EO11"/>
  <c r="DY11"/>
  <c r="DI11"/>
  <c r="CS11"/>
  <c r="CC11"/>
  <c r="BM11"/>
  <c r="AW11"/>
  <c r="AG11"/>
  <c r="Q11"/>
  <c r="JB11"/>
  <c r="IL11"/>
  <c r="HV11"/>
  <c r="HF11"/>
  <c r="GP11"/>
  <c r="FZ11"/>
  <c r="FJ11"/>
  <c r="ET11"/>
  <c r="ED11"/>
  <c r="DN11"/>
  <c r="CX11"/>
  <c r="CH11"/>
  <c r="BR11"/>
  <c r="BB11"/>
  <c r="AL11"/>
  <c r="V11"/>
  <c r="F11"/>
  <c r="HW11"/>
  <c r="GM11"/>
  <c r="FC11"/>
  <c r="DS11"/>
  <c r="CI11"/>
  <c r="AY11"/>
  <c r="K11"/>
  <c r="E8" i="10"/>
  <c r="G8" s="1"/>
  <c r="E11"/>
  <c r="G11" s="1"/>
  <c r="E9"/>
  <c r="G9" s="1"/>
  <c r="E10"/>
  <c r="G10" s="1"/>
  <c r="E12"/>
  <c r="G12" s="1"/>
  <c r="E14"/>
  <c r="G14" s="1"/>
  <c r="E13"/>
  <c r="G13" s="1"/>
  <c r="E5"/>
  <c r="G5" s="1"/>
  <c r="E15"/>
  <c r="G15" s="1"/>
  <c r="IV11" i="12"/>
  <c r="GJ11"/>
  <c r="FT11"/>
  <c r="DX11"/>
  <c r="DH11"/>
  <c r="BL11"/>
  <c r="AV11"/>
  <c r="AF11"/>
  <c r="P11"/>
  <c r="JA11"/>
  <c r="IK11"/>
  <c r="HU11"/>
  <c r="HE11"/>
  <c r="GO11"/>
  <c r="FY11"/>
  <c r="FI11"/>
  <c r="ES11"/>
  <c r="EC11"/>
  <c r="DM11"/>
  <c r="CW11"/>
  <c r="CG11"/>
  <c r="BQ11"/>
  <c r="BA11"/>
  <c r="AK11"/>
  <c r="U11"/>
  <c r="E11"/>
  <c r="IP11"/>
  <c r="HZ11"/>
  <c r="HJ11"/>
  <c r="GT11"/>
  <c r="GD11"/>
  <c r="FN11"/>
  <c r="EX11"/>
  <c r="EH11"/>
  <c r="DR11"/>
  <c r="DB11"/>
  <c r="CL11"/>
  <c r="BV11"/>
  <c r="BF11"/>
  <c r="AP11"/>
  <c r="Z11"/>
  <c r="J11"/>
  <c r="IE11"/>
  <c r="GY11"/>
  <c r="FO11"/>
  <c r="EA11"/>
  <c r="CQ11"/>
  <c r="BG11"/>
  <c r="W11"/>
  <c r="IJ11"/>
  <c r="HT11"/>
  <c r="HD11"/>
  <c r="FH11"/>
  <c r="ER11"/>
  <c r="CV11"/>
  <c r="CF11"/>
  <c r="BP11"/>
  <c r="T11"/>
  <c r="D11"/>
  <c r="IO11"/>
  <c r="HY11"/>
  <c r="HI11"/>
  <c r="GS11"/>
  <c r="GC11"/>
  <c r="FM11"/>
  <c r="EW11"/>
  <c r="EG11"/>
  <c r="DQ11"/>
  <c r="DA11"/>
  <c r="CK11"/>
  <c r="BU11"/>
  <c r="BE11"/>
  <c r="AO11"/>
  <c r="Y11"/>
  <c r="I11"/>
  <c r="IT11"/>
  <c r="ID11"/>
  <c r="HN11"/>
  <c r="GX11"/>
  <c r="GH11"/>
  <c r="FR11"/>
  <c r="FB11"/>
  <c r="EL11"/>
  <c r="DV11"/>
  <c r="DF11"/>
  <c r="CP11"/>
  <c r="BZ11"/>
  <c r="BJ11"/>
  <c r="AT11"/>
  <c r="AD11"/>
  <c r="N11"/>
  <c r="IQ11"/>
  <c r="HG11"/>
  <c r="FW11"/>
  <c r="EM11"/>
  <c r="DC11"/>
  <c r="BS11"/>
  <c r="AI11"/>
  <c r="E6" i="10"/>
  <c r="G6" s="1"/>
  <c r="E7"/>
  <c r="G7" s="1"/>
  <c r="JD11" i="12"/>
  <c r="IN11"/>
  <c r="GR11"/>
  <c r="GB11"/>
  <c r="FL11"/>
  <c r="EF11"/>
  <c r="DP11"/>
  <c r="CZ11"/>
  <c r="BD11"/>
  <c r="AN11"/>
  <c r="H11"/>
  <c r="IS11"/>
  <c r="IC11"/>
  <c r="HM11"/>
  <c r="GW11"/>
  <c r="GG11"/>
  <c r="FQ11"/>
  <c r="FA11"/>
  <c r="EK11"/>
  <c r="DU11"/>
  <c r="DE11"/>
  <c r="CO11"/>
  <c r="BY11"/>
  <c r="BI11"/>
  <c r="AS11"/>
  <c r="AC11"/>
  <c r="M11"/>
  <c r="IX11"/>
  <c r="IH11"/>
  <c r="HR11"/>
  <c r="HB11"/>
  <c r="GL11"/>
  <c r="FV11"/>
  <c r="FF11"/>
  <c r="EP11"/>
  <c r="DZ11"/>
  <c r="DJ11"/>
  <c r="CT11"/>
  <c r="CD11"/>
  <c r="BN11"/>
  <c r="AX11"/>
  <c r="AH11"/>
  <c r="R11"/>
  <c r="IY11"/>
  <c r="HO11"/>
  <c r="GE11"/>
  <c r="EU11"/>
  <c r="DK11"/>
  <c r="CA11"/>
  <c r="AQ11"/>
  <c r="F12" i="8"/>
  <c r="N12"/>
  <c r="Z12"/>
  <c r="AH12"/>
  <c r="AP12"/>
  <c r="AX12"/>
  <c r="BF12"/>
  <c r="BN12"/>
  <c r="BZ12"/>
  <c r="CH12"/>
  <c r="CP12"/>
  <c r="CX12"/>
  <c r="DF12"/>
  <c r="DN12"/>
  <c r="DZ12"/>
  <c r="EH12"/>
  <c r="EP12"/>
  <c r="EX12"/>
  <c r="FF12"/>
  <c r="FN12"/>
  <c r="FZ12"/>
  <c r="GH12"/>
  <c r="GP12"/>
  <c r="GX12"/>
  <c r="HJ12"/>
  <c r="HR12"/>
  <c r="HZ12"/>
  <c r="IH12"/>
  <c r="IP12"/>
  <c r="JB12"/>
  <c r="BQ12"/>
  <c r="CK12"/>
  <c r="CS12"/>
  <c r="DA12"/>
  <c r="DI12"/>
  <c r="DQ12"/>
  <c r="DU12"/>
  <c r="EC12"/>
  <c r="EK12"/>
  <c r="ES12"/>
  <c r="FA12"/>
  <c r="FE12"/>
  <c r="FM12"/>
  <c r="FU12"/>
  <c r="FY12"/>
  <c r="GG12"/>
  <c r="GO12"/>
  <c r="GW12"/>
  <c r="HE12"/>
  <c r="HM12"/>
  <c r="HU12"/>
  <c r="HY12"/>
  <c r="IG12"/>
  <c r="IO12"/>
  <c r="IW12"/>
  <c r="GF12"/>
  <c r="GV12"/>
  <c r="HH12"/>
  <c r="HP12"/>
  <c r="IB12"/>
  <c r="IN12"/>
  <c r="IZ12"/>
  <c r="E12"/>
  <c r="I12"/>
  <c r="M12"/>
  <c r="Q12"/>
  <c r="U12"/>
  <c r="Y12"/>
  <c r="AC12"/>
  <c r="AG12"/>
  <c r="AK12"/>
  <c r="AO12"/>
  <c r="AS12"/>
  <c r="AW12"/>
  <c r="BA12"/>
  <c r="BE12"/>
  <c r="BI12"/>
  <c r="BM12"/>
  <c r="BU12"/>
  <c r="BY12"/>
  <c r="CC12"/>
  <c r="CG12"/>
  <c r="CO12"/>
  <c r="CW12"/>
  <c r="DE12"/>
  <c r="DM12"/>
  <c r="DY12"/>
  <c r="EG12"/>
  <c r="EO12"/>
  <c r="EW12"/>
  <c r="FI12"/>
  <c r="FQ12"/>
  <c r="GC12"/>
  <c r="GK12"/>
  <c r="GS12"/>
  <c r="HA12"/>
  <c r="HI12"/>
  <c r="HI12" i="12" s="1"/>
  <c r="HQ12" i="8"/>
  <c r="HQ12" i="12" s="1"/>
  <c r="IC12" i="8"/>
  <c r="IC12" i="12" s="1"/>
  <c r="IK12" i="8"/>
  <c r="IS12"/>
  <c r="JA12"/>
  <c r="JA12" i="12" s="1"/>
  <c r="GN12" i="8"/>
  <c r="GZ12"/>
  <c r="HL12"/>
  <c r="HX12"/>
  <c r="IJ12"/>
  <c r="IR12"/>
  <c r="JD12"/>
  <c r="D12"/>
  <c r="H12"/>
  <c r="L12"/>
  <c r="P12"/>
  <c r="T12"/>
  <c r="X12"/>
  <c r="AB12"/>
  <c r="AF12"/>
  <c r="AJ12"/>
  <c r="AN12"/>
  <c r="AR12"/>
  <c r="AV12"/>
  <c r="AZ12"/>
  <c r="BD12"/>
  <c r="BH12"/>
  <c r="BL12"/>
  <c r="BP12"/>
  <c r="BT12"/>
  <c r="BX12"/>
  <c r="CB12"/>
  <c r="CF12"/>
  <c r="CJ12"/>
  <c r="CN12"/>
  <c r="CR12"/>
  <c r="CV12"/>
  <c r="CZ12"/>
  <c r="DD12"/>
  <c r="DH12"/>
  <c r="DL12"/>
  <c r="DP12"/>
  <c r="DT12"/>
  <c r="DX12"/>
  <c r="EB12"/>
  <c r="EF12"/>
  <c r="EJ12"/>
  <c r="EN12"/>
  <c r="ER12"/>
  <c r="EV12"/>
  <c r="EZ12"/>
  <c r="FD12"/>
  <c r="FH12"/>
  <c r="FL12"/>
  <c r="FP12"/>
  <c r="FT12"/>
  <c r="FX12"/>
  <c r="GB12"/>
  <c r="GJ12"/>
  <c r="GR12"/>
  <c r="HD12"/>
  <c r="HT12"/>
  <c r="IF12"/>
  <c r="IV12"/>
  <c r="C12"/>
  <c r="G12"/>
  <c r="G12" i="12" s="1"/>
  <c r="K12" i="8"/>
  <c r="O12"/>
  <c r="O12" i="12" s="1"/>
  <c r="S12" i="8"/>
  <c r="W12"/>
  <c r="AA12"/>
  <c r="AA12" i="12" s="1"/>
  <c r="AE12" i="8"/>
  <c r="AI12"/>
  <c r="AI12" i="12" s="1"/>
  <c r="AM12" i="8"/>
  <c r="AQ12"/>
  <c r="AQ12" i="12" s="1"/>
  <c r="AU12" i="8"/>
  <c r="AY12"/>
  <c r="AY12" i="12" s="1"/>
  <c r="BC12" i="8"/>
  <c r="BG12"/>
  <c r="BG12" i="12" s="1"/>
  <c r="BK12" i="8"/>
  <c r="BO12"/>
  <c r="BO12" i="12" s="1"/>
  <c r="BS12" i="8"/>
  <c r="BW12"/>
  <c r="CA12"/>
  <c r="CA12" i="12" s="1"/>
  <c r="CE12" i="8"/>
  <c r="CI12"/>
  <c r="CI12" i="12" s="1"/>
  <c r="CM12" i="8"/>
  <c r="CQ12"/>
  <c r="CQ12" i="12" s="1"/>
  <c r="CU12" i="8"/>
  <c r="CY12"/>
  <c r="CY12" i="12" s="1"/>
  <c r="DC12" i="8"/>
  <c r="DG12"/>
  <c r="DG12" i="12" s="1"/>
  <c r="DK12" i="8"/>
  <c r="DO12"/>
  <c r="DO12" i="12" s="1"/>
  <c r="DS12" i="8"/>
  <c r="DW12"/>
  <c r="EA12"/>
  <c r="EA12" i="12" s="1"/>
  <c r="EE12" i="8"/>
  <c r="EI12"/>
  <c r="EI12" i="12" s="1"/>
  <c r="EM12" i="8"/>
  <c r="EQ12"/>
  <c r="EQ12" i="12" s="1"/>
  <c r="EU12" i="8"/>
  <c r="EY12"/>
  <c r="EY12" i="12" s="1"/>
  <c r="FC12" i="8"/>
  <c r="FG12"/>
  <c r="FG12" i="12" s="1"/>
  <c r="FK12" i="8"/>
  <c r="FO12"/>
  <c r="FO12" i="12" s="1"/>
  <c r="FS12" i="8"/>
  <c r="FW12"/>
  <c r="GA12"/>
  <c r="GA12" i="12" s="1"/>
  <c r="GE12" i="8"/>
  <c r="GI12"/>
  <c r="GI12" i="12" s="1"/>
  <c r="GM12" i="8"/>
  <c r="GQ12"/>
  <c r="GQ12" i="12" s="1"/>
  <c r="GU12" i="8"/>
  <c r="GY12"/>
  <c r="GY12" i="12" s="1"/>
  <c r="HC12" i="8"/>
  <c r="HG12"/>
  <c r="HK12"/>
  <c r="HK12" i="12" s="1"/>
  <c r="HO12" i="8"/>
  <c r="HS12"/>
  <c r="HS12" i="12" s="1"/>
  <c r="HW12" i="8"/>
  <c r="IA12"/>
  <c r="IA12" i="12" s="1"/>
  <c r="IE12" i="8"/>
  <c r="II12"/>
  <c r="II12" i="12" s="1"/>
  <c r="IM12" i="8"/>
  <c r="IQ12"/>
  <c r="IQ12" i="12" s="1"/>
  <c r="IU12" i="8"/>
  <c r="IY12"/>
  <c r="JC12"/>
  <c r="JC12" i="12" s="1"/>
  <c r="J12" i="8"/>
  <c r="J12" i="12" s="1"/>
  <c r="R12" i="8"/>
  <c r="R12" i="12" s="1"/>
  <c r="V12" i="8"/>
  <c r="V12" i="12" s="1"/>
  <c r="AD12" i="8"/>
  <c r="AD12" i="12" s="1"/>
  <c r="AL12" i="8"/>
  <c r="AL12" i="12" s="1"/>
  <c r="AT12" i="8"/>
  <c r="AT12" i="12" s="1"/>
  <c r="BB12" i="8"/>
  <c r="BB12" i="12" s="1"/>
  <c r="BJ12" i="8"/>
  <c r="BJ12" i="12" s="1"/>
  <c r="BR12" i="8"/>
  <c r="BR12" i="12" s="1"/>
  <c r="BV12" i="8"/>
  <c r="BV12" i="12" s="1"/>
  <c r="CD12" i="8"/>
  <c r="CD12" i="12" s="1"/>
  <c r="CL12" i="8"/>
  <c r="CL12" i="12" s="1"/>
  <c r="CT12" i="8"/>
  <c r="CT12" i="12" s="1"/>
  <c r="DB12" i="8"/>
  <c r="DB12" i="12" s="1"/>
  <c r="DJ12" i="8"/>
  <c r="DJ12" i="12" s="1"/>
  <c r="DR12" i="8"/>
  <c r="DR12" i="12" s="1"/>
  <c r="DV12" i="8"/>
  <c r="DV12" i="12" s="1"/>
  <c r="ED12" i="8"/>
  <c r="ED12" i="12" s="1"/>
  <c r="EL12" i="8"/>
  <c r="EL12" i="12" s="1"/>
  <c r="ET12" i="8"/>
  <c r="ET12" i="12" s="1"/>
  <c r="FB12" i="8"/>
  <c r="FB12" i="12" s="1"/>
  <c r="FJ12" i="8"/>
  <c r="FJ12" i="12" s="1"/>
  <c r="FR12" i="8"/>
  <c r="FR12" i="12" s="1"/>
  <c r="FV12" i="8"/>
  <c r="FV12" i="12" s="1"/>
  <c r="GD12" i="8"/>
  <c r="GD12" i="12" s="1"/>
  <c r="GL12" i="8"/>
  <c r="GL12" i="12" s="1"/>
  <c r="GT12" i="8"/>
  <c r="GT12" i="12" s="1"/>
  <c r="HB12" i="8"/>
  <c r="HB12" i="12" s="1"/>
  <c r="HF12" i="8"/>
  <c r="HF12" i="12" s="1"/>
  <c r="HN12" i="8"/>
  <c r="HN12" i="12" s="1"/>
  <c r="HV12" i="8"/>
  <c r="HV12" i="12" s="1"/>
  <c r="ID12" i="8"/>
  <c r="ID12" i="12" s="1"/>
  <c r="IL12" i="8"/>
  <c r="IL12" i="12" s="1"/>
  <c r="IT12" i="8"/>
  <c r="IT12" i="12" s="1"/>
  <c r="IX12" i="8"/>
  <c r="IX12" i="12" s="1"/>
  <c r="B12" i="8"/>
  <c r="B15" i="10"/>
  <c r="B12" i="13"/>
  <c r="B12" i="12"/>
  <c r="B12" i="5"/>
  <c r="IO12" i="12" l="1"/>
  <c r="GG12"/>
  <c r="IY12"/>
  <c r="HC12"/>
  <c r="GM12"/>
  <c r="FW12"/>
  <c r="DK12"/>
  <c r="CU12"/>
  <c r="CE12"/>
  <c r="S12"/>
  <c r="HD12"/>
  <c r="FX12"/>
  <c r="FH12"/>
  <c r="ER12"/>
  <c r="EB12"/>
  <c r="DL12"/>
  <c r="CV12"/>
  <c r="CF12"/>
  <c r="BP12"/>
  <c r="AZ12"/>
  <c r="AJ12"/>
  <c r="T12"/>
  <c r="D12"/>
  <c r="HX12"/>
  <c r="GK12"/>
  <c r="EW12"/>
  <c r="DM12"/>
  <c r="CG12"/>
  <c r="BM12"/>
  <c r="AW12"/>
  <c r="AG12"/>
  <c r="Q12"/>
  <c r="IZ12"/>
  <c r="HH12"/>
  <c r="HM12"/>
  <c r="FE12"/>
  <c r="EC12"/>
  <c r="DA12"/>
  <c r="JB12"/>
  <c r="HR12"/>
  <c r="GH12"/>
  <c r="EX12"/>
  <c r="DN12"/>
  <c r="CH12"/>
  <c r="AX12"/>
  <c r="N12"/>
  <c r="IM12"/>
  <c r="HW12"/>
  <c r="HG12"/>
  <c r="FK12"/>
  <c r="EU12"/>
  <c r="EE12"/>
  <c r="BS12"/>
  <c r="BC12"/>
  <c r="AM12"/>
  <c r="W12"/>
  <c r="HT12"/>
  <c r="GB12"/>
  <c r="FL12"/>
  <c r="EV12"/>
  <c r="EF12"/>
  <c r="DP12"/>
  <c r="CZ12"/>
  <c r="CJ12"/>
  <c r="BT12"/>
  <c r="BD12"/>
  <c r="AN12"/>
  <c r="X12"/>
  <c r="H12"/>
  <c r="IJ12"/>
  <c r="GN12"/>
  <c r="GS12"/>
  <c r="FI12"/>
  <c r="DY12"/>
  <c r="CO12"/>
  <c r="BU12"/>
  <c r="BA12"/>
  <c r="AK12"/>
  <c r="U12"/>
  <c r="E12"/>
  <c r="HP12"/>
  <c r="IW12"/>
  <c r="HU12"/>
  <c r="GO12"/>
  <c r="FM12"/>
  <c r="EK12"/>
  <c r="DI12"/>
  <c r="BQ12"/>
  <c r="HZ12"/>
  <c r="GP12"/>
  <c r="FF12"/>
  <c r="DZ12"/>
  <c r="CP12"/>
  <c r="BF12"/>
  <c r="Z12"/>
  <c r="GU12"/>
  <c r="GE12"/>
  <c r="DS12"/>
  <c r="DC12"/>
  <c r="CM12"/>
  <c r="BW12"/>
  <c r="K12"/>
  <c r="IF12"/>
  <c r="GJ12"/>
  <c r="FP12"/>
  <c r="EZ12"/>
  <c r="EJ12"/>
  <c r="DT12"/>
  <c r="DD12"/>
  <c r="CN12"/>
  <c r="BX12"/>
  <c r="BH12"/>
  <c r="AR12"/>
  <c r="AB12"/>
  <c r="L12"/>
  <c r="IR12"/>
  <c r="GZ12"/>
  <c r="IK12"/>
  <c r="HA12"/>
  <c r="FQ12"/>
  <c r="EG12"/>
  <c r="CW12"/>
  <c r="BY12"/>
  <c r="BE12"/>
  <c r="AO12"/>
  <c r="Y12"/>
  <c r="I12"/>
  <c r="IB12"/>
  <c r="GF12"/>
  <c r="HY12"/>
  <c r="GW12"/>
  <c r="FU12"/>
  <c r="ES12"/>
  <c r="DQ12"/>
  <c r="CK12"/>
  <c r="IH12"/>
  <c r="GX12"/>
  <c r="FN12"/>
  <c r="EH12"/>
  <c r="CX12"/>
  <c r="BN12"/>
  <c r="AH12"/>
  <c r="IU12"/>
  <c r="IE12"/>
  <c r="HO12"/>
  <c r="FS12"/>
  <c r="FC12"/>
  <c r="EM12"/>
  <c r="DW12"/>
  <c r="BK12"/>
  <c r="AU12"/>
  <c r="AE12"/>
  <c r="IV12"/>
  <c r="GR12"/>
  <c r="FT12"/>
  <c r="FD12"/>
  <c r="EN12"/>
  <c r="DX12"/>
  <c r="DH12"/>
  <c r="CR12"/>
  <c r="CB12"/>
  <c r="BL12"/>
  <c r="AV12"/>
  <c r="AF12"/>
  <c r="P12"/>
  <c r="JD12"/>
  <c r="HL12"/>
  <c r="IS12"/>
  <c r="GC12"/>
  <c r="EO12"/>
  <c r="DE12"/>
  <c r="CC12"/>
  <c r="BI12"/>
  <c r="AS12"/>
  <c r="AC12"/>
  <c r="M12"/>
  <c r="IN12"/>
  <c r="GV12"/>
  <c r="IG12"/>
  <c r="HE12"/>
  <c r="FY12"/>
  <c r="FA12"/>
  <c r="DU12"/>
  <c r="CS12"/>
  <c r="IP12"/>
  <c r="HJ12"/>
  <c r="FZ12"/>
  <c r="EP12"/>
  <c r="DF12"/>
  <c r="BZ12"/>
  <c r="AP12"/>
  <c r="F12"/>
  <c r="B17" i="4"/>
  <c r="A18" l="1"/>
  <c r="A19"/>
  <c r="A22"/>
  <c r="A17"/>
  <c r="B16"/>
  <c r="A20" l="1"/>
  <c r="B18"/>
  <c r="B19"/>
  <c r="A21"/>
  <c r="B22"/>
  <c r="A16"/>
  <c r="B15"/>
  <c r="A15"/>
  <c r="B14"/>
  <c r="B20" l="1"/>
  <c r="B21"/>
  <c r="A23"/>
  <c r="A14"/>
  <c r="B13"/>
  <c r="A13"/>
  <c r="B12"/>
  <c r="A12"/>
  <c r="B11"/>
  <c r="A11"/>
  <c r="B10"/>
  <c r="A10"/>
  <c r="B9"/>
  <c r="A9"/>
  <c r="B8"/>
  <c r="A8"/>
  <c r="B7"/>
  <c r="A7" s="1"/>
  <c r="B6"/>
  <c r="A6"/>
  <c r="B5"/>
  <c r="A5"/>
  <c r="B4"/>
  <c r="A4"/>
  <c r="B23" l="1"/>
  <c r="A24"/>
  <c r="B24" l="1"/>
  <c r="A25"/>
  <c r="D4"/>
  <c r="A26" l="1"/>
  <c r="B25"/>
  <c r="A27" l="1"/>
  <c r="B26"/>
  <c r="B27" l="1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E7" i="3" l="1"/>
  <c r="G7" s="1"/>
  <c r="A3" i="9"/>
  <c r="A2" i="7"/>
  <c r="E3" i="3"/>
  <c r="G3" s="1"/>
  <c r="A3" i="7"/>
  <c r="A2" i="9"/>
  <c r="A5"/>
  <c r="A4"/>
  <c r="A6"/>
  <c r="A4" i="7"/>
  <c r="A6"/>
  <c r="A5"/>
  <c r="K5" i="10" l="1"/>
  <c r="M5" s="1"/>
  <c r="O5" s="1"/>
  <c r="L5"/>
  <c r="L9"/>
  <c r="K9"/>
  <c r="M9" s="1"/>
  <c r="O9" s="1"/>
  <c r="E8" i="3"/>
  <c r="G8" s="1"/>
  <c r="L10" i="10" s="1"/>
  <c r="E12" i="3"/>
  <c r="G12" s="1"/>
  <c r="L14" i="10" s="1"/>
  <c r="E11" i="3"/>
  <c r="G11" s="1"/>
  <c r="L13" i="10" s="1"/>
  <c r="E10" i="3"/>
  <c r="G10" s="1"/>
  <c r="L12" i="10" s="1"/>
  <c r="E6" i="3"/>
  <c r="G6" s="1"/>
  <c r="L8" i="10" s="1"/>
  <c r="E4" i="3"/>
  <c r="G4" s="1"/>
  <c r="L6" i="10" s="1"/>
  <c r="E9" i="3"/>
  <c r="G9" s="1"/>
  <c r="K11" i="10" s="1"/>
  <c r="M11" s="1"/>
  <c r="O11" s="1"/>
  <c r="E13" i="3"/>
  <c r="G13" s="1"/>
  <c r="L15" i="10" s="1"/>
  <c r="E5" i="3"/>
  <c r="G5" s="1"/>
  <c r="L7" i="10" s="1"/>
  <c r="G2" i="5"/>
  <c r="K2"/>
  <c r="O2"/>
  <c r="S2"/>
  <c r="W2"/>
  <c r="AA2"/>
  <c r="AE2"/>
  <c r="AI2"/>
  <c r="AM2"/>
  <c r="AQ2"/>
  <c r="AU2"/>
  <c r="AY2"/>
  <c r="BC2"/>
  <c r="BG2"/>
  <c r="BK2"/>
  <c r="BO2"/>
  <c r="BS2"/>
  <c r="BW2"/>
  <c r="CA2"/>
  <c r="CE2"/>
  <c r="CI2"/>
  <c r="CM2"/>
  <c r="CQ2"/>
  <c r="CU2"/>
  <c r="CY2"/>
  <c r="DC2"/>
  <c r="DG2"/>
  <c r="DK2"/>
  <c r="DO2"/>
  <c r="DS2"/>
  <c r="DW2"/>
  <c r="EA2"/>
  <c r="EE2"/>
  <c r="EI2"/>
  <c r="EM2"/>
  <c r="EQ2"/>
  <c r="EU2"/>
  <c r="EY2"/>
  <c r="FC2"/>
  <c r="FG2"/>
  <c r="FK2"/>
  <c r="FO2"/>
  <c r="FS2"/>
  <c r="FW2"/>
  <c r="GA2"/>
  <c r="GE2"/>
  <c r="GI2"/>
  <c r="GM2"/>
  <c r="GQ2"/>
  <c r="GU2"/>
  <c r="GY2"/>
  <c r="HC2"/>
  <c r="HG2"/>
  <c r="HK2"/>
  <c r="HO2"/>
  <c r="HS2"/>
  <c r="HW2"/>
  <c r="IA2"/>
  <c r="IE2"/>
  <c r="II2"/>
  <c r="IM2"/>
  <c r="IQ2"/>
  <c r="IU2"/>
  <c r="IY2"/>
  <c r="JC2"/>
  <c r="F3"/>
  <c r="J3"/>
  <c r="N3"/>
  <c r="R3"/>
  <c r="V3"/>
  <c r="Z3"/>
  <c r="AD3"/>
  <c r="AH3"/>
  <c r="AL3"/>
  <c r="AP3"/>
  <c r="AT3"/>
  <c r="AX3"/>
  <c r="BB3"/>
  <c r="BF3"/>
  <c r="BJ3"/>
  <c r="BN3"/>
  <c r="BR3"/>
  <c r="BV3"/>
  <c r="BZ3"/>
  <c r="CD3"/>
  <c r="CH3"/>
  <c r="CL3"/>
  <c r="CP3"/>
  <c r="CT3"/>
  <c r="CX3"/>
  <c r="DB3"/>
  <c r="DF3"/>
  <c r="DJ3"/>
  <c r="DN3"/>
  <c r="DR3"/>
  <c r="DV3"/>
  <c r="DZ3"/>
  <c r="ED3"/>
  <c r="EH3"/>
  <c r="EL3"/>
  <c r="EP3"/>
  <c r="ET3"/>
  <c r="EX3"/>
  <c r="FB3"/>
  <c r="FF3"/>
  <c r="FJ3"/>
  <c r="FN3"/>
  <c r="FR3"/>
  <c r="FV3"/>
  <c r="FZ3"/>
  <c r="GD3"/>
  <c r="GH3"/>
  <c r="GL3"/>
  <c r="GP3"/>
  <c r="GT3"/>
  <c r="GX3"/>
  <c r="HB3"/>
  <c r="HF3"/>
  <c r="HJ3"/>
  <c r="HN3"/>
  <c r="HR3"/>
  <c r="HV3"/>
  <c r="HZ3"/>
  <c r="ID3"/>
  <c r="IH3"/>
  <c r="IL3"/>
  <c r="IP3"/>
  <c r="IT3"/>
  <c r="IX3"/>
  <c r="JB3"/>
  <c r="E4"/>
  <c r="I4"/>
  <c r="M4"/>
  <c r="Q4"/>
  <c r="U4"/>
  <c r="Y4"/>
  <c r="AC4"/>
  <c r="AG4"/>
  <c r="AK4"/>
  <c r="AO4"/>
  <c r="AS4"/>
  <c r="AW4"/>
  <c r="BA4"/>
  <c r="BE4"/>
  <c r="BI4"/>
  <c r="BM4"/>
  <c r="BQ4"/>
  <c r="BU4"/>
  <c r="BY4"/>
  <c r="CC4"/>
  <c r="CG4"/>
  <c r="CK4"/>
  <c r="CO4"/>
  <c r="CS4"/>
  <c r="CW4"/>
  <c r="DA4"/>
  <c r="DE4"/>
  <c r="DI4"/>
  <c r="DM4"/>
  <c r="DQ4"/>
  <c r="DU4"/>
  <c r="DY4"/>
  <c r="EC4"/>
  <c r="EG4"/>
  <c r="EK4"/>
  <c r="EO4"/>
  <c r="ES4"/>
  <c r="EW4"/>
  <c r="FA4"/>
  <c r="FE4"/>
  <c r="FI4"/>
  <c r="FM4"/>
  <c r="FQ4"/>
  <c r="FU4"/>
  <c r="FY4"/>
  <c r="GC4"/>
  <c r="GG4"/>
  <c r="GK4"/>
  <c r="GO4"/>
  <c r="GS4"/>
  <c r="GW4"/>
  <c r="HA4"/>
  <c r="HE4"/>
  <c r="HI4"/>
  <c r="HM4"/>
  <c r="HQ4"/>
  <c r="HU4"/>
  <c r="HY4"/>
  <c r="IC4"/>
  <c r="IG4"/>
  <c r="IK4"/>
  <c r="IO4"/>
  <c r="IS4"/>
  <c r="IW4"/>
  <c r="JA4"/>
  <c r="F2"/>
  <c r="J2"/>
  <c r="N2"/>
  <c r="R2"/>
  <c r="V2"/>
  <c r="Z2"/>
  <c r="AD2"/>
  <c r="AH2"/>
  <c r="AL2"/>
  <c r="AP2"/>
  <c r="AT2"/>
  <c r="AX2"/>
  <c r="BB2"/>
  <c r="BF2"/>
  <c r="BJ2"/>
  <c r="BN2"/>
  <c r="BR2"/>
  <c r="BV2"/>
  <c r="BZ2"/>
  <c r="CD2"/>
  <c r="CH2"/>
  <c r="CL2"/>
  <c r="CP2"/>
  <c r="CT2"/>
  <c r="CX2"/>
  <c r="DB2"/>
  <c r="DF2"/>
  <c r="DJ2"/>
  <c r="DN2"/>
  <c r="DR2"/>
  <c r="DV2"/>
  <c r="DZ2"/>
  <c r="ED2"/>
  <c r="EH2"/>
  <c r="EL2"/>
  <c r="EP2"/>
  <c r="ET2"/>
  <c r="EX2"/>
  <c r="FB2"/>
  <c r="FF2"/>
  <c r="FJ2"/>
  <c r="FN2"/>
  <c r="FR2"/>
  <c r="FV2"/>
  <c r="FZ2"/>
  <c r="GD2"/>
  <c r="GH2"/>
  <c r="GL2"/>
  <c r="GP2"/>
  <c r="GT2"/>
  <c r="GX2"/>
  <c r="HB2"/>
  <c r="HF2"/>
  <c r="HJ2"/>
  <c r="HN2"/>
  <c r="HR2"/>
  <c r="HV2"/>
  <c r="HZ2"/>
  <c r="ID2"/>
  <c r="IH2"/>
  <c r="IL2"/>
  <c r="IP2"/>
  <c r="IT2"/>
  <c r="IX2"/>
  <c r="JB2"/>
  <c r="E3"/>
  <c r="I3"/>
  <c r="M3"/>
  <c r="Q3"/>
  <c r="U3"/>
  <c r="Y3"/>
  <c r="AC3"/>
  <c r="AG3"/>
  <c r="AK3"/>
  <c r="AO3"/>
  <c r="AS3"/>
  <c r="AW3"/>
  <c r="BA3"/>
  <c r="BE3"/>
  <c r="BI3"/>
  <c r="BM3"/>
  <c r="BQ3"/>
  <c r="BU3"/>
  <c r="BY3"/>
  <c r="CC3"/>
  <c r="CG3"/>
  <c r="CK3"/>
  <c r="CO3"/>
  <c r="CS3"/>
  <c r="CW3"/>
  <c r="DA3"/>
  <c r="DE3"/>
  <c r="DI3"/>
  <c r="DM3"/>
  <c r="DQ3"/>
  <c r="DU3"/>
  <c r="DY3"/>
  <c r="EC3"/>
  <c r="EG3"/>
  <c r="EK3"/>
  <c r="EO3"/>
  <c r="ES3"/>
  <c r="EW3"/>
  <c r="FA3"/>
  <c r="FE3"/>
  <c r="FI3"/>
  <c r="FM3"/>
  <c r="FQ3"/>
  <c r="FU3"/>
  <c r="FY3"/>
  <c r="GC3"/>
  <c r="GG3"/>
  <c r="GK3"/>
  <c r="GO3"/>
  <c r="GS3"/>
  <c r="GW3"/>
  <c r="HA3"/>
  <c r="HE3"/>
  <c r="HI3"/>
  <c r="HM3"/>
  <c r="HQ3"/>
  <c r="HU3"/>
  <c r="HY3"/>
  <c r="IC3"/>
  <c r="IG3"/>
  <c r="IK3"/>
  <c r="IO3"/>
  <c r="IS3"/>
  <c r="IW3"/>
  <c r="JA3"/>
  <c r="D4"/>
  <c r="H4"/>
  <c r="L4"/>
  <c r="P4"/>
  <c r="T4"/>
  <c r="X4"/>
  <c r="AB4"/>
  <c r="AF4"/>
  <c r="AJ4"/>
  <c r="AN4"/>
  <c r="AR4"/>
  <c r="AV4"/>
  <c r="AZ4"/>
  <c r="BD4"/>
  <c r="BH4"/>
  <c r="BL4"/>
  <c r="BP4"/>
  <c r="BT4"/>
  <c r="BX4"/>
  <c r="CB4"/>
  <c r="CF4"/>
  <c r="CJ4"/>
  <c r="CN4"/>
  <c r="CR4"/>
  <c r="CV4"/>
  <c r="CZ4"/>
  <c r="DD4"/>
  <c r="DH4"/>
  <c r="DL4"/>
  <c r="DP4"/>
  <c r="DT4"/>
  <c r="DX4"/>
  <c r="EB4"/>
  <c r="EF4"/>
  <c r="EJ4"/>
  <c r="EN4"/>
  <c r="ER4"/>
  <c r="EV4"/>
  <c r="EZ4"/>
  <c r="FD4"/>
  <c r="FH4"/>
  <c r="FL4"/>
  <c r="FP4"/>
  <c r="FT4"/>
  <c r="FX4"/>
  <c r="GB4"/>
  <c r="GF4"/>
  <c r="GJ4"/>
  <c r="GN4"/>
  <c r="GR4"/>
  <c r="GV4"/>
  <c r="GZ4"/>
  <c r="HD4"/>
  <c r="HH4"/>
  <c r="HL4"/>
  <c r="HP4"/>
  <c r="HT4"/>
  <c r="HX4"/>
  <c r="IB4"/>
  <c r="IF4"/>
  <c r="IJ4"/>
  <c r="IN4"/>
  <c r="IR4"/>
  <c r="IV4"/>
  <c r="IZ4"/>
  <c r="JD4"/>
  <c r="E2"/>
  <c r="I2"/>
  <c r="M2"/>
  <c r="Q2"/>
  <c r="U2"/>
  <c r="Y2"/>
  <c r="AC2"/>
  <c r="AG2"/>
  <c r="AK2"/>
  <c r="AO2"/>
  <c r="AS2"/>
  <c r="AW2"/>
  <c r="BA2"/>
  <c r="BE2"/>
  <c r="BI2"/>
  <c r="BM2"/>
  <c r="BQ2"/>
  <c r="BU2"/>
  <c r="BY2"/>
  <c r="CC2"/>
  <c r="CG2"/>
  <c r="CK2"/>
  <c r="CO2"/>
  <c r="CS2"/>
  <c r="CW2"/>
  <c r="DA2"/>
  <c r="DE2"/>
  <c r="DI2"/>
  <c r="DM2"/>
  <c r="DQ2"/>
  <c r="DU2"/>
  <c r="DY2"/>
  <c r="EC2"/>
  <c r="EG2"/>
  <c r="EK2"/>
  <c r="EO2"/>
  <c r="ES2"/>
  <c r="EW2"/>
  <c r="FA2"/>
  <c r="FE2"/>
  <c r="FI2"/>
  <c r="FM2"/>
  <c r="FQ2"/>
  <c r="FU2"/>
  <c r="FY2"/>
  <c r="GC2"/>
  <c r="GG2"/>
  <c r="GK2"/>
  <c r="GO2"/>
  <c r="GS2"/>
  <c r="GW2"/>
  <c r="HA2"/>
  <c r="HE2"/>
  <c r="HI2"/>
  <c r="HM2"/>
  <c r="HQ2"/>
  <c r="HU2"/>
  <c r="HY2"/>
  <c r="IC2"/>
  <c r="IG2"/>
  <c r="IK2"/>
  <c r="IO2"/>
  <c r="IS2"/>
  <c r="IW2"/>
  <c r="JA2"/>
  <c r="D3"/>
  <c r="H3"/>
  <c r="L3"/>
  <c r="P3"/>
  <c r="T3"/>
  <c r="X3"/>
  <c r="AB3"/>
  <c r="AF3"/>
  <c r="AJ3"/>
  <c r="AN3"/>
  <c r="AR3"/>
  <c r="AV3"/>
  <c r="AZ3"/>
  <c r="BD3"/>
  <c r="BH3"/>
  <c r="BL3"/>
  <c r="BP3"/>
  <c r="BT3"/>
  <c r="BX3"/>
  <c r="CB3"/>
  <c r="CF3"/>
  <c r="CJ3"/>
  <c r="CN3"/>
  <c r="CR3"/>
  <c r="CV3"/>
  <c r="CZ3"/>
  <c r="DD3"/>
  <c r="DH3"/>
  <c r="DL3"/>
  <c r="DP3"/>
  <c r="DT3"/>
  <c r="DX3"/>
  <c r="EB3"/>
  <c r="EF3"/>
  <c r="EJ3"/>
  <c r="EN3"/>
  <c r="ER3"/>
  <c r="EV3"/>
  <c r="EZ3"/>
  <c r="FD3"/>
  <c r="FH3"/>
  <c r="FL3"/>
  <c r="FP3"/>
  <c r="FT3"/>
  <c r="FX3"/>
  <c r="GB3"/>
  <c r="GF3"/>
  <c r="GJ3"/>
  <c r="GN3"/>
  <c r="GR3"/>
  <c r="GV3"/>
  <c r="GZ3"/>
  <c r="HD3"/>
  <c r="HH3"/>
  <c r="HL3"/>
  <c r="HP3"/>
  <c r="HT3"/>
  <c r="HX3"/>
  <c r="IB3"/>
  <c r="IF3"/>
  <c r="IJ3"/>
  <c r="IN3"/>
  <c r="IR3"/>
  <c r="IV3"/>
  <c r="IZ3"/>
  <c r="JD3"/>
  <c r="G4"/>
  <c r="K4"/>
  <c r="O4"/>
  <c r="S4"/>
  <c r="W4"/>
  <c r="AA4"/>
  <c r="AE4"/>
  <c r="AI4"/>
  <c r="AM4"/>
  <c r="AQ4"/>
  <c r="AU4"/>
  <c r="AY4"/>
  <c r="BC4"/>
  <c r="BG4"/>
  <c r="BK4"/>
  <c r="BO4"/>
  <c r="BS4"/>
  <c r="BW4"/>
  <c r="CA4"/>
  <c r="CE4"/>
  <c r="CI4"/>
  <c r="CM4"/>
  <c r="CQ4"/>
  <c r="CU4"/>
  <c r="CY4"/>
  <c r="DC4"/>
  <c r="DG4"/>
  <c r="DK4"/>
  <c r="DO4"/>
  <c r="DS4"/>
  <c r="DW4"/>
  <c r="EA4"/>
  <c r="EE4"/>
  <c r="EI4"/>
  <c r="EM4"/>
  <c r="EQ4"/>
  <c r="EU4"/>
  <c r="EY4"/>
  <c r="FC4"/>
  <c r="FG4"/>
  <c r="FK4"/>
  <c r="FO4"/>
  <c r="FS4"/>
  <c r="FW4"/>
  <c r="GA4"/>
  <c r="GE4"/>
  <c r="GI4"/>
  <c r="GM4"/>
  <c r="GQ4"/>
  <c r="GU4"/>
  <c r="GY4"/>
  <c r="HC4"/>
  <c r="HG4"/>
  <c r="HK4"/>
  <c r="HO4"/>
  <c r="HS4"/>
  <c r="HW4"/>
  <c r="IA4"/>
  <c r="IE4"/>
  <c r="II4"/>
  <c r="IM4"/>
  <c r="IQ4"/>
  <c r="IU4"/>
  <c r="IY4"/>
  <c r="JC4"/>
  <c r="D2"/>
  <c r="H2"/>
  <c r="L2"/>
  <c r="P2"/>
  <c r="T2"/>
  <c r="X2"/>
  <c r="AB2"/>
  <c r="AF2"/>
  <c r="AJ2"/>
  <c r="AN2"/>
  <c r="AR2"/>
  <c r="AV2"/>
  <c r="AZ2"/>
  <c r="BD2"/>
  <c r="BH2"/>
  <c r="BL2"/>
  <c r="BP2"/>
  <c r="BT2"/>
  <c r="BX2"/>
  <c r="CB2"/>
  <c r="CF2"/>
  <c r="CJ2"/>
  <c r="CN2"/>
  <c r="CR2"/>
  <c r="CV2"/>
  <c r="CZ2"/>
  <c r="DD2"/>
  <c r="DH2"/>
  <c r="DL2"/>
  <c r="DP2"/>
  <c r="DT2"/>
  <c r="DX2"/>
  <c r="EB2"/>
  <c r="EF2"/>
  <c r="EJ2"/>
  <c r="EN2"/>
  <c r="ER2"/>
  <c r="EV2"/>
  <c r="EZ2"/>
  <c r="FD2"/>
  <c r="FH2"/>
  <c r="FL2"/>
  <c r="FP2"/>
  <c r="FT2"/>
  <c r="FX2"/>
  <c r="GB2"/>
  <c r="GF2"/>
  <c r="GJ2"/>
  <c r="GN2"/>
  <c r="GR2"/>
  <c r="GV2"/>
  <c r="GZ2"/>
  <c r="HD2"/>
  <c r="HH2"/>
  <c r="HL2"/>
  <c r="HP2"/>
  <c r="HT2"/>
  <c r="HX2"/>
  <c r="IB2"/>
  <c r="IF2"/>
  <c r="IJ2"/>
  <c r="IN2"/>
  <c r="IR2"/>
  <c r="IV2"/>
  <c r="IZ2"/>
  <c r="JD2"/>
  <c r="G3"/>
  <c r="K3"/>
  <c r="O3"/>
  <c r="S3"/>
  <c r="W3"/>
  <c r="AA3"/>
  <c r="AE3"/>
  <c r="AI3"/>
  <c r="AM3"/>
  <c r="AQ3"/>
  <c r="AU3"/>
  <c r="AY3"/>
  <c r="BC3"/>
  <c r="BG3"/>
  <c r="BK3"/>
  <c r="BO3"/>
  <c r="BS3"/>
  <c r="BW3"/>
  <c r="CA3"/>
  <c r="CE3"/>
  <c r="CI3"/>
  <c r="CM3"/>
  <c r="CQ3"/>
  <c r="CU3"/>
  <c r="CY3"/>
  <c r="DC3"/>
  <c r="DG3"/>
  <c r="DK3"/>
  <c r="DO3"/>
  <c r="DS3"/>
  <c r="DW3"/>
  <c r="EA3"/>
  <c r="EE3"/>
  <c r="EI3"/>
  <c r="EM3"/>
  <c r="EQ3"/>
  <c r="EU3"/>
  <c r="EY3"/>
  <c r="FC3"/>
  <c r="FG3"/>
  <c r="FK3"/>
  <c r="FO3"/>
  <c r="FS3"/>
  <c r="FW3"/>
  <c r="GA3"/>
  <c r="GE3"/>
  <c r="GI3"/>
  <c r="GM3"/>
  <c r="GQ3"/>
  <c r="GU3"/>
  <c r="GY3"/>
  <c r="HC3"/>
  <c r="HG3"/>
  <c r="HK3"/>
  <c r="HO3"/>
  <c r="HS3"/>
  <c r="HW3"/>
  <c r="IA3"/>
  <c r="IE3"/>
  <c r="II3"/>
  <c r="IM3"/>
  <c r="IQ3"/>
  <c r="IU3"/>
  <c r="IY3"/>
  <c r="JC3"/>
  <c r="F4"/>
  <c r="J4"/>
  <c r="N4"/>
  <c r="R4"/>
  <c r="V4"/>
  <c r="Z4"/>
  <c r="AD4"/>
  <c r="AH4"/>
  <c r="AL4"/>
  <c r="AP4"/>
  <c r="AT4"/>
  <c r="AX4"/>
  <c r="BB4"/>
  <c r="BF4"/>
  <c r="BJ4"/>
  <c r="BN4"/>
  <c r="BR4"/>
  <c r="BV4"/>
  <c r="BZ4"/>
  <c r="CD4"/>
  <c r="CH4"/>
  <c r="CL4"/>
  <c r="CP4"/>
  <c r="CT4"/>
  <c r="CX4"/>
  <c r="DB4"/>
  <c r="DF4"/>
  <c r="DJ4"/>
  <c r="DN4"/>
  <c r="DR4"/>
  <c r="DV4"/>
  <c r="DZ4"/>
  <c r="ED4"/>
  <c r="EH4"/>
  <c r="EL4"/>
  <c r="EP4"/>
  <c r="ET4"/>
  <c r="EX4"/>
  <c r="FB4"/>
  <c r="FF4"/>
  <c r="FJ4"/>
  <c r="FN4"/>
  <c r="FR4"/>
  <c r="FV4"/>
  <c r="FZ4"/>
  <c r="GD4"/>
  <c r="GH4"/>
  <c r="GL4"/>
  <c r="GP4"/>
  <c r="GT4"/>
  <c r="GX4"/>
  <c r="HB4"/>
  <c r="HF4"/>
  <c r="HJ4"/>
  <c r="HN4"/>
  <c r="HR4"/>
  <c r="HV4"/>
  <c r="HZ4"/>
  <c r="ID4"/>
  <c r="IH4"/>
  <c r="IL4"/>
  <c r="IP4"/>
  <c r="IT4"/>
  <c r="IX4"/>
  <c r="JB4"/>
  <c r="G6"/>
  <c r="K6"/>
  <c r="O6"/>
  <c r="S6"/>
  <c r="W6"/>
  <c r="AA6"/>
  <c r="AE6"/>
  <c r="AI6"/>
  <c r="AM6"/>
  <c r="AQ6"/>
  <c r="AU6"/>
  <c r="AY6"/>
  <c r="BC6"/>
  <c r="BG6"/>
  <c r="BK6"/>
  <c r="BO6"/>
  <c r="BS6"/>
  <c r="BW6"/>
  <c r="CA6"/>
  <c r="CE6"/>
  <c r="CI6"/>
  <c r="CM6"/>
  <c r="CQ6"/>
  <c r="CU6"/>
  <c r="CY6"/>
  <c r="DC6"/>
  <c r="DG6"/>
  <c r="DK6"/>
  <c r="DO6"/>
  <c r="DS6"/>
  <c r="DW6"/>
  <c r="EA6"/>
  <c r="EE6"/>
  <c r="EI6"/>
  <c r="EM6"/>
  <c r="EQ6"/>
  <c r="EU6"/>
  <c r="EY6"/>
  <c r="FC6"/>
  <c r="FG6"/>
  <c r="FK6"/>
  <c r="FO6"/>
  <c r="FS6"/>
  <c r="FW6"/>
  <c r="GA6"/>
  <c r="GE6"/>
  <c r="GI6"/>
  <c r="GM6"/>
  <c r="GQ6"/>
  <c r="GU6"/>
  <c r="GY6"/>
  <c r="HC6"/>
  <c r="HG6"/>
  <c r="HK6"/>
  <c r="HO6"/>
  <c r="HS6"/>
  <c r="HW6"/>
  <c r="IA6"/>
  <c r="IE6"/>
  <c r="II6"/>
  <c r="IM6"/>
  <c r="IQ6"/>
  <c r="IU6"/>
  <c r="IY6"/>
  <c r="JC6"/>
  <c r="F7"/>
  <c r="J7"/>
  <c r="N7"/>
  <c r="R7"/>
  <c r="V7"/>
  <c r="Z7"/>
  <c r="AD7"/>
  <c r="AH7"/>
  <c r="AL7"/>
  <c r="AP7"/>
  <c r="AT7"/>
  <c r="AX7"/>
  <c r="BB7"/>
  <c r="BF7"/>
  <c r="BJ7"/>
  <c r="BN7"/>
  <c r="BR7"/>
  <c r="BV7"/>
  <c r="BZ7"/>
  <c r="CD7"/>
  <c r="CH7"/>
  <c r="CL7"/>
  <c r="CP7"/>
  <c r="CT7"/>
  <c r="CX7"/>
  <c r="DB7"/>
  <c r="DF7"/>
  <c r="DJ7"/>
  <c r="DN7"/>
  <c r="DR7"/>
  <c r="DV7"/>
  <c r="DZ7"/>
  <c r="ED7"/>
  <c r="EH7"/>
  <c r="EL7"/>
  <c r="EP7"/>
  <c r="ET7"/>
  <c r="EX7"/>
  <c r="FB7"/>
  <c r="FF7"/>
  <c r="FJ7"/>
  <c r="FN7"/>
  <c r="FR7"/>
  <c r="FV7"/>
  <c r="FZ7"/>
  <c r="GD7"/>
  <c r="GH7"/>
  <c r="GL7"/>
  <c r="GP7"/>
  <c r="GT7"/>
  <c r="GX7"/>
  <c r="HB7"/>
  <c r="HF7"/>
  <c r="HJ7"/>
  <c r="HN7"/>
  <c r="HR7"/>
  <c r="HV7"/>
  <c r="HZ7"/>
  <c r="ID7"/>
  <c r="IH7"/>
  <c r="IL7"/>
  <c r="IP7"/>
  <c r="IT7"/>
  <c r="IX7"/>
  <c r="JB7"/>
  <c r="E8"/>
  <c r="I8"/>
  <c r="M8"/>
  <c r="Q8"/>
  <c r="U8"/>
  <c r="Y8"/>
  <c r="AC8"/>
  <c r="AG8"/>
  <c r="AK8"/>
  <c r="AO8"/>
  <c r="AS8"/>
  <c r="AW8"/>
  <c r="BA8"/>
  <c r="BE8"/>
  <c r="BI8"/>
  <c r="BM8"/>
  <c r="BQ8"/>
  <c r="BU8"/>
  <c r="BY8"/>
  <c r="CC8"/>
  <c r="CG8"/>
  <c r="CK8"/>
  <c r="CO8"/>
  <c r="CS8"/>
  <c r="CW8"/>
  <c r="DA8"/>
  <c r="DE8"/>
  <c r="DI8"/>
  <c r="DM8"/>
  <c r="DQ8"/>
  <c r="DU8"/>
  <c r="DY8"/>
  <c r="EC8"/>
  <c r="EG8"/>
  <c r="EK8"/>
  <c r="EO8"/>
  <c r="ES8"/>
  <c r="EW8"/>
  <c r="FA8"/>
  <c r="FE8"/>
  <c r="FI8"/>
  <c r="FM8"/>
  <c r="FQ8"/>
  <c r="FU8"/>
  <c r="FY8"/>
  <c r="GC8"/>
  <c r="GG8"/>
  <c r="GK8"/>
  <c r="GO8"/>
  <c r="GS8"/>
  <c r="GW8"/>
  <c r="HA8"/>
  <c r="HE8"/>
  <c r="HI8"/>
  <c r="HM8"/>
  <c r="HQ8"/>
  <c r="HU8"/>
  <c r="HY8"/>
  <c r="IC8"/>
  <c r="IG8"/>
  <c r="IK8"/>
  <c r="IO8"/>
  <c r="IS8"/>
  <c r="IW8"/>
  <c r="JA8"/>
  <c r="G10"/>
  <c r="F6"/>
  <c r="J6"/>
  <c r="N6"/>
  <c r="R6"/>
  <c r="V6"/>
  <c r="Z6"/>
  <c r="AD6"/>
  <c r="AH6"/>
  <c r="AL6"/>
  <c r="AP6"/>
  <c r="AT6"/>
  <c r="AX6"/>
  <c r="BB6"/>
  <c r="BF6"/>
  <c r="BJ6"/>
  <c r="BN6"/>
  <c r="BR6"/>
  <c r="BV6"/>
  <c r="BZ6"/>
  <c r="CD6"/>
  <c r="CH6"/>
  <c r="CL6"/>
  <c r="CP6"/>
  <c r="CT6"/>
  <c r="CX6"/>
  <c r="DB6"/>
  <c r="DF6"/>
  <c r="DJ6"/>
  <c r="DN6"/>
  <c r="DR6"/>
  <c r="DV6"/>
  <c r="DZ6"/>
  <c r="ED6"/>
  <c r="EH6"/>
  <c r="EL6"/>
  <c r="EP6"/>
  <c r="ET6"/>
  <c r="EX6"/>
  <c r="FB6"/>
  <c r="FF6"/>
  <c r="FJ6"/>
  <c r="FN6"/>
  <c r="FR6"/>
  <c r="FV6"/>
  <c r="FZ6"/>
  <c r="GD6"/>
  <c r="GH6"/>
  <c r="GL6"/>
  <c r="GP6"/>
  <c r="GT6"/>
  <c r="GX6"/>
  <c r="HB6"/>
  <c r="HF6"/>
  <c r="HJ6"/>
  <c r="HN6"/>
  <c r="HR6"/>
  <c r="HV6"/>
  <c r="HZ6"/>
  <c r="ID6"/>
  <c r="IH6"/>
  <c r="IL6"/>
  <c r="IP6"/>
  <c r="IT6"/>
  <c r="IX6"/>
  <c r="JB6"/>
  <c r="E7"/>
  <c r="I7"/>
  <c r="M7"/>
  <c r="Q7"/>
  <c r="U7"/>
  <c r="Y7"/>
  <c r="AC7"/>
  <c r="AG7"/>
  <c r="AK7"/>
  <c r="AO7"/>
  <c r="AS7"/>
  <c r="AW7"/>
  <c r="BA7"/>
  <c r="BE7"/>
  <c r="BI7"/>
  <c r="BM7"/>
  <c r="BQ7"/>
  <c r="BU7"/>
  <c r="BY7"/>
  <c r="CC7"/>
  <c r="CG7"/>
  <c r="CK7"/>
  <c r="CO7"/>
  <c r="CS7"/>
  <c r="CW7"/>
  <c r="DA7"/>
  <c r="DE7"/>
  <c r="DI7"/>
  <c r="DM7"/>
  <c r="DQ7"/>
  <c r="DU7"/>
  <c r="DY7"/>
  <c r="EC7"/>
  <c r="EG7"/>
  <c r="EK7"/>
  <c r="EO7"/>
  <c r="ES7"/>
  <c r="EW7"/>
  <c r="FA7"/>
  <c r="FE7"/>
  <c r="FI7"/>
  <c r="FM7"/>
  <c r="FQ7"/>
  <c r="FU7"/>
  <c r="FY7"/>
  <c r="GC7"/>
  <c r="GG7"/>
  <c r="GK7"/>
  <c r="GO7"/>
  <c r="GS7"/>
  <c r="GW7"/>
  <c r="HA7"/>
  <c r="HE7"/>
  <c r="HI7"/>
  <c r="HM7"/>
  <c r="HQ7"/>
  <c r="HU7"/>
  <c r="HY7"/>
  <c r="IC7"/>
  <c r="IG7"/>
  <c r="IK7"/>
  <c r="IO7"/>
  <c r="IS7"/>
  <c r="IW7"/>
  <c r="JA7"/>
  <c r="D8"/>
  <c r="H8"/>
  <c r="L8"/>
  <c r="P8"/>
  <c r="T8"/>
  <c r="X8"/>
  <c r="AB8"/>
  <c r="AF8"/>
  <c r="AJ8"/>
  <c r="AN8"/>
  <c r="AR8"/>
  <c r="AV8"/>
  <c r="AZ8"/>
  <c r="BD8"/>
  <c r="BH8"/>
  <c r="BL8"/>
  <c r="BP8"/>
  <c r="BT8"/>
  <c r="BX8"/>
  <c r="CB8"/>
  <c r="CF8"/>
  <c r="CJ8"/>
  <c r="CN8"/>
  <c r="CR8"/>
  <c r="CV8"/>
  <c r="CZ8"/>
  <c r="DD8"/>
  <c r="DH8"/>
  <c r="DL8"/>
  <c r="DP8"/>
  <c r="DT8"/>
  <c r="DX8"/>
  <c r="EB8"/>
  <c r="EF8"/>
  <c r="EJ8"/>
  <c r="EN8"/>
  <c r="ER8"/>
  <c r="EV8"/>
  <c r="EZ8"/>
  <c r="FD8"/>
  <c r="FH8"/>
  <c r="FL8"/>
  <c r="FP8"/>
  <c r="FT8"/>
  <c r="FX8"/>
  <c r="GB8"/>
  <c r="GF8"/>
  <c r="GJ8"/>
  <c r="GN8"/>
  <c r="GR8"/>
  <c r="GV8"/>
  <c r="GZ8"/>
  <c r="HD8"/>
  <c r="HH8"/>
  <c r="HL8"/>
  <c r="HP8"/>
  <c r="HT8"/>
  <c r="HX8"/>
  <c r="IB8"/>
  <c r="IF8"/>
  <c r="IJ8"/>
  <c r="IN8"/>
  <c r="IR8"/>
  <c r="IV8"/>
  <c r="IZ8"/>
  <c r="JD8"/>
  <c r="E6"/>
  <c r="I6"/>
  <c r="M6"/>
  <c r="Q6"/>
  <c r="U6"/>
  <c r="Y6"/>
  <c r="AC6"/>
  <c r="AG6"/>
  <c r="AK6"/>
  <c r="AO6"/>
  <c r="AS6"/>
  <c r="AW6"/>
  <c r="BA6"/>
  <c r="BE6"/>
  <c r="BI6"/>
  <c r="BM6"/>
  <c r="BQ6"/>
  <c r="BU6"/>
  <c r="BY6"/>
  <c r="CC6"/>
  <c r="CG6"/>
  <c r="CK6"/>
  <c r="CO6"/>
  <c r="CS6"/>
  <c r="CW6"/>
  <c r="DA6"/>
  <c r="DE6"/>
  <c r="DI6"/>
  <c r="DM6"/>
  <c r="DQ6"/>
  <c r="DU6"/>
  <c r="DY6"/>
  <c r="EC6"/>
  <c r="EG6"/>
  <c r="EK6"/>
  <c r="EO6"/>
  <c r="ES6"/>
  <c r="EW6"/>
  <c r="FA6"/>
  <c r="FE6"/>
  <c r="FI6"/>
  <c r="FM6"/>
  <c r="FQ6"/>
  <c r="FU6"/>
  <c r="FY6"/>
  <c r="GC6"/>
  <c r="GG6"/>
  <c r="GK6"/>
  <c r="GO6"/>
  <c r="GS6"/>
  <c r="GW6"/>
  <c r="HA6"/>
  <c r="HE6"/>
  <c r="HI6"/>
  <c r="HM6"/>
  <c r="HQ6"/>
  <c r="HU6"/>
  <c r="HY6"/>
  <c r="IC6"/>
  <c r="IG6"/>
  <c r="IK6"/>
  <c r="IO6"/>
  <c r="IS6"/>
  <c r="IW6"/>
  <c r="JA6"/>
  <c r="D7"/>
  <c r="H7"/>
  <c r="L7"/>
  <c r="P7"/>
  <c r="T7"/>
  <c r="X7"/>
  <c r="AB7"/>
  <c r="AF7"/>
  <c r="AJ7"/>
  <c r="AN7"/>
  <c r="AR7"/>
  <c r="AV7"/>
  <c r="AZ7"/>
  <c r="BD7"/>
  <c r="BH7"/>
  <c r="BL7"/>
  <c r="BP7"/>
  <c r="BT7"/>
  <c r="BX7"/>
  <c r="CB7"/>
  <c r="CF7"/>
  <c r="CJ7"/>
  <c r="CN7"/>
  <c r="CR7"/>
  <c r="CV7"/>
  <c r="CZ7"/>
  <c r="DD7"/>
  <c r="DH7"/>
  <c r="DL7"/>
  <c r="DP7"/>
  <c r="DT7"/>
  <c r="DX7"/>
  <c r="EB7"/>
  <c r="EF7"/>
  <c r="EJ7"/>
  <c r="EN7"/>
  <c r="ER7"/>
  <c r="EV7"/>
  <c r="EZ7"/>
  <c r="FD7"/>
  <c r="FH7"/>
  <c r="FL7"/>
  <c r="FP7"/>
  <c r="FT7"/>
  <c r="FX7"/>
  <c r="GB7"/>
  <c r="GF7"/>
  <c r="GJ7"/>
  <c r="GN7"/>
  <c r="GR7"/>
  <c r="GV7"/>
  <c r="GZ7"/>
  <c r="HD7"/>
  <c r="HH7"/>
  <c r="HL7"/>
  <c r="HP7"/>
  <c r="HT7"/>
  <c r="HX7"/>
  <c r="IB7"/>
  <c r="IF7"/>
  <c r="IJ7"/>
  <c r="IN7"/>
  <c r="IR7"/>
  <c r="IV7"/>
  <c r="IZ7"/>
  <c r="JD7"/>
  <c r="G8"/>
  <c r="K8"/>
  <c r="O8"/>
  <c r="S8"/>
  <c r="W8"/>
  <c r="AA8"/>
  <c r="AE8"/>
  <c r="AI8"/>
  <c r="AM8"/>
  <c r="AQ8"/>
  <c r="AU8"/>
  <c r="AY8"/>
  <c r="BC8"/>
  <c r="BG8"/>
  <c r="BK8"/>
  <c r="BO8"/>
  <c r="BS8"/>
  <c r="BW8"/>
  <c r="CA8"/>
  <c r="CE8"/>
  <c r="CI8"/>
  <c r="CM8"/>
  <c r="CQ8"/>
  <c r="CU8"/>
  <c r="CY8"/>
  <c r="DC8"/>
  <c r="DG8"/>
  <c r="DK8"/>
  <c r="DO8"/>
  <c r="DS8"/>
  <c r="DW8"/>
  <c r="EA8"/>
  <c r="EE8"/>
  <c r="EI8"/>
  <c r="EM8"/>
  <c r="EQ8"/>
  <c r="EU8"/>
  <c r="EY8"/>
  <c r="FC8"/>
  <c r="FG8"/>
  <c r="FK8"/>
  <c r="FO8"/>
  <c r="FS8"/>
  <c r="FW8"/>
  <c r="GA8"/>
  <c r="GE8"/>
  <c r="GI8"/>
  <c r="GM8"/>
  <c r="GQ8"/>
  <c r="GU8"/>
  <c r="GY8"/>
  <c r="HC8"/>
  <c r="HG8"/>
  <c r="HK8"/>
  <c r="HO8"/>
  <c r="HS8"/>
  <c r="HW8"/>
  <c r="IA8"/>
  <c r="IE8"/>
  <c r="II8"/>
  <c r="IM8"/>
  <c r="IQ8"/>
  <c r="IU8"/>
  <c r="IY8"/>
  <c r="JC8"/>
  <c r="E10"/>
  <c r="I10"/>
  <c r="M10"/>
  <c r="Q10"/>
  <c r="U10"/>
  <c r="Y10"/>
  <c r="AC10"/>
  <c r="D6"/>
  <c r="H6"/>
  <c r="L6"/>
  <c r="P6"/>
  <c r="T6"/>
  <c r="X6"/>
  <c r="AB6"/>
  <c r="AF6"/>
  <c r="AJ6"/>
  <c r="AN6"/>
  <c r="AR6"/>
  <c r="AV6"/>
  <c r="AZ6"/>
  <c r="BD6"/>
  <c r="BH6"/>
  <c r="BL6"/>
  <c r="BP6"/>
  <c r="BT6"/>
  <c r="BX6"/>
  <c r="CB6"/>
  <c r="CF6"/>
  <c r="CJ6"/>
  <c r="CN6"/>
  <c r="CR6"/>
  <c r="CV6"/>
  <c r="CZ6"/>
  <c r="DD6"/>
  <c r="DH6"/>
  <c r="DL6"/>
  <c r="DP6"/>
  <c r="DT6"/>
  <c r="DX6"/>
  <c r="EB6"/>
  <c r="EF6"/>
  <c r="EJ6"/>
  <c r="EN6"/>
  <c r="ER6"/>
  <c r="EV6"/>
  <c r="EZ6"/>
  <c r="FD6"/>
  <c r="FH6"/>
  <c r="FL6"/>
  <c r="FP6"/>
  <c r="FT6"/>
  <c r="FX6"/>
  <c r="GB6"/>
  <c r="GF6"/>
  <c r="GJ6"/>
  <c r="GN6"/>
  <c r="GR6"/>
  <c r="GV6"/>
  <c r="GZ6"/>
  <c r="HD6"/>
  <c r="HH6"/>
  <c r="HL6"/>
  <c r="HP6"/>
  <c r="HT6"/>
  <c r="HX6"/>
  <c r="IB6"/>
  <c r="IF6"/>
  <c r="IJ6"/>
  <c r="IN6"/>
  <c r="IR6"/>
  <c r="IV6"/>
  <c r="IZ6"/>
  <c r="JD6"/>
  <c r="G7"/>
  <c r="K7"/>
  <c r="O7"/>
  <c r="S7"/>
  <c r="W7"/>
  <c r="AA7"/>
  <c r="AE7"/>
  <c r="AI7"/>
  <c r="AM7"/>
  <c r="AQ7"/>
  <c r="AU7"/>
  <c r="AY7"/>
  <c r="BC7"/>
  <c r="BG7"/>
  <c r="BK7"/>
  <c r="BO7"/>
  <c r="BS7"/>
  <c r="BW7"/>
  <c r="CA7"/>
  <c r="CE7"/>
  <c r="CI7"/>
  <c r="CM7"/>
  <c r="CQ7"/>
  <c r="CU7"/>
  <c r="CY7"/>
  <c r="DC7"/>
  <c r="DG7"/>
  <c r="DK7"/>
  <c r="DO7"/>
  <c r="DS7"/>
  <c r="DW7"/>
  <c r="EA7"/>
  <c r="EE7"/>
  <c r="EI7"/>
  <c r="EM7"/>
  <c r="EQ7"/>
  <c r="EU7"/>
  <c r="EY7"/>
  <c r="FC7"/>
  <c r="FG7"/>
  <c r="FK7"/>
  <c r="FO7"/>
  <c r="FS7"/>
  <c r="FW7"/>
  <c r="GA7"/>
  <c r="GE7"/>
  <c r="GI7"/>
  <c r="GM7"/>
  <c r="GQ7"/>
  <c r="GU7"/>
  <c r="GY7"/>
  <c r="HC7"/>
  <c r="HG7"/>
  <c r="HK7"/>
  <c r="HO7"/>
  <c r="HS7"/>
  <c r="HW7"/>
  <c r="IA7"/>
  <c r="IE7"/>
  <c r="II7"/>
  <c r="IM7"/>
  <c r="IQ7"/>
  <c r="IU7"/>
  <c r="IY7"/>
  <c r="JC7"/>
  <c r="F8"/>
  <c r="J8"/>
  <c r="N8"/>
  <c r="R8"/>
  <c r="V8"/>
  <c r="Z8"/>
  <c r="AD8"/>
  <c r="AH8"/>
  <c r="AL8"/>
  <c r="AP8"/>
  <c r="AT8"/>
  <c r="AX8"/>
  <c r="BB8"/>
  <c r="BF8"/>
  <c r="BJ8"/>
  <c r="BN8"/>
  <c r="BR8"/>
  <c r="BV8"/>
  <c r="BZ8"/>
  <c r="CD8"/>
  <c r="CH8"/>
  <c r="CL8"/>
  <c r="CP8"/>
  <c r="CT8"/>
  <c r="CX8"/>
  <c r="DB8"/>
  <c r="DF8"/>
  <c r="DJ8"/>
  <c r="DN8"/>
  <c r="DR8"/>
  <c r="DV8"/>
  <c r="DZ8"/>
  <c r="ED8"/>
  <c r="EH8"/>
  <c r="EL8"/>
  <c r="EP8"/>
  <c r="ET8"/>
  <c r="EX8"/>
  <c r="FB8"/>
  <c r="FF8"/>
  <c r="FJ8"/>
  <c r="FN8"/>
  <c r="FR8"/>
  <c r="FV8"/>
  <c r="FZ8"/>
  <c r="GD8"/>
  <c r="GH8"/>
  <c r="GL8"/>
  <c r="GP8"/>
  <c r="GT8"/>
  <c r="GX8"/>
  <c r="HB8"/>
  <c r="HF8"/>
  <c r="HJ8"/>
  <c r="HN8"/>
  <c r="HR8"/>
  <c r="HV8"/>
  <c r="HZ8"/>
  <c r="ID8"/>
  <c r="IH8"/>
  <c r="IL8"/>
  <c r="IP8"/>
  <c r="IT8"/>
  <c r="IX8"/>
  <c r="JB8"/>
  <c r="D10"/>
  <c r="H10"/>
  <c r="L10"/>
  <c r="P10"/>
  <c r="T10"/>
  <c r="X10"/>
  <c r="AB10"/>
  <c r="AF10"/>
  <c r="AJ10"/>
  <c r="AI3" i="7" s="1"/>
  <c r="AN10" i="5"/>
  <c r="AM3" i="7" s="1"/>
  <c r="AR10" i="5"/>
  <c r="AV10"/>
  <c r="AZ10"/>
  <c r="AY3" i="7" s="1"/>
  <c r="BD10" i="5"/>
  <c r="BC3" i="7" s="1"/>
  <c r="F10" i="5"/>
  <c r="O10"/>
  <c r="W10"/>
  <c r="AE10"/>
  <c r="AK10"/>
  <c r="AP10"/>
  <c r="AU10"/>
  <c r="AT3" i="7" s="1"/>
  <c r="BA10" i="5"/>
  <c r="AZ3" i="7" s="1"/>
  <c r="BF10" i="5"/>
  <c r="BE3" i="7" s="1"/>
  <c r="BJ10" i="5"/>
  <c r="BN10"/>
  <c r="BM3" i="7" s="1"/>
  <c r="BR10" i="5"/>
  <c r="BQ3" i="7" s="1"/>
  <c r="BV10" i="5"/>
  <c r="BU3" i="7" s="1"/>
  <c r="BZ10" i="5"/>
  <c r="CD10"/>
  <c r="CC3" i="7" s="1"/>
  <c r="CH10" i="5"/>
  <c r="CG3" i="7" s="1"/>
  <c r="CL10" i="5"/>
  <c r="CK3" i="7" s="1"/>
  <c r="CP10" i="5"/>
  <c r="CT10"/>
  <c r="CS3" i="7" s="1"/>
  <c r="CX10" i="5"/>
  <c r="CW3" i="7" s="1"/>
  <c r="DB10" i="5"/>
  <c r="DA3" i="7" s="1"/>
  <c r="DF10" i="5"/>
  <c r="DJ10"/>
  <c r="DI3" i="7" s="1"/>
  <c r="DN10" i="5"/>
  <c r="DM3" i="7" s="1"/>
  <c r="DR10" i="5"/>
  <c r="DQ3" i="7" s="1"/>
  <c r="DV10" i="5"/>
  <c r="DZ10"/>
  <c r="DY3" i="7" s="1"/>
  <c r="ED10" i="5"/>
  <c r="EC3" i="7" s="1"/>
  <c r="EH10" i="5"/>
  <c r="EG3" i="7" s="1"/>
  <c r="EL10" i="5"/>
  <c r="EP10"/>
  <c r="ET10"/>
  <c r="ES3" i="7" s="1"/>
  <c r="EX10" i="5"/>
  <c r="EW3" i="7" s="1"/>
  <c r="FB10" i="5"/>
  <c r="FF10"/>
  <c r="FE3" i="7" s="1"/>
  <c r="FJ10" i="5"/>
  <c r="FI3" i="7" s="1"/>
  <c r="FN10" i="5"/>
  <c r="FM3" i="7" s="1"/>
  <c r="FR10" i="5"/>
  <c r="FV10"/>
  <c r="FU3" i="7" s="1"/>
  <c r="FZ10" i="5"/>
  <c r="FY3" i="7" s="1"/>
  <c r="GD10" i="5"/>
  <c r="GC3" i="7" s="1"/>
  <c r="GH10" i="5"/>
  <c r="GL10"/>
  <c r="GK3" i="7" s="1"/>
  <c r="GP10" i="5"/>
  <c r="GO3" i="7" s="1"/>
  <c r="GT10" i="5"/>
  <c r="GS3" i="7" s="1"/>
  <c r="GX10" i="5"/>
  <c r="HB10"/>
  <c r="HA3" i="7" s="1"/>
  <c r="HF10" i="5"/>
  <c r="HE3" i="7" s="1"/>
  <c r="HJ10" i="5"/>
  <c r="HI3" i="7" s="1"/>
  <c r="HN10" i="5"/>
  <c r="HR10"/>
  <c r="HQ3" i="7" s="1"/>
  <c r="HV10" i="5"/>
  <c r="HU3" i="7" s="1"/>
  <c r="HZ10" i="5"/>
  <c r="HY3" i="7" s="1"/>
  <c r="ID10" i="5"/>
  <c r="IH10"/>
  <c r="IG3" i="7" s="1"/>
  <c r="IL10" i="5"/>
  <c r="IK3" i="7" s="1"/>
  <c r="IP10" i="5"/>
  <c r="IO3" i="7" s="1"/>
  <c r="IT10" i="5"/>
  <c r="IX10"/>
  <c r="IW3" i="7" s="1"/>
  <c r="JB10" i="5"/>
  <c r="JA3" i="7" s="1"/>
  <c r="E11" i="5"/>
  <c r="I11"/>
  <c r="M11"/>
  <c r="Q11"/>
  <c r="U11"/>
  <c r="Y11"/>
  <c r="AC11"/>
  <c r="AG11"/>
  <c r="AK11"/>
  <c r="AO11"/>
  <c r="AS11"/>
  <c r="AW11"/>
  <c r="BA11"/>
  <c r="BE11"/>
  <c r="BI11"/>
  <c r="BM11"/>
  <c r="BQ11"/>
  <c r="BU11"/>
  <c r="BY11"/>
  <c r="CC11"/>
  <c r="CG11"/>
  <c r="CK11"/>
  <c r="CO11"/>
  <c r="CS11"/>
  <c r="CW11"/>
  <c r="DA11"/>
  <c r="DE11"/>
  <c r="DI11"/>
  <c r="DM11"/>
  <c r="DQ11"/>
  <c r="DU11"/>
  <c r="DY11"/>
  <c r="EC11"/>
  <c r="EG11"/>
  <c r="EK11"/>
  <c r="EO11"/>
  <c r="ES11"/>
  <c r="EW11"/>
  <c r="FA11"/>
  <c r="FE11"/>
  <c r="FI11"/>
  <c r="FM11"/>
  <c r="FQ11"/>
  <c r="FU11"/>
  <c r="FY11"/>
  <c r="GC11"/>
  <c r="GG11"/>
  <c r="GK11"/>
  <c r="GO11"/>
  <c r="GS11"/>
  <c r="GW11"/>
  <c r="HA11"/>
  <c r="HE11"/>
  <c r="HI11"/>
  <c r="HM11"/>
  <c r="HQ11"/>
  <c r="HU11"/>
  <c r="HY11"/>
  <c r="IC11"/>
  <c r="IG11"/>
  <c r="IK11"/>
  <c r="IO11"/>
  <c r="IS11"/>
  <c r="IW11"/>
  <c r="JA11"/>
  <c r="D12"/>
  <c r="H12"/>
  <c r="L12"/>
  <c r="P12"/>
  <c r="T12"/>
  <c r="X12"/>
  <c r="AB12"/>
  <c r="AF12"/>
  <c r="AJ12"/>
  <c r="AN12"/>
  <c r="AR12"/>
  <c r="AV12"/>
  <c r="AZ12"/>
  <c r="BD12"/>
  <c r="BH12"/>
  <c r="BL12"/>
  <c r="BP12"/>
  <c r="BT12"/>
  <c r="BX12"/>
  <c r="CB12"/>
  <c r="CF12"/>
  <c r="CJ12"/>
  <c r="CN12"/>
  <c r="CR12"/>
  <c r="CV12"/>
  <c r="CZ12"/>
  <c r="DD12"/>
  <c r="DH12"/>
  <c r="DL12"/>
  <c r="DP12"/>
  <c r="DT12"/>
  <c r="DX12"/>
  <c r="EB12"/>
  <c r="EF12"/>
  <c r="EJ12"/>
  <c r="EN12"/>
  <c r="ER12"/>
  <c r="EV12"/>
  <c r="EZ12"/>
  <c r="FD12"/>
  <c r="FH12"/>
  <c r="FL12"/>
  <c r="FP12"/>
  <c r="FT12"/>
  <c r="FX12"/>
  <c r="GB12"/>
  <c r="GF12"/>
  <c r="GJ12"/>
  <c r="GN12"/>
  <c r="GR12"/>
  <c r="GV12"/>
  <c r="GZ12"/>
  <c r="HD12"/>
  <c r="HH12"/>
  <c r="HL12"/>
  <c r="HP12"/>
  <c r="HT12"/>
  <c r="HX12"/>
  <c r="IB12"/>
  <c r="IF12"/>
  <c r="IJ12"/>
  <c r="IN12"/>
  <c r="IR12"/>
  <c r="IV12"/>
  <c r="IZ12"/>
  <c r="JD12"/>
  <c r="N10"/>
  <c r="V10"/>
  <c r="AD10"/>
  <c r="AI10"/>
  <c r="AO10"/>
  <c r="AN3" i="7" s="1"/>
  <c r="AT10" i="5"/>
  <c r="AS3" i="7" s="1"/>
  <c r="AY10" i="5"/>
  <c r="BE10"/>
  <c r="BI10"/>
  <c r="BH3" i="7" s="1"/>
  <c r="BM10" i="5"/>
  <c r="BQ10"/>
  <c r="BU10"/>
  <c r="BT3" i="7" s="1"/>
  <c r="BY10" i="5"/>
  <c r="BX3" i="7" s="1"/>
  <c r="CC10" i="5"/>
  <c r="CB3" i="7" s="1"/>
  <c r="CG10" i="5"/>
  <c r="CK10"/>
  <c r="CJ3" i="7" s="1"/>
  <c r="CO10" i="5"/>
  <c r="CN3" i="7" s="1"/>
  <c r="CS10" i="5"/>
  <c r="CR3" i="7" s="1"/>
  <c r="CW10" i="5"/>
  <c r="CV3" i="7" s="1"/>
  <c r="DA10" i="5"/>
  <c r="CZ3" i="7" s="1"/>
  <c r="DE10" i="5"/>
  <c r="DD3" i="7" s="1"/>
  <c r="DI10" i="5"/>
  <c r="DH3" i="7" s="1"/>
  <c r="DM10" i="5"/>
  <c r="DQ10"/>
  <c r="DP3" i="7" s="1"/>
  <c r="DU10" i="5"/>
  <c r="DT3" i="7" s="1"/>
  <c r="DY10" i="5"/>
  <c r="DX3" i="7" s="1"/>
  <c r="EC10" i="5"/>
  <c r="EB3" i="7" s="1"/>
  <c r="EG10" i="5"/>
  <c r="EF3" i="7" s="1"/>
  <c r="EK10" i="5"/>
  <c r="EO10"/>
  <c r="ES10"/>
  <c r="EW10"/>
  <c r="EV3" i="7" s="1"/>
  <c r="FA10" i="5"/>
  <c r="EZ3" i="7" s="1"/>
  <c r="FE10" i="5"/>
  <c r="FD3" i="7" s="1"/>
  <c r="FI10" i="5"/>
  <c r="FH3" i="7" s="1"/>
  <c r="FM10" i="5"/>
  <c r="FL3" i="7" s="1"/>
  <c r="FQ10" i="5"/>
  <c r="FP3" i="7" s="1"/>
  <c r="FU10" i="5"/>
  <c r="FT3" i="7" s="1"/>
  <c r="FY10" i="5"/>
  <c r="GC10"/>
  <c r="GB3" i="7" s="1"/>
  <c r="GG10" i="5"/>
  <c r="GK10"/>
  <c r="GO10"/>
  <c r="GS10"/>
  <c r="GR3" i="7" s="1"/>
  <c r="GW10" i="5"/>
  <c r="GV3" i="7" s="1"/>
  <c r="HA10" i="5"/>
  <c r="GZ3" i="7" s="1"/>
  <c r="HE10" i="5"/>
  <c r="HI10"/>
  <c r="HH3" i="7" s="1"/>
  <c r="HM10" i="5"/>
  <c r="HL3" i="7" s="1"/>
  <c r="HQ10" i="5"/>
  <c r="HP3" i="7" s="1"/>
  <c r="HU10" i="5"/>
  <c r="HT3" i="7" s="1"/>
  <c r="HY10" i="5"/>
  <c r="HX3" i="7" s="1"/>
  <c r="IC10" i="5"/>
  <c r="IB3" i="7" s="1"/>
  <c r="IG10" i="5"/>
  <c r="IF3" i="7" s="1"/>
  <c r="IK10" i="5"/>
  <c r="IO10"/>
  <c r="IN3" i="7" s="1"/>
  <c r="IS10" i="5"/>
  <c r="IR3" i="7" s="1"/>
  <c r="IW10" i="5"/>
  <c r="IV3" i="7" s="1"/>
  <c r="JA10" i="5"/>
  <c r="D11"/>
  <c r="H11"/>
  <c r="L11"/>
  <c r="P11"/>
  <c r="T11"/>
  <c r="X11"/>
  <c r="AB11"/>
  <c r="AF11"/>
  <c r="AJ11"/>
  <c r="AN11"/>
  <c r="AR11"/>
  <c r="AV11"/>
  <c r="AZ11"/>
  <c r="BD11"/>
  <c r="BH11"/>
  <c r="BL11"/>
  <c r="BP11"/>
  <c r="BT11"/>
  <c r="BX11"/>
  <c r="CB11"/>
  <c r="CF11"/>
  <c r="CJ11"/>
  <c r="CN11"/>
  <c r="CR11"/>
  <c r="CV11"/>
  <c r="CZ11"/>
  <c r="DD11"/>
  <c r="DH11"/>
  <c r="DL11"/>
  <c r="DP11"/>
  <c r="DT11"/>
  <c r="DX11"/>
  <c r="EB11"/>
  <c r="EF11"/>
  <c r="EJ11"/>
  <c r="EN11"/>
  <c r="ER11"/>
  <c r="EV11"/>
  <c r="EZ11"/>
  <c r="FD11"/>
  <c r="FH11"/>
  <c r="FL11"/>
  <c r="FP11"/>
  <c r="FT11"/>
  <c r="FX11"/>
  <c r="GB11"/>
  <c r="GF11"/>
  <c r="GJ11"/>
  <c r="GN11"/>
  <c r="GR11"/>
  <c r="GV11"/>
  <c r="GZ11"/>
  <c r="HD11"/>
  <c r="HH11"/>
  <c r="HL11"/>
  <c r="HP11"/>
  <c r="HT11"/>
  <c r="HX11"/>
  <c r="IB11"/>
  <c r="IF11"/>
  <c r="IJ11"/>
  <c r="IN11"/>
  <c r="IR11"/>
  <c r="IV11"/>
  <c r="IZ11"/>
  <c r="JD11"/>
  <c r="G12"/>
  <c r="K12"/>
  <c r="O12"/>
  <c r="S12"/>
  <c r="W12"/>
  <c r="AA12"/>
  <c r="AE12"/>
  <c r="AI12"/>
  <c r="AM12"/>
  <c r="AQ12"/>
  <c r="AU12"/>
  <c r="AY12"/>
  <c r="BC12"/>
  <c r="BG12"/>
  <c r="BK12"/>
  <c r="BO12"/>
  <c r="BS12"/>
  <c r="BW12"/>
  <c r="CA12"/>
  <c r="CE12"/>
  <c r="CI12"/>
  <c r="CM12"/>
  <c r="CQ12"/>
  <c r="CU12"/>
  <c r="CY12"/>
  <c r="DC12"/>
  <c r="DG12"/>
  <c r="DK12"/>
  <c r="DO12"/>
  <c r="DS12"/>
  <c r="DW12"/>
  <c r="EA12"/>
  <c r="EE12"/>
  <c r="EI12"/>
  <c r="EM12"/>
  <c r="EQ12"/>
  <c r="EU12"/>
  <c r="EY12"/>
  <c r="FC12"/>
  <c r="FG12"/>
  <c r="FK12"/>
  <c r="FO12"/>
  <c r="FS12"/>
  <c r="FW12"/>
  <c r="GA12"/>
  <c r="GE12"/>
  <c r="GI12"/>
  <c r="GM12"/>
  <c r="GQ12"/>
  <c r="GU12"/>
  <c r="GY12"/>
  <c r="HC12"/>
  <c r="HG12"/>
  <c r="HK12"/>
  <c r="HO12"/>
  <c r="HS12"/>
  <c r="HW12"/>
  <c r="IA12"/>
  <c r="IE12"/>
  <c r="II12"/>
  <c r="IM12"/>
  <c r="IQ12"/>
  <c r="IU12"/>
  <c r="IY12"/>
  <c r="JC12"/>
  <c r="K10"/>
  <c r="S10"/>
  <c r="AA10"/>
  <c r="AH10"/>
  <c r="AM10"/>
  <c r="AS10"/>
  <c r="AR3" i="7" s="1"/>
  <c r="AX10" i="5"/>
  <c r="AW3" i="7" s="1"/>
  <c r="BC10" i="5"/>
  <c r="BB3" i="7" s="1"/>
  <c r="BH10" i="5"/>
  <c r="BL10"/>
  <c r="BK3" i="7" s="1"/>
  <c r="BP10" i="5"/>
  <c r="BO3" i="7" s="1"/>
  <c r="BT10" i="5"/>
  <c r="BS3" i="7" s="1"/>
  <c r="BX10" i="5"/>
  <c r="CB10"/>
  <c r="CA3" i="7" s="1"/>
  <c r="CF10" i="5"/>
  <c r="CE3" i="7" s="1"/>
  <c r="CJ10" i="5"/>
  <c r="CI3" i="7" s="1"/>
  <c r="CN10" i="5"/>
  <c r="CR10"/>
  <c r="CQ3" i="7" s="1"/>
  <c r="CV10" i="5"/>
  <c r="CU3" i="7" s="1"/>
  <c r="CZ10" i="5"/>
  <c r="CY3" i="7" s="1"/>
  <c r="DD10" i="5"/>
  <c r="DH10"/>
  <c r="DG3" i="7" s="1"/>
  <c r="DL10" i="5"/>
  <c r="DK3" i="7" s="1"/>
  <c r="DP10" i="5"/>
  <c r="DO3" i="7" s="1"/>
  <c r="DT10" i="5"/>
  <c r="DX10"/>
  <c r="DW3" i="7" s="1"/>
  <c r="EB10" i="5"/>
  <c r="EA3" i="7" s="1"/>
  <c r="EF10" i="5"/>
  <c r="EE3" i="7" s="1"/>
  <c r="EJ10" i="5"/>
  <c r="EN10"/>
  <c r="EM3" i="7" s="1"/>
  <c r="ER10" i="5"/>
  <c r="EQ3" i="7" s="1"/>
  <c r="EV10" i="5"/>
  <c r="EU3" i="7" s="1"/>
  <c r="EZ10" i="5"/>
  <c r="FD10"/>
  <c r="FC3" i="7" s="1"/>
  <c r="FH10" i="5"/>
  <c r="FG3" i="7" s="1"/>
  <c r="FL10" i="5"/>
  <c r="FK3" i="7" s="1"/>
  <c r="FP10" i="5"/>
  <c r="FO3" i="7" s="1"/>
  <c r="FT10" i="5"/>
  <c r="FS3" i="7" s="1"/>
  <c r="FX10" i="5"/>
  <c r="FW3" i="7" s="1"/>
  <c r="GB10" i="5"/>
  <c r="GA3" i="7" s="1"/>
  <c r="GF10" i="5"/>
  <c r="GJ10"/>
  <c r="GN10"/>
  <c r="GM3" i="7" s="1"/>
  <c r="GR10" i="5"/>
  <c r="GQ3" i="7" s="1"/>
  <c r="GV10" i="5"/>
  <c r="GZ10"/>
  <c r="GY3" i="7" s="1"/>
  <c r="HD10" i="5"/>
  <c r="HC3" i="7" s="1"/>
  <c r="HH10" i="5"/>
  <c r="HG3" i="7" s="1"/>
  <c r="HL10" i="5"/>
  <c r="HP10"/>
  <c r="HO3" i="7" s="1"/>
  <c r="HT10" i="5"/>
  <c r="HS3" i="7" s="1"/>
  <c r="HX10" i="5"/>
  <c r="HW3" i="7" s="1"/>
  <c r="IB10" i="5"/>
  <c r="IF10"/>
  <c r="IE3" i="7" s="1"/>
  <c r="IJ10" i="5"/>
  <c r="II3" i="7" s="1"/>
  <c r="IN10" i="5"/>
  <c r="IM3" i="7" s="1"/>
  <c r="IR10" i="5"/>
  <c r="IV10"/>
  <c r="IU3" i="7" s="1"/>
  <c r="IZ10" i="5"/>
  <c r="IY3" i="7" s="1"/>
  <c r="JD10" i="5"/>
  <c r="JC3" i="7" s="1"/>
  <c r="G11" i="5"/>
  <c r="K11"/>
  <c r="O11"/>
  <c r="S11"/>
  <c r="W11"/>
  <c r="AA11"/>
  <c r="AE11"/>
  <c r="AI11"/>
  <c r="AM11"/>
  <c r="AQ11"/>
  <c r="AU11"/>
  <c r="AY11"/>
  <c r="BC11"/>
  <c r="BG11"/>
  <c r="BK11"/>
  <c r="BO11"/>
  <c r="BS11"/>
  <c r="BW11"/>
  <c r="CA11"/>
  <c r="CE11"/>
  <c r="CI11"/>
  <c r="CM11"/>
  <c r="CQ11"/>
  <c r="CU11"/>
  <c r="CY11"/>
  <c r="DC11"/>
  <c r="DG11"/>
  <c r="DK11"/>
  <c r="DO11"/>
  <c r="DS11"/>
  <c r="DW11"/>
  <c r="EA11"/>
  <c r="EE11"/>
  <c r="EI11"/>
  <c r="EM11"/>
  <c r="EQ11"/>
  <c r="EU11"/>
  <c r="EY11"/>
  <c r="FC11"/>
  <c r="FG11"/>
  <c r="FK11"/>
  <c r="FO11"/>
  <c r="FS11"/>
  <c r="FW11"/>
  <c r="GA11"/>
  <c r="GE11"/>
  <c r="GI11"/>
  <c r="GM11"/>
  <c r="GQ11"/>
  <c r="GU11"/>
  <c r="GY11"/>
  <c r="HC11"/>
  <c r="HG11"/>
  <c r="HK11"/>
  <c r="HO11"/>
  <c r="HS11"/>
  <c r="HW11"/>
  <c r="IA11"/>
  <c r="IE11"/>
  <c r="II11"/>
  <c r="IM11"/>
  <c r="IQ11"/>
  <c r="IU11"/>
  <c r="IY11"/>
  <c r="JC11"/>
  <c r="F12"/>
  <c r="J12"/>
  <c r="N12"/>
  <c r="R12"/>
  <c r="V12"/>
  <c r="Z12"/>
  <c r="AD12"/>
  <c r="AH12"/>
  <c r="AL12"/>
  <c r="AP12"/>
  <c r="AT12"/>
  <c r="AX12"/>
  <c r="BB12"/>
  <c r="BF12"/>
  <c r="BJ12"/>
  <c r="BN12"/>
  <c r="BR12"/>
  <c r="BV12"/>
  <c r="BZ12"/>
  <c r="CD12"/>
  <c r="CH12"/>
  <c r="CL12"/>
  <c r="CP12"/>
  <c r="CT12"/>
  <c r="CX12"/>
  <c r="DB12"/>
  <c r="DF12"/>
  <c r="DJ12"/>
  <c r="DN12"/>
  <c r="DR12"/>
  <c r="DV12"/>
  <c r="DZ12"/>
  <c r="ED12"/>
  <c r="EH12"/>
  <c r="EL12"/>
  <c r="EP12"/>
  <c r="ET12"/>
  <c r="EX12"/>
  <c r="FB12"/>
  <c r="FF12"/>
  <c r="FJ12"/>
  <c r="FN12"/>
  <c r="FR12"/>
  <c r="FV12"/>
  <c r="FZ12"/>
  <c r="GD12"/>
  <c r="GH12"/>
  <c r="GL12"/>
  <c r="GP12"/>
  <c r="GT12"/>
  <c r="GX12"/>
  <c r="HB12"/>
  <c r="HF12"/>
  <c r="HJ12"/>
  <c r="HN12"/>
  <c r="HR12"/>
  <c r="HV12"/>
  <c r="HZ12"/>
  <c r="ID12"/>
  <c r="IH12"/>
  <c r="IL12"/>
  <c r="IP12"/>
  <c r="IT12"/>
  <c r="IX12"/>
  <c r="JB12"/>
  <c r="J10"/>
  <c r="R10"/>
  <c r="Z10"/>
  <c r="AG10"/>
  <c r="AL10"/>
  <c r="AK3" i="7" s="1"/>
  <c r="AQ10" i="5"/>
  <c r="AW10"/>
  <c r="AV3" i="7" s="1"/>
  <c r="BB10" i="5"/>
  <c r="BA3" i="7" s="1"/>
  <c r="BG10" i="5"/>
  <c r="BF3" i="7" s="1"/>
  <c r="BK10" i="5"/>
  <c r="BJ3" i="7" s="1"/>
  <c r="BO10" i="5"/>
  <c r="BS10"/>
  <c r="BR3" i="7" s="1"/>
  <c r="BW10" i="5"/>
  <c r="BV3" i="7" s="1"/>
  <c r="CA10" i="5"/>
  <c r="BZ3" i="7" s="1"/>
  <c r="CE10" i="5"/>
  <c r="CI10"/>
  <c r="CH3" i="7" s="1"/>
  <c r="CM10" i="5"/>
  <c r="CL3" i="7" s="1"/>
  <c r="CQ10" i="5"/>
  <c r="CP3" i="7" s="1"/>
  <c r="CU10" i="5"/>
  <c r="CT3" i="7" s="1"/>
  <c r="CY10" i="5"/>
  <c r="CX3" i="7" s="1"/>
  <c r="DC10" i="5"/>
  <c r="DG10"/>
  <c r="DF3" i="7" s="1"/>
  <c r="DK10" i="5"/>
  <c r="DJ3" i="7" s="1"/>
  <c r="DO10" i="5"/>
  <c r="DN3" i="7" s="1"/>
  <c r="DS10" i="5"/>
  <c r="DW10"/>
  <c r="DV3" i="7" s="1"/>
  <c r="EA10" i="5"/>
  <c r="EE10"/>
  <c r="ED3" i="7" s="1"/>
  <c r="EI10" i="5"/>
  <c r="EM10"/>
  <c r="EL3" i="7" s="1"/>
  <c r="EQ10" i="5"/>
  <c r="EP3" i="7" s="1"/>
  <c r="EU10" i="5"/>
  <c r="ET3" i="7" s="1"/>
  <c r="EY10" i="5"/>
  <c r="EX3" i="7" s="1"/>
  <c r="FC10" i="5"/>
  <c r="FB3" i="7" s="1"/>
  <c r="FG10" i="5"/>
  <c r="FK10"/>
  <c r="FJ3" i="7" s="1"/>
  <c r="FO10" i="5"/>
  <c r="FN3" i="7" s="1"/>
  <c r="FS10" i="5"/>
  <c r="FR3" i="7" s="1"/>
  <c r="FW10" i="5"/>
  <c r="GA10"/>
  <c r="FZ3" i="7" s="1"/>
  <c r="GE10" i="5"/>
  <c r="GI10"/>
  <c r="GM10"/>
  <c r="GQ10"/>
  <c r="GP3" i="7" s="1"/>
  <c r="GU10" i="5"/>
  <c r="GT3" i="7" s="1"/>
  <c r="GY10" i="5"/>
  <c r="GX3" i="7" s="1"/>
  <c r="HC10" i="5"/>
  <c r="HG10"/>
  <c r="HF3" i="7" s="1"/>
  <c r="HK10" i="5"/>
  <c r="HJ3" i="7" s="1"/>
  <c r="HO10" i="5"/>
  <c r="HN3" i="7" s="1"/>
  <c r="HS10" i="5"/>
  <c r="HW10"/>
  <c r="HV3" i="7" s="1"/>
  <c r="IA10" i="5"/>
  <c r="IE10"/>
  <c r="ID3" i="7" s="1"/>
  <c r="II10" i="5"/>
  <c r="IM10"/>
  <c r="IL3" i="7" s="1"/>
  <c r="IQ10" i="5"/>
  <c r="IU10"/>
  <c r="IT3" i="7" s="1"/>
  <c r="IY10" i="5"/>
  <c r="JC10"/>
  <c r="JB3" i="7" s="1"/>
  <c r="F11" i="5"/>
  <c r="J11"/>
  <c r="N11"/>
  <c r="R11"/>
  <c r="V11"/>
  <c r="Z11"/>
  <c r="AD11"/>
  <c r="AH11"/>
  <c r="AL11"/>
  <c r="AP11"/>
  <c r="AT11"/>
  <c r="AX11"/>
  <c r="BB11"/>
  <c r="BF11"/>
  <c r="BJ11"/>
  <c r="BN11"/>
  <c r="BR11"/>
  <c r="BV11"/>
  <c r="BZ11"/>
  <c r="CD11"/>
  <c r="CH11"/>
  <c r="CL11"/>
  <c r="CP11"/>
  <c r="CT11"/>
  <c r="CX11"/>
  <c r="DB11"/>
  <c r="DF11"/>
  <c r="DJ11"/>
  <c r="DN11"/>
  <c r="DR11"/>
  <c r="DV11"/>
  <c r="DZ11"/>
  <c r="ED11"/>
  <c r="EH11"/>
  <c r="EL11"/>
  <c r="EP11"/>
  <c r="ET11"/>
  <c r="EX11"/>
  <c r="FB11"/>
  <c r="FF11"/>
  <c r="FJ11"/>
  <c r="FN11"/>
  <c r="FR11"/>
  <c r="FV11"/>
  <c r="FZ11"/>
  <c r="GD11"/>
  <c r="GH11"/>
  <c r="GL11"/>
  <c r="GP11"/>
  <c r="GT11"/>
  <c r="GX11"/>
  <c r="HB11"/>
  <c r="HF11"/>
  <c r="HJ11"/>
  <c r="HN11"/>
  <c r="HR11"/>
  <c r="HV11"/>
  <c r="HZ11"/>
  <c r="ID11"/>
  <c r="IH11"/>
  <c r="IL11"/>
  <c r="IP11"/>
  <c r="IT11"/>
  <c r="IX11"/>
  <c r="JB11"/>
  <c r="E12"/>
  <c r="I12"/>
  <c r="M12"/>
  <c r="Q12"/>
  <c r="U12"/>
  <c r="Y12"/>
  <c r="AC12"/>
  <c r="AG12"/>
  <c r="AK12"/>
  <c r="AO12"/>
  <c r="AS12"/>
  <c r="AW12"/>
  <c r="BA12"/>
  <c r="BE12"/>
  <c r="BI12"/>
  <c r="BM12"/>
  <c r="BQ12"/>
  <c r="BU12"/>
  <c r="BY12"/>
  <c r="CC12"/>
  <c r="CG12"/>
  <c r="CK12"/>
  <c r="CO12"/>
  <c r="CS12"/>
  <c r="CW12"/>
  <c r="DA12"/>
  <c r="DE12"/>
  <c r="DI12"/>
  <c r="DM12"/>
  <c r="DQ12"/>
  <c r="DU12"/>
  <c r="DY12"/>
  <c r="EC12"/>
  <c r="EG12"/>
  <c r="EK12"/>
  <c r="EO12"/>
  <c r="ES12"/>
  <c r="EW12"/>
  <c r="FA12"/>
  <c r="FE12"/>
  <c r="FI12"/>
  <c r="FM12"/>
  <c r="FQ12"/>
  <c r="FU12"/>
  <c r="FY12"/>
  <c r="GC12"/>
  <c r="GG12"/>
  <c r="GK12"/>
  <c r="GO12"/>
  <c r="GS12"/>
  <c r="GW12"/>
  <c r="HA12"/>
  <c r="HE12"/>
  <c r="HI12"/>
  <c r="HM12"/>
  <c r="HQ12"/>
  <c r="HU12"/>
  <c r="HY12"/>
  <c r="IC12"/>
  <c r="IG12"/>
  <c r="IK12"/>
  <c r="IO12"/>
  <c r="IS12"/>
  <c r="IW12"/>
  <c r="JA12"/>
  <c r="P5"/>
  <c r="AF5"/>
  <c r="AV5"/>
  <c r="BL5"/>
  <c r="CB5"/>
  <c r="CR5"/>
  <c r="DH5"/>
  <c r="DX5"/>
  <c r="EN5"/>
  <c r="FD5"/>
  <c r="FT5"/>
  <c r="GJ5"/>
  <c r="GZ5"/>
  <c r="HP5"/>
  <c r="IF5"/>
  <c r="O5"/>
  <c r="AE5"/>
  <c r="AU5"/>
  <c r="BK5"/>
  <c r="CA5"/>
  <c r="CQ5"/>
  <c r="DG5"/>
  <c r="DW5"/>
  <c r="EM5"/>
  <c r="FC5"/>
  <c r="FS5"/>
  <c r="GI5"/>
  <c r="GY5"/>
  <c r="HO5"/>
  <c r="N5"/>
  <c r="AD5"/>
  <c r="AT5"/>
  <c r="BJ5"/>
  <c r="BZ5"/>
  <c r="CP5"/>
  <c r="DF5"/>
  <c r="DV5"/>
  <c r="EL5"/>
  <c r="FB5"/>
  <c r="FR5"/>
  <c r="GH5"/>
  <c r="GX5"/>
  <c r="HN5"/>
  <c r="ID5"/>
  <c r="M5"/>
  <c r="AC5"/>
  <c r="AS5"/>
  <c r="BI5"/>
  <c r="BY5"/>
  <c r="CO5"/>
  <c r="DE5"/>
  <c r="DU5"/>
  <c r="EK5"/>
  <c r="FA5"/>
  <c r="GG5"/>
  <c r="GW5"/>
  <c r="IC5"/>
  <c r="IE5"/>
  <c r="IP5"/>
  <c r="IW5"/>
  <c r="L5"/>
  <c r="AB5"/>
  <c r="AR5"/>
  <c r="BH5"/>
  <c r="BX5"/>
  <c r="CN5"/>
  <c r="DD5"/>
  <c r="DT5"/>
  <c r="EJ5"/>
  <c r="EZ5"/>
  <c r="FP5"/>
  <c r="GF5"/>
  <c r="GV5"/>
  <c r="HL5"/>
  <c r="IB5"/>
  <c r="K5"/>
  <c r="AA5"/>
  <c r="AQ5"/>
  <c r="BG5"/>
  <c r="BW5"/>
  <c r="CM5"/>
  <c r="DC5"/>
  <c r="DS5"/>
  <c r="EI5"/>
  <c r="EY5"/>
  <c r="FO5"/>
  <c r="GE5"/>
  <c r="GU5"/>
  <c r="HK5"/>
  <c r="J5"/>
  <c r="Z5"/>
  <c r="AP5"/>
  <c r="BF5"/>
  <c r="BV5"/>
  <c r="CL5"/>
  <c r="DB5"/>
  <c r="DR5"/>
  <c r="EH5"/>
  <c r="EX5"/>
  <c r="FN5"/>
  <c r="GD5"/>
  <c r="GT5"/>
  <c r="HJ5"/>
  <c r="HZ5"/>
  <c r="I5"/>
  <c r="Y5"/>
  <c r="AO5"/>
  <c r="BE5"/>
  <c r="BU5"/>
  <c r="CK5"/>
  <c r="DA5"/>
  <c r="DQ5"/>
  <c r="EG5"/>
  <c r="EW5"/>
  <c r="FM5"/>
  <c r="GC5"/>
  <c r="GS5"/>
  <c r="HI5"/>
  <c r="HY5"/>
  <c r="IN5"/>
  <c r="JD5"/>
  <c r="IL5"/>
  <c r="JB5"/>
  <c r="H5"/>
  <c r="X5"/>
  <c r="AN5"/>
  <c r="BD5"/>
  <c r="BT5"/>
  <c r="CJ5"/>
  <c r="CZ5"/>
  <c r="DP5"/>
  <c r="EF5"/>
  <c r="EV5"/>
  <c r="FL5"/>
  <c r="GB5"/>
  <c r="GR5"/>
  <c r="HH5"/>
  <c r="HX5"/>
  <c r="G5"/>
  <c r="W5"/>
  <c r="AM5"/>
  <c r="BC5"/>
  <c r="BS5"/>
  <c r="CI5"/>
  <c r="CY5"/>
  <c r="DO5"/>
  <c r="EE5"/>
  <c r="EU5"/>
  <c r="FK5"/>
  <c r="GA5"/>
  <c r="GQ5"/>
  <c r="HG5"/>
  <c r="F5"/>
  <c r="V5"/>
  <c r="AL5"/>
  <c r="BB5"/>
  <c r="BR5"/>
  <c r="CH5"/>
  <c r="CX5"/>
  <c r="DN5"/>
  <c r="ED5"/>
  <c r="ET5"/>
  <c r="FJ5"/>
  <c r="FZ5"/>
  <c r="GP5"/>
  <c r="HF5"/>
  <c r="HV5"/>
  <c r="E5"/>
  <c r="U5"/>
  <c r="AK5"/>
  <c r="BA5"/>
  <c r="BQ5"/>
  <c r="CG5"/>
  <c r="CW5"/>
  <c r="DM5"/>
  <c r="EC5"/>
  <c r="ES5"/>
  <c r="FI5"/>
  <c r="FY5"/>
  <c r="GO5"/>
  <c r="HE5"/>
  <c r="HU5"/>
  <c r="II5"/>
  <c r="IZ5"/>
  <c r="IQ5"/>
  <c r="IA5"/>
  <c r="IX5"/>
  <c r="IO5"/>
  <c r="D5"/>
  <c r="T5"/>
  <c r="AJ5"/>
  <c r="AZ5"/>
  <c r="BP5"/>
  <c r="CF5"/>
  <c r="CV5"/>
  <c r="DL5"/>
  <c r="EB5"/>
  <c r="ER5"/>
  <c r="FH5"/>
  <c r="FX5"/>
  <c r="GN5"/>
  <c r="HD5"/>
  <c r="HT5"/>
  <c r="IJ5"/>
  <c r="S5"/>
  <c r="AI5"/>
  <c r="AY5"/>
  <c r="BO5"/>
  <c r="CE5"/>
  <c r="CU5"/>
  <c r="DK5"/>
  <c r="EA5"/>
  <c r="EQ5"/>
  <c r="FG5"/>
  <c r="FW5"/>
  <c r="GM5"/>
  <c r="HC5"/>
  <c r="HS5"/>
  <c r="R5"/>
  <c r="AH5"/>
  <c r="AX5"/>
  <c r="BN5"/>
  <c r="CD5"/>
  <c r="CT5"/>
  <c r="DJ5"/>
  <c r="DZ5"/>
  <c r="EP5"/>
  <c r="FF5"/>
  <c r="FV5"/>
  <c r="GL5"/>
  <c r="HB5"/>
  <c r="HR5"/>
  <c r="IH5"/>
  <c r="Q5"/>
  <c r="AG5"/>
  <c r="AW5"/>
  <c r="BM5"/>
  <c r="CC5"/>
  <c r="CS5"/>
  <c r="DI5"/>
  <c r="DY5"/>
  <c r="EO5"/>
  <c r="FE5"/>
  <c r="FU5"/>
  <c r="GK5"/>
  <c r="HA5"/>
  <c r="HQ5"/>
  <c r="IG5"/>
  <c r="IV5"/>
  <c r="IM5"/>
  <c r="JC5"/>
  <c r="IT5"/>
  <c r="IK5"/>
  <c r="JA5"/>
  <c r="FQ5"/>
  <c r="HM5"/>
  <c r="IR5"/>
  <c r="IY5"/>
  <c r="HW5"/>
  <c r="IU5"/>
  <c r="IS5"/>
  <c r="P9"/>
  <c r="AF9"/>
  <c r="AV9"/>
  <c r="AU2" i="7" s="1"/>
  <c r="BL9" i="5"/>
  <c r="BK2" i="7" s="1"/>
  <c r="CB9" i="5"/>
  <c r="CA2" i="7" s="1"/>
  <c r="CR9" i="5"/>
  <c r="CQ2" i="7" s="1"/>
  <c r="DH9" i="5"/>
  <c r="DG2" i="7" s="1"/>
  <c r="DX9" i="5"/>
  <c r="EN9"/>
  <c r="EM2" i="7" s="1"/>
  <c r="FD9" i="5"/>
  <c r="FC2" i="7" s="1"/>
  <c r="FT9" i="5"/>
  <c r="FS2" i="7" s="1"/>
  <c r="GJ9" i="5"/>
  <c r="GZ9"/>
  <c r="GY2" i="7" s="1"/>
  <c r="HP9" i="5"/>
  <c r="HO2" i="7" s="1"/>
  <c r="IF9" i="5"/>
  <c r="IE2" i="7" s="1"/>
  <c r="IV9" i="5"/>
  <c r="IU2" i="7" s="1"/>
  <c r="K9" i="5"/>
  <c r="AA9"/>
  <c r="AQ9"/>
  <c r="BG9"/>
  <c r="BW9"/>
  <c r="BV2" i="7" s="1"/>
  <c r="CM9" i="5"/>
  <c r="DC9"/>
  <c r="DB2" i="7" s="1"/>
  <c r="DS9" i="5"/>
  <c r="EI9"/>
  <c r="EY9"/>
  <c r="FO9"/>
  <c r="FN2" i="7" s="1"/>
  <c r="GE9" i="5"/>
  <c r="GU9"/>
  <c r="HK9"/>
  <c r="R9"/>
  <c r="AH9"/>
  <c r="AX9"/>
  <c r="AW2" i="7" s="1"/>
  <c r="BN9" i="5"/>
  <c r="BM2" i="7" s="1"/>
  <c r="CD9" i="5"/>
  <c r="CC2" i="7" s="1"/>
  <c r="CT9" i="5"/>
  <c r="DJ9"/>
  <c r="DI2" i="7" s="1"/>
  <c r="DZ9" i="5"/>
  <c r="DY2" i="7" s="1"/>
  <c r="EP9" i="5"/>
  <c r="EO2" i="7" s="1"/>
  <c r="FF9" i="5"/>
  <c r="FV9"/>
  <c r="FU2" i="7" s="1"/>
  <c r="GL9" i="5"/>
  <c r="GK2" i="7" s="1"/>
  <c r="HB9" i="5"/>
  <c r="HA2" i="7" s="1"/>
  <c r="HR9" i="5"/>
  <c r="HQ2" i="7" s="1"/>
  <c r="IH9" i="5"/>
  <c r="IX9"/>
  <c r="IW2" i="7" s="1"/>
  <c r="M9" i="5"/>
  <c r="AC9"/>
  <c r="AS9"/>
  <c r="BI9"/>
  <c r="BY9"/>
  <c r="CO9"/>
  <c r="DE9"/>
  <c r="DU9"/>
  <c r="EK9"/>
  <c r="FA9"/>
  <c r="FQ9"/>
  <c r="GG9"/>
  <c r="GW9"/>
  <c r="HM9"/>
  <c r="IC9"/>
  <c r="IQ9"/>
  <c r="HS9"/>
  <c r="HR2" i="7" s="1"/>
  <c r="L9" i="5"/>
  <c r="AB9"/>
  <c r="AR9"/>
  <c r="BH9"/>
  <c r="BX9"/>
  <c r="CN9"/>
  <c r="DD9"/>
  <c r="DC2" i="7" s="1"/>
  <c r="DT9" i="5"/>
  <c r="EJ9"/>
  <c r="EZ9"/>
  <c r="FP9"/>
  <c r="FO2" i="7" s="1"/>
  <c r="GF9" i="5"/>
  <c r="GV9"/>
  <c r="HL9"/>
  <c r="IB9"/>
  <c r="IR9"/>
  <c r="G9"/>
  <c r="W9"/>
  <c r="AM9"/>
  <c r="AL2" i="7" s="1"/>
  <c r="BC9" i="5"/>
  <c r="BB2" i="7" s="1"/>
  <c r="BS9" i="5"/>
  <c r="CI9"/>
  <c r="CH2" i="7" s="1"/>
  <c r="CY9" i="5"/>
  <c r="CX2" i="7" s="1"/>
  <c r="DO9" i="5"/>
  <c r="DN2" i="7" s="1"/>
  <c r="EE9" i="5"/>
  <c r="ED2" i="7" s="1"/>
  <c r="EU9" i="5"/>
  <c r="FK9"/>
  <c r="FJ2" i="7" s="1"/>
  <c r="GA9" i="5"/>
  <c r="FZ2" i="7" s="1"/>
  <c r="GQ9" i="5"/>
  <c r="GP2" i="7" s="1"/>
  <c r="HG9" i="5"/>
  <c r="HF2" i="7" s="1"/>
  <c r="N9" i="5"/>
  <c r="AD9"/>
  <c r="AT9"/>
  <c r="AS2" i="7" s="1"/>
  <c r="BJ9" i="5"/>
  <c r="BI2" i="7" s="1"/>
  <c r="BZ9" i="5"/>
  <c r="BY2" i="7" s="1"/>
  <c r="CP9" i="5"/>
  <c r="CO2" i="7" s="1"/>
  <c r="DF9" i="5"/>
  <c r="DE2" i="7" s="1"/>
  <c r="DV9" i="5"/>
  <c r="DU2" i="7" s="1"/>
  <c r="EL9" i="5"/>
  <c r="EK2" i="7" s="1"/>
  <c r="FB9" i="5"/>
  <c r="FA2" i="7" s="1"/>
  <c r="FR9" i="5"/>
  <c r="FQ2" i="7" s="1"/>
  <c r="GH9" i="5"/>
  <c r="GG2" i="7" s="1"/>
  <c r="GX9" i="5"/>
  <c r="GW2" i="7" s="1"/>
  <c r="HN9" i="5"/>
  <c r="HM2" i="7" s="1"/>
  <c r="ID9" i="5"/>
  <c r="IT9"/>
  <c r="IS2" i="7" s="1"/>
  <c r="I9" i="5"/>
  <c r="Y9"/>
  <c r="AO9"/>
  <c r="AN2" i="7" s="1"/>
  <c r="BE9" i="5"/>
  <c r="BD2" i="7" s="1"/>
  <c r="BU9" i="5"/>
  <c r="CK9"/>
  <c r="CJ2" i="7" s="1"/>
  <c r="DA9" i="5"/>
  <c r="DQ9"/>
  <c r="DP2" i="7" s="1"/>
  <c r="EG9" i="5"/>
  <c r="EF2" i="7" s="1"/>
  <c r="EW9" i="5"/>
  <c r="EV2" i="7" s="1"/>
  <c r="FM9" i="5"/>
  <c r="GC9"/>
  <c r="GB2" i="7" s="1"/>
  <c r="GS9" i="5"/>
  <c r="GR2" i="7" s="1"/>
  <c r="HI9" i="5"/>
  <c r="HY9"/>
  <c r="HX2" i="7" s="1"/>
  <c r="IO9" i="5"/>
  <c r="IN2" i="7" s="1"/>
  <c r="IA9" i="5"/>
  <c r="HZ2" i="7" s="1"/>
  <c r="JC9" i="5"/>
  <c r="JB2" i="7" s="1"/>
  <c r="HO9" i="5"/>
  <c r="HN2" i="7" s="1"/>
  <c r="H9" i="5"/>
  <c r="X9"/>
  <c r="AN9"/>
  <c r="BD9"/>
  <c r="BC2" i="7" s="1"/>
  <c r="BT9" i="5"/>
  <c r="BS2" i="7" s="1"/>
  <c r="CJ9" i="5"/>
  <c r="CI2" i="7" s="1"/>
  <c r="CZ9" i="5"/>
  <c r="DP9"/>
  <c r="DO2" i="7" s="1"/>
  <c r="EF9" i="5"/>
  <c r="EE2" i="7" s="1"/>
  <c r="EV9" i="5"/>
  <c r="EU2" i="7" s="1"/>
  <c r="FL9" i="5"/>
  <c r="GB9"/>
  <c r="GA2" i="7" s="1"/>
  <c r="GR9" i="5"/>
  <c r="GQ2" i="7" s="1"/>
  <c r="HH9" i="5"/>
  <c r="HG2" i="7" s="1"/>
  <c r="HX9" i="5"/>
  <c r="HW2" i="7" s="1"/>
  <c r="IN9" i="5"/>
  <c r="JD9"/>
  <c r="JC2" i="7" s="1"/>
  <c r="S9" i="5"/>
  <c r="AI9"/>
  <c r="AY9"/>
  <c r="AX2" i="7" s="1"/>
  <c r="BO9" i="5"/>
  <c r="CE9"/>
  <c r="CD2" i="7" s="1"/>
  <c r="CU9" i="5"/>
  <c r="CT2" i="7" s="1"/>
  <c r="DK9" i="5"/>
  <c r="DJ2" i="7" s="1"/>
  <c r="EA9" i="5"/>
  <c r="EQ9"/>
  <c r="EP2" i="7" s="1"/>
  <c r="FG9" i="5"/>
  <c r="FF2" i="7" s="1"/>
  <c r="FW9" i="5"/>
  <c r="FV2" i="7" s="1"/>
  <c r="GM9" i="5"/>
  <c r="HC9"/>
  <c r="J9"/>
  <c r="Z9"/>
  <c r="AP9"/>
  <c r="AO2" i="7" s="1"/>
  <c r="BF9" i="5"/>
  <c r="BE2" i="7" s="1"/>
  <c r="BV9" i="5"/>
  <c r="BU2" i="7" s="1"/>
  <c r="CL9" i="5"/>
  <c r="DB9"/>
  <c r="DA2" i="7" s="1"/>
  <c r="DR9" i="5"/>
  <c r="DQ2" i="7" s="1"/>
  <c r="EH9" i="5"/>
  <c r="EG2" i="7" s="1"/>
  <c r="EX9" i="5"/>
  <c r="EW2" i="7" s="1"/>
  <c r="FN9" i="5"/>
  <c r="FM2" i="7" s="1"/>
  <c r="GD9" i="5"/>
  <c r="GC2" i="7" s="1"/>
  <c r="GT9" i="5"/>
  <c r="GS2" i="7" s="1"/>
  <c r="HJ9" i="5"/>
  <c r="HI2" i="7" s="1"/>
  <c r="HZ9" i="5"/>
  <c r="IP9"/>
  <c r="IO2" i="7" s="1"/>
  <c r="E9" i="5"/>
  <c r="U9"/>
  <c r="AK9"/>
  <c r="AJ2" i="7" s="1"/>
  <c r="BA9" i="5"/>
  <c r="BQ9"/>
  <c r="CG9"/>
  <c r="CW9"/>
  <c r="CV2" i="7" s="1"/>
  <c r="DM9" i="5"/>
  <c r="DL2" i="7" s="1"/>
  <c r="EC9" i="5"/>
  <c r="EB2" i="7" s="1"/>
  <c r="ES9" i="5"/>
  <c r="ER2" i="7" s="1"/>
  <c r="FI9" i="5"/>
  <c r="FH2" i="7" s="1"/>
  <c r="FY9" i="5"/>
  <c r="GO9"/>
  <c r="GN2" i="7" s="1"/>
  <c r="HE9" i="5"/>
  <c r="HD2" i="7" s="1"/>
  <c r="HU9" i="5"/>
  <c r="HT2" i="7" s="1"/>
  <c r="IK9" i="5"/>
  <c r="IJ2" i="7" s="1"/>
  <c r="JA9" i="5"/>
  <c r="IZ2" i="7" s="1"/>
  <c r="IM9" i="5"/>
  <c r="IY9"/>
  <c r="D9"/>
  <c r="T9"/>
  <c r="AJ9"/>
  <c r="AZ9"/>
  <c r="AY2" i="7" s="1"/>
  <c r="BP9" i="5"/>
  <c r="BO2" i="7" s="1"/>
  <c r="CF9" i="5"/>
  <c r="CV9"/>
  <c r="CU2" i="7" s="1"/>
  <c r="DL9" i="5"/>
  <c r="DK2" i="7" s="1"/>
  <c r="EB9" i="5"/>
  <c r="EA2" i="7" s="1"/>
  <c r="ER9" i="5"/>
  <c r="FH9"/>
  <c r="FG2" i="7" s="1"/>
  <c r="FX9" i="5"/>
  <c r="FW2" i="7" s="1"/>
  <c r="GN9" i="5"/>
  <c r="GM2" i="7" s="1"/>
  <c r="HD9" i="5"/>
  <c r="HT9"/>
  <c r="IJ9"/>
  <c r="II2" i="7" s="1"/>
  <c r="IZ9" i="5"/>
  <c r="IY2" i="7" s="1"/>
  <c r="O9" i="5"/>
  <c r="AE9"/>
  <c r="AU9"/>
  <c r="BK9"/>
  <c r="BJ2" i="7" s="1"/>
  <c r="CA9" i="5"/>
  <c r="BZ2" i="7" s="1"/>
  <c r="CQ9" i="5"/>
  <c r="CP2" i="7" s="1"/>
  <c r="DG9" i="5"/>
  <c r="DW9"/>
  <c r="DV2" i="7" s="1"/>
  <c r="EM9" i="5"/>
  <c r="EL2" i="7" s="1"/>
  <c r="FC9" i="5"/>
  <c r="FB2" i="7" s="1"/>
  <c r="FS9" i="5"/>
  <c r="GI9"/>
  <c r="GY9"/>
  <c r="GX2" i="7" s="1"/>
  <c r="F9" i="5"/>
  <c r="V9"/>
  <c r="AL9"/>
  <c r="BB9"/>
  <c r="BR9"/>
  <c r="CH9"/>
  <c r="CX9"/>
  <c r="DN9"/>
  <c r="ED9"/>
  <c r="ET9"/>
  <c r="FJ9"/>
  <c r="FZ9"/>
  <c r="GP9"/>
  <c r="HF9"/>
  <c r="HV9"/>
  <c r="IL9"/>
  <c r="JB9"/>
  <c r="JA2" i="7" s="1"/>
  <c r="Q9" i="5"/>
  <c r="AG9"/>
  <c r="AW9"/>
  <c r="BM9"/>
  <c r="CC9"/>
  <c r="CB2" i="7" s="1"/>
  <c r="CS9" i="5"/>
  <c r="CR2" i="7" s="1"/>
  <c r="DI9" i="5"/>
  <c r="DH2" i="7" s="1"/>
  <c r="DY9" i="5"/>
  <c r="DX2" i="7" s="1"/>
  <c r="EO9" i="5"/>
  <c r="EN2" i="7" s="1"/>
  <c r="FE9" i="5"/>
  <c r="FD2" i="7" s="1"/>
  <c r="FU9" i="5"/>
  <c r="FT2" i="7" s="1"/>
  <c r="GK9" i="5"/>
  <c r="GJ2" i="7" s="1"/>
  <c r="HA9" i="5"/>
  <c r="GZ2" i="7" s="1"/>
  <c r="HQ9" i="5"/>
  <c r="HP2" i="7" s="1"/>
  <c r="IG9" i="5"/>
  <c r="IF2" i="7" s="1"/>
  <c r="IW9" i="5"/>
  <c r="IV2" i="7" s="1"/>
  <c r="HW9" i="5"/>
  <c r="HV2" i="7" s="1"/>
  <c r="II9" i="5"/>
  <c r="IH2" i="7" s="1"/>
  <c r="IU9" i="5"/>
  <c r="IT2" i="7" s="1"/>
  <c r="IS9" i="5"/>
  <c r="IE9"/>
  <c r="ID2" i="7" s="1"/>
  <c r="C6" i="5"/>
  <c r="C10"/>
  <c r="C4"/>
  <c r="C8"/>
  <c r="C12"/>
  <c r="C3"/>
  <c r="C7"/>
  <c r="C11"/>
  <c r="C5"/>
  <c r="C9"/>
  <c r="C2"/>
  <c r="DD5" i="7"/>
  <c r="AP4"/>
  <c r="HZ5"/>
  <c r="BL2"/>
  <c r="HL2"/>
  <c r="GO2"/>
  <c r="GJ3" i="9"/>
  <c r="BQ3"/>
  <c r="CO3"/>
  <c r="DM3"/>
  <c r="DE3"/>
  <c r="GK3"/>
  <c r="GQ3"/>
  <c r="GS3"/>
  <c r="GY3"/>
  <c r="L3"/>
  <c r="AB3"/>
  <c r="GZ3"/>
  <c r="HD3"/>
  <c r="Z3"/>
  <c r="EX3"/>
  <c r="V3"/>
  <c r="ET3"/>
  <c r="FI3"/>
  <c r="GM3"/>
  <c r="HK3"/>
  <c r="HC3"/>
  <c r="DI3"/>
  <c r="DO3"/>
  <c r="DQ3"/>
  <c r="DW3"/>
  <c r="FP3"/>
  <c r="BH3"/>
  <c r="HP3"/>
  <c r="HT3"/>
  <c r="AH3"/>
  <c r="FF3"/>
  <c r="AD3"/>
  <c r="FB3"/>
  <c r="EC3"/>
  <c r="FA3"/>
  <c r="FY3"/>
  <c r="FQ3"/>
  <c r="HQ3"/>
  <c r="HW3"/>
  <c r="HY3"/>
  <c r="IE3"/>
  <c r="BD3"/>
  <c r="BT3"/>
  <c r="FD3"/>
  <c r="FX3"/>
  <c r="J3"/>
  <c r="EH3"/>
  <c r="F3"/>
  <c r="ED3"/>
  <c r="JB3"/>
  <c r="EV3"/>
  <c r="CD3"/>
  <c r="HB3"/>
  <c r="BZ3"/>
  <c r="GX3"/>
  <c r="GO3"/>
  <c r="HM3"/>
  <c r="IK3"/>
  <c r="IC3"/>
  <c r="IW3"/>
  <c r="JC3"/>
  <c r="G3"/>
  <c r="I3"/>
  <c r="O3"/>
  <c r="IV3"/>
  <c r="DH3"/>
  <c r="ER3"/>
  <c r="HX3"/>
  <c r="DR3"/>
  <c r="IP3"/>
  <c r="DN3"/>
  <c r="IL3"/>
  <c r="AQ3"/>
  <c r="BI3"/>
  <c r="CG3"/>
  <c r="BY3"/>
  <c r="FU3"/>
  <c r="GA3"/>
  <c r="GC3"/>
  <c r="GI3"/>
  <c r="AR3"/>
  <c r="AN3"/>
  <c r="EN3"/>
  <c r="FH3"/>
  <c r="IN3"/>
  <c r="DZ3"/>
  <c r="IX3"/>
  <c r="DV3"/>
  <c r="IT3"/>
  <c r="K3"/>
  <c r="AI3"/>
  <c r="BG3"/>
  <c r="AY3"/>
  <c r="AG3"/>
  <c r="AM3"/>
  <c r="AO3"/>
  <c r="AU3"/>
  <c r="DX3"/>
  <c r="BL3"/>
  <c r="DL3"/>
  <c r="GR3"/>
  <c r="DB3"/>
  <c r="HZ3"/>
  <c r="CX3"/>
  <c r="HV3"/>
  <c r="IZ3"/>
  <c r="AX3"/>
  <c r="FV3"/>
  <c r="AT3"/>
  <c r="FR3"/>
  <c r="D3"/>
  <c r="GU3"/>
  <c r="HS3"/>
  <c r="IQ3"/>
  <c r="II3"/>
  <c r="DY3"/>
  <c r="EE3"/>
  <c r="EG3"/>
  <c r="EM3"/>
  <c r="EZ3"/>
  <c r="T3"/>
  <c r="X3"/>
  <c r="BF3"/>
  <c r="BB3"/>
  <c r="FZ3"/>
  <c r="CM3"/>
  <c r="AW3"/>
  <c r="BE3"/>
  <c r="CW3"/>
  <c r="DC3"/>
  <c r="DU3"/>
  <c r="EA3"/>
  <c r="ES3"/>
  <c r="EY3"/>
  <c r="EK3"/>
  <c r="EQ3"/>
  <c r="HA3"/>
  <c r="CC3"/>
  <c r="HG3"/>
  <c r="CI3"/>
  <c r="HI3"/>
  <c r="CK3"/>
  <c r="HO3"/>
  <c r="CQ3"/>
  <c r="CZ3"/>
  <c r="IB3"/>
  <c r="DP3"/>
  <c r="IR3"/>
  <c r="CR3"/>
  <c r="BP3"/>
  <c r="BW3"/>
  <c r="CU3"/>
  <c r="DS3"/>
  <c r="DK3"/>
  <c r="BM3"/>
  <c r="BS3"/>
  <c r="BU3"/>
  <c r="CA3"/>
  <c r="AF3"/>
  <c r="P3"/>
  <c r="CF3"/>
  <c r="FL3"/>
  <c r="CL3"/>
  <c r="HJ3"/>
  <c r="CH3"/>
  <c r="HF3"/>
  <c r="FO3"/>
  <c r="GG3"/>
  <c r="HE3"/>
  <c r="GW3"/>
  <c r="IG3"/>
  <c r="IM3"/>
  <c r="IO3"/>
  <c r="IU3"/>
  <c r="H3"/>
  <c r="CB3"/>
  <c r="AV3"/>
  <c r="CV3"/>
  <c r="GB3"/>
  <c r="CT3"/>
  <c r="HR3"/>
  <c r="CP3"/>
  <c r="HN3"/>
  <c r="EI3"/>
  <c r="FG3"/>
  <c r="GE3"/>
  <c r="FW3"/>
  <c r="CS3"/>
  <c r="CY3"/>
  <c r="DA3"/>
  <c r="DG3"/>
  <c r="GV3"/>
  <c r="HL3"/>
  <c r="AZ3"/>
  <c r="EF3"/>
  <c r="BV3"/>
  <c r="GT3"/>
  <c r="BR3"/>
  <c r="GP3"/>
  <c r="GN3"/>
  <c r="R3"/>
  <c r="EP3"/>
  <c r="N3"/>
  <c r="EL3"/>
  <c r="JA3"/>
  <c r="HU3"/>
  <c r="IA3"/>
  <c r="IS3"/>
  <c r="IY3"/>
  <c r="C3"/>
  <c r="U3"/>
  <c r="AA3"/>
  <c r="M3"/>
  <c r="S3"/>
  <c r="EO3"/>
  <c r="Q3"/>
  <c r="EU3"/>
  <c r="W3"/>
  <c r="EW3"/>
  <c r="Y3"/>
  <c r="FC3"/>
  <c r="AE3"/>
  <c r="DD3"/>
  <c r="FT3"/>
  <c r="DT3"/>
  <c r="EJ3"/>
  <c r="GD3"/>
  <c r="AK3"/>
  <c r="BO3"/>
  <c r="CE3"/>
  <c r="BC3"/>
  <c r="BK3"/>
  <c r="GF3"/>
  <c r="GL3"/>
  <c r="AC3"/>
  <c r="FK3"/>
  <c r="CN3"/>
  <c r="FN3"/>
  <c r="HH3"/>
  <c r="ID3"/>
  <c r="E3"/>
  <c r="BX3"/>
  <c r="DF3"/>
  <c r="FS3"/>
  <c r="AJ3"/>
  <c r="BJ3"/>
  <c r="BA3"/>
  <c r="FM3"/>
  <c r="IF3"/>
  <c r="AL3"/>
  <c r="DJ3"/>
  <c r="BN3"/>
  <c r="FE3"/>
  <c r="AP3"/>
  <c r="EB3"/>
  <c r="CJ3"/>
  <c r="GH3"/>
  <c r="AS3"/>
  <c r="IJ3"/>
  <c r="FJ3"/>
  <c r="IH3"/>
  <c r="GD2" i="7"/>
  <c r="CF2"/>
  <c r="FL2"/>
  <c r="IL2"/>
  <c r="IM2"/>
  <c r="CS2"/>
  <c r="HS2"/>
  <c r="CZ2"/>
  <c r="BR2"/>
  <c r="FE2"/>
  <c r="AI2"/>
  <c r="EE5"/>
  <c r="FT5"/>
  <c r="FD5"/>
  <c r="HF5"/>
  <c r="HH5"/>
  <c r="DA5"/>
  <c r="BR5"/>
  <c r="IV5"/>
  <c r="HR5"/>
  <c r="CJ5"/>
  <c r="JA5"/>
  <c r="DQ5"/>
  <c r="DK5"/>
  <c r="CY5"/>
  <c r="AP5"/>
  <c r="FA5"/>
  <c r="HB5"/>
  <c r="DE5"/>
  <c r="IY5"/>
  <c r="EG5"/>
  <c r="DV5"/>
  <c r="HD5"/>
  <c r="CE5"/>
  <c r="EV5"/>
  <c r="JB5"/>
  <c r="CH5"/>
  <c r="ER5"/>
  <c r="CB5"/>
  <c r="IU5"/>
  <c r="AI5"/>
  <c r="CO5"/>
  <c r="EL5"/>
  <c r="FK5"/>
  <c r="FU5"/>
  <c r="BB5"/>
  <c r="GL5"/>
  <c r="CA5"/>
  <c r="BK5"/>
  <c r="CI5"/>
  <c r="AZ5"/>
  <c r="FG5"/>
  <c r="CP5"/>
  <c r="FE5"/>
  <c r="FJ5"/>
  <c r="HX5"/>
  <c r="AW5"/>
  <c r="GY5"/>
  <c r="AY5"/>
  <c r="BI5"/>
  <c r="AT5"/>
  <c r="EK5"/>
  <c r="CT5"/>
  <c r="CD5"/>
  <c r="BD5"/>
  <c r="BU5"/>
  <c r="AL5"/>
  <c r="GW5"/>
  <c r="DI5"/>
  <c r="FC5"/>
  <c r="BY5"/>
  <c r="AN5"/>
  <c r="FW5"/>
  <c r="EM5"/>
  <c r="CV5"/>
  <c r="IZ5"/>
  <c r="GZ5"/>
  <c r="IH5"/>
  <c r="IG5"/>
  <c r="DP5"/>
  <c r="EU5"/>
  <c r="HC5"/>
  <c r="GX5"/>
  <c r="DO5"/>
  <c r="DU5"/>
  <c r="FX5"/>
  <c r="CU5"/>
  <c r="GQ5"/>
  <c r="HP5"/>
  <c r="GP5"/>
  <c r="EW5"/>
  <c r="DX5"/>
  <c r="II5"/>
  <c r="FB5"/>
  <c r="IF5"/>
  <c r="EF5"/>
  <c r="IE5"/>
  <c r="AM5"/>
  <c r="FQ5"/>
  <c r="HI5"/>
  <c r="DH5"/>
  <c r="BS5"/>
  <c r="IX5"/>
  <c r="ID5"/>
  <c r="IS5"/>
  <c r="CX5"/>
  <c r="AV5"/>
  <c r="EO5"/>
  <c r="CF5"/>
  <c r="AS5"/>
  <c r="BO5"/>
  <c r="GG5"/>
  <c r="FZ5"/>
  <c r="IT5"/>
  <c r="FR5"/>
  <c r="IL5"/>
  <c r="FM5"/>
  <c r="EB5"/>
  <c r="EP5"/>
  <c r="DN5"/>
  <c r="AX5"/>
  <c r="IC5"/>
  <c r="ED5"/>
  <c r="IJ5"/>
  <c r="HS5"/>
  <c r="EQ5"/>
  <c r="GA5"/>
  <c r="DW5"/>
  <c r="GR5"/>
  <c r="IW5"/>
  <c r="FS5"/>
  <c r="FV5"/>
  <c r="EA5"/>
  <c r="DZ5"/>
  <c r="FL5"/>
  <c r="BL5"/>
  <c r="HA5"/>
  <c r="FF5"/>
  <c r="CZ5"/>
  <c r="BZ5"/>
  <c r="GM5"/>
  <c r="CK5"/>
  <c r="IO5"/>
  <c r="AJ5"/>
  <c r="CC5"/>
  <c r="HN5"/>
  <c r="AU5"/>
  <c r="DY5"/>
  <c r="GS5"/>
  <c r="GH5"/>
  <c r="CQ5"/>
  <c r="BN5"/>
  <c r="HG5"/>
  <c r="CR5"/>
  <c r="DF5"/>
  <c r="GB5"/>
  <c r="EN5"/>
  <c r="BE5"/>
  <c r="BT5"/>
  <c r="JC5"/>
  <c r="DG5"/>
  <c r="BC5"/>
  <c r="HM5"/>
  <c r="IN5"/>
  <c r="GK5"/>
  <c r="GJ5"/>
  <c r="HV5"/>
  <c r="CS5"/>
  <c r="HO5"/>
  <c r="GN5"/>
  <c r="DJ5"/>
  <c r="DL5"/>
  <c r="HQ5"/>
  <c r="BP5"/>
  <c r="HY5"/>
  <c r="IM5"/>
  <c r="HT5"/>
  <c r="ET5"/>
  <c r="FH5"/>
  <c r="BJ5"/>
  <c r="BM5"/>
  <c r="AO5"/>
  <c r="GI5"/>
  <c r="HW5"/>
  <c r="GC5"/>
  <c r="M4" i="9"/>
  <c r="FI4"/>
  <c r="CP4"/>
  <c r="FN4"/>
  <c r="FY4"/>
  <c r="DV4"/>
  <c r="DB4"/>
  <c r="HN4"/>
  <c r="AB4"/>
  <c r="I4"/>
  <c r="AJ4"/>
  <c r="DR4"/>
  <c r="X4"/>
  <c r="JC4"/>
  <c r="R4"/>
  <c r="GY4"/>
  <c r="BV4"/>
  <c r="CU4"/>
  <c r="HJ4"/>
  <c r="EH4"/>
  <c r="CX4"/>
  <c r="ES4"/>
  <c r="HR4"/>
  <c r="BS4"/>
  <c r="P4"/>
  <c r="HH4"/>
  <c r="AO4"/>
  <c r="DO4"/>
  <c r="EB4"/>
  <c r="DP4"/>
  <c r="FG4"/>
  <c r="DQ4"/>
  <c r="AT4"/>
  <c r="HY4"/>
  <c r="DY4"/>
  <c r="CS4"/>
  <c r="IF4"/>
  <c r="BD4"/>
  <c r="JA4"/>
  <c r="G4"/>
  <c r="IE4"/>
  <c r="BG4"/>
  <c r="IU4"/>
  <c r="IN4"/>
  <c r="DW4"/>
  <c r="FV4"/>
  <c r="FE4"/>
  <c r="AX4"/>
  <c r="C4"/>
  <c r="FM4"/>
  <c r="HG4"/>
  <c r="FK4"/>
  <c r="BN4"/>
  <c r="DI4"/>
  <c r="JB4"/>
  <c r="CV4"/>
  <c r="CY4"/>
  <c r="EZ4"/>
  <c r="HP4"/>
  <c r="CJ4"/>
  <c r="GM4"/>
  <c r="GO4"/>
  <c r="GS4"/>
  <c r="DT4"/>
  <c r="DX4"/>
  <c r="Y4"/>
  <c r="GF4"/>
  <c r="BA4"/>
  <c r="BO4"/>
  <c r="BE4"/>
  <c r="BH4"/>
  <c r="FB4"/>
  <c r="FJ4"/>
  <c r="FF4"/>
  <c r="IK4"/>
  <c r="GH4"/>
  <c r="IC4"/>
  <c r="EA4"/>
  <c r="H4"/>
  <c r="DE4"/>
  <c r="CR4"/>
  <c r="W4"/>
  <c r="AE4"/>
  <c r="HU4"/>
  <c r="IT4"/>
  <c r="IG4"/>
  <c r="HX4"/>
  <c r="AS4"/>
  <c r="AM4"/>
  <c r="EG4"/>
  <c r="IZ4"/>
  <c r="BJ4"/>
  <c r="EE4"/>
  <c r="AK4"/>
  <c r="F4"/>
  <c r="AF4"/>
  <c r="GR4"/>
  <c r="BQ4"/>
  <c r="DN4"/>
  <c r="CF4"/>
  <c r="HF4"/>
  <c r="BM4"/>
  <c r="CT4"/>
  <c r="EC4"/>
  <c r="AU4"/>
  <c r="EW4"/>
  <c r="DU4"/>
  <c r="GC4"/>
  <c r="CM4"/>
  <c r="AP4"/>
  <c r="AY4"/>
  <c r="AG4"/>
  <c r="BY4"/>
  <c r="AZ4"/>
  <c r="EV4"/>
  <c r="CZ4"/>
  <c r="CB4"/>
  <c r="GV4"/>
  <c r="GX4"/>
  <c r="HB4"/>
  <c r="BX4"/>
  <c r="FR4"/>
  <c r="IR4"/>
  <c r="BF4"/>
  <c r="BC4"/>
  <c r="GE4"/>
  <c r="IL4"/>
  <c r="CG4"/>
  <c r="EL4"/>
  <c r="GB4"/>
  <c r="CH4"/>
  <c r="D4"/>
  <c r="DM4"/>
  <c r="S4"/>
  <c r="BW4"/>
  <c r="EM4"/>
  <c r="CA4"/>
  <c r="AN4"/>
  <c r="N4"/>
  <c r="DD4"/>
  <c r="DK4"/>
  <c r="EY4"/>
  <c r="GL4"/>
  <c r="CL4"/>
  <c r="GD4"/>
  <c r="T4"/>
  <c r="GG4"/>
  <c r="AL4"/>
  <c r="HV4"/>
  <c r="IM4"/>
  <c r="GJ4"/>
  <c r="HL4"/>
  <c r="II4"/>
  <c r="CK4"/>
  <c r="EP4"/>
  <c r="DJ4"/>
  <c r="HT4"/>
  <c r="HK4"/>
  <c r="HQ4"/>
  <c r="DZ4"/>
  <c r="EU4"/>
  <c r="AQ4"/>
  <c r="HZ4"/>
  <c r="GU4"/>
  <c r="HS4"/>
  <c r="ER4"/>
  <c r="BU4"/>
  <c r="IH4"/>
  <c r="HW4"/>
  <c r="CD4"/>
  <c r="DS4"/>
  <c r="E4"/>
  <c r="HA4"/>
  <c r="FU4"/>
  <c r="DF4"/>
  <c r="CE4"/>
  <c r="GT4"/>
  <c r="IX4"/>
  <c r="EQ4"/>
  <c r="DA4"/>
  <c r="ED4"/>
  <c r="DG4"/>
  <c r="AW4"/>
  <c r="AR4"/>
  <c r="FC4"/>
  <c r="Z4"/>
  <c r="AV4"/>
  <c r="BR4"/>
  <c r="AH4"/>
  <c r="CI4"/>
  <c r="HI4"/>
  <c r="ET4"/>
  <c r="FD4"/>
  <c r="BT4"/>
  <c r="EK4"/>
  <c r="GA4"/>
  <c r="J4"/>
  <c r="HC4"/>
  <c r="AD4"/>
  <c r="GK4"/>
  <c r="FX4"/>
  <c r="BP4"/>
  <c r="GW4"/>
  <c r="FL4"/>
  <c r="GQ4"/>
  <c r="GI4"/>
  <c r="GP4"/>
  <c r="CO4"/>
  <c r="Q4"/>
  <c r="ID4"/>
  <c r="BL4"/>
  <c r="BK4"/>
  <c r="FT4"/>
  <c r="L4"/>
  <c r="IB4"/>
  <c r="DH4"/>
  <c r="CW4"/>
  <c r="HE4"/>
  <c r="DC4"/>
  <c r="IW4"/>
  <c r="FP4"/>
  <c r="GN4"/>
  <c r="GZ4"/>
  <c r="EO4"/>
  <c r="IP4"/>
  <c r="CC4"/>
  <c r="IY4"/>
  <c r="EX4"/>
  <c r="EJ4"/>
  <c r="BI4"/>
  <c r="IJ4"/>
  <c r="FA4"/>
  <c r="AA4"/>
  <c r="EI4"/>
  <c r="FS4"/>
  <c r="CN4"/>
  <c r="FH4"/>
  <c r="BB4"/>
  <c r="HM4"/>
  <c r="HD4"/>
  <c r="DL4"/>
  <c r="FW4"/>
  <c r="AI4"/>
  <c r="EF4"/>
  <c r="V4"/>
  <c r="AC4"/>
  <c r="O4"/>
  <c r="FQ4"/>
  <c r="IO4"/>
  <c r="FZ4"/>
  <c r="IQ4"/>
  <c r="FO4"/>
  <c r="EN4"/>
  <c r="K4"/>
  <c r="IA4"/>
  <c r="BZ4"/>
  <c r="HO4"/>
  <c r="U4"/>
  <c r="IS4"/>
  <c r="CQ4"/>
  <c r="IV4"/>
  <c r="CW2"/>
  <c r="CZ2"/>
  <c r="IH2"/>
  <c r="IP2"/>
  <c r="HR2"/>
  <c r="BV2"/>
  <c r="AN2"/>
  <c r="CX2"/>
  <c r="CY2"/>
  <c r="N2"/>
  <c r="M2"/>
  <c r="GW2"/>
  <c r="HC2"/>
  <c r="DY2"/>
  <c r="CC2"/>
  <c r="GB2"/>
  <c r="IR2"/>
  <c r="FD2"/>
  <c r="GY2"/>
  <c r="EX2"/>
  <c r="IZ2"/>
  <c r="HZ2"/>
  <c r="DP2"/>
  <c r="IL2"/>
  <c r="GL2"/>
  <c r="IX2"/>
  <c r="CQ2"/>
  <c r="CA2"/>
  <c r="HJ2"/>
  <c r="FS2"/>
  <c r="HG2"/>
  <c r="EV2"/>
  <c r="G2"/>
  <c r="IV2"/>
  <c r="IT2"/>
  <c r="AS2"/>
  <c r="FA2"/>
  <c r="BW2"/>
  <c r="IK2"/>
  <c r="BN2"/>
  <c r="AF2"/>
  <c r="FB2"/>
  <c r="DE2"/>
  <c r="AY2"/>
  <c r="HM2"/>
  <c r="EI2"/>
  <c r="AW2"/>
  <c r="HK2"/>
  <c r="FI2"/>
  <c r="V2"/>
  <c r="AZ2"/>
  <c r="EM2"/>
  <c r="GD2"/>
  <c r="AH2"/>
  <c r="EJ2"/>
  <c r="DO2"/>
  <c r="BR2"/>
  <c r="AM2"/>
  <c r="IF2"/>
  <c r="ID2"/>
  <c r="C2"/>
  <c r="DA2"/>
  <c r="U2"/>
  <c r="GK2"/>
  <c r="EO2"/>
  <c r="EY2"/>
  <c r="GE2"/>
  <c r="DT2"/>
  <c r="HX2"/>
  <c r="EL2"/>
  <c r="AQ2"/>
  <c r="HA2"/>
  <c r="CR2"/>
  <c r="T2"/>
  <c r="EZ2"/>
  <c r="D2"/>
  <c r="DD2"/>
  <c r="W2"/>
  <c r="DN2"/>
  <c r="BS2"/>
  <c r="EP2"/>
  <c r="Y2"/>
  <c r="HD2"/>
  <c r="HL2"/>
  <c r="BP2"/>
  <c r="AP2"/>
  <c r="X2"/>
  <c r="JC2"/>
  <c r="DX2"/>
  <c r="DV2"/>
  <c r="GM2"/>
  <c r="BU2"/>
  <c r="II2"/>
  <c r="FE2"/>
  <c r="IJ2"/>
  <c r="CV2"/>
  <c r="AD2"/>
  <c r="BE2"/>
  <c r="IO2"/>
  <c r="EG2"/>
  <c r="HQ2"/>
  <c r="EC2"/>
  <c r="IB2"/>
  <c r="FM2"/>
  <c r="AR2"/>
  <c r="AX2"/>
  <c r="GF2"/>
  <c r="AJ2"/>
  <c r="IE2"/>
  <c r="EH2"/>
  <c r="BT2"/>
  <c r="JB2"/>
  <c r="DH2"/>
  <c r="DF2"/>
  <c r="GC2"/>
  <c r="S2"/>
  <c r="GG2"/>
  <c r="DC2"/>
  <c r="Q2"/>
  <c r="BQ2"/>
  <c r="IG2"/>
  <c r="EF2"/>
  <c r="DJ2"/>
  <c r="DR2"/>
  <c r="CT2"/>
  <c r="GV2"/>
  <c r="BC2"/>
  <c r="AL2"/>
  <c r="HW2"/>
  <c r="GZ2"/>
  <c r="GX2"/>
  <c r="AI2"/>
  <c r="DU2"/>
  <c r="CG2"/>
  <c r="IW2"/>
  <c r="IQ2"/>
  <c r="P2"/>
  <c r="ET2"/>
  <c r="ER2"/>
  <c r="Z2"/>
  <c r="EB2"/>
  <c r="DB2"/>
  <c r="BD2"/>
  <c r="FZ2"/>
  <c r="EW2"/>
  <c r="AK2"/>
  <c r="HU2"/>
  <c r="CD2"/>
  <c r="CL2"/>
  <c r="GN2"/>
  <c r="FN2"/>
  <c r="CJ2"/>
  <c r="EE2"/>
  <c r="GJ2"/>
  <c r="GH2"/>
  <c r="FG2"/>
  <c r="DK2"/>
  <c r="AG2"/>
  <c r="GU2"/>
  <c r="HI2"/>
  <c r="HB2"/>
  <c r="CP2"/>
  <c r="CU2"/>
  <c r="EA2"/>
  <c r="FW2"/>
  <c r="CS2"/>
  <c r="E2"/>
  <c r="FU2"/>
  <c r="DZ2"/>
  <c r="IN2"/>
  <c r="AO2"/>
  <c r="FC2"/>
  <c r="FV2"/>
  <c r="BF2"/>
  <c r="FH2"/>
  <c r="L2"/>
  <c r="IM2"/>
  <c r="F2"/>
  <c r="FK2"/>
  <c r="FT2"/>
  <c r="FR2"/>
  <c r="DQ2"/>
  <c r="BI2"/>
  <c r="HY2"/>
  <c r="ES2"/>
  <c r="BG2"/>
  <c r="DI2"/>
  <c r="JA2"/>
  <c r="DL2"/>
  <c r="HT2"/>
  <c r="BX2"/>
  <c r="GA2"/>
  <c r="HV2"/>
  <c r="EN2"/>
  <c r="BO2"/>
  <c r="CE2"/>
  <c r="HE2"/>
  <c r="BA2"/>
  <c r="AE2"/>
  <c r="O2"/>
  <c r="BK2"/>
  <c r="DG2"/>
  <c r="GT2"/>
  <c r="FL2"/>
  <c r="FJ2"/>
  <c r="CB2"/>
  <c r="BZ2"/>
  <c r="IC2"/>
  <c r="IY2"/>
  <c r="IS2"/>
  <c r="FO2"/>
  <c r="DS2"/>
  <c r="ED2"/>
  <c r="HO2"/>
  <c r="AB2"/>
  <c r="IU2"/>
  <c r="AU2"/>
  <c r="EU2"/>
  <c r="BB2"/>
  <c r="GQ2"/>
  <c r="HF2"/>
  <c r="I2"/>
  <c r="CF2"/>
  <c r="CN2"/>
  <c r="DW2"/>
  <c r="FP2"/>
  <c r="CI2"/>
  <c r="HH2"/>
  <c r="BL2"/>
  <c r="BJ2"/>
  <c r="HS2"/>
  <c r="AC2"/>
  <c r="GS2"/>
  <c r="DM2"/>
  <c r="CH2"/>
  <c r="HP2"/>
  <c r="HN2"/>
  <c r="BY2"/>
  <c r="CO2"/>
  <c r="K2"/>
  <c r="FY2"/>
  <c r="CM2"/>
  <c r="CK2"/>
  <c r="GR2"/>
  <c r="R2"/>
  <c r="FX2"/>
  <c r="BH2"/>
  <c r="GI2"/>
  <c r="FF2"/>
  <c r="J2"/>
  <c r="H2"/>
  <c r="GP2"/>
  <c r="AV2"/>
  <c r="AT2"/>
  <c r="EK2"/>
  <c r="FQ2"/>
  <c r="EQ2"/>
  <c r="BM2"/>
  <c r="IA2"/>
  <c r="AA2"/>
  <c r="GO2"/>
  <c r="CK4" i="7"/>
  <c r="AZ4"/>
  <c r="AI4"/>
  <c r="AO4"/>
  <c r="GJ4"/>
  <c r="CR4"/>
  <c r="DN4"/>
  <c r="EM4"/>
  <c r="GB4"/>
  <c r="GA4" s="1"/>
  <c r="EK4"/>
  <c r="FD4"/>
  <c r="HH4"/>
  <c r="BR4"/>
  <c r="AS4"/>
  <c r="GF4"/>
  <c r="EG4"/>
  <c r="GP4"/>
  <c r="CD4"/>
  <c r="AY4"/>
  <c r="FF4"/>
  <c r="CU4"/>
  <c r="HP4"/>
  <c r="AV4"/>
  <c r="IN4"/>
  <c r="GC4"/>
  <c r="CB4"/>
  <c r="FC4"/>
  <c r="HS4"/>
  <c r="HR4"/>
  <c r="GS4"/>
  <c r="CQ4"/>
  <c r="AL4"/>
  <c r="CC4"/>
  <c r="FM4"/>
  <c r="JC4"/>
  <c r="DK4"/>
  <c r="BJ4"/>
  <c r="DH4"/>
  <c r="AX4"/>
  <c r="FX4"/>
  <c r="ET4"/>
  <c r="IF4"/>
  <c r="II4"/>
  <c r="DO4"/>
  <c r="IM4"/>
  <c r="IC4"/>
  <c r="BD4"/>
  <c r="IY4"/>
  <c r="CV4"/>
  <c r="BS4"/>
  <c r="ID4"/>
  <c r="HN4"/>
  <c r="IX4"/>
  <c r="IL4"/>
  <c r="FT4"/>
  <c r="IS4"/>
  <c r="DV4"/>
  <c r="DA4"/>
  <c r="EW4"/>
  <c r="AU4"/>
  <c r="FA4"/>
  <c r="GL4"/>
  <c r="GZ4"/>
  <c r="EL4"/>
  <c r="BP4"/>
  <c r="HX4"/>
  <c r="FB4"/>
  <c r="EV4"/>
  <c r="GR4"/>
  <c r="GX4"/>
  <c r="BK4"/>
  <c r="AT4"/>
  <c r="DF4"/>
  <c r="CP4"/>
  <c r="GI4"/>
  <c r="HT4"/>
  <c r="FV4"/>
  <c r="HI4"/>
  <c r="HW4"/>
  <c r="DJ4"/>
  <c r="HV4"/>
  <c r="FU4"/>
  <c r="CZ4"/>
  <c r="HB4"/>
  <c r="EO4"/>
  <c r="EB4"/>
  <c r="JB4"/>
  <c r="CI4"/>
  <c r="CS4"/>
  <c r="BO4"/>
  <c r="HF4"/>
  <c r="CE4"/>
  <c r="IO4"/>
  <c r="CH4"/>
  <c r="BM4"/>
  <c r="FR4"/>
  <c r="DD4"/>
  <c r="EN4"/>
  <c r="AN4"/>
  <c r="GH4"/>
  <c r="HO4"/>
  <c r="BN4"/>
  <c r="IH4"/>
  <c r="IT4"/>
  <c r="BL4"/>
  <c r="IE4"/>
  <c r="FZ4"/>
  <c r="ER4"/>
  <c r="BI4"/>
  <c r="DY4"/>
  <c r="IG4"/>
  <c r="EU4"/>
  <c r="HY4"/>
  <c r="FQ4"/>
  <c r="GQ4"/>
  <c r="CO4"/>
  <c r="FJ4"/>
  <c r="GN4"/>
  <c r="DZ4"/>
  <c r="HG4"/>
  <c r="EA4"/>
  <c r="BY4"/>
  <c r="HM4"/>
  <c r="HQ4"/>
  <c r="ED4"/>
  <c r="DQ4"/>
  <c r="DG4"/>
  <c r="BB4"/>
  <c r="BZ4"/>
  <c r="GM4"/>
  <c r="CY4"/>
  <c r="DP4"/>
  <c r="FE4"/>
  <c r="FH4"/>
  <c r="EQ4"/>
  <c r="DI4"/>
  <c r="DL4"/>
  <c r="CJ4"/>
  <c r="CT4"/>
  <c r="IU4"/>
  <c r="FK4"/>
  <c r="BT4"/>
  <c r="FS4"/>
  <c r="BU4"/>
  <c r="CF4"/>
  <c r="DX4"/>
  <c r="GW4"/>
  <c r="AM4"/>
  <c r="DE4"/>
  <c r="FG4"/>
  <c r="CA4"/>
  <c r="HC4"/>
  <c r="AW4"/>
  <c r="EF4"/>
  <c r="IW4"/>
  <c r="IZ4"/>
  <c r="DU4"/>
  <c r="GY4"/>
  <c r="EP4"/>
  <c r="IJ4"/>
  <c r="AJ4"/>
  <c r="IV4"/>
  <c r="GK4"/>
  <c r="GG4"/>
  <c r="HA4"/>
  <c r="FW4"/>
  <c r="BC4"/>
  <c r="CX4"/>
  <c r="FL4"/>
  <c r="HD4"/>
  <c r="DW4"/>
  <c r="BE4"/>
  <c r="EE4"/>
  <c r="AD6" i="9"/>
  <c r="BO6"/>
  <c r="FD6"/>
  <c r="AL6"/>
  <c r="BU6"/>
  <c r="FC6"/>
  <c r="AS6"/>
  <c r="BL6"/>
  <c r="FB6"/>
  <c r="GK6"/>
  <c r="EC6"/>
  <c r="DU6"/>
  <c r="GS6"/>
  <c r="AM6"/>
  <c r="GX6"/>
  <c r="EI6"/>
  <c r="F6"/>
  <c r="EY6"/>
  <c r="GJ6"/>
  <c r="HU6"/>
  <c r="AO6"/>
  <c r="CL6"/>
  <c r="T6"/>
  <c r="BJ6"/>
  <c r="FS6"/>
  <c r="L6"/>
  <c r="BW6"/>
  <c r="HZ6"/>
  <c r="HD6"/>
  <c r="CJ6"/>
  <c r="DW6"/>
  <c r="GE6"/>
  <c r="AJ6"/>
  <c r="HM6"/>
  <c r="GZ6"/>
  <c r="DH6"/>
  <c r="IH6"/>
  <c r="FK6"/>
  <c r="GF6"/>
  <c r="DF6"/>
  <c r="AI6"/>
  <c r="GY6"/>
  <c r="ER6"/>
  <c r="HN6"/>
  <c r="BK6"/>
  <c r="DM6"/>
  <c r="DJ6"/>
  <c r="HH6"/>
  <c r="CK6"/>
  <c r="U6"/>
  <c r="BS6"/>
  <c r="AB6"/>
  <c r="BP6"/>
  <c r="HF6"/>
  <c r="DN6"/>
  <c r="FI6"/>
  <c r="IF6"/>
  <c r="P6"/>
  <c r="AN6"/>
  <c r="FZ6"/>
  <c r="EX6"/>
  <c r="AY6"/>
  <c r="S6"/>
  <c r="FP6"/>
  <c r="FL6"/>
  <c r="EH6"/>
  <c r="EK6"/>
  <c r="AP6"/>
  <c r="HA6"/>
  <c r="FO6"/>
  <c r="GQ6"/>
  <c r="FT6"/>
  <c r="ET6"/>
  <c r="HY6"/>
  <c r="K6"/>
  <c r="BB6"/>
  <c r="FR6"/>
  <c r="FN6"/>
  <c r="IR6"/>
  <c r="CO6"/>
  <c r="X6"/>
  <c r="AQ6"/>
  <c r="GC6"/>
  <c r="M6"/>
  <c r="BA6"/>
  <c r="BG6"/>
  <c r="HL6"/>
  <c r="IC6"/>
  <c r="FH6"/>
  <c r="CV6"/>
  <c r="AX6"/>
  <c r="Y6"/>
  <c r="DL6"/>
  <c r="DO6"/>
  <c r="DS6"/>
  <c r="EB6"/>
  <c r="HP6"/>
  <c r="BX6"/>
  <c r="BY6"/>
  <c r="AW6"/>
  <c r="IJ6"/>
  <c r="CF6"/>
  <c r="HW6"/>
  <c r="BQ6"/>
  <c r="ED6"/>
  <c r="IQ6"/>
  <c r="FX6"/>
  <c r="FJ6"/>
  <c r="AV6"/>
  <c r="FA6"/>
  <c r="EJ6"/>
  <c r="Q6"/>
  <c r="GL6"/>
  <c r="EE6"/>
  <c r="IX6"/>
  <c r="EF6"/>
  <c r="V6"/>
  <c r="J6"/>
  <c r="CN6"/>
  <c r="CM6"/>
  <c r="IE6"/>
  <c r="BI6"/>
  <c r="EU6"/>
  <c r="HQ6"/>
  <c r="DY6"/>
  <c r="DI6"/>
  <c r="CQ6"/>
  <c r="HS6"/>
  <c r="GH6"/>
  <c r="DX6"/>
  <c r="DZ6"/>
  <c r="EZ6"/>
  <c r="EM6"/>
  <c r="HO6"/>
  <c r="JB6"/>
  <c r="GR6"/>
  <c r="FQ6"/>
  <c r="IO6"/>
  <c r="EN6"/>
  <c r="IK6"/>
  <c r="IG6"/>
  <c r="BE6"/>
  <c r="BZ6"/>
  <c r="CE6"/>
  <c r="CC6"/>
  <c r="HX6"/>
  <c r="W6"/>
  <c r="AG6"/>
  <c r="GP6"/>
  <c r="EP6"/>
  <c r="CR6"/>
  <c r="GA6"/>
  <c r="IN6"/>
  <c r="D6"/>
  <c r="N6"/>
  <c r="IW6"/>
  <c r="JA6"/>
  <c r="HT6"/>
  <c r="IM6"/>
  <c r="CU6"/>
  <c r="O6"/>
  <c r="BV6"/>
  <c r="DA6"/>
  <c r="BT6"/>
  <c r="CG6"/>
  <c r="EA6"/>
  <c r="AC6"/>
  <c r="BF6"/>
  <c r="FG6"/>
  <c r="CZ6"/>
  <c r="CY6"/>
  <c r="G6"/>
  <c r="FM6"/>
  <c r="II6"/>
  <c r="CB6"/>
  <c r="DG6"/>
  <c r="GD6"/>
  <c r="CX6"/>
  <c r="DD6"/>
  <c r="HK6"/>
  <c r="HV6"/>
  <c r="EG6"/>
  <c r="GM6"/>
  <c r="GO6"/>
  <c r="HB6"/>
  <c r="HI6"/>
  <c r="IY6"/>
  <c r="AF6"/>
  <c r="DP6"/>
  <c r="Z6"/>
  <c r="GU6"/>
  <c r="CT6"/>
  <c r="BM6"/>
  <c r="IB6"/>
  <c r="JC6"/>
  <c r="C6"/>
  <c r="BC6"/>
  <c r="R6"/>
  <c r="HG6"/>
  <c r="DR6"/>
  <c r="EW6"/>
  <c r="CH6"/>
  <c r="BN6"/>
  <c r="DQ6"/>
  <c r="CA6"/>
  <c r="DE6"/>
  <c r="HJ6"/>
  <c r="FW6"/>
  <c r="CP6"/>
  <c r="AT6"/>
  <c r="IV6"/>
  <c r="AK6"/>
  <c r="DK6"/>
  <c r="CI6"/>
  <c r="IZ6"/>
  <c r="IU6"/>
  <c r="GG6"/>
  <c r="GT6"/>
  <c r="IL6"/>
  <c r="BR6"/>
  <c r="AZ6"/>
  <c r="CS6"/>
  <c r="ID6"/>
  <c r="HC6"/>
  <c r="HE6"/>
  <c r="AR6"/>
  <c r="HR6"/>
  <c r="AH6"/>
  <c r="IS6"/>
  <c r="CD6"/>
  <c r="E6"/>
  <c r="FE6"/>
  <c r="AE6"/>
  <c r="BD6"/>
  <c r="GI6"/>
  <c r="EQ6"/>
  <c r="BH6"/>
  <c r="H6"/>
  <c r="GV6"/>
  <c r="EO6"/>
  <c r="ES6"/>
  <c r="IP6"/>
  <c r="AA6"/>
  <c r="EV6"/>
  <c r="GB6"/>
  <c r="AU6"/>
  <c r="FF6"/>
  <c r="IA6"/>
  <c r="GN6"/>
  <c r="CW6"/>
  <c r="DB6"/>
  <c r="I6"/>
  <c r="DC6"/>
  <c r="DV6"/>
  <c r="FY6"/>
  <c r="FU6"/>
  <c r="IT6"/>
  <c r="GW6"/>
  <c r="DT6"/>
  <c r="FV6"/>
  <c r="EL6"/>
  <c r="EU5"/>
  <c r="ES5"/>
  <c r="IR5"/>
  <c r="EO5"/>
  <c r="FC5"/>
  <c r="EH5"/>
  <c r="HT5"/>
  <c r="DK5"/>
  <c r="V5"/>
  <c r="DQ5"/>
  <c r="ID5"/>
  <c r="U5"/>
  <c r="BV5"/>
  <c r="DX5"/>
  <c r="GJ5"/>
  <c r="FX5"/>
  <c r="CW5"/>
  <c r="CR5"/>
  <c r="FR5"/>
  <c r="GF5"/>
  <c r="HI5"/>
  <c r="CM5"/>
  <c r="EZ5"/>
  <c r="D5"/>
  <c r="DE5"/>
  <c r="DV5"/>
  <c r="FM5"/>
  <c r="CH5"/>
  <c r="FB5"/>
  <c r="EA5"/>
  <c r="IU5"/>
  <c r="X5"/>
  <c r="GV5"/>
  <c r="DM5"/>
  <c r="EJ5"/>
  <c r="HD5"/>
  <c r="FS5"/>
  <c r="IL5"/>
  <c r="AL5"/>
  <c r="AK5"/>
  <c r="HX5"/>
  <c r="FQ5"/>
  <c r="AT5"/>
  <c r="EX5"/>
  <c r="DI5"/>
  <c r="DJ5"/>
  <c r="FD5"/>
  <c r="AR5"/>
  <c r="AY5"/>
  <c r="AS5"/>
  <c r="AM5"/>
  <c r="DW5"/>
  <c r="IX5"/>
  <c r="BB5"/>
  <c r="BZ5"/>
  <c r="Z5"/>
  <c r="BR5"/>
  <c r="GS5"/>
  <c r="DR5"/>
  <c r="EG5"/>
  <c r="W5"/>
  <c r="EQ5"/>
  <c r="FG5"/>
  <c r="BH5"/>
  <c r="GX5"/>
  <c r="HZ5"/>
  <c r="IT5"/>
  <c r="G5"/>
  <c r="HO5"/>
  <c r="BT5"/>
  <c r="IN5"/>
  <c r="CO5"/>
  <c r="IJ5"/>
  <c r="O5"/>
  <c r="AD5"/>
  <c r="FH5"/>
  <c r="EN5"/>
  <c r="FF5"/>
  <c r="F5"/>
  <c r="FI5"/>
  <c r="DF5"/>
  <c r="HW5"/>
  <c r="IG5"/>
  <c r="AF5"/>
  <c r="BX5"/>
  <c r="GH5"/>
  <c r="DP5"/>
  <c r="CA5"/>
  <c r="CB5"/>
  <c r="GG5"/>
  <c r="IC5"/>
  <c r="HL5"/>
  <c r="BJ5"/>
  <c r="DU5"/>
  <c r="CL5"/>
  <c r="EW5"/>
  <c r="BD5"/>
  <c r="GD5"/>
  <c r="E5"/>
  <c r="AV5"/>
  <c r="BS5"/>
  <c r="I5"/>
  <c r="HF5"/>
  <c r="HH5"/>
  <c r="HJ5"/>
  <c r="AB5"/>
  <c r="DG5"/>
  <c r="HC5"/>
  <c r="BF5"/>
  <c r="CP5"/>
  <c r="HB5"/>
  <c r="DZ5"/>
  <c r="AQ5"/>
  <c r="GB5"/>
  <c r="Q5"/>
  <c r="IM5"/>
  <c r="BQ5"/>
  <c r="CJ5"/>
  <c r="CK5"/>
  <c r="BC5"/>
  <c r="CX5"/>
  <c r="BI5"/>
  <c r="AI5"/>
  <c r="AC5"/>
  <c r="FL5"/>
  <c r="GE5"/>
  <c r="AU5"/>
  <c r="BK5"/>
  <c r="GZ5"/>
  <c r="GM5"/>
  <c r="CI5"/>
  <c r="JC5"/>
  <c r="CS5"/>
  <c r="EE5"/>
  <c r="GW5"/>
  <c r="DO5"/>
  <c r="EB5"/>
  <c r="HR5"/>
  <c r="DY5"/>
  <c r="ER5"/>
  <c r="CG5"/>
  <c r="Y5"/>
  <c r="C5"/>
  <c r="EI5"/>
  <c r="ET5"/>
  <c r="AN5"/>
  <c r="FJ5"/>
  <c r="AA5"/>
  <c r="CC5"/>
  <c r="AG5"/>
  <c r="HV5"/>
  <c r="IV5"/>
  <c r="BM5"/>
  <c r="AX5"/>
  <c r="HM5"/>
  <c r="GK5"/>
  <c r="AH5"/>
  <c r="EL5"/>
  <c r="GR5"/>
  <c r="HA5"/>
  <c r="EY5"/>
  <c r="FV5"/>
  <c r="H5"/>
  <c r="FT5"/>
  <c r="HY5"/>
  <c r="GT5"/>
  <c r="IB5"/>
  <c r="EC5"/>
  <c r="DB5"/>
  <c r="GC5"/>
  <c r="DT5"/>
  <c r="CT5"/>
  <c r="HG5"/>
  <c r="BN5"/>
  <c r="FA5"/>
  <c r="JB5"/>
  <c r="HK5"/>
  <c r="GA5"/>
  <c r="HE5"/>
  <c r="BY5"/>
  <c r="M5"/>
  <c r="FY5"/>
  <c r="BO5"/>
  <c r="BW5"/>
  <c r="II5"/>
  <c r="IH5" s="1"/>
  <c r="EK5"/>
  <c r="DC5"/>
  <c r="AP5"/>
  <c r="CY5"/>
  <c r="FZ5"/>
  <c r="GP5"/>
  <c r="GQ5"/>
  <c r="FP5"/>
  <c r="DA5"/>
  <c r="S5"/>
  <c r="GY5"/>
  <c r="HN5"/>
  <c r="K5"/>
  <c r="CV5"/>
  <c r="AO5"/>
  <c r="IP5"/>
  <c r="IQ5"/>
  <c r="HQ5"/>
  <c r="CE5"/>
  <c r="GL5"/>
  <c r="FN5"/>
  <c r="R5"/>
  <c r="CD5"/>
  <c r="IS5"/>
  <c r="HU5"/>
  <c r="EP5"/>
  <c r="HP5"/>
  <c r="AW5"/>
  <c r="BA5"/>
  <c r="GU5"/>
  <c r="IO5"/>
  <c r="FW5"/>
  <c r="IE5"/>
  <c r="BU5"/>
  <c r="BL5"/>
  <c r="JA5"/>
  <c r="FU5"/>
  <c r="HS5"/>
  <c r="ED5"/>
  <c r="DH5"/>
  <c r="FO5"/>
  <c r="CQ5"/>
  <c r="DL5"/>
  <c r="J5"/>
  <c r="N5"/>
  <c r="P5"/>
  <c r="T5"/>
  <c r="EM5"/>
  <c r="BE5"/>
  <c r="CU5"/>
  <c r="GO5"/>
  <c r="AE5"/>
  <c r="AZ5"/>
  <c r="IF5"/>
  <c r="IZ5"/>
  <c r="BG5"/>
  <c r="IW5"/>
  <c r="FE5"/>
  <c r="IK5"/>
  <c r="AJ5"/>
  <c r="DN5"/>
  <c r="DD5"/>
  <c r="EF5"/>
  <c r="IA5"/>
  <c r="DS5"/>
  <c r="IY5"/>
  <c r="EV5"/>
  <c r="CF5"/>
  <c r="CZ5"/>
  <c r="GN5"/>
  <c r="GI5"/>
  <c r="FK5"/>
  <c r="BP5"/>
  <c r="L5"/>
  <c r="CN5"/>
  <c r="C19" i="4"/>
  <c r="F19" s="1"/>
  <c r="C18"/>
  <c r="F18" s="1"/>
  <c r="C15"/>
  <c r="F15" s="1"/>
  <c r="C9"/>
  <c r="F9" s="1"/>
  <c r="C16"/>
  <c r="F16" s="1"/>
  <c r="C5"/>
  <c r="F5" s="1"/>
  <c r="AE5" i="7"/>
  <c r="C22" i="4"/>
  <c r="F22" s="1"/>
  <c r="C11"/>
  <c r="F11" s="1"/>
  <c r="C26"/>
  <c r="F26" s="1"/>
  <c r="T5" i="7"/>
  <c r="C21" i="4"/>
  <c r="F21" s="1"/>
  <c r="C20"/>
  <c r="F20" s="1"/>
  <c r="C25"/>
  <c r="F25" s="1"/>
  <c r="C17"/>
  <c r="F17" s="1"/>
  <c r="C14"/>
  <c r="F14" s="1"/>
  <c r="C27"/>
  <c r="F27" s="1"/>
  <c r="C23"/>
  <c r="F23" s="1"/>
  <c r="C4"/>
  <c r="F4" s="1"/>
  <c r="C10"/>
  <c r="F10" s="1"/>
  <c r="C8"/>
  <c r="F8" s="1"/>
  <c r="C7"/>
  <c r="F7" s="1"/>
  <c r="G22"/>
  <c r="C24"/>
  <c r="F24" s="1"/>
  <c r="C12"/>
  <c r="F12" s="1"/>
  <c r="C6"/>
  <c r="F6" s="1"/>
  <c r="C13"/>
  <c r="F13" s="1"/>
  <c r="EW6" i="7"/>
  <c r="CB6"/>
  <c r="HC6"/>
  <c r="IW6"/>
  <c r="HS6"/>
  <c r="HE6"/>
  <c r="AI6"/>
  <c r="HW6"/>
  <c r="HB6"/>
  <c r="FO6"/>
  <c r="AL6"/>
  <c r="CK6"/>
  <c r="CJ6" s="1"/>
  <c r="CR6"/>
  <c r="EV6"/>
  <c r="FR6"/>
  <c r="FU6"/>
  <c r="AY6"/>
  <c r="IU6"/>
  <c r="AW6"/>
  <c r="IC6"/>
  <c r="ID6"/>
  <c r="BC6"/>
  <c r="DN6"/>
  <c r="DA6"/>
  <c r="IY6"/>
  <c r="FX6"/>
  <c r="AU6"/>
  <c r="BO6"/>
  <c r="GI6"/>
  <c r="EN6"/>
  <c r="AT6"/>
  <c r="DY6"/>
  <c r="EP6"/>
  <c r="AO6"/>
  <c r="IJ6"/>
  <c r="GG6"/>
  <c r="GT6"/>
  <c r="DX6"/>
  <c r="CE6"/>
  <c r="GM6"/>
  <c r="EX6"/>
  <c r="DE6"/>
  <c r="EO6"/>
  <c r="ET6"/>
  <c r="CV6"/>
  <c r="HO6"/>
  <c r="FH6"/>
  <c r="AR6"/>
  <c r="GK6"/>
  <c r="HN6"/>
  <c r="FV6"/>
  <c r="BH6"/>
  <c r="DL6"/>
  <c r="JA6"/>
  <c r="GW6"/>
  <c r="DK6"/>
  <c r="BB6"/>
  <c r="II6"/>
  <c r="AK6"/>
  <c r="HX6"/>
  <c r="BW6"/>
  <c r="HT6"/>
  <c r="AV6"/>
  <c r="HH6"/>
  <c r="DM6"/>
  <c r="CZ6"/>
  <c r="JB6"/>
  <c r="GS6"/>
  <c r="BY6"/>
  <c r="EK6"/>
  <c r="GR6"/>
  <c r="CQ6"/>
  <c r="AJ6"/>
  <c r="HK6"/>
  <c r="BI6"/>
  <c r="CS6"/>
  <c r="EM6"/>
  <c r="CG6"/>
  <c r="FG6"/>
  <c r="DF6"/>
  <c r="FJ6"/>
  <c r="HV6"/>
  <c r="FT6"/>
  <c r="DQ6"/>
  <c r="GN6"/>
  <c r="FM6"/>
  <c r="HL6"/>
  <c r="HI6"/>
  <c r="DO6"/>
  <c r="BP6"/>
  <c r="FC6"/>
  <c r="HD6"/>
  <c r="BL6"/>
  <c r="BN6"/>
  <c r="EJ6"/>
  <c r="HA6"/>
  <c r="AM6"/>
  <c r="GD6"/>
  <c r="FA6"/>
  <c r="IT6"/>
  <c r="ER6"/>
  <c r="FE6"/>
  <c r="AN6"/>
  <c r="GZ6"/>
  <c r="HG6"/>
  <c r="GX6"/>
  <c r="HM6"/>
  <c r="FI6"/>
  <c r="BV6"/>
  <c r="FY6"/>
  <c r="BQ6"/>
  <c r="GL6"/>
  <c r="FZ6"/>
  <c r="HY6"/>
  <c r="GC6"/>
  <c r="BK6"/>
  <c r="IO6"/>
  <c r="IR6"/>
  <c r="BZ6"/>
  <c r="IN6"/>
  <c r="CY6"/>
  <c r="FP6"/>
  <c r="JC6"/>
  <c r="DW6"/>
  <c r="FN6"/>
  <c r="BT6"/>
  <c r="CW6"/>
  <c r="BD6"/>
  <c r="IS6"/>
  <c r="EA6"/>
  <c r="IH6"/>
  <c r="BR6"/>
  <c r="CX6"/>
  <c r="AZ6"/>
  <c r="DJ6"/>
  <c r="GH6"/>
  <c r="CH6"/>
  <c r="EQ6"/>
  <c r="EC6"/>
  <c r="AS6"/>
  <c r="CI6"/>
  <c r="GU6"/>
  <c r="IL6"/>
  <c r="FW6"/>
  <c r="FS6"/>
  <c r="HU6"/>
  <c r="FF6"/>
  <c r="DD6"/>
  <c r="EI6"/>
  <c r="HP6"/>
  <c r="FK6"/>
  <c r="GQ6"/>
  <c r="GA6"/>
  <c r="IB6"/>
  <c r="IV6"/>
  <c r="IF6"/>
  <c r="CO6"/>
  <c r="BA6"/>
  <c r="BE6"/>
  <c r="BJ6"/>
  <c r="GJ6"/>
  <c r="DI6"/>
  <c r="HQ6"/>
  <c r="FB6"/>
  <c r="IQ6"/>
  <c r="FD6"/>
  <c r="AX6"/>
  <c r="IG6"/>
  <c r="DV6"/>
  <c r="EU6"/>
  <c r="HF6"/>
  <c r="BU6"/>
  <c r="EG6"/>
  <c r="IE6"/>
  <c r="DG6"/>
  <c r="ED6"/>
  <c r="CP6"/>
  <c r="CC6"/>
  <c r="CU6"/>
  <c r="BS6"/>
  <c r="EZ6"/>
  <c r="DZ6"/>
  <c r="DP6"/>
  <c r="CD6"/>
  <c r="EH6"/>
  <c r="GB6"/>
  <c r="IX6"/>
  <c r="CF6"/>
  <c r="FQ6"/>
  <c r="EF6"/>
  <c r="EE6"/>
  <c r="GY6"/>
  <c r="FL6"/>
  <c r="DH6"/>
  <c r="GO6"/>
  <c r="GP6"/>
  <c r="IZ6"/>
  <c r="EB6"/>
  <c r="CT6"/>
  <c r="CA6"/>
  <c r="BM6"/>
  <c r="IM6"/>
  <c r="EL6"/>
  <c r="HR6"/>
  <c r="DU6"/>
  <c r="HB3"/>
  <c r="HD3"/>
  <c r="BL3"/>
  <c r="HR3"/>
  <c r="AU3"/>
  <c r="EN3"/>
  <c r="GL3"/>
  <c r="FX3"/>
  <c r="FF3"/>
  <c r="GH3"/>
  <c r="GN3"/>
  <c r="FQ3"/>
  <c r="GG3"/>
  <c r="BY3"/>
  <c r="AX3"/>
  <c r="DL3"/>
  <c r="FV3"/>
  <c r="AJ3"/>
  <c r="AO3"/>
  <c r="ER3"/>
  <c r="IX3"/>
  <c r="CF3"/>
  <c r="CD3"/>
  <c r="GI3"/>
  <c r="HK3"/>
  <c r="CO3"/>
  <c r="EY3"/>
  <c r="DE3"/>
  <c r="BN3"/>
  <c r="HM3"/>
  <c r="AQ3"/>
  <c r="AL3"/>
  <c r="FA3"/>
  <c r="CM3"/>
  <c r="BP3"/>
  <c r="IJ3"/>
  <c r="DU3"/>
  <c r="EO3"/>
  <c r="GJ3"/>
  <c r="DZ3"/>
  <c r="IZ3"/>
  <c r="IH3"/>
  <c r="IS3"/>
  <c r="EK3"/>
  <c r="IC3"/>
  <c r="BI3"/>
  <c r="GW3"/>
  <c r="BD3"/>
  <c r="G5"/>
  <c r="AC5"/>
  <c r="W5"/>
  <c r="R5"/>
  <c r="P5"/>
  <c r="I5"/>
  <c r="N5"/>
  <c r="K8" i="10" l="1"/>
  <c r="M8" s="1"/>
  <c r="O8" s="1"/>
  <c r="K14"/>
  <c r="M14" s="1"/>
  <c r="O14" s="1"/>
  <c r="K6"/>
  <c r="M6" s="1"/>
  <c r="O6" s="1"/>
  <c r="L11"/>
  <c r="K12"/>
  <c r="M12" s="1"/>
  <c r="O12" s="1"/>
  <c r="K10"/>
  <c r="M10" s="1"/>
  <c r="O10" s="1"/>
  <c r="K13"/>
  <c r="M13" s="1"/>
  <c r="O13" s="1"/>
  <c r="K7"/>
  <c r="M7" s="1"/>
  <c r="O7" s="1"/>
  <c r="K15"/>
  <c r="M15" s="1"/>
  <c r="O15" s="1"/>
  <c r="II9" i="13"/>
  <c r="FE9"/>
  <c r="AG9"/>
  <c r="FJ9"/>
  <c r="AL9"/>
  <c r="DW9"/>
  <c r="IZ9"/>
  <c r="EB9"/>
  <c r="D9"/>
  <c r="FY9"/>
  <c r="BA9"/>
  <c r="GD9"/>
  <c r="BF9"/>
  <c r="EQ9"/>
  <c r="S9"/>
  <c r="EV9"/>
  <c r="X9"/>
  <c r="GS9"/>
  <c r="BU9"/>
  <c r="GX9"/>
  <c r="BZ9"/>
  <c r="FK9"/>
  <c r="AM9"/>
  <c r="FP9"/>
  <c r="AR9"/>
  <c r="GG9"/>
  <c r="BI9"/>
  <c r="GL9"/>
  <c r="BN9"/>
  <c r="EY9"/>
  <c r="AA9"/>
  <c r="FD9"/>
  <c r="AF9"/>
  <c r="HQ9"/>
  <c r="CS9"/>
  <c r="HV9"/>
  <c r="CX9"/>
  <c r="GI9"/>
  <c r="BK9"/>
  <c r="GN9"/>
  <c r="BP9"/>
  <c r="IK9"/>
  <c r="DM9"/>
  <c r="IP9"/>
  <c r="DR9"/>
  <c r="HC9"/>
  <c r="CE9"/>
  <c r="HH9"/>
  <c r="CJ9"/>
  <c r="IA9"/>
  <c r="EG9"/>
  <c r="I9"/>
  <c r="EL9"/>
  <c r="N9"/>
  <c r="CY9"/>
  <c r="IB9"/>
  <c r="DD9"/>
  <c r="IQ9"/>
  <c r="DU9"/>
  <c r="IX9"/>
  <c r="DZ9"/>
  <c r="HK9"/>
  <c r="CM9"/>
  <c r="HP9"/>
  <c r="CR9"/>
  <c r="IU9"/>
  <c r="IG9"/>
  <c r="FU9"/>
  <c r="DI9"/>
  <c r="AW9"/>
  <c r="IL9"/>
  <c r="FZ9"/>
  <c r="DN9"/>
  <c r="BB9"/>
  <c r="GY9"/>
  <c r="EM9"/>
  <c r="CA9"/>
  <c r="O9"/>
  <c r="HD9"/>
  <c r="ER9"/>
  <c r="CF9"/>
  <c r="T9"/>
  <c r="JA9"/>
  <c r="GO9"/>
  <c r="EC9"/>
  <c r="BQ9"/>
  <c r="E9"/>
  <c r="GT9"/>
  <c r="EH9"/>
  <c r="BV9"/>
  <c r="J9"/>
  <c r="FG9"/>
  <c r="CU9"/>
  <c r="AI9"/>
  <c r="HX9"/>
  <c r="FL9"/>
  <c r="CZ9"/>
  <c r="AN9"/>
  <c r="JC9"/>
  <c r="HI9"/>
  <c r="EW9"/>
  <c r="CK9"/>
  <c r="Y9"/>
  <c r="HN9"/>
  <c r="FB9"/>
  <c r="CP9"/>
  <c r="AD9"/>
  <c r="GA9"/>
  <c r="DO9"/>
  <c r="BC9"/>
  <c r="IR9"/>
  <c r="GF9"/>
  <c r="DT9"/>
  <c r="BH9"/>
  <c r="HS9"/>
  <c r="GW9"/>
  <c r="EK9"/>
  <c r="BY9"/>
  <c r="M9"/>
  <c r="HB9"/>
  <c r="EP9"/>
  <c r="CD9"/>
  <c r="R9"/>
  <c r="FO9"/>
  <c r="DC9"/>
  <c r="AQ9"/>
  <c r="IF9"/>
  <c r="FT9"/>
  <c r="DH9"/>
  <c r="AV9"/>
  <c r="IS9"/>
  <c r="IW9"/>
  <c r="GK9"/>
  <c r="DY9"/>
  <c r="BM9"/>
  <c r="JB9"/>
  <c r="GP9"/>
  <c r="ED9"/>
  <c r="BR9"/>
  <c r="F9"/>
  <c r="FC9"/>
  <c r="CQ9"/>
  <c r="AE9"/>
  <c r="HT9"/>
  <c r="FH9"/>
  <c r="CV9"/>
  <c r="AJ9"/>
  <c r="IM9"/>
  <c r="HE9"/>
  <c r="ES9"/>
  <c r="CG9"/>
  <c r="U9"/>
  <c r="HJ9"/>
  <c r="EX9"/>
  <c r="CL9"/>
  <c r="Z9"/>
  <c r="FW9"/>
  <c r="DK9"/>
  <c r="AY9"/>
  <c r="IN9"/>
  <c r="GB9"/>
  <c r="DP9"/>
  <c r="BD9"/>
  <c r="HO9"/>
  <c r="HY9"/>
  <c r="FM9"/>
  <c r="DA9"/>
  <c r="AO9"/>
  <c r="ID9"/>
  <c r="FR9"/>
  <c r="DF9"/>
  <c r="AT9"/>
  <c r="GQ9"/>
  <c r="EE9"/>
  <c r="BS9"/>
  <c r="G9"/>
  <c r="GV9"/>
  <c r="EJ9"/>
  <c r="BX9"/>
  <c r="L9"/>
  <c r="HM9"/>
  <c r="FA9"/>
  <c r="CO9"/>
  <c r="AC9"/>
  <c r="HR9"/>
  <c r="FF9"/>
  <c r="CT9"/>
  <c r="AH9"/>
  <c r="GE9"/>
  <c r="DS9"/>
  <c r="BG9"/>
  <c r="IV9"/>
  <c r="GJ9"/>
  <c r="DX9"/>
  <c r="BL9"/>
  <c r="IE9"/>
  <c r="HW9"/>
  <c r="HA9"/>
  <c r="EO9"/>
  <c r="CC9"/>
  <c r="Q9"/>
  <c r="HF9"/>
  <c r="ET9"/>
  <c r="CH9"/>
  <c r="V9"/>
  <c r="FS9"/>
  <c r="DG9"/>
  <c r="AU9"/>
  <c r="IJ9"/>
  <c r="FX9"/>
  <c r="DL9"/>
  <c r="AZ9"/>
  <c r="IY9"/>
  <c r="HU9"/>
  <c r="FI9"/>
  <c r="CW9"/>
  <c r="AK9"/>
  <c r="HZ9"/>
  <c r="FN9"/>
  <c r="DB9"/>
  <c r="AP9"/>
  <c r="GM9"/>
  <c r="EA9"/>
  <c r="BO9"/>
  <c r="JD9"/>
  <c r="GR9"/>
  <c r="EF9"/>
  <c r="BT9"/>
  <c r="H9"/>
  <c r="IO9"/>
  <c r="GC9"/>
  <c r="DQ9"/>
  <c r="BE9"/>
  <c r="IT9"/>
  <c r="GH9"/>
  <c r="DV9"/>
  <c r="BJ9"/>
  <c r="HG9"/>
  <c r="EU9"/>
  <c r="CI9"/>
  <c r="W9"/>
  <c r="HL9"/>
  <c r="EZ9"/>
  <c r="CN9"/>
  <c r="AB9"/>
  <c r="IC9"/>
  <c r="FQ9"/>
  <c r="DE9"/>
  <c r="AS9"/>
  <c r="IH9"/>
  <c r="FV9"/>
  <c r="DJ9"/>
  <c r="AX9"/>
  <c r="GU9"/>
  <c r="EI9"/>
  <c r="BW9"/>
  <c r="K9"/>
  <c r="GZ9"/>
  <c r="EN9"/>
  <c r="CB9"/>
  <c r="P9"/>
  <c r="C5"/>
  <c r="C9"/>
  <c r="C3"/>
  <c r="C10"/>
  <c r="IU5"/>
  <c r="HM5"/>
  <c r="IT5"/>
  <c r="IG5"/>
  <c r="FU5"/>
  <c r="DI5"/>
  <c r="AW5"/>
  <c r="HR5"/>
  <c r="FF5"/>
  <c r="CT5"/>
  <c r="AH5"/>
  <c r="GM5"/>
  <c r="EA5"/>
  <c r="BO5"/>
  <c r="IJ5"/>
  <c r="FX5"/>
  <c r="DL5"/>
  <c r="AZ5"/>
  <c r="IO5"/>
  <c r="IZ5"/>
  <c r="GO5"/>
  <c r="EC5"/>
  <c r="BQ5"/>
  <c r="E5"/>
  <c r="FZ5"/>
  <c r="DN5"/>
  <c r="BB5"/>
  <c r="HG5"/>
  <c r="EU5"/>
  <c r="CI5"/>
  <c r="W5"/>
  <c r="GR5"/>
  <c r="EF5"/>
  <c r="BT5"/>
  <c r="H5"/>
  <c r="IN5"/>
  <c r="GC5"/>
  <c r="DQ5"/>
  <c r="BE5"/>
  <c r="HZ5"/>
  <c r="FN5"/>
  <c r="DB5"/>
  <c r="AP5"/>
  <c r="GU5"/>
  <c r="EI5"/>
  <c r="BW5"/>
  <c r="K5"/>
  <c r="GF5"/>
  <c r="DT5"/>
  <c r="BH5"/>
  <c r="IW5"/>
  <c r="GW5"/>
  <c r="DU5"/>
  <c r="BI5"/>
  <c r="ID5"/>
  <c r="FR5"/>
  <c r="DF5"/>
  <c r="AT5"/>
  <c r="GY5"/>
  <c r="EM5"/>
  <c r="CA5"/>
  <c r="O5"/>
  <c r="GJ5"/>
  <c r="DX5"/>
  <c r="BL5"/>
  <c r="JA12"/>
  <c r="IK12"/>
  <c r="HU12"/>
  <c r="HE12"/>
  <c r="GO12"/>
  <c r="FY12"/>
  <c r="FI12"/>
  <c r="ES12"/>
  <c r="EC12"/>
  <c r="DM12"/>
  <c r="CW12"/>
  <c r="CG12"/>
  <c r="BQ12"/>
  <c r="BA12"/>
  <c r="AK12"/>
  <c r="U12"/>
  <c r="E12"/>
  <c r="IP11"/>
  <c r="HZ11"/>
  <c r="HJ11"/>
  <c r="GT11"/>
  <c r="GD11"/>
  <c r="FN11"/>
  <c r="EX11"/>
  <c r="EH11"/>
  <c r="DR11"/>
  <c r="DB11"/>
  <c r="CL11"/>
  <c r="BV11"/>
  <c r="BF11"/>
  <c r="AP11"/>
  <c r="Z11"/>
  <c r="J11"/>
  <c r="IU10"/>
  <c r="IE10"/>
  <c r="HO10"/>
  <c r="GY10"/>
  <c r="GI10"/>
  <c r="FS10"/>
  <c r="FC10"/>
  <c r="EM10"/>
  <c r="DW10"/>
  <c r="DG10"/>
  <c r="CQ10"/>
  <c r="CA10"/>
  <c r="BK10"/>
  <c r="AQ10"/>
  <c r="R10"/>
  <c r="IT12"/>
  <c r="ID12"/>
  <c r="HN12"/>
  <c r="GX12"/>
  <c r="GH12"/>
  <c r="FR12"/>
  <c r="FB12"/>
  <c r="EL12"/>
  <c r="DV12"/>
  <c r="DF12"/>
  <c r="CP12"/>
  <c r="BZ12"/>
  <c r="BJ12"/>
  <c r="AT12"/>
  <c r="AD12"/>
  <c r="N12"/>
  <c r="IY11"/>
  <c r="II11"/>
  <c r="HS11"/>
  <c r="HC11"/>
  <c r="GM11"/>
  <c r="FW11"/>
  <c r="FG11"/>
  <c r="EQ11"/>
  <c r="EA11"/>
  <c r="DK11"/>
  <c r="CU11"/>
  <c r="CE11"/>
  <c r="BO11"/>
  <c r="AY11"/>
  <c r="C7"/>
  <c r="C4"/>
  <c r="IS5"/>
  <c r="IR5"/>
  <c r="IK5"/>
  <c r="IV5"/>
  <c r="GK5"/>
  <c r="DY5"/>
  <c r="BM5"/>
  <c r="IH5"/>
  <c r="FV5"/>
  <c r="DJ5"/>
  <c r="AX5"/>
  <c r="HC5"/>
  <c r="EQ5"/>
  <c r="CE5"/>
  <c r="S5"/>
  <c r="GN5"/>
  <c r="EB5"/>
  <c r="BP5"/>
  <c r="D5"/>
  <c r="IQ5"/>
  <c r="HE5"/>
  <c r="ES5"/>
  <c r="CG5"/>
  <c r="U5"/>
  <c r="GP5"/>
  <c r="ED5"/>
  <c r="BR5"/>
  <c r="F5"/>
  <c r="FK5"/>
  <c r="CY5"/>
  <c r="AM5"/>
  <c r="HH5"/>
  <c r="EV5"/>
  <c r="CJ5"/>
  <c r="X5"/>
  <c r="JD5"/>
  <c r="GS5"/>
  <c r="EG5"/>
  <c r="BU5"/>
  <c r="I5"/>
  <c r="GD5"/>
  <c r="DR5"/>
  <c r="BF5"/>
  <c r="HK5"/>
  <c r="EY5"/>
  <c r="CM5"/>
  <c r="AA5"/>
  <c r="GV5"/>
  <c r="EJ5"/>
  <c r="BX5"/>
  <c r="L5"/>
  <c r="IC5"/>
  <c r="EK5"/>
  <c r="BY5"/>
  <c r="M5"/>
  <c r="GH5"/>
  <c r="DV5"/>
  <c r="BJ5"/>
  <c r="HO5"/>
  <c r="FC5"/>
  <c r="CQ5"/>
  <c r="AE5"/>
  <c r="GZ5"/>
  <c r="EN5"/>
  <c r="CB5"/>
  <c r="P5"/>
  <c r="IO12"/>
  <c r="HY12"/>
  <c r="HI12"/>
  <c r="GS12"/>
  <c r="GC12"/>
  <c r="FM12"/>
  <c r="EW12"/>
  <c r="EG12"/>
  <c r="DQ12"/>
  <c r="DA12"/>
  <c r="CK12"/>
  <c r="BU12"/>
  <c r="BE12"/>
  <c r="AO12"/>
  <c r="Y12"/>
  <c r="I12"/>
  <c r="IT11"/>
  <c r="ID11"/>
  <c r="HN11"/>
  <c r="GX11"/>
  <c r="GH11"/>
  <c r="FR11"/>
  <c r="FB11"/>
  <c r="EL11"/>
  <c r="DV11"/>
  <c r="DF11"/>
  <c r="CP11"/>
  <c r="BZ11"/>
  <c r="BJ11"/>
  <c r="AT11"/>
  <c r="AD11"/>
  <c r="N11"/>
  <c r="IY10"/>
  <c r="II10"/>
  <c r="HS10"/>
  <c r="HC10"/>
  <c r="GM10"/>
  <c r="FW10"/>
  <c r="FG10"/>
  <c r="EQ10"/>
  <c r="EA10"/>
  <c r="DK10"/>
  <c r="CU10"/>
  <c r="CE10"/>
  <c r="BO10"/>
  <c r="AW10"/>
  <c r="Z10"/>
  <c r="IX12"/>
  <c r="IH12"/>
  <c r="HR12"/>
  <c r="HB12"/>
  <c r="GL12"/>
  <c r="FV12"/>
  <c r="FF12"/>
  <c r="EP12"/>
  <c r="DZ12"/>
  <c r="DJ12"/>
  <c r="CT12"/>
  <c r="CD12"/>
  <c r="BN12"/>
  <c r="AX12"/>
  <c r="AH12"/>
  <c r="R12"/>
  <c r="JC11"/>
  <c r="IM11"/>
  <c r="HW11"/>
  <c r="HG11"/>
  <c r="GQ11"/>
  <c r="GA11"/>
  <c r="FK11"/>
  <c r="EU11"/>
  <c r="EE11"/>
  <c r="DO11"/>
  <c r="CY11"/>
  <c r="CI11"/>
  <c r="BS11"/>
  <c r="BC11"/>
  <c r="AM11"/>
  <c r="C11"/>
  <c r="C8"/>
  <c r="IY5"/>
  <c r="JA5"/>
  <c r="IM5"/>
  <c r="HA5"/>
  <c r="EO5"/>
  <c r="CC5"/>
  <c r="Q5"/>
  <c r="GL5"/>
  <c r="DZ5"/>
  <c r="BN5"/>
  <c r="HS5"/>
  <c r="FG5"/>
  <c r="CU5"/>
  <c r="AI5"/>
  <c r="HD5"/>
  <c r="ER5"/>
  <c r="CF5"/>
  <c r="T5"/>
  <c r="IA5"/>
  <c r="HU5"/>
  <c r="FI5"/>
  <c r="CW5"/>
  <c r="AK5"/>
  <c r="HF5"/>
  <c r="ET5"/>
  <c r="CH5"/>
  <c r="V5"/>
  <c r="GA5"/>
  <c r="DO5"/>
  <c r="BC5"/>
  <c r="HX5"/>
  <c r="FL5"/>
  <c r="CZ5"/>
  <c r="AN5"/>
  <c r="IL5"/>
  <c r="HI5"/>
  <c r="EW5"/>
  <c r="CK5"/>
  <c r="Y5"/>
  <c r="GT5"/>
  <c r="EH5"/>
  <c r="BV5"/>
  <c r="J5"/>
  <c r="FO5"/>
  <c r="DC5"/>
  <c r="AQ5"/>
  <c r="HL5"/>
  <c r="EZ5"/>
  <c r="CN5"/>
  <c r="AB5"/>
  <c r="IE5"/>
  <c r="FA5"/>
  <c r="CO5"/>
  <c r="AC5"/>
  <c r="GX5"/>
  <c r="EL5"/>
  <c r="BZ5"/>
  <c r="N5"/>
  <c r="FS5"/>
  <c r="DG5"/>
  <c r="AU5"/>
  <c r="HP5"/>
  <c r="FD5"/>
  <c r="CR5"/>
  <c r="AF5"/>
  <c r="IS12"/>
  <c r="IC12"/>
  <c r="HM12"/>
  <c r="GW12"/>
  <c r="GG12"/>
  <c r="FQ12"/>
  <c r="FA12"/>
  <c r="EK12"/>
  <c r="DU12"/>
  <c r="DE12"/>
  <c r="CO12"/>
  <c r="BY12"/>
  <c r="BI12"/>
  <c r="AS12"/>
  <c r="AC12"/>
  <c r="M12"/>
  <c r="IX11"/>
  <c r="IH11"/>
  <c r="HR11"/>
  <c r="HB11"/>
  <c r="GL11"/>
  <c r="FV11"/>
  <c r="FF11"/>
  <c r="EP11"/>
  <c r="DZ11"/>
  <c r="DJ11"/>
  <c r="CT11"/>
  <c r="CD11"/>
  <c r="BN11"/>
  <c r="AX11"/>
  <c r="AH11"/>
  <c r="R11"/>
  <c r="JC10"/>
  <c r="IM10"/>
  <c r="HW10"/>
  <c r="HG10"/>
  <c r="GQ10"/>
  <c r="GA10"/>
  <c r="FK10"/>
  <c r="EU10"/>
  <c r="EE10"/>
  <c r="DO10"/>
  <c r="CY10"/>
  <c r="CI10"/>
  <c r="BS10"/>
  <c r="BB10"/>
  <c r="AG10"/>
  <c r="JB12"/>
  <c r="IL12"/>
  <c r="HV12"/>
  <c r="HF12"/>
  <c r="GP12"/>
  <c r="FZ12"/>
  <c r="FJ12"/>
  <c r="ET12"/>
  <c r="ED12"/>
  <c r="DN12"/>
  <c r="CX12"/>
  <c r="CH12"/>
  <c r="BR12"/>
  <c r="BB12"/>
  <c r="AL12"/>
  <c r="V12"/>
  <c r="F12"/>
  <c r="IQ11"/>
  <c r="IA11"/>
  <c r="HK11"/>
  <c r="GU11"/>
  <c r="GE11"/>
  <c r="FO11"/>
  <c r="EY11"/>
  <c r="EI11"/>
  <c r="DS11"/>
  <c r="DC11"/>
  <c r="CM11"/>
  <c r="BW11"/>
  <c r="BG11"/>
  <c r="C12"/>
  <c r="C6"/>
  <c r="HW5"/>
  <c r="FQ5"/>
  <c r="JC5"/>
  <c r="HQ5"/>
  <c r="FE5"/>
  <c r="CS5"/>
  <c r="AG5"/>
  <c r="HB5"/>
  <c r="EP5"/>
  <c r="CD5"/>
  <c r="R5"/>
  <c r="FW5"/>
  <c r="DK5"/>
  <c r="AY5"/>
  <c r="HT5"/>
  <c r="FH5"/>
  <c r="CV5"/>
  <c r="AJ5"/>
  <c r="IX5"/>
  <c r="II5"/>
  <c r="FY5"/>
  <c r="DM5"/>
  <c r="BA5"/>
  <c r="HV5"/>
  <c r="FJ5"/>
  <c r="CX5"/>
  <c r="AL5"/>
  <c r="GQ5"/>
  <c r="EE5"/>
  <c r="BS5"/>
  <c r="G5"/>
  <c r="GB5"/>
  <c r="DP5"/>
  <c r="BD5"/>
  <c r="JB5"/>
  <c r="HY5"/>
  <c r="FM5"/>
  <c r="DA5"/>
  <c r="AO5"/>
  <c r="HJ5"/>
  <c r="EX5"/>
  <c r="CL5"/>
  <c r="Z5"/>
  <c r="GE5"/>
  <c r="DS5"/>
  <c r="BG5"/>
  <c r="IB5"/>
  <c r="FP5"/>
  <c r="DD5"/>
  <c r="AR5"/>
  <c r="IP5"/>
  <c r="GG5"/>
  <c r="DE5"/>
  <c r="AS5"/>
  <c r="HN5"/>
  <c r="FB5"/>
  <c r="CP5"/>
  <c r="AD5"/>
  <c r="GI5"/>
  <c r="DW5"/>
  <c r="BK5"/>
  <c r="IF5"/>
  <c r="FT5"/>
  <c r="DH5"/>
  <c r="AV5"/>
  <c r="IW12"/>
  <c r="IG12"/>
  <c r="HQ12"/>
  <c r="HA12"/>
  <c r="GK12"/>
  <c r="FU12"/>
  <c r="FE12"/>
  <c r="EO12"/>
  <c r="DY12"/>
  <c r="DI12"/>
  <c r="CS12"/>
  <c r="CC12"/>
  <c r="BM12"/>
  <c r="AW12"/>
  <c r="AG12"/>
  <c r="Q12"/>
  <c r="JB11"/>
  <c r="IL11"/>
  <c r="HV11"/>
  <c r="HF11"/>
  <c r="GP11"/>
  <c r="FZ11"/>
  <c r="FJ11"/>
  <c r="ET11"/>
  <c r="ED11"/>
  <c r="DN11"/>
  <c r="CX11"/>
  <c r="CH11"/>
  <c r="BR11"/>
  <c r="BB11"/>
  <c r="AL11"/>
  <c r="V11"/>
  <c r="F11"/>
  <c r="IQ10"/>
  <c r="IA10"/>
  <c r="HK10"/>
  <c r="GU10"/>
  <c r="GE10"/>
  <c r="FO10"/>
  <c r="EY10"/>
  <c r="EI10"/>
  <c r="DS10"/>
  <c r="DC10"/>
  <c r="CM10"/>
  <c r="BW10"/>
  <c r="BG10"/>
  <c r="AL10"/>
  <c r="J10"/>
  <c r="IP12"/>
  <c r="HZ12"/>
  <c r="HJ12"/>
  <c r="GT12"/>
  <c r="GD12"/>
  <c r="FN12"/>
  <c r="EX12"/>
  <c r="EH12"/>
  <c r="DR12"/>
  <c r="DB12"/>
  <c r="CL12"/>
  <c r="BV12"/>
  <c r="BF12"/>
  <c r="AP12"/>
  <c r="Z12"/>
  <c r="J12"/>
  <c r="IU11"/>
  <c r="IE11"/>
  <c r="HO11"/>
  <c r="GY11"/>
  <c r="GI11"/>
  <c r="FS11"/>
  <c r="FC11"/>
  <c r="EM11"/>
  <c r="DW11"/>
  <c r="DG11"/>
  <c r="CQ11"/>
  <c r="CA11"/>
  <c r="BK11"/>
  <c r="AU11"/>
  <c r="AE11"/>
  <c r="O11"/>
  <c r="IZ10"/>
  <c r="AI11"/>
  <c r="S11"/>
  <c r="JD10"/>
  <c r="IN10"/>
  <c r="HX10"/>
  <c r="HH10"/>
  <c r="GR10"/>
  <c r="GB10"/>
  <c r="FL10"/>
  <c r="EV10"/>
  <c r="EF10"/>
  <c r="DP10"/>
  <c r="CZ10"/>
  <c r="CJ10"/>
  <c r="BT10"/>
  <c r="BC10"/>
  <c r="AH10"/>
  <c r="JC12"/>
  <c r="IM12"/>
  <c r="HW12"/>
  <c r="HG12"/>
  <c r="GQ12"/>
  <c r="GA12"/>
  <c r="FK12"/>
  <c r="EU12"/>
  <c r="EE12"/>
  <c r="DO12"/>
  <c r="CY12"/>
  <c r="CI12"/>
  <c r="BS12"/>
  <c r="BC12"/>
  <c r="AM12"/>
  <c r="W12"/>
  <c r="G12"/>
  <c r="IR11"/>
  <c r="IB11"/>
  <c r="HL11"/>
  <c r="GV11"/>
  <c r="GF11"/>
  <c r="FP11"/>
  <c r="EZ11"/>
  <c r="EJ11"/>
  <c r="DT11"/>
  <c r="DD11"/>
  <c r="CN11"/>
  <c r="BX11"/>
  <c r="BH11"/>
  <c r="AR11"/>
  <c r="AB11"/>
  <c r="L11"/>
  <c r="IW10"/>
  <c r="IG10"/>
  <c r="HQ10"/>
  <c r="HA10"/>
  <c r="GK10"/>
  <c r="FU10"/>
  <c r="FE10"/>
  <c r="EO10"/>
  <c r="DY10"/>
  <c r="DI10"/>
  <c r="CS10"/>
  <c r="CC10"/>
  <c r="BM10"/>
  <c r="AT10"/>
  <c r="V10"/>
  <c r="IV12"/>
  <c r="IF12"/>
  <c r="HP12"/>
  <c r="GZ12"/>
  <c r="GJ12"/>
  <c r="FT12"/>
  <c r="FD12"/>
  <c r="EN12"/>
  <c r="DX12"/>
  <c r="DH12"/>
  <c r="CR12"/>
  <c r="CB12"/>
  <c r="BL12"/>
  <c r="AV12"/>
  <c r="AF12"/>
  <c r="P12"/>
  <c r="JA11"/>
  <c r="IK11"/>
  <c r="HU11"/>
  <c r="HE11"/>
  <c r="GO11"/>
  <c r="FY11"/>
  <c r="FI11"/>
  <c r="ES11"/>
  <c r="EC11"/>
  <c r="DM11"/>
  <c r="CW11"/>
  <c r="CG11"/>
  <c r="BQ11"/>
  <c r="BA11"/>
  <c r="AK11"/>
  <c r="U11"/>
  <c r="E11"/>
  <c r="IP10"/>
  <c r="HZ10"/>
  <c r="HJ10"/>
  <c r="GT10"/>
  <c r="GD10"/>
  <c r="FN10"/>
  <c r="EX10"/>
  <c r="EH10"/>
  <c r="DR10"/>
  <c r="DB10"/>
  <c r="CL10"/>
  <c r="BV10"/>
  <c r="BF10"/>
  <c r="AK10"/>
  <c r="F10"/>
  <c r="AR10"/>
  <c r="AB10"/>
  <c r="L10"/>
  <c r="IX8"/>
  <c r="IH8"/>
  <c r="HR8"/>
  <c r="HB8"/>
  <c r="GL8"/>
  <c r="FV8"/>
  <c r="FF8"/>
  <c r="EP8"/>
  <c r="DZ8"/>
  <c r="DJ8"/>
  <c r="CT8"/>
  <c r="CD8"/>
  <c r="BN8"/>
  <c r="AX8"/>
  <c r="AH8"/>
  <c r="R8"/>
  <c r="JC7"/>
  <c r="IM7"/>
  <c r="HW7"/>
  <c r="HG7"/>
  <c r="GQ7"/>
  <c r="GA7"/>
  <c r="FK7"/>
  <c r="EU7"/>
  <c r="EE7"/>
  <c r="DO7"/>
  <c r="CY7"/>
  <c r="CI7"/>
  <c r="BS7"/>
  <c r="BC7"/>
  <c r="AM7"/>
  <c r="W7"/>
  <c r="G7"/>
  <c r="IR6"/>
  <c r="IB6"/>
  <c r="HL6"/>
  <c r="GV6"/>
  <c r="GF6"/>
  <c r="FP6"/>
  <c r="EZ6"/>
  <c r="EJ6"/>
  <c r="DT6"/>
  <c r="DD6"/>
  <c r="CN6"/>
  <c r="BX6"/>
  <c r="BH6"/>
  <c r="AR6"/>
  <c r="AB6"/>
  <c r="L6"/>
  <c r="Y10"/>
  <c r="I10"/>
  <c r="IU8"/>
  <c r="IE8"/>
  <c r="HO8"/>
  <c r="GY8"/>
  <c r="GI8"/>
  <c r="FS8"/>
  <c r="FC8"/>
  <c r="EM8"/>
  <c r="DW8"/>
  <c r="DG8"/>
  <c r="CQ8"/>
  <c r="CA8"/>
  <c r="BK8"/>
  <c r="AU8"/>
  <c r="AE8"/>
  <c r="O8"/>
  <c r="IZ7"/>
  <c r="IJ7"/>
  <c r="HT7"/>
  <c r="HD7"/>
  <c r="GN7"/>
  <c r="FX7"/>
  <c r="FH7"/>
  <c r="ER7"/>
  <c r="EB7"/>
  <c r="DL7"/>
  <c r="CV7"/>
  <c r="CF7"/>
  <c r="BP7"/>
  <c r="AZ7"/>
  <c r="AJ7"/>
  <c r="T7"/>
  <c r="D7"/>
  <c r="IO6"/>
  <c r="HY6"/>
  <c r="HI6"/>
  <c r="GS6"/>
  <c r="GC6"/>
  <c r="FM6"/>
  <c r="EW6"/>
  <c r="EG6"/>
  <c r="DQ6"/>
  <c r="DA6"/>
  <c r="CK6"/>
  <c r="BU6"/>
  <c r="BE6"/>
  <c r="AO6"/>
  <c r="Y6"/>
  <c r="I6"/>
  <c r="IV8"/>
  <c r="IF8"/>
  <c r="HP8"/>
  <c r="GZ8"/>
  <c r="GJ8"/>
  <c r="FT8"/>
  <c r="FD8"/>
  <c r="EN8"/>
  <c r="DX8"/>
  <c r="DH8"/>
  <c r="CR8"/>
  <c r="CB8"/>
  <c r="BL8"/>
  <c r="AV8"/>
  <c r="AF8"/>
  <c r="P8"/>
  <c r="JA7"/>
  <c r="IK7"/>
  <c r="HU7"/>
  <c r="HE7"/>
  <c r="GO7"/>
  <c r="FY7"/>
  <c r="FI7"/>
  <c r="ES7"/>
  <c r="EC7"/>
  <c r="DM7"/>
  <c r="CW7"/>
  <c r="CG7"/>
  <c r="BQ7"/>
  <c r="BA7"/>
  <c r="AK7"/>
  <c r="U7"/>
  <c r="E7"/>
  <c r="IP6"/>
  <c r="HZ6"/>
  <c r="HJ6"/>
  <c r="GT6"/>
  <c r="GD6"/>
  <c r="FN6"/>
  <c r="W11"/>
  <c r="G11"/>
  <c r="IR10"/>
  <c r="IB10"/>
  <c r="HL10"/>
  <c r="GV10"/>
  <c r="GF10"/>
  <c r="FP10"/>
  <c r="EZ10"/>
  <c r="EJ10"/>
  <c r="DT10"/>
  <c r="DD10"/>
  <c r="CN10"/>
  <c r="BX10"/>
  <c r="BH10"/>
  <c r="AM10"/>
  <c r="K10"/>
  <c r="IQ12"/>
  <c r="IA12"/>
  <c r="HK12"/>
  <c r="GU12"/>
  <c r="GE12"/>
  <c r="FO12"/>
  <c r="EY12"/>
  <c r="EI12"/>
  <c r="DS12"/>
  <c r="DC12"/>
  <c r="CM12"/>
  <c r="BW12"/>
  <c r="BG12"/>
  <c r="AQ12"/>
  <c r="AA12"/>
  <c r="K12"/>
  <c r="IV11"/>
  <c r="IF11"/>
  <c r="HP11"/>
  <c r="GZ11"/>
  <c r="GJ11"/>
  <c r="FT11"/>
  <c r="FD11"/>
  <c r="EN11"/>
  <c r="DX11"/>
  <c r="DH11"/>
  <c r="CR11"/>
  <c r="CB11"/>
  <c r="BL11"/>
  <c r="AV11"/>
  <c r="AF11"/>
  <c r="P11"/>
  <c r="JA10"/>
  <c r="IK10"/>
  <c r="HU10"/>
  <c r="HE10"/>
  <c r="GO10"/>
  <c r="FY10"/>
  <c r="FI10"/>
  <c r="ES10"/>
  <c r="EC10"/>
  <c r="DM10"/>
  <c r="CW10"/>
  <c r="CG10"/>
  <c r="BQ10"/>
  <c r="AY10"/>
  <c r="AD10"/>
  <c r="IZ12"/>
  <c r="IJ12"/>
  <c r="HT12"/>
  <c r="HD12"/>
  <c r="GN12"/>
  <c r="FX12"/>
  <c r="FH12"/>
  <c r="ER12"/>
  <c r="EB12"/>
  <c r="DL12"/>
  <c r="CV12"/>
  <c r="CF12"/>
  <c r="BP12"/>
  <c r="AZ12"/>
  <c r="AJ12"/>
  <c r="T12"/>
  <c r="D12"/>
  <c r="IO11"/>
  <c r="HY11"/>
  <c r="HI11"/>
  <c r="GS11"/>
  <c r="GC11"/>
  <c r="FM11"/>
  <c r="EW11"/>
  <c r="EG11"/>
  <c r="DQ11"/>
  <c r="DA11"/>
  <c r="CK11"/>
  <c r="BU11"/>
  <c r="BE11"/>
  <c r="AO11"/>
  <c r="Y11"/>
  <c r="I11"/>
  <c r="IT10"/>
  <c r="ID10"/>
  <c r="HN10"/>
  <c r="GX10"/>
  <c r="GH10"/>
  <c r="FR10"/>
  <c r="FB10"/>
  <c r="EL10"/>
  <c r="DV10"/>
  <c r="DF10"/>
  <c r="CP10"/>
  <c r="BZ10"/>
  <c r="BJ10"/>
  <c r="AP10"/>
  <c r="O10"/>
  <c r="AV10"/>
  <c r="AF10"/>
  <c r="P10"/>
  <c r="JB8"/>
  <c r="IL8"/>
  <c r="HV8"/>
  <c r="HF8"/>
  <c r="GP8"/>
  <c r="FZ8"/>
  <c r="FJ8"/>
  <c r="ET8"/>
  <c r="ED8"/>
  <c r="DN8"/>
  <c r="CX8"/>
  <c r="CH8"/>
  <c r="BR8"/>
  <c r="BB8"/>
  <c r="AL8"/>
  <c r="V8"/>
  <c r="F8"/>
  <c r="IQ7"/>
  <c r="IA7"/>
  <c r="HK7"/>
  <c r="GU7"/>
  <c r="GE7"/>
  <c r="FO7"/>
  <c r="EY7"/>
  <c r="EI7"/>
  <c r="DS7"/>
  <c r="DC7"/>
  <c r="CM7"/>
  <c r="BW7"/>
  <c r="BG7"/>
  <c r="AQ7"/>
  <c r="AA7"/>
  <c r="K7"/>
  <c r="IV6"/>
  <c r="IF6"/>
  <c r="HP6"/>
  <c r="GZ6"/>
  <c r="GJ6"/>
  <c r="FT6"/>
  <c r="FD6"/>
  <c r="EN6"/>
  <c r="DX6"/>
  <c r="DH6"/>
  <c r="CR6"/>
  <c r="CB6"/>
  <c r="BL6"/>
  <c r="AV6"/>
  <c r="AF6"/>
  <c r="P6"/>
  <c r="AC10"/>
  <c r="M10"/>
  <c r="IY8"/>
  <c r="II8"/>
  <c r="HS8"/>
  <c r="HC8"/>
  <c r="GM8"/>
  <c r="FW8"/>
  <c r="FG8"/>
  <c r="EQ8"/>
  <c r="EA8"/>
  <c r="DK8"/>
  <c r="CU8"/>
  <c r="CE8"/>
  <c r="BO8"/>
  <c r="AY8"/>
  <c r="AI8"/>
  <c r="S8"/>
  <c r="JD7"/>
  <c r="IN7"/>
  <c r="HX7"/>
  <c r="HH7"/>
  <c r="GR7"/>
  <c r="GB7"/>
  <c r="FL7"/>
  <c r="EV7"/>
  <c r="EF7"/>
  <c r="DP7"/>
  <c r="CZ7"/>
  <c r="CJ7"/>
  <c r="BT7"/>
  <c r="BD7"/>
  <c r="AN7"/>
  <c r="X7"/>
  <c r="H7"/>
  <c r="IS6"/>
  <c r="IC6"/>
  <c r="HM6"/>
  <c r="GW6"/>
  <c r="GG6"/>
  <c r="FQ6"/>
  <c r="FA6"/>
  <c r="EK6"/>
  <c r="DU6"/>
  <c r="DE6"/>
  <c r="CO6"/>
  <c r="BY6"/>
  <c r="BI6"/>
  <c r="AS6"/>
  <c r="AC6"/>
  <c r="M6"/>
  <c r="IZ8"/>
  <c r="IJ8"/>
  <c r="HT8"/>
  <c r="HD8"/>
  <c r="GN8"/>
  <c r="FX8"/>
  <c r="FH8"/>
  <c r="ER8"/>
  <c r="EB8"/>
  <c r="DL8"/>
  <c r="CV8"/>
  <c r="CF8"/>
  <c r="BP8"/>
  <c r="AZ8"/>
  <c r="AJ8"/>
  <c r="T8"/>
  <c r="D8"/>
  <c r="IO7"/>
  <c r="HY7"/>
  <c r="HI7"/>
  <c r="GS7"/>
  <c r="GC7"/>
  <c r="FM7"/>
  <c r="EW7"/>
  <c r="EG7"/>
  <c r="DQ7"/>
  <c r="DA7"/>
  <c r="CK7"/>
  <c r="BU7"/>
  <c r="BE7"/>
  <c r="AO7"/>
  <c r="Y7"/>
  <c r="I7"/>
  <c r="IT6"/>
  <c r="ID6"/>
  <c r="HN6"/>
  <c r="GX6"/>
  <c r="GH6"/>
  <c r="FR6"/>
  <c r="FB6"/>
  <c r="AQ11"/>
  <c r="AA11"/>
  <c r="K11"/>
  <c r="IV10"/>
  <c r="IF10"/>
  <c r="HP10"/>
  <c r="GZ10"/>
  <c r="GJ10"/>
  <c r="FT10"/>
  <c r="FD10"/>
  <c r="EN10"/>
  <c r="DX10"/>
  <c r="DH10"/>
  <c r="CR10"/>
  <c r="CB10"/>
  <c r="BL10"/>
  <c r="AS10"/>
  <c r="S10"/>
  <c r="IU12"/>
  <c r="IE12"/>
  <c r="HO12"/>
  <c r="GY12"/>
  <c r="GI12"/>
  <c r="FS12"/>
  <c r="FC12"/>
  <c r="EM12"/>
  <c r="DW12"/>
  <c r="DG12"/>
  <c r="CQ12"/>
  <c r="CA12"/>
  <c r="BK12"/>
  <c r="AU12"/>
  <c r="AE12"/>
  <c r="O12"/>
  <c r="IZ11"/>
  <c r="IJ11"/>
  <c r="HT11"/>
  <c r="HD11"/>
  <c r="GN11"/>
  <c r="FX11"/>
  <c r="FH11"/>
  <c r="ER11"/>
  <c r="EB11"/>
  <c r="DL11"/>
  <c r="CV11"/>
  <c r="CF11"/>
  <c r="BP11"/>
  <c r="AZ11"/>
  <c r="AJ11"/>
  <c r="T11"/>
  <c r="D11"/>
  <c r="IO10"/>
  <c r="HY10"/>
  <c r="HI10"/>
  <c r="GS10"/>
  <c r="GC10"/>
  <c r="FM10"/>
  <c r="EW10"/>
  <c r="EG10"/>
  <c r="DQ10"/>
  <c r="DA10"/>
  <c r="CK10"/>
  <c r="BU10"/>
  <c r="BE10"/>
  <c r="AI10"/>
  <c r="JD12"/>
  <c r="IN12"/>
  <c r="HX12"/>
  <c r="HH12"/>
  <c r="GR12"/>
  <c r="GB12"/>
  <c r="FL12"/>
  <c r="EV12"/>
  <c r="EF12"/>
  <c r="DP12"/>
  <c r="CZ12"/>
  <c r="CJ12"/>
  <c r="BT12"/>
  <c r="BD12"/>
  <c r="AN12"/>
  <c r="X12"/>
  <c r="H12"/>
  <c r="IS11"/>
  <c r="IC11"/>
  <c r="HM11"/>
  <c r="GW11"/>
  <c r="GG11"/>
  <c r="FQ11"/>
  <c r="FA11"/>
  <c r="EK11"/>
  <c r="DU11"/>
  <c r="DE11"/>
  <c r="CO11"/>
  <c r="BY11"/>
  <c r="BI11"/>
  <c r="AS11"/>
  <c r="AC11"/>
  <c r="M11"/>
  <c r="IX10"/>
  <c r="IH10"/>
  <c r="HR10"/>
  <c r="HB10"/>
  <c r="GL10"/>
  <c r="FV10"/>
  <c r="FF10"/>
  <c r="EP10"/>
  <c r="DZ10"/>
  <c r="DJ10"/>
  <c r="CT10"/>
  <c r="CD10"/>
  <c r="BN10"/>
  <c r="AU10"/>
  <c r="W10"/>
  <c r="AZ10"/>
  <c r="AJ10"/>
  <c r="T10"/>
  <c r="D10"/>
  <c r="IP8"/>
  <c r="HZ8"/>
  <c r="HJ8"/>
  <c r="GT8"/>
  <c r="GD8"/>
  <c r="FN8"/>
  <c r="EX8"/>
  <c r="EH8"/>
  <c r="DR8"/>
  <c r="DB8"/>
  <c r="CL8"/>
  <c r="BV8"/>
  <c r="BF8"/>
  <c r="AP8"/>
  <c r="Z8"/>
  <c r="J8"/>
  <c r="IU7"/>
  <c r="IE7"/>
  <c r="HO7"/>
  <c r="GY7"/>
  <c r="GI7"/>
  <c r="FS7"/>
  <c r="FC7"/>
  <c r="EM7"/>
  <c r="DW7"/>
  <c r="DG7"/>
  <c r="CQ7"/>
  <c r="CA7"/>
  <c r="BK7"/>
  <c r="AU7"/>
  <c r="AE7"/>
  <c r="O7"/>
  <c r="IZ6"/>
  <c r="IJ6"/>
  <c r="HT6"/>
  <c r="HD6"/>
  <c r="GN6"/>
  <c r="FX6"/>
  <c r="FH6"/>
  <c r="ER6"/>
  <c r="EB6"/>
  <c r="DL6"/>
  <c r="CV6"/>
  <c r="CF6"/>
  <c r="BP6"/>
  <c r="AZ6"/>
  <c r="AJ6"/>
  <c r="T6"/>
  <c r="D6"/>
  <c r="Q10"/>
  <c r="JC8"/>
  <c r="IM8"/>
  <c r="HW8"/>
  <c r="HG8"/>
  <c r="GQ8"/>
  <c r="GA8"/>
  <c r="FK8"/>
  <c r="EU8"/>
  <c r="EE8"/>
  <c r="DO8"/>
  <c r="CY8"/>
  <c r="CI8"/>
  <c r="BS8"/>
  <c r="BC8"/>
  <c r="AM8"/>
  <c r="W8"/>
  <c r="G8"/>
  <c r="IR7"/>
  <c r="IB7"/>
  <c r="HL7"/>
  <c r="GV7"/>
  <c r="GF7"/>
  <c r="FP7"/>
  <c r="EZ7"/>
  <c r="EJ7"/>
  <c r="DT7"/>
  <c r="DD7"/>
  <c r="CN7"/>
  <c r="BX7"/>
  <c r="BH7"/>
  <c r="AR7"/>
  <c r="AB7"/>
  <c r="L7"/>
  <c r="IW6"/>
  <c r="IG6"/>
  <c r="HQ6"/>
  <c r="HA6"/>
  <c r="GK6"/>
  <c r="FU6"/>
  <c r="FE6"/>
  <c r="EO6"/>
  <c r="DY6"/>
  <c r="DI6"/>
  <c r="CS6"/>
  <c r="CC6"/>
  <c r="BM6"/>
  <c r="AW6"/>
  <c r="AG6"/>
  <c r="Q6"/>
  <c r="JD8"/>
  <c r="IN8"/>
  <c r="HX8"/>
  <c r="HH8"/>
  <c r="GR8"/>
  <c r="GB8"/>
  <c r="FL8"/>
  <c r="EV8"/>
  <c r="EF8"/>
  <c r="DP8"/>
  <c r="CZ8"/>
  <c r="CJ8"/>
  <c r="BT8"/>
  <c r="BD8"/>
  <c r="AN8"/>
  <c r="X8"/>
  <c r="H8"/>
  <c r="IS7"/>
  <c r="IC7"/>
  <c r="HM7"/>
  <c r="GW7"/>
  <c r="GG7"/>
  <c r="FQ7"/>
  <c r="FA7"/>
  <c r="EK7"/>
  <c r="DU7"/>
  <c r="DE7"/>
  <c r="CO7"/>
  <c r="BY7"/>
  <c r="BI7"/>
  <c r="AS7"/>
  <c r="AC7"/>
  <c r="M7"/>
  <c r="IX6"/>
  <c r="IH6"/>
  <c r="HR6"/>
  <c r="HB6"/>
  <c r="GL6"/>
  <c r="IJ10"/>
  <c r="HT10"/>
  <c r="HD10"/>
  <c r="GN10"/>
  <c r="FX10"/>
  <c r="FH10"/>
  <c r="ER10"/>
  <c r="EB10"/>
  <c r="DL10"/>
  <c r="CV10"/>
  <c r="CF10"/>
  <c r="BP10"/>
  <c r="AX10"/>
  <c r="AA10"/>
  <c r="IY12"/>
  <c r="II12"/>
  <c r="HS12"/>
  <c r="HC12"/>
  <c r="GM12"/>
  <c r="FW12"/>
  <c r="FG12"/>
  <c r="EQ12"/>
  <c r="EA12"/>
  <c r="DK12"/>
  <c r="CU12"/>
  <c r="CE12"/>
  <c r="BO12"/>
  <c r="AY12"/>
  <c r="AI12"/>
  <c r="S12"/>
  <c r="JD11"/>
  <c r="IN11"/>
  <c r="HX11"/>
  <c r="HH11"/>
  <c r="GR11"/>
  <c r="GB11"/>
  <c r="FL11"/>
  <c r="EV11"/>
  <c r="EF11"/>
  <c r="DP11"/>
  <c r="CZ11"/>
  <c r="CJ11"/>
  <c r="BT11"/>
  <c r="BD11"/>
  <c r="AN11"/>
  <c r="X11"/>
  <c r="H11"/>
  <c r="IS10"/>
  <c r="IC10"/>
  <c r="HM10"/>
  <c r="GW10"/>
  <c r="GG10"/>
  <c r="FQ10"/>
  <c r="FA10"/>
  <c r="EK10"/>
  <c r="DU10"/>
  <c r="DE10"/>
  <c r="CO10"/>
  <c r="BY10"/>
  <c r="BI10"/>
  <c r="AO10"/>
  <c r="N10"/>
  <c r="IR12"/>
  <c r="IB12"/>
  <c r="HL12"/>
  <c r="GV12"/>
  <c r="GF12"/>
  <c r="FP12"/>
  <c r="EZ12"/>
  <c r="EJ12"/>
  <c r="DT12"/>
  <c r="DD12"/>
  <c r="CN12"/>
  <c r="BX12"/>
  <c r="BH12"/>
  <c r="AR12"/>
  <c r="AB12"/>
  <c r="L12"/>
  <c r="IW11"/>
  <c r="IG11"/>
  <c r="HQ11"/>
  <c r="HA11"/>
  <c r="GK11"/>
  <c r="FU11"/>
  <c r="FE11"/>
  <c r="EO11"/>
  <c r="DY11"/>
  <c r="DI11"/>
  <c r="CS11"/>
  <c r="CC11"/>
  <c r="BM11"/>
  <c r="AW11"/>
  <c r="AG11"/>
  <c r="Q11"/>
  <c r="JB10"/>
  <c r="IL10"/>
  <c r="HV10"/>
  <c r="HF10"/>
  <c r="GP10"/>
  <c r="FZ10"/>
  <c r="FJ10"/>
  <c r="ET10"/>
  <c r="ED10"/>
  <c r="DN10"/>
  <c r="CX10"/>
  <c r="CH10"/>
  <c r="BR10"/>
  <c r="BA10"/>
  <c r="AE10"/>
  <c r="BD10"/>
  <c r="AN10"/>
  <c r="X10"/>
  <c r="H10"/>
  <c r="IT8"/>
  <c r="ID8"/>
  <c r="HN8"/>
  <c r="GX8"/>
  <c r="GH8"/>
  <c r="FR8"/>
  <c r="FB8"/>
  <c r="EL8"/>
  <c r="DV8"/>
  <c r="DF8"/>
  <c r="CP8"/>
  <c r="BZ8"/>
  <c r="BJ8"/>
  <c r="AT8"/>
  <c r="AD8"/>
  <c r="N8"/>
  <c r="IY7"/>
  <c r="II7"/>
  <c r="HS7"/>
  <c r="HC7"/>
  <c r="GM7"/>
  <c r="FW7"/>
  <c r="FG7"/>
  <c r="EQ7"/>
  <c r="EA7"/>
  <c r="DK7"/>
  <c r="CU7"/>
  <c r="CE7"/>
  <c r="BO7"/>
  <c r="AY7"/>
  <c r="AI7"/>
  <c r="S7"/>
  <c r="JD6"/>
  <c r="IN6"/>
  <c r="HX6"/>
  <c r="HH6"/>
  <c r="GR6"/>
  <c r="GB6"/>
  <c r="FL6"/>
  <c r="EV6"/>
  <c r="EF6"/>
  <c r="DP6"/>
  <c r="CZ6"/>
  <c r="CJ6"/>
  <c r="BT6"/>
  <c r="BD6"/>
  <c r="AN6"/>
  <c r="X6"/>
  <c r="H6"/>
  <c r="U10"/>
  <c r="E10"/>
  <c r="IQ8"/>
  <c r="IA8"/>
  <c r="HK8"/>
  <c r="GU8"/>
  <c r="GE8"/>
  <c r="FO8"/>
  <c r="EY8"/>
  <c r="EI8"/>
  <c r="DS8"/>
  <c r="DC8"/>
  <c r="CM8"/>
  <c r="BW8"/>
  <c r="BG8"/>
  <c r="AQ8"/>
  <c r="AA8"/>
  <c r="K8"/>
  <c r="IV7"/>
  <c r="IF7"/>
  <c r="HP7"/>
  <c r="GZ7"/>
  <c r="GJ7"/>
  <c r="FT7"/>
  <c r="FD7"/>
  <c r="EN7"/>
  <c r="DX7"/>
  <c r="DH7"/>
  <c r="CR7"/>
  <c r="CB7"/>
  <c r="BL7"/>
  <c r="AV7"/>
  <c r="AF7"/>
  <c r="P7"/>
  <c r="JA6"/>
  <c r="IK6"/>
  <c r="HU6"/>
  <c r="HE6"/>
  <c r="GO6"/>
  <c r="FY6"/>
  <c r="FI6"/>
  <c r="ES6"/>
  <c r="EC6"/>
  <c r="DM6"/>
  <c r="CW6"/>
  <c r="CG6"/>
  <c r="BQ6"/>
  <c r="BA6"/>
  <c r="AK6"/>
  <c r="U6"/>
  <c r="E6"/>
  <c r="IR8"/>
  <c r="IB8"/>
  <c r="HL8"/>
  <c r="GV8"/>
  <c r="GF8"/>
  <c r="FP8"/>
  <c r="EZ8"/>
  <c r="EJ8"/>
  <c r="DT8"/>
  <c r="DD8"/>
  <c r="CN8"/>
  <c r="BX8"/>
  <c r="BH8"/>
  <c r="AR8"/>
  <c r="AB8"/>
  <c r="L8"/>
  <c r="IW7"/>
  <c r="IG7"/>
  <c r="HQ7"/>
  <c r="HA7"/>
  <c r="GK7"/>
  <c r="FU7"/>
  <c r="FE7"/>
  <c r="EO7"/>
  <c r="DY7"/>
  <c r="DI7"/>
  <c r="CS7"/>
  <c r="CC7"/>
  <c r="BM7"/>
  <c r="AW7"/>
  <c r="AG7"/>
  <c r="Q7"/>
  <c r="JB6"/>
  <c r="IL6"/>
  <c r="HV6"/>
  <c r="HF6"/>
  <c r="GP6"/>
  <c r="FZ6"/>
  <c r="FJ6"/>
  <c r="ET6"/>
  <c r="ED6"/>
  <c r="DN6"/>
  <c r="CX6"/>
  <c r="EX6"/>
  <c r="EH6"/>
  <c r="DR6"/>
  <c r="DB6"/>
  <c r="CL6"/>
  <c r="BV6"/>
  <c r="BF6"/>
  <c r="AP6"/>
  <c r="Z6"/>
  <c r="J6"/>
  <c r="IW8"/>
  <c r="IG8"/>
  <c r="HQ8"/>
  <c r="HA8"/>
  <c r="GK8"/>
  <c r="FU8"/>
  <c r="FE8"/>
  <c r="EO8"/>
  <c r="DY8"/>
  <c r="DI8"/>
  <c r="CS8"/>
  <c r="CC8"/>
  <c r="BM8"/>
  <c r="AW8"/>
  <c r="AG8"/>
  <c r="Q8"/>
  <c r="JB7"/>
  <c r="IL7"/>
  <c r="HV7"/>
  <c r="HF7"/>
  <c r="GP7"/>
  <c r="FZ7"/>
  <c r="FJ7"/>
  <c r="ET7"/>
  <c r="ED7"/>
  <c r="DN7"/>
  <c r="CX7"/>
  <c r="CH7"/>
  <c r="BR7"/>
  <c r="BB7"/>
  <c r="AL7"/>
  <c r="V7"/>
  <c r="F7"/>
  <c r="IQ6"/>
  <c r="IA6"/>
  <c r="HK6"/>
  <c r="GU6"/>
  <c r="GE6"/>
  <c r="FO6"/>
  <c r="EY6"/>
  <c r="EI6"/>
  <c r="DS6"/>
  <c r="DC6"/>
  <c r="CM6"/>
  <c r="BW6"/>
  <c r="BG6"/>
  <c r="AQ6"/>
  <c r="AA6"/>
  <c r="K6"/>
  <c r="IT4"/>
  <c r="ID4"/>
  <c r="HN4"/>
  <c r="GX4"/>
  <c r="GH4"/>
  <c r="FR4"/>
  <c r="FB4"/>
  <c r="EL4"/>
  <c r="DV4"/>
  <c r="DF4"/>
  <c r="CP4"/>
  <c r="BZ4"/>
  <c r="BJ4"/>
  <c r="AT4"/>
  <c r="AD4"/>
  <c r="N4"/>
  <c r="IY3"/>
  <c r="II3"/>
  <c r="HS3"/>
  <c r="HC3"/>
  <c r="GM3"/>
  <c r="FW3"/>
  <c r="FG3"/>
  <c r="EQ3"/>
  <c r="EA3"/>
  <c r="DK3"/>
  <c r="CU3"/>
  <c r="CE3"/>
  <c r="BO3"/>
  <c r="AY3"/>
  <c r="AI3"/>
  <c r="S3"/>
  <c r="JD2"/>
  <c r="IN2"/>
  <c r="HX2"/>
  <c r="HH2"/>
  <c r="GR2"/>
  <c r="GB2"/>
  <c r="FL2"/>
  <c r="EV2"/>
  <c r="EF2"/>
  <c r="DP2"/>
  <c r="CZ2"/>
  <c r="CJ2"/>
  <c r="BT2"/>
  <c r="BD2"/>
  <c r="AN2"/>
  <c r="X2"/>
  <c r="H2"/>
  <c r="IU4"/>
  <c r="IE4"/>
  <c r="HO4"/>
  <c r="GY4"/>
  <c r="GI4"/>
  <c r="FS4"/>
  <c r="FC4"/>
  <c r="EM4"/>
  <c r="DW4"/>
  <c r="DG4"/>
  <c r="CQ4"/>
  <c r="CA4"/>
  <c r="BK4"/>
  <c r="AU4"/>
  <c r="AE4"/>
  <c r="O4"/>
  <c r="IZ3"/>
  <c r="IJ3"/>
  <c r="HT3"/>
  <c r="HD3"/>
  <c r="GN3"/>
  <c r="FX3"/>
  <c r="FH3"/>
  <c r="ER3"/>
  <c r="EB3"/>
  <c r="DL3"/>
  <c r="CV3"/>
  <c r="CF3"/>
  <c r="BP3"/>
  <c r="AZ3"/>
  <c r="AJ3"/>
  <c r="T3"/>
  <c r="D3"/>
  <c r="IO2"/>
  <c r="HY2"/>
  <c r="HI2"/>
  <c r="GS2"/>
  <c r="GC2"/>
  <c r="FM2"/>
  <c r="EW2"/>
  <c r="EG2"/>
  <c r="DQ2"/>
  <c r="DA2"/>
  <c r="CK2"/>
  <c r="BU2"/>
  <c r="BE2"/>
  <c r="AO2"/>
  <c r="Y2"/>
  <c r="I2"/>
  <c r="IV4"/>
  <c r="IF4"/>
  <c r="HP4"/>
  <c r="GZ4"/>
  <c r="GJ4"/>
  <c r="FT4"/>
  <c r="FD4"/>
  <c r="EN4"/>
  <c r="DX4"/>
  <c r="DH4"/>
  <c r="CR4"/>
  <c r="CB4"/>
  <c r="BL4"/>
  <c r="AV4"/>
  <c r="AF4"/>
  <c r="P4"/>
  <c r="JA3"/>
  <c r="IK3"/>
  <c r="HU3"/>
  <c r="HE3"/>
  <c r="GO3"/>
  <c r="FY3"/>
  <c r="FI3"/>
  <c r="ES3"/>
  <c r="EC3"/>
  <c r="DM3"/>
  <c r="CW3"/>
  <c r="CG3"/>
  <c r="BQ3"/>
  <c r="BA3"/>
  <c r="AK3"/>
  <c r="U3"/>
  <c r="E3"/>
  <c r="IP2"/>
  <c r="HZ2"/>
  <c r="HJ2"/>
  <c r="GT2"/>
  <c r="GD2"/>
  <c r="FN2"/>
  <c r="EX2"/>
  <c r="EH2"/>
  <c r="DR2"/>
  <c r="DB2"/>
  <c r="CL2"/>
  <c r="BV2"/>
  <c r="BF2"/>
  <c r="AP2"/>
  <c r="Z2"/>
  <c r="J2"/>
  <c r="IS4"/>
  <c r="IC4"/>
  <c r="HM4"/>
  <c r="GW4"/>
  <c r="GG4"/>
  <c r="FQ4"/>
  <c r="FA4"/>
  <c r="EK4"/>
  <c r="DU4"/>
  <c r="DE4"/>
  <c r="CO4"/>
  <c r="BY4"/>
  <c r="BI4"/>
  <c r="AS4"/>
  <c r="AC4"/>
  <c r="M4"/>
  <c r="IX3"/>
  <c r="IH3"/>
  <c r="HR3"/>
  <c r="HB3"/>
  <c r="GL3"/>
  <c r="FV3"/>
  <c r="FF3"/>
  <c r="EP3"/>
  <c r="DZ3"/>
  <c r="DJ3"/>
  <c r="CT3"/>
  <c r="CD3"/>
  <c r="BN3"/>
  <c r="AX3"/>
  <c r="AH3"/>
  <c r="R3"/>
  <c r="JC2"/>
  <c r="IM2"/>
  <c r="HW2"/>
  <c r="HG2"/>
  <c r="GQ2"/>
  <c r="GA2"/>
  <c r="FK2"/>
  <c r="EU2"/>
  <c r="EE2"/>
  <c r="DO2"/>
  <c r="CY2"/>
  <c r="CI2"/>
  <c r="BS2"/>
  <c r="BC2"/>
  <c r="AM2"/>
  <c r="W2"/>
  <c r="G2"/>
  <c r="EL6"/>
  <c r="DV6"/>
  <c r="DF6"/>
  <c r="CP6"/>
  <c r="BZ6"/>
  <c r="BJ6"/>
  <c r="AT6"/>
  <c r="AD6"/>
  <c r="N6"/>
  <c r="JA8"/>
  <c r="IK8"/>
  <c r="HU8"/>
  <c r="HE8"/>
  <c r="GO8"/>
  <c r="FY8"/>
  <c r="FI8"/>
  <c r="ES8"/>
  <c r="EC8"/>
  <c r="DM8"/>
  <c r="CW8"/>
  <c r="CG8"/>
  <c r="BQ8"/>
  <c r="BA8"/>
  <c r="AK8"/>
  <c r="U8"/>
  <c r="E8"/>
  <c r="IP7"/>
  <c r="HZ7"/>
  <c r="HJ7"/>
  <c r="GT7"/>
  <c r="GD7"/>
  <c r="FN7"/>
  <c r="EX7"/>
  <c r="EH7"/>
  <c r="DR7"/>
  <c r="DB7"/>
  <c r="CL7"/>
  <c r="BV7"/>
  <c r="BF7"/>
  <c r="AP7"/>
  <c r="Z7"/>
  <c r="J7"/>
  <c r="IU6"/>
  <c r="IE6"/>
  <c r="HO6"/>
  <c r="GY6"/>
  <c r="GI6"/>
  <c r="FS6"/>
  <c r="FC6"/>
  <c r="EM6"/>
  <c r="DW6"/>
  <c r="DG6"/>
  <c r="CQ6"/>
  <c r="CA6"/>
  <c r="BK6"/>
  <c r="AU6"/>
  <c r="AE6"/>
  <c r="O6"/>
  <c r="IX4"/>
  <c r="IH4"/>
  <c r="HR4"/>
  <c r="HB4"/>
  <c r="GL4"/>
  <c r="FV4"/>
  <c r="FF4"/>
  <c r="EP4"/>
  <c r="DZ4"/>
  <c r="DJ4"/>
  <c r="CT4"/>
  <c r="CD4"/>
  <c r="BN4"/>
  <c r="AX4"/>
  <c r="AH4"/>
  <c r="R4"/>
  <c r="JC3"/>
  <c r="IM3"/>
  <c r="HW3"/>
  <c r="HG3"/>
  <c r="GQ3"/>
  <c r="GA3"/>
  <c r="FK3"/>
  <c r="EU3"/>
  <c r="EE3"/>
  <c r="DO3"/>
  <c r="CY3"/>
  <c r="CI3"/>
  <c r="BS3"/>
  <c r="BC3"/>
  <c r="AM3"/>
  <c r="W3"/>
  <c r="G3"/>
  <c r="IR2"/>
  <c r="IB2"/>
  <c r="HL2"/>
  <c r="GV2"/>
  <c r="GF2"/>
  <c r="FP2"/>
  <c r="EZ2"/>
  <c r="EJ2"/>
  <c r="DT2"/>
  <c r="DD2"/>
  <c r="CN2"/>
  <c r="BX2"/>
  <c r="BH2"/>
  <c r="AR2"/>
  <c r="AB2"/>
  <c r="L2"/>
  <c r="IY4"/>
  <c r="II4"/>
  <c r="HS4"/>
  <c r="HC4"/>
  <c r="GM4"/>
  <c r="FW4"/>
  <c r="FG4"/>
  <c r="EQ4"/>
  <c r="EA4"/>
  <c r="DK4"/>
  <c r="CU4"/>
  <c r="CE4"/>
  <c r="BO4"/>
  <c r="AY4"/>
  <c r="AI4"/>
  <c r="S4"/>
  <c r="JD3"/>
  <c r="IN3"/>
  <c r="HX3"/>
  <c r="HH3"/>
  <c r="GR3"/>
  <c r="GB3"/>
  <c r="FL3"/>
  <c r="EV3"/>
  <c r="EF3"/>
  <c r="DP3"/>
  <c r="CZ3"/>
  <c r="CJ3"/>
  <c r="BT3"/>
  <c r="BD3"/>
  <c r="AN3"/>
  <c r="X3"/>
  <c r="H3"/>
  <c r="IS2"/>
  <c r="IC2"/>
  <c r="HM2"/>
  <c r="GW2"/>
  <c r="GG2"/>
  <c r="FQ2"/>
  <c r="FA2"/>
  <c r="EK2"/>
  <c r="DU2"/>
  <c r="DE2"/>
  <c r="CO2"/>
  <c r="BY2"/>
  <c r="BI2"/>
  <c r="AS2"/>
  <c r="AC2"/>
  <c r="M2"/>
  <c r="IZ4"/>
  <c r="IJ4"/>
  <c r="HT4"/>
  <c r="HD4"/>
  <c r="GN4"/>
  <c r="FX4"/>
  <c r="FH4"/>
  <c r="ER4"/>
  <c r="EB4"/>
  <c r="DL4"/>
  <c r="CV4"/>
  <c r="CF4"/>
  <c r="BP4"/>
  <c r="AZ4"/>
  <c r="AJ4"/>
  <c r="T4"/>
  <c r="D4"/>
  <c r="IO3"/>
  <c r="HY3"/>
  <c r="HI3"/>
  <c r="GS3"/>
  <c r="GC3"/>
  <c r="FM3"/>
  <c r="EW3"/>
  <c r="EG3"/>
  <c r="DQ3"/>
  <c r="DA3"/>
  <c r="CK3"/>
  <c r="BU3"/>
  <c r="BE3"/>
  <c r="AO3"/>
  <c r="Y3"/>
  <c r="I3"/>
  <c r="IT2"/>
  <c r="ID2"/>
  <c r="HN2"/>
  <c r="GX2"/>
  <c r="GH2"/>
  <c r="FR2"/>
  <c r="FB2"/>
  <c r="EL2"/>
  <c r="DV2"/>
  <c r="DF2"/>
  <c r="CP2"/>
  <c r="BZ2"/>
  <c r="BJ2"/>
  <c r="AT2"/>
  <c r="AD2"/>
  <c r="N2"/>
  <c r="IW4"/>
  <c r="IG4"/>
  <c r="HQ4"/>
  <c r="HA4"/>
  <c r="GK4"/>
  <c r="FU4"/>
  <c r="FE4"/>
  <c r="EO4"/>
  <c r="DY4"/>
  <c r="DI4"/>
  <c r="CS4"/>
  <c r="CC4"/>
  <c r="BM4"/>
  <c r="AW4"/>
  <c r="AG4"/>
  <c r="Q4"/>
  <c r="JB3"/>
  <c r="IL3"/>
  <c r="HV3"/>
  <c r="HF3"/>
  <c r="GP3"/>
  <c r="FZ3"/>
  <c r="FJ3"/>
  <c r="ET3"/>
  <c r="ED3"/>
  <c r="DN3"/>
  <c r="CX3"/>
  <c r="CH3"/>
  <c r="BR3"/>
  <c r="BB3"/>
  <c r="AL3"/>
  <c r="V3"/>
  <c r="F3"/>
  <c r="IQ2"/>
  <c r="IA2"/>
  <c r="HK2"/>
  <c r="GU2"/>
  <c r="GE2"/>
  <c r="FO2"/>
  <c r="EY2"/>
  <c r="EI2"/>
  <c r="DS2"/>
  <c r="DC2"/>
  <c r="CM2"/>
  <c r="BW2"/>
  <c r="BG2"/>
  <c r="AQ2"/>
  <c r="AA2"/>
  <c r="K2"/>
  <c r="FV6"/>
  <c r="FF6"/>
  <c r="EP6"/>
  <c r="DZ6"/>
  <c r="DJ6"/>
  <c r="CT6"/>
  <c r="CD6"/>
  <c r="BN6"/>
  <c r="AX6"/>
  <c r="AH6"/>
  <c r="R6"/>
  <c r="G10"/>
  <c r="IO8"/>
  <c r="HY8"/>
  <c r="HI8"/>
  <c r="GS8"/>
  <c r="GC8"/>
  <c r="FM8"/>
  <c r="EW8"/>
  <c r="EG8"/>
  <c r="DQ8"/>
  <c r="DA8"/>
  <c r="CK8"/>
  <c r="BU8"/>
  <c r="BE8"/>
  <c r="AO8"/>
  <c r="Y8"/>
  <c r="I8"/>
  <c r="IT7"/>
  <c r="ID7"/>
  <c r="HN7"/>
  <c r="GX7"/>
  <c r="GH7"/>
  <c r="FR7"/>
  <c r="FB7"/>
  <c r="EL7"/>
  <c r="DV7"/>
  <c r="DF7"/>
  <c r="CP7"/>
  <c r="BZ7"/>
  <c r="BJ7"/>
  <c r="AT7"/>
  <c r="AD7"/>
  <c r="N7"/>
  <c r="IY6"/>
  <c r="II6"/>
  <c r="HS6"/>
  <c r="HC6"/>
  <c r="GM6"/>
  <c r="FW6"/>
  <c r="FG6"/>
  <c r="EQ6"/>
  <c r="EA6"/>
  <c r="DK6"/>
  <c r="CU6"/>
  <c r="CE6"/>
  <c r="BO6"/>
  <c r="AY6"/>
  <c r="AI6"/>
  <c r="S6"/>
  <c r="JB4"/>
  <c r="IL4"/>
  <c r="HV4"/>
  <c r="HF4"/>
  <c r="GP4"/>
  <c r="FZ4"/>
  <c r="FJ4"/>
  <c r="ET4"/>
  <c r="ED4"/>
  <c r="DN4"/>
  <c r="CX4"/>
  <c r="CH4"/>
  <c r="BR4"/>
  <c r="BB4"/>
  <c r="AL4"/>
  <c r="V4"/>
  <c r="F4"/>
  <c r="IQ3"/>
  <c r="IA3"/>
  <c r="HK3"/>
  <c r="GU3"/>
  <c r="GE3"/>
  <c r="FO3"/>
  <c r="EY3"/>
  <c r="EI3"/>
  <c r="DS3"/>
  <c r="DC3"/>
  <c r="CM3"/>
  <c r="BW3"/>
  <c r="BG3"/>
  <c r="AQ3"/>
  <c r="AA3"/>
  <c r="K3"/>
  <c r="IV2"/>
  <c r="IF2"/>
  <c r="HP2"/>
  <c r="GZ2"/>
  <c r="GJ2"/>
  <c r="FT2"/>
  <c r="FD2"/>
  <c r="EN2"/>
  <c r="DX2"/>
  <c r="DH2"/>
  <c r="CR2"/>
  <c r="CB2"/>
  <c r="BL2"/>
  <c r="AV2"/>
  <c r="AF2"/>
  <c r="P2"/>
  <c r="JC4"/>
  <c r="IM4"/>
  <c r="HW4"/>
  <c r="HG4"/>
  <c r="GQ4"/>
  <c r="GA4"/>
  <c r="FK4"/>
  <c r="EU4"/>
  <c r="EE4"/>
  <c r="DO4"/>
  <c r="CY4"/>
  <c r="CI4"/>
  <c r="BS4"/>
  <c r="BC4"/>
  <c r="AM4"/>
  <c r="W4"/>
  <c r="G4"/>
  <c r="IR3"/>
  <c r="IB3"/>
  <c r="HL3"/>
  <c r="GV3"/>
  <c r="GF3"/>
  <c r="FP3"/>
  <c r="EZ3"/>
  <c r="EJ3"/>
  <c r="DT3"/>
  <c r="DD3"/>
  <c r="CN3"/>
  <c r="BX3"/>
  <c r="BH3"/>
  <c r="AR3"/>
  <c r="AB3"/>
  <c r="L3"/>
  <c r="IW2"/>
  <c r="IG2"/>
  <c r="HQ2"/>
  <c r="HA2"/>
  <c r="GK2"/>
  <c r="FU2"/>
  <c r="FE2"/>
  <c r="EO2"/>
  <c r="DY2"/>
  <c r="DI2"/>
  <c r="CS2"/>
  <c r="CC2"/>
  <c r="BM2"/>
  <c r="AW2"/>
  <c r="AG2"/>
  <c r="Q2"/>
  <c r="JD4"/>
  <c r="IN4"/>
  <c r="HX4"/>
  <c r="HH4"/>
  <c r="GR4"/>
  <c r="GB4"/>
  <c r="FL4"/>
  <c r="EV4"/>
  <c r="EF4"/>
  <c r="DP4"/>
  <c r="CZ4"/>
  <c r="CJ4"/>
  <c r="BT4"/>
  <c r="BD4"/>
  <c r="AN4"/>
  <c r="X4"/>
  <c r="H4"/>
  <c r="IS3"/>
  <c r="IC3"/>
  <c r="HM3"/>
  <c r="GW3"/>
  <c r="GG3"/>
  <c r="FQ3"/>
  <c r="FA3"/>
  <c r="EK3"/>
  <c r="DU3"/>
  <c r="DE3"/>
  <c r="CO3"/>
  <c r="BY3"/>
  <c r="BI3"/>
  <c r="AS3"/>
  <c r="AC3"/>
  <c r="M3"/>
  <c r="IX2"/>
  <c r="IH2"/>
  <c r="HR2"/>
  <c r="HB2"/>
  <c r="GL2"/>
  <c r="FV2"/>
  <c r="FF2"/>
  <c r="EP2"/>
  <c r="DZ2"/>
  <c r="DJ2"/>
  <c r="CT2"/>
  <c r="CD2"/>
  <c r="BN2"/>
  <c r="AX2"/>
  <c r="AH2"/>
  <c r="R2"/>
  <c r="JA4"/>
  <c r="IK4"/>
  <c r="HU4"/>
  <c r="HE4"/>
  <c r="GO4"/>
  <c r="FY4"/>
  <c r="FI4"/>
  <c r="ES4"/>
  <c r="EC4"/>
  <c r="DM4"/>
  <c r="CW4"/>
  <c r="CG4"/>
  <c r="BQ4"/>
  <c r="BA4"/>
  <c r="AK4"/>
  <c r="U4"/>
  <c r="E4"/>
  <c r="IP3"/>
  <c r="HZ3"/>
  <c r="HJ3"/>
  <c r="GT3"/>
  <c r="GD3"/>
  <c r="FN3"/>
  <c r="EX3"/>
  <c r="EH3"/>
  <c r="DR3"/>
  <c r="DB3"/>
  <c r="CL3"/>
  <c r="BV3"/>
  <c r="BF3"/>
  <c r="AP3"/>
  <c r="Z3"/>
  <c r="J3"/>
  <c r="IU2"/>
  <c r="IE2"/>
  <c r="HO2"/>
  <c r="GY2"/>
  <c r="GI2"/>
  <c r="FS2"/>
  <c r="FC2"/>
  <c r="EM2"/>
  <c r="DW2"/>
  <c r="DG2"/>
  <c r="CQ2"/>
  <c r="CA2"/>
  <c r="BK2"/>
  <c r="AU2"/>
  <c r="AE2"/>
  <c r="O2"/>
  <c r="CH6"/>
  <c r="BR6"/>
  <c r="BB6"/>
  <c r="AL6"/>
  <c r="V6"/>
  <c r="F6"/>
  <c r="IS8"/>
  <c r="IC8"/>
  <c r="HM8"/>
  <c r="GW8"/>
  <c r="GG8"/>
  <c r="FQ8"/>
  <c r="FA8"/>
  <c r="EK8"/>
  <c r="DU8"/>
  <c r="DE8"/>
  <c r="CO8"/>
  <c r="BY8"/>
  <c r="BI8"/>
  <c r="AS8"/>
  <c r="AC8"/>
  <c r="M8"/>
  <c r="IX7"/>
  <c r="IH7"/>
  <c r="HR7"/>
  <c r="HB7"/>
  <c r="GL7"/>
  <c r="FV7"/>
  <c r="FF7"/>
  <c r="EP7"/>
  <c r="DZ7"/>
  <c r="DJ7"/>
  <c r="CT7"/>
  <c r="CD7"/>
  <c r="BN7"/>
  <c r="AX7"/>
  <c r="AH7"/>
  <c r="R7"/>
  <c r="JC6"/>
  <c r="IM6"/>
  <c r="HW6"/>
  <c r="HG6"/>
  <c r="GQ6"/>
  <c r="GA6"/>
  <c r="FK6"/>
  <c r="EU6"/>
  <c r="EE6"/>
  <c r="DO6"/>
  <c r="CY6"/>
  <c r="CI6"/>
  <c r="BS6"/>
  <c r="BC6"/>
  <c r="AM6"/>
  <c r="W6"/>
  <c r="G6"/>
  <c r="IP4"/>
  <c r="HZ4"/>
  <c r="HJ4"/>
  <c r="GT4"/>
  <c r="GD4"/>
  <c r="FN4"/>
  <c r="EX4"/>
  <c r="EH4"/>
  <c r="DR4"/>
  <c r="DB4"/>
  <c r="CL4"/>
  <c r="BV4"/>
  <c r="BF4"/>
  <c r="AP4"/>
  <c r="Z4"/>
  <c r="J4"/>
  <c r="IU3"/>
  <c r="IE3"/>
  <c r="HO3"/>
  <c r="GY3"/>
  <c r="GI3"/>
  <c r="FS3"/>
  <c r="FC3"/>
  <c r="EM3"/>
  <c r="DW3"/>
  <c r="DG3"/>
  <c r="CQ3"/>
  <c r="CA3"/>
  <c r="BK3"/>
  <c r="AU3"/>
  <c r="AE3"/>
  <c r="O3"/>
  <c r="IZ2"/>
  <c r="IJ2"/>
  <c r="HT2"/>
  <c r="HD2"/>
  <c r="GN2"/>
  <c r="FX2"/>
  <c r="FH2"/>
  <c r="ER2"/>
  <c r="EB2"/>
  <c r="DL2"/>
  <c r="CV2"/>
  <c r="CF2"/>
  <c r="BP2"/>
  <c r="AZ2"/>
  <c r="AJ2"/>
  <c r="T2"/>
  <c r="D2"/>
  <c r="IQ4"/>
  <c r="IA4"/>
  <c r="HK4"/>
  <c r="GU4"/>
  <c r="GE4"/>
  <c r="FO4"/>
  <c r="EY4"/>
  <c r="EI4"/>
  <c r="DS4"/>
  <c r="DC4"/>
  <c r="CM4"/>
  <c r="BW4"/>
  <c r="BG4"/>
  <c r="AQ4"/>
  <c r="AA4"/>
  <c r="K4"/>
  <c r="IV3"/>
  <c r="IF3"/>
  <c r="HP3"/>
  <c r="GZ3"/>
  <c r="GJ3"/>
  <c r="FT3"/>
  <c r="FD3"/>
  <c r="EN3"/>
  <c r="DX3"/>
  <c r="DH3"/>
  <c r="CR3"/>
  <c r="CB3"/>
  <c r="BL3"/>
  <c r="AV3"/>
  <c r="AF3"/>
  <c r="P3"/>
  <c r="JA2"/>
  <c r="IK2"/>
  <c r="HU2"/>
  <c r="HE2"/>
  <c r="GO2"/>
  <c r="FY2"/>
  <c r="FI2"/>
  <c r="ES2"/>
  <c r="EC2"/>
  <c r="DM2"/>
  <c r="CW2"/>
  <c r="CG2"/>
  <c r="BQ2"/>
  <c r="BA2"/>
  <c r="AK2"/>
  <c r="U2"/>
  <c r="E2"/>
  <c r="IR4"/>
  <c r="IB4"/>
  <c r="HL4"/>
  <c r="GV4"/>
  <c r="GF4"/>
  <c r="FP4"/>
  <c r="EZ4"/>
  <c r="EJ4"/>
  <c r="DT4"/>
  <c r="DD4"/>
  <c r="CN4"/>
  <c r="BX4"/>
  <c r="BH4"/>
  <c r="AR4"/>
  <c r="AB4"/>
  <c r="L4"/>
  <c r="IW3"/>
  <c r="IG3"/>
  <c r="HQ3"/>
  <c r="HA3"/>
  <c r="GK3"/>
  <c r="FU3"/>
  <c r="FE3"/>
  <c r="EO3"/>
  <c r="DY3"/>
  <c r="DI3"/>
  <c r="CS3"/>
  <c r="CC3"/>
  <c r="BM3"/>
  <c r="AW3"/>
  <c r="AG3"/>
  <c r="Q3"/>
  <c r="JB2"/>
  <c r="IL2"/>
  <c r="HV2"/>
  <c r="HF2"/>
  <c r="GP2"/>
  <c r="FZ2"/>
  <c r="FJ2"/>
  <c r="ET2"/>
  <c r="ED2"/>
  <c r="DN2"/>
  <c r="CX2"/>
  <c r="CH2"/>
  <c r="BR2"/>
  <c r="BB2"/>
  <c r="AL2"/>
  <c r="V2"/>
  <c r="F2"/>
  <c r="IO4"/>
  <c r="HY4"/>
  <c r="HI4"/>
  <c r="GS4"/>
  <c r="GC4"/>
  <c r="FM4"/>
  <c r="EW4"/>
  <c r="EG4"/>
  <c r="DQ4"/>
  <c r="DA4"/>
  <c r="CK4"/>
  <c r="BU4"/>
  <c r="BE4"/>
  <c r="AO4"/>
  <c r="Y4"/>
  <c r="I4"/>
  <c r="IT3"/>
  <c r="ID3"/>
  <c r="HN3"/>
  <c r="GX3"/>
  <c r="GH3"/>
  <c r="FR3"/>
  <c r="FB3"/>
  <c r="EL3"/>
  <c r="DV3"/>
  <c r="DF3"/>
  <c r="CP3"/>
  <c r="BZ3"/>
  <c r="BJ3"/>
  <c r="AT3"/>
  <c r="AD3"/>
  <c r="N3"/>
  <c r="IY2"/>
  <c r="II2"/>
  <c r="HS2"/>
  <c r="HC2"/>
  <c r="GM2"/>
  <c r="FW2"/>
  <c r="FG2"/>
  <c r="EQ2"/>
  <c r="EA2"/>
  <c r="DK2"/>
  <c r="CU2"/>
  <c r="CE2"/>
  <c r="BO2"/>
  <c r="AY2"/>
  <c r="AI2"/>
  <c r="S2"/>
  <c r="C2"/>
  <c r="AZ2" i="7"/>
  <c r="GI2"/>
  <c r="EZ2"/>
  <c r="ET2"/>
  <c r="HC2"/>
  <c r="IC2"/>
  <c r="IG2"/>
  <c r="DF2"/>
  <c r="DZ2"/>
  <c r="EQ2"/>
  <c r="AV2"/>
  <c r="FK2"/>
  <c r="CY2"/>
  <c r="IP4"/>
  <c r="IP5"/>
  <c r="IP2"/>
  <c r="HJ5"/>
  <c r="HJ4"/>
  <c r="HJ2"/>
  <c r="GD5"/>
  <c r="GD4"/>
  <c r="EH2"/>
  <c r="EH5"/>
  <c r="EH4"/>
  <c r="DB4"/>
  <c r="DB5"/>
  <c r="BV5"/>
  <c r="BV4"/>
  <c r="BF4"/>
  <c r="BF2"/>
  <c r="BF5"/>
  <c r="IQ5"/>
  <c r="IQ4"/>
  <c r="HK2"/>
  <c r="HK5"/>
  <c r="HK4"/>
  <c r="GU2"/>
  <c r="GU5"/>
  <c r="GU4"/>
  <c r="GE4"/>
  <c r="GE2"/>
  <c r="GE5"/>
  <c r="FO5"/>
  <c r="FO4"/>
  <c r="EY2"/>
  <c r="EY4"/>
  <c r="EY5"/>
  <c r="EI2"/>
  <c r="EI4"/>
  <c r="EI5"/>
  <c r="DS5"/>
  <c r="DS4"/>
  <c r="DC5"/>
  <c r="DC4"/>
  <c r="CM4"/>
  <c r="CM5"/>
  <c r="CM2"/>
  <c r="BW2"/>
  <c r="BW4"/>
  <c r="BW5"/>
  <c r="BG4"/>
  <c r="BG5"/>
  <c r="AQ4"/>
  <c r="AQ5"/>
  <c r="IR5"/>
  <c r="IR2"/>
  <c r="IR4"/>
  <c r="IB2"/>
  <c r="IB5"/>
  <c r="IB4"/>
  <c r="HL4"/>
  <c r="HL5"/>
  <c r="GV2"/>
  <c r="GV5"/>
  <c r="GV4"/>
  <c r="GF2"/>
  <c r="GF5"/>
  <c r="FP4"/>
  <c r="FP5"/>
  <c r="EZ4"/>
  <c r="EZ5"/>
  <c r="EJ2"/>
  <c r="EJ4"/>
  <c r="EJ5"/>
  <c r="DT2"/>
  <c r="DT5"/>
  <c r="DT4"/>
  <c r="CN5"/>
  <c r="CN4"/>
  <c r="BX5"/>
  <c r="BX4"/>
  <c r="BX2"/>
  <c r="BH5"/>
  <c r="BH2"/>
  <c r="BH4"/>
  <c r="AR5"/>
  <c r="AR4"/>
  <c r="JA4"/>
  <c r="IK2"/>
  <c r="IK5"/>
  <c r="IK4"/>
  <c r="HU5"/>
  <c r="HU4"/>
  <c r="HU2"/>
  <c r="HE5"/>
  <c r="HE4"/>
  <c r="GO5"/>
  <c r="GO4"/>
  <c r="FY5"/>
  <c r="FY4"/>
  <c r="FY2"/>
  <c r="FI4"/>
  <c r="FI5"/>
  <c r="FI2"/>
  <c r="ES5"/>
  <c r="ES4"/>
  <c r="EC5"/>
  <c r="EC4"/>
  <c r="DM2"/>
  <c r="DM5"/>
  <c r="DM4"/>
  <c r="CW2"/>
  <c r="CW5"/>
  <c r="CW4"/>
  <c r="CG5"/>
  <c r="CG4"/>
  <c r="CG2"/>
  <c r="BQ5"/>
  <c r="BQ4"/>
  <c r="BA2"/>
  <c r="BA4"/>
  <c r="BA5"/>
  <c r="AK2"/>
  <c r="AK4"/>
  <c r="AK5"/>
  <c r="GT2"/>
  <c r="GT4"/>
  <c r="GT5"/>
  <c r="FN4"/>
  <c r="FN5"/>
  <c r="EX2"/>
  <c r="EX5"/>
  <c r="EX4"/>
  <c r="DR2"/>
  <c r="DR5"/>
  <c r="DR4"/>
  <c r="CL2"/>
  <c r="CL5"/>
  <c r="CL4"/>
  <c r="IA5"/>
  <c r="IA2"/>
  <c r="IA4"/>
  <c r="BW3"/>
  <c r="DB3"/>
  <c r="BG3"/>
  <c r="GU3"/>
  <c r="EI3"/>
  <c r="DS3"/>
  <c r="EH3"/>
  <c r="GD3"/>
  <c r="AP6"/>
  <c r="IA6"/>
  <c r="EY6"/>
  <c r="HZ6"/>
  <c r="GE6"/>
  <c r="BG6"/>
  <c r="IA3"/>
  <c r="GF3"/>
  <c r="IP3"/>
  <c r="AP3"/>
  <c r="HZ3"/>
  <c r="GE3"/>
  <c r="EJ3"/>
  <c r="DC3"/>
  <c r="IQ3"/>
  <c r="DR3"/>
  <c r="CM6"/>
  <c r="IP6"/>
  <c r="IK6"/>
  <c r="DT6"/>
  <c r="CL6"/>
  <c r="AQ6"/>
  <c r="HJ6"/>
  <c r="CN6"/>
  <c r="BX6"/>
  <c r="DR6"/>
  <c r="DB6"/>
  <c r="GV6"/>
  <c r="DC6"/>
  <c r="DS6"/>
  <c r="BF6"/>
  <c r="GF6"/>
  <c r="ES6"/>
  <c r="HZ4"/>
  <c r="IQ2"/>
  <c r="DS2"/>
  <c r="BG2"/>
  <c r="ES2"/>
  <c r="FP2"/>
  <c r="DD2"/>
  <c r="AR2"/>
  <c r="G5" i="4"/>
  <c r="I5" s="1"/>
  <c r="HB2" i="7"/>
  <c r="HY2"/>
  <c r="BP2"/>
  <c r="HE2"/>
  <c r="HH2"/>
  <c r="GH2"/>
  <c r="CE2"/>
  <c r="BQ2"/>
  <c r="CK2"/>
  <c r="FR2"/>
  <c r="BN2"/>
  <c r="GL2"/>
  <c r="IX2"/>
  <c r="FX2"/>
  <c r="AT2"/>
  <c r="DW2"/>
  <c r="AQ2"/>
  <c r="CN2"/>
  <c r="EC2"/>
  <c r="AP2"/>
  <c r="AM2"/>
  <c r="BT2"/>
  <c r="G4" i="4"/>
  <c r="I4" s="1"/>
  <c r="D5" i="7"/>
  <c r="S6"/>
  <c r="S4"/>
  <c r="S3"/>
  <c r="S5"/>
  <c r="AH2"/>
  <c r="M4"/>
  <c r="M3"/>
  <c r="M5"/>
  <c r="M6"/>
  <c r="I3"/>
  <c r="I4"/>
  <c r="I6"/>
  <c r="L2"/>
  <c r="S2"/>
  <c r="AA6"/>
  <c r="AA5"/>
  <c r="AA3"/>
  <c r="AA4"/>
  <c r="H6"/>
  <c r="H4"/>
  <c r="H3"/>
  <c r="F2"/>
  <c r="Q6"/>
  <c r="Q4"/>
  <c r="Q3"/>
  <c r="Q5"/>
  <c r="C6"/>
  <c r="C5"/>
  <c r="C4"/>
  <c r="C3"/>
  <c r="F4"/>
  <c r="F6"/>
  <c r="F5"/>
  <c r="F3"/>
  <c r="P2"/>
  <c r="G6" i="4"/>
  <c r="H6" s="1"/>
  <c r="F28"/>
  <c r="E4" s="1"/>
  <c r="AF2" i="7"/>
  <c r="AE2"/>
  <c r="I2"/>
  <c r="Z2"/>
  <c r="W3"/>
  <c r="W4"/>
  <c r="W6"/>
  <c r="M2"/>
  <c r="K2"/>
  <c r="AG2"/>
  <c r="U2"/>
  <c r="R3"/>
  <c r="R4"/>
  <c r="R6"/>
  <c r="V2"/>
  <c r="G6"/>
  <c r="G4"/>
  <c r="G3"/>
  <c r="Y6"/>
  <c r="Y4"/>
  <c r="Y5"/>
  <c r="Y3"/>
  <c r="N6"/>
  <c r="N4"/>
  <c r="N3"/>
  <c r="AB5"/>
  <c r="AB3"/>
  <c r="AB4"/>
  <c r="AB6"/>
  <c r="U6"/>
  <c r="U4"/>
  <c r="U5"/>
  <c r="U3"/>
  <c r="R2"/>
  <c r="T2"/>
  <c r="J2"/>
  <c r="K6"/>
  <c r="K3"/>
  <c r="K4"/>
  <c r="AC3"/>
  <c r="AC6"/>
  <c r="AC4"/>
  <c r="AE4"/>
  <c r="AE6"/>
  <c r="AE3"/>
  <c r="D4"/>
  <c r="D3"/>
  <c r="D6"/>
  <c r="C2"/>
  <c r="J4"/>
  <c r="J3"/>
  <c r="J6"/>
  <c r="I22" i="4"/>
  <c r="H22"/>
  <c r="AB2" i="7"/>
  <c r="H2"/>
  <c r="E2"/>
  <c r="T4"/>
  <c r="T3"/>
  <c r="T6"/>
  <c r="P3"/>
  <c r="P4"/>
  <c r="P6"/>
  <c r="AF6"/>
  <c r="AF3"/>
  <c r="AF4"/>
  <c r="AF5"/>
  <c r="G2" i="3"/>
  <c r="K5" i="7"/>
  <c r="G15" i="4"/>
  <c r="H15" s="1"/>
  <c r="G20"/>
  <c r="H20" s="1"/>
  <c r="G25"/>
  <c r="I25" s="1"/>
  <c r="G10"/>
  <c r="H10" s="1"/>
  <c r="G13"/>
  <c r="H13" s="1"/>
  <c r="G19"/>
  <c r="H19" s="1"/>
  <c r="G8"/>
  <c r="H8" s="1"/>
  <c r="G11"/>
  <c r="H11" s="1"/>
  <c r="G23"/>
  <c r="H23" s="1"/>
  <c r="G17"/>
  <c r="I17" s="1"/>
  <c r="G21"/>
  <c r="H21" s="1"/>
  <c r="G26"/>
  <c r="H26" s="1"/>
  <c r="G12"/>
  <c r="H12" s="1"/>
  <c r="G14"/>
  <c r="I14" s="1"/>
  <c r="G18"/>
  <c r="I18" s="1"/>
  <c r="G16"/>
  <c r="H16" s="1"/>
  <c r="G24"/>
  <c r="H24" s="1"/>
  <c r="G27"/>
  <c r="H27" s="1"/>
  <c r="G9"/>
  <c r="I9" s="1"/>
  <c r="J5" i="7"/>
  <c r="L6"/>
  <c r="L5"/>
  <c r="L3"/>
  <c r="L4"/>
  <c r="Y2"/>
  <c r="AD6"/>
  <c r="AD4"/>
  <c r="AD3"/>
  <c r="V4"/>
  <c r="V3"/>
  <c r="V5"/>
  <c r="V6"/>
  <c r="O2"/>
  <c r="Q2"/>
  <c r="AD2"/>
  <c r="AH6"/>
  <c r="AH4"/>
  <c r="AH3"/>
  <c r="X2"/>
  <c r="D2"/>
  <c r="Z6"/>
  <c r="Z5"/>
  <c r="Z3"/>
  <c r="Z4"/>
  <c r="X4"/>
  <c r="X6"/>
  <c r="X3"/>
  <c r="X5"/>
  <c r="N2"/>
  <c r="H14" i="4"/>
  <c r="E16" i="10"/>
  <c r="AC2" i="7"/>
  <c r="E6"/>
  <c r="E3"/>
  <c r="E4"/>
  <c r="E5"/>
  <c r="O4"/>
  <c r="O3"/>
  <c r="O6"/>
  <c r="AA2"/>
  <c r="AH5"/>
  <c r="W2"/>
  <c r="G2"/>
  <c r="AG4"/>
  <c r="AG5"/>
  <c r="AG6"/>
  <c r="AG3"/>
  <c r="H5"/>
  <c r="AD5"/>
  <c r="G7" i="4"/>
  <c r="I7" s="1"/>
  <c r="O5" i="7"/>
  <c r="H4" i="4" l="1"/>
  <c r="H5"/>
  <c r="H18"/>
  <c r="I23"/>
  <c r="H17"/>
  <c r="I6"/>
  <c r="K16" i="10"/>
  <c r="I16" i="4"/>
  <c r="H25"/>
  <c r="H7"/>
  <c r="I13"/>
  <c r="I20"/>
  <c r="I10"/>
  <c r="G28"/>
  <c r="I28" s="1"/>
  <c r="I19"/>
  <c r="I11"/>
  <c r="E6"/>
  <c r="E27"/>
  <c r="E19"/>
  <c r="E7"/>
  <c r="E13"/>
  <c r="E17"/>
  <c r="E11"/>
  <c r="E10"/>
  <c r="E20"/>
  <c r="E22"/>
  <c r="E16"/>
  <c r="E12"/>
  <c r="E5"/>
  <c r="E21"/>
  <c r="E24"/>
  <c r="E9"/>
  <c r="E23"/>
  <c r="E26"/>
  <c r="E14"/>
  <c r="E8"/>
  <c r="E18"/>
  <c r="I26"/>
  <c r="I15"/>
  <c r="E25"/>
  <c r="I8"/>
  <c r="I12"/>
  <c r="H9"/>
  <c r="I21"/>
  <c r="I27"/>
  <c r="I24"/>
  <c r="G16" i="10"/>
  <c r="L16"/>
  <c r="E15" i="4"/>
  <c r="H5" i="10" l="1"/>
  <c r="J5" s="1"/>
  <c r="H7"/>
  <c r="J7" s="1"/>
  <c r="H15"/>
  <c r="J15" s="1"/>
  <c r="H9"/>
  <c r="J9" s="1"/>
  <c r="H6"/>
  <c r="J6" s="1"/>
  <c r="H14"/>
  <c r="J14" s="1"/>
  <c r="H8"/>
  <c r="J8" s="1"/>
  <c r="H11"/>
  <c r="J11" s="1"/>
  <c r="H12"/>
  <c r="J12" s="1"/>
  <c r="H13"/>
  <c r="J13" s="1"/>
  <c r="H10"/>
  <c r="J10" s="1"/>
  <c r="H28" i="4"/>
  <c r="E28"/>
  <c r="M16" i="10"/>
  <c r="J16" l="1"/>
  <c r="H16"/>
</calcChain>
</file>

<file path=xl/connections.xml><?xml version="1.0" encoding="utf-8"?>
<connections xmlns="http://schemas.openxmlformats.org/spreadsheetml/2006/main">
  <connection id="1" name="mstar_portfolio_2176544" type="6" refreshedVersion="4" background="1" refreshOnLoad="1" saveData="1">
    <textPr codePage="65001" sourceFile="C:\Users\Keko\Desktop\mstar_portfolio_2176544.csv" decimal="," thousands="." tab="0" semicolon="1">
      <textFields count="5">
        <textField/>
        <textField/>
        <textField/>
        <textField/>
        <textField/>
      </textFields>
    </textPr>
  </connection>
  <connection id="2" name="mstar_portfolio_21765441" type="6" refreshedVersion="3" background="1">
    <textPr codePage="65001" sourceFile="E:\temp\mstar\mstar_portfolio_2176544.csv" decimal="," thousands="." semicolon="1">
      <textFields count="5">
        <textField/>
        <textField/>
        <textField/>
        <textField/>
        <textField/>
      </textFields>
    </textPr>
  </connection>
  <connection id="3" name="mstar_portfolio_21765442" type="6" refreshedVersion="3" background="1" saveData="1">
    <textPr codePage="65001" sourceFile="E:\DTIT\OTROS\cygwin64\home\y475\scripts\mstar\mstar_generator.csv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<sst xmlns="http://schemas.openxmlformats.org/spreadsheetml/2006/main" count="70" uniqueCount="45">
  <si>
    <t>ISIN</t>
  </si>
  <si>
    <t>NOMBRE</t>
  </si>
  <si>
    <t>AAAAMMDD</t>
  </si>
  <si>
    <t>FECHA</t>
  </si>
  <si>
    <t>VL</t>
  </si>
  <si>
    <t>Fecha</t>
  </si>
  <si>
    <t>Participaciones</t>
  </si>
  <si>
    <t>Peso</t>
  </si>
  <si>
    <t>DATOS CSV</t>
  </si>
  <si>
    <t>LISTADO SIN DUPLICADOS</t>
  </si>
  <si>
    <t>Val Actual</t>
  </si>
  <si>
    <t>Val Invertido</t>
  </si>
  <si>
    <t>Rdto.</t>
  </si>
  <si>
    <t>Dif.</t>
  </si>
  <si>
    <t>Renta 4 Monetario FI</t>
  </si>
  <si>
    <t>Renta 4 Pegasus FI</t>
  </si>
  <si>
    <t>VL Fecha</t>
  </si>
  <si>
    <t>PARTICIPACIONES</t>
  </si>
  <si>
    <t>GASTOS</t>
  </si>
  <si>
    <t>VALOR</t>
  </si>
  <si>
    <t>CATEGORIA</t>
  </si>
  <si>
    <t>H. CORTE</t>
  </si>
  <si>
    <t>IMPORTE</t>
  </si>
  <si>
    <t>PESO</t>
  </si>
  <si>
    <t>PESO OBJ</t>
  </si>
  <si>
    <t>RENTAB.</t>
  </si>
  <si>
    <t>RENTAB. OBJ</t>
  </si>
  <si>
    <t>DESV. RENTAB.</t>
  </si>
  <si>
    <t>DESV. PESO</t>
  </si>
  <si>
    <t>TOTALES</t>
  </si>
  <si>
    <t>RENTAB. NETA</t>
  </si>
  <si>
    <t>INVERSION</t>
  </si>
  <si>
    <t>Fecha Inicio</t>
  </si>
  <si>
    <t>Fecha Fin</t>
  </si>
  <si>
    <t>v1.0-beta1</t>
  </si>
  <si>
    <t>TOTAL</t>
  </si>
  <si>
    <t>Allianz Europe Equity Growth CT EUR</t>
  </si>
  <si>
    <t>Bantleon Opportunities L PT</t>
  </si>
  <si>
    <t>Carmignac Portfolio Capital Plus A EUR acc</t>
  </si>
  <si>
    <t>Cartesio X FI</t>
  </si>
  <si>
    <t>Cartesio Y FI</t>
  </si>
  <si>
    <t>Fidelity Funds - Iberia Fund A-Acc-EUR</t>
  </si>
  <si>
    <t>Renta 4 Wertefinder FI</t>
  </si>
  <si>
    <t>Robeco Capital Growth Funds - Robeco US Premium Equities D EUR</t>
  </si>
  <si>
    <t>M&amp;G Optimal Income Fund Euro Class A-H Gross Shares Acc (Hedged)</t>
  </si>
</sst>
</file>

<file path=xl/styles.xml><?xml version="1.0" encoding="utf-8"?>
<styleSheet xmlns="http://schemas.openxmlformats.org/spreadsheetml/2006/main">
  <numFmts count="3">
    <numFmt numFmtId="164" formatCode="0.0000"/>
    <numFmt numFmtId="165" formatCode="#,##0.0000\ &quot;€&quot;;[Red]\-#,##0.0000\ &quot;€&quot;"/>
    <numFmt numFmtId="166" formatCode="#,##0.000000_ ;[Red]\-#,##0.000000\ "/>
  </numFmts>
  <fonts count="4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medium">
        <color theme="4" tint="0.39997558519241921"/>
      </top>
      <bottom/>
      <diagonal/>
    </border>
    <border>
      <left style="medium">
        <color theme="4" tint="0.39994506668294322"/>
      </left>
      <right/>
      <top style="medium">
        <color theme="4" tint="0.39994506668294322"/>
      </top>
      <bottom style="medium">
        <color theme="4" tint="0.39997558519241921"/>
      </bottom>
      <diagonal/>
    </border>
    <border>
      <left/>
      <right/>
      <top style="medium">
        <color theme="4" tint="0.39994506668294322"/>
      </top>
      <bottom style="medium">
        <color theme="4" tint="0.39997558519241921"/>
      </bottom>
      <diagonal/>
    </border>
    <border>
      <left/>
      <right style="medium">
        <color theme="4" tint="0.39994506668294322"/>
      </right>
      <top style="medium">
        <color theme="4" tint="0.39994506668294322"/>
      </top>
      <bottom style="medium">
        <color theme="4" tint="0.39997558519241921"/>
      </bottom>
      <diagonal/>
    </border>
    <border>
      <left style="medium">
        <color theme="4" tint="0.39994506668294322"/>
      </left>
      <right/>
      <top/>
      <bottom/>
      <diagonal/>
    </border>
    <border>
      <left/>
      <right style="medium">
        <color theme="4" tint="0.39994506668294322"/>
      </right>
      <top/>
      <bottom/>
      <diagonal/>
    </border>
    <border>
      <left/>
      <right/>
      <top/>
      <bottom style="medium">
        <color theme="4" tint="0.39991454817346722"/>
      </bottom>
      <diagonal/>
    </border>
    <border>
      <left/>
      <right style="medium">
        <color theme="4" tint="0.39994506668294322"/>
      </right>
      <top/>
      <bottom style="medium">
        <color theme="4" tint="0.39991454817346722"/>
      </bottom>
      <diagonal/>
    </border>
    <border>
      <left style="medium">
        <color theme="4" tint="0.39994506668294322"/>
      </left>
      <right/>
      <top/>
      <bottom style="medium">
        <color theme="4" tint="0.39991454817346722"/>
      </bottom>
      <diagonal/>
    </border>
    <border>
      <left/>
      <right style="medium">
        <color theme="4" tint="0.39991454817346722"/>
      </right>
      <top style="medium">
        <color theme="4" tint="0.39994506668294322"/>
      </top>
      <bottom style="medium">
        <color theme="4" tint="0.39997558519241921"/>
      </bottom>
      <diagonal/>
    </border>
    <border>
      <left/>
      <right style="medium">
        <color theme="4" tint="0.39991454817346722"/>
      </right>
      <top/>
      <bottom/>
      <diagonal/>
    </border>
    <border>
      <left/>
      <right style="medium">
        <color theme="4" tint="0.39991454817346722"/>
      </right>
      <top/>
      <bottom style="medium">
        <color theme="4" tint="0.39991454817346722"/>
      </bottom>
      <diagonal/>
    </border>
    <border>
      <left/>
      <right/>
      <top style="double">
        <color theme="4" tint="0.39994506668294322"/>
      </top>
      <bottom/>
      <diagonal/>
    </border>
    <border>
      <left style="medium">
        <color theme="4" tint="0.39994506668294322"/>
      </left>
      <right/>
      <top style="medium">
        <color theme="4" tint="0.39994506668294322"/>
      </top>
      <bottom/>
      <diagonal/>
    </border>
    <border>
      <left/>
      <right style="medium">
        <color theme="4" tint="0.39994506668294322"/>
      </right>
      <top style="medium">
        <color theme="4" tint="0.39994506668294322"/>
      </top>
      <bottom/>
      <diagonal/>
    </border>
    <border>
      <left style="medium">
        <color theme="4" tint="0.39994506668294322"/>
      </left>
      <right/>
      <top/>
      <bottom style="medium">
        <color theme="4" tint="0.39997558519241921"/>
      </bottom>
      <diagonal/>
    </border>
    <border>
      <left/>
      <right style="medium">
        <color theme="4" tint="0.39994506668294322"/>
      </right>
      <top/>
      <bottom style="medium">
        <color theme="4" tint="0.39997558519241921"/>
      </bottom>
      <diagonal/>
    </border>
    <border>
      <left style="medium">
        <color theme="3" tint="0.59996337778862885"/>
      </left>
      <right/>
      <top style="medium">
        <color theme="3" tint="0.59996337778862885"/>
      </top>
      <bottom/>
      <diagonal/>
    </border>
    <border>
      <left/>
      <right style="medium">
        <color theme="3" tint="0.59996337778862885"/>
      </right>
      <top style="medium">
        <color theme="3" tint="0.59996337778862885"/>
      </top>
      <bottom/>
      <diagonal/>
    </border>
    <border>
      <left style="medium">
        <color theme="3" tint="0.59996337778862885"/>
      </left>
      <right/>
      <top/>
      <bottom style="medium">
        <color theme="4" tint="0.39997558519241921"/>
      </bottom>
      <diagonal/>
    </border>
    <border>
      <left/>
      <right style="medium">
        <color theme="3" tint="0.59996337778862885"/>
      </right>
      <top/>
      <bottom style="medium">
        <color theme="4" tint="0.39997558519241921"/>
      </bottom>
      <diagonal/>
    </border>
    <border>
      <left style="medium">
        <color theme="3" tint="0.59996337778862885"/>
      </left>
      <right/>
      <top/>
      <bottom/>
      <diagonal/>
    </border>
    <border>
      <left/>
      <right style="medium">
        <color theme="3" tint="0.59996337778862885"/>
      </right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medium">
        <color theme="4" tint="0.39997558519241921"/>
      </bottom>
      <diagonal/>
    </border>
    <border>
      <left/>
      <right style="medium">
        <color theme="4"/>
      </right>
      <top/>
      <bottom style="medium">
        <color theme="4" tint="0.39997558519241921"/>
      </bottom>
      <diagonal/>
    </border>
    <border>
      <left style="medium">
        <color theme="4"/>
      </left>
      <right/>
      <top style="medium">
        <color theme="4" tint="0.39997558519241921"/>
      </top>
      <bottom/>
      <diagonal/>
    </border>
    <border>
      <left/>
      <right style="medium">
        <color theme="4"/>
      </right>
      <top style="medium">
        <color theme="4" tint="0.39997558519241921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 style="medium">
        <color theme="4" tint="0.39997558519241921"/>
      </bottom>
      <diagonal/>
    </border>
    <border>
      <left/>
      <right/>
      <top style="medium">
        <color theme="4"/>
      </top>
      <bottom style="medium">
        <color theme="4" tint="0.39997558519241921"/>
      </bottom>
      <diagonal/>
    </border>
    <border>
      <left/>
      <right style="medium">
        <color theme="4"/>
      </right>
      <top style="medium">
        <color theme="4"/>
      </top>
      <bottom style="medium">
        <color theme="4" tint="0.39997558519241921"/>
      </bottom>
      <diagonal/>
    </border>
    <border>
      <left/>
      <right/>
      <top style="medium">
        <color theme="4" tint="0.39994506668294322"/>
      </top>
      <bottom/>
      <diagonal/>
    </border>
    <border>
      <left style="medium">
        <color theme="4"/>
      </left>
      <right/>
      <top style="medium">
        <color theme="4" tint="0.39994506668294322"/>
      </top>
      <bottom/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/>
      </left>
      <right/>
      <top style="medium">
        <color theme="4" tint="0.39997558519241921"/>
      </top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3" borderId="0" applyNumberFormat="0" applyBorder="0" applyAlignment="0" applyProtection="0"/>
  </cellStyleXfs>
  <cellXfs count="95">
    <xf numFmtId="0" fontId="0" fillId="0" borderId="0" xfId="0"/>
    <xf numFmtId="0" fontId="2" fillId="0" borderId="1" xfId="1" applyFont="1" applyAlignment="1">
      <alignment horizontal="center"/>
    </xf>
    <xf numFmtId="0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0" fillId="0" borderId="0" xfId="0" applyNumberFormat="1" applyBorder="1"/>
    <xf numFmtId="0" fontId="0" fillId="0" borderId="0" xfId="0" applyNumberFormat="1" applyBorder="1"/>
    <xf numFmtId="10" fontId="0" fillId="0" borderId="0" xfId="0" applyNumberFormat="1" applyBorder="1"/>
    <xf numFmtId="165" fontId="0" fillId="0" borderId="0" xfId="0" applyNumberFormat="1"/>
    <xf numFmtId="165" fontId="0" fillId="0" borderId="0" xfId="0" applyNumberFormat="1" applyBorder="1"/>
    <xf numFmtId="0" fontId="3" fillId="3" borderId="0" xfId="2"/>
    <xf numFmtId="14" fontId="3" fillId="3" borderId="0" xfId="2" applyNumberFormat="1"/>
    <xf numFmtId="14" fontId="1" fillId="4" borderId="6" xfId="1" applyNumberFormat="1" applyFill="1" applyBorder="1" applyAlignment="1">
      <alignment horizontal="center"/>
    </xf>
    <xf numFmtId="14" fontId="1" fillId="4" borderId="7" xfId="1" applyNumberFormat="1" applyFill="1" applyBorder="1" applyAlignment="1">
      <alignment horizontal="center"/>
    </xf>
    <xf numFmtId="166" fontId="0" fillId="4" borderId="0" xfId="0" applyNumberFormat="1" applyFill="1" applyBorder="1"/>
    <xf numFmtId="166" fontId="0" fillId="4" borderId="9" xfId="0" applyNumberFormat="1" applyFill="1" applyBorder="1"/>
    <xf numFmtId="166" fontId="0" fillId="4" borderId="10" xfId="0" applyNumberFormat="1" applyFill="1" applyBorder="1"/>
    <xf numFmtId="166" fontId="0" fillId="4" borderId="11" xfId="0" applyNumberFormat="1" applyFill="1" applyBorder="1"/>
    <xf numFmtId="0" fontId="1" fillId="4" borderId="5" xfId="1" applyFill="1" applyBorder="1" applyAlignment="1">
      <alignment horizontal="center"/>
    </xf>
    <xf numFmtId="0" fontId="1" fillId="4" borderId="6" xfId="1" applyFill="1" applyBorder="1" applyAlignment="1">
      <alignment horizontal="center"/>
    </xf>
    <xf numFmtId="0" fontId="0" fillId="4" borderId="8" xfId="0" applyFill="1" applyBorder="1"/>
    <xf numFmtId="0" fontId="0" fillId="4" borderId="12" xfId="0" applyFill="1" applyBorder="1"/>
    <xf numFmtId="0" fontId="0" fillId="0" borderId="0" xfId="0" applyFill="1" applyBorder="1"/>
    <xf numFmtId="0" fontId="0" fillId="0" borderId="10" xfId="0" applyFill="1" applyBorder="1"/>
    <xf numFmtId="14" fontId="1" fillId="4" borderId="13" xfId="1" applyNumberFormat="1" applyFill="1" applyBorder="1" applyAlignment="1">
      <alignment horizontal="center"/>
    </xf>
    <xf numFmtId="166" fontId="0" fillId="4" borderId="14" xfId="0" applyNumberFormat="1" applyFill="1" applyBorder="1"/>
    <xf numFmtId="166" fontId="0" fillId="4" borderId="15" xfId="0" applyNumberFormat="1" applyFill="1" applyBorder="1"/>
    <xf numFmtId="0" fontId="1" fillId="4" borderId="1" xfId="1" applyFill="1" applyAlignment="1">
      <alignment horizontal="center"/>
    </xf>
    <xf numFmtId="0" fontId="0" fillId="4" borderId="0" xfId="0" applyFill="1"/>
    <xf numFmtId="166" fontId="0" fillId="4" borderId="0" xfId="0" applyNumberFormat="1" applyFill="1"/>
    <xf numFmtId="0" fontId="0" fillId="4" borderId="4" xfId="0" applyFill="1" applyBorder="1"/>
    <xf numFmtId="14" fontId="0" fillId="4" borderId="4" xfId="0" applyNumberFormat="1" applyFill="1" applyBorder="1"/>
    <xf numFmtId="166" fontId="1" fillId="4" borderId="16" xfId="1" applyNumberFormat="1" applyFill="1" applyBorder="1" applyAlignment="1">
      <alignment horizontal="center"/>
    </xf>
    <xf numFmtId="14" fontId="1" fillId="4" borderId="16" xfId="1" applyNumberFormat="1" applyFill="1" applyBorder="1" applyAlignment="1">
      <alignment horizontal="center"/>
    </xf>
    <xf numFmtId="166" fontId="1" fillId="4" borderId="16" xfId="1" applyNumberFormat="1" applyFill="1" applyBorder="1" applyAlignment="1">
      <alignment horizontal="right" vertical="center"/>
    </xf>
    <xf numFmtId="10" fontId="1" fillId="4" borderId="16" xfId="1" applyNumberFormat="1" applyFill="1" applyBorder="1" applyAlignment="1">
      <alignment horizontal="right" vertical="center"/>
    </xf>
    <xf numFmtId="10" fontId="0" fillId="4" borderId="0" xfId="0" applyNumberFormat="1" applyFill="1"/>
    <xf numFmtId="10" fontId="1" fillId="4" borderId="16" xfId="1" applyNumberFormat="1" applyFill="1" applyBorder="1" applyAlignment="1">
      <alignment horizontal="right"/>
    </xf>
    <xf numFmtId="166" fontId="1" fillId="4" borderId="16" xfId="1" applyNumberFormat="1" applyFill="1" applyBorder="1" applyAlignment="1">
      <alignment horizontal="right"/>
    </xf>
    <xf numFmtId="0" fontId="1" fillId="4" borderId="17" xfId="1" applyFill="1" applyBorder="1" applyAlignment="1">
      <alignment horizontal="center"/>
    </xf>
    <xf numFmtId="14" fontId="1" fillId="0" borderId="18" xfId="1" applyNumberFormat="1" applyFill="1" applyBorder="1" applyAlignment="1">
      <alignment horizontal="center"/>
    </xf>
    <xf numFmtId="0" fontId="1" fillId="4" borderId="19" xfId="1" applyFill="1" applyBorder="1" applyAlignment="1">
      <alignment horizontal="center"/>
    </xf>
    <xf numFmtId="14" fontId="1" fillId="0" borderId="20" xfId="1" applyNumberFormat="1" applyFill="1" applyBorder="1" applyAlignment="1">
      <alignment horizontal="center"/>
    </xf>
    <xf numFmtId="0" fontId="1" fillId="4" borderId="0" xfId="1" applyFill="1" applyBorder="1" applyAlignment="1">
      <alignment horizontal="center"/>
    </xf>
    <xf numFmtId="0" fontId="1" fillId="4" borderId="23" xfId="1" applyFill="1" applyBorder="1" applyAlignment="1">
      <alignment horizontal="center"/>
    </xf>
    <xf numFmtId="0" fontId="1" fillId="4" borderId="24" xfId="1" applyFill="1" applyBorder="1" applyAlignment="1">
      <alignment horizontal="center"/>
    </xf>
    <xf numFmtId="0" fontId="0" fillId="4" borderId="25" xfId="0" applyFill="1" applyBorder="1"/>
    <xf numFmtId="0" fontId="0" fillId="4" borderId="26" xfId="0" applyFill="1" applyBorder="1"/>
    <xf numFmtId="0" fontId="1" fillId="4" borderId="30" xfId="1" applyFill="1" applyBorder="1" applyAlignment="1">
      <alignment horizontal="center"/>
    </xf>
    <xf numFmtId="0" fontId="1" fillId="4" borderId="1" xfId="1" applyFill="1" applyBorder="1" applyAlignment="1">
      <alignment horizontal="center"/>
    </xf>
    <xf numFmtId="0" fontId="1" fillId="4" borderId="31" xfId="1" applyFill="1" applyBorder="1" applyAlignment="1">
      <alignment horizontal="center"/>
    </xf>
    <xf numFmtId="0" fontId="0" fillId="4" borderId="32" xfId="0" applyFill="1" applyBorder="1"/>
    <xf numFmtId="0" fontId="0" fillId="4" borderId="33" xfId="0" applyFill="1" applyBorder="1"/>
    <xf numFmtId="0" fontId="0" fillId="4" borderId="34" xfId="0" applyFill="1" applyBorder="1"/>
    <xf numFmtId="0" fontId="0" fillId="4" borderId="0" xfId="0" applyFill="1" applyBorder="1"/>
    <xf numFmtId="14" fontId="0" fillId="4" borderId="0" xfId="0" applyNumberFormat="1" applyFill="1" applyBorder="1"/>
    <xf numFmtId="0" fontId="0" fillId="4" borderId="35" xfId="0" applyFill="1" applyBorder="1"/>
    <xf numFmtId="4" fontId="0" fillId="4" borderId="35" xfId="0" applyNumberFormat="1" applyFill="1" applyBorder="1"/>
    <xf numFmtId="0" fontId="0" fillId="4" borderId="36" xfId="0" applyFill="1" applyBorder="1"/>
    <xf numFmtId="0" fontId="0" fillId="4" borderId="37" xfId="0" applyFill="1" applyBorder="1"/>
    <xf numFmtId="14" fontId="0" fillId="4" borderId="37" xfId="0" applyNumberFormat="1" applyFill="1" applyBorder="1"/>
    <xf numFmtId="0" fontId="0" fillId="4" borderId="38" xfId="0" applyFill="1" applyBorder="1"/>
    <xf numFmtId="0" fontId="1" fillId="4" borderId="39" xfId="1" applyFill="1" applyBorder="1" applyAlignment="1">
      <alignment horizontal="center"/>
    </xf>
    <xf numFmtId="0" fontId="1" fillId="4" borderId="40" xfId="1" applyFill="1" applyBorder="1" applyAlignment="1">
      <alignment horizontal="center"/>
    </xf>
    <xf numFmtId="14" fontId="1" fillId="4" borderId="40" xfId="1" applyNumberFormat="1" applyFill="1" applyBorder="1" applyAlignment="1">
      <alignment horizontal="center"/>
    </xf>
    <xf numFmtId="14" fontId="1" fillId="4" borderId="41" xfId="1" applyNumberFormat="1" applyFill="1" applyBorder="1" applyAlignment="1">
      <alignment horizontal="center"/>
    </xf>
    <xf numFmtId="166" fontId="0" fillId="4" borderId="35" xfId="0" applyNumberFormat="1" applyFill="1" applyBorder="1"/>
    <xf numFmtId="10" fontId="0" fillId="4" borderId="0" xfId="0" applyNumberFormat="1" applyFill="1" applyBorder="1"/>
    <xf numFmtId="14" fontId="1" fillId="4" borderId="0" xfId="1" applyNumberFormat="1" applyFill="1" applyBorder="1" applyAlignment="1">
      <alignment horizontal="center"/>
    </xf>
    <xf numFmtId="0" fontId="0" fillId="4" borderId="17" xfId="0" applyFill="1" applyBorder="1"/>
    <xf numFmtId="0" fontId="0" fillId="4" borderId="42" xfId="0" applyFill="1" applyBorder="1"/>
    <xf numFmtId="166" fontId="0" fillId="4" borderId="42" xfId="0" applyNumberFormat="1" applyFill="1" applyBorder="1"/>
    <xf numFmtId="0" fontId="1" fillId="4" borderId="27" xfId="1" applyFill="1" applyBorder="1" applyAlignment="1">
      <alignment horizontal="center"/>
    </xf>
    <xf numFmtId="0" fontId="1" fillId="4" borderId="28" xfId="1" applyFill="1" applyBorder="1" applyAlignment="1">
      <alignment horizontal="center"/>
    </xf>
    <xf numFmtId="14" fontId="1" fillId="4" borderId="28" xfId="1" applyNumberFormat="1" applyFill="1" applyBorder="1" applyAlignment="1">
      <alignment horizontal="center"/>
    </xf>
    <xf numFmtId="14" fontId="1" fillId="4" borderId="29" xfId="1" applyNumberFormat="1" applyFill="1" applyBorder="1" applyAlignment="1">
      <alignment horizontal="center"/>
    </xf>
    <xf numFmtId="0" fontId="0" fillId="4" borderId="43" xfId="0" applyFill="1" applyBorder="1"/>
    <xf numFmtId="0" fontId="1" fillId="4" borderId="41" xfId="1" applyFill="1" applyBorder="1" applyAlignment="1">
      <alignment horizontal="center"/>
    </xf>
    <xf numFmtId="166" fontId="1" fillId="4" borderId="31" xfId="1" applyNumberFormat="1" applyFill="1" applyBorder="1" applyAlignment="1">
      <alignment horizontal="center"/>
    </xf>
    <xf numFmtId="0" fontId="0" fillId="0" borderId="0" xfId="0" applyBorder="1"/>
    <xf numFmtId="166" fontId="0" fillId="0" borderId="0" xfId="0" applyNumberFormat="1" applyBorder="1"/>
    <xf numFmtId="14" fontId="0" fillId="0" borderId="0" xfId="0" applyNumberFormat="1" applyBorder="1"/>
    <xf numFmtId="14" fontId="0" fillId="4" borderId="0" xfId="0" applyNumberFormat="1" applyFill="1"/>
    <xf numFmtId="14" fontId="0" fillId="4" borderId="35" xfId="0" applyNumberFormat="1" applyFill="1" applyBorder="1"/>
    <xf numFmtId="0" fontId="1" fillId="4" borderId="16" xfId="1" applyFill="1" applyBorder="1" applyAlignment="1">
      <alignment horizontal="left"/>
    </xf>
    <xf numFmtId="0" fontId="1" fillId="4" borderId="45" xfId="1" applyFill="1" applyBorder="1" applyAlignment="1">
      <alignment horizontal="center"/>
    </xf>
    <xf numFmtId="0" fontId="1" fillId="4" borderId="44" xfId="1" applyFill="1" applyBorder="1" applyAlignment="1">
      <alignment horizontal="center"/>
    </xf>
    <xf numFmtId="0" fontId="1" fillId="4" borderId="27" xfId="1" applyFill="1" applyBorder="1" applyAlignment="1">
      <alignment horizontal="center"/>
    </xf>
    <xf numFmtId="0" fontId="1" fillId="4" borderId="28" xfId="1" applyFill="1" applyBorder="1" applyAlignment="1">
      <alignment horizontal="center"/>
    </xf>
    <xf numFmtId="0" fontId="1" fillId="4" borderId="29" xfId="1" applyFill="1" applyBorder="1" applyAlignment="1">
      <alignment horizontal="center"/>
    </xf>
    <xf numFmtId="0" fontId="1" fillId="4" borderId="21" xfId="1" applyFill="1" applyBorder="1" applyAlignment="1">
      <alignment horizontal="center"/>
    </xf>
    <xf numFmtId="0" fontId="1" fillId="4" borderId="22" xfId="1" applyFill="1" applyBorder="1" applyAlignment="1">
      <alignment horizontal="center"/>
    </xf>
    <xf numFmtId="166" fontId="0" fillId="0" borderId="0" xfId="0" applyNumberFormat="1" applyFill="1" applyBorder="1"/>
  </cellXfs>
  <cellStyles count="3">
    <cellStyle name="Énfasis1" xfId="2" builtinId="29"/>
    <cellStyle name="Normal" xfId="0" builtinId="0"/>
    <cellStyle name="Título 3" xfId="1" builtinId="18"/>
  </cellStyles>
  <dxfs count="21">
    <dxf>
      <numFmt numFmtId="14" formatCode="0.00%"/>
    </dxf>
    <dxf>
      <numFmt numFmtId="14" formatCode="0.00%"/>
    </dxf>
    <dxf>
      <numFmt numFmtId="165" formatCode="#,##0.0000\ &quot;€&quot;;[Red]\-#,##0.0000\ &quot;€&quot;"/>
    </dxf>
    <dxf>
      <numFmt numFmtId="165" formatCode="#,##0.0000\ &quot;€&quot;;[Red]\-#,##0.0000\ &quot;€&quot;"/>
    </dxf>
    <dxf>
      <numFmt numFmtId="165" formatCode="#,##0.0000\ &quot;€&quot;;[Red]\-#,##0.0000\ &quot;€&quot;"/>
    </dxf>
    <dxf>
      <numFmt numFmtId="165" formatCode="#,##0.0000\ &quot;€&quot;;[Red]\-#,##0.0000\ &quot;€&quot;"/>
    </dxf>
    <dxf>
      <numFmt numFmtId="165" formatCode="#,##0.0000\ &quot;€&quot;;[Red]\-#,##0.0000\ &quot;€&quot;"/>
    </dxf>
    <dxf>
      <numFmt numFmtId="165" formatCode="#,##0.0000\ &quot;€&quot;;[Red]\-#,##0.0000\ &quot;€&quot;"/>
    </dxf>
    <dxf>
      <numFmt numFmtId="14" formatCode="0.00%"/>
    </dxf>
    <dxf>
      <numFmt numFmtId="14" formatCode="0.00%"/>
    </dxf>
    <dxf>
      <numFmt numFmtId="164" formatCode="0.0000"/>
      <border diagonalUp="0" diagonalDown="0" outline="0">
        <left/>
        <right/>
        <top/>
        <bottom/>
      </border>
    </dxf>
    <dxf>
      <numFmt numFmtId="164" formatCode="0.0000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  <border diagonalUp="0" diagonalDown="0" outline="0">
        <left/>
        <right/>
        <top/>
        <bottom/>
      </border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relativeIndent="0" justifyLastLine="0" shrinkToFit="0" readingOrder="0"/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lineChart>
        <c:grouping val="standard"/>
        <c:ser>
          <c:idx val="0"/>
          <c:order val="0"/>
          <c:tx>
            <c:strRef>
              <c:f>'Participaciones - Grafico'!$B$2</c:f>
              <c:strCache>
                <c:ptCount val="1"/>
                <c:pt idx="0">
                  <c:v>Renta 4 Monetario FI</c:v>
                </c:pt>
              </c:strCache>
            </c:strRef>
          </c:tx>
          <c:marker>
            <c:symbol val="none"/>
          </c:marker>
          <c:cat>
            <c:numRef>
              <c:f>'Participaciones - Grafico'!$C$1:$JC$1</c:f>
              <c:numCache>
                <c:formatCode>dd/mm/yyyy</c:formatCode>
                <c:ptCount val="261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  <c:pt idx="58">
                  <c:v>41722</c:v>
                </c:pt>
                <c:pt idx="59">
                  <c:v>41723</c:v>
                </c:pt>
                <c:pt idx="60">
                  <c:v>41724</c:v>
                </c:pt>
                <c:pt idx="61">
                  <c:v>41725</c:v>
                </c:pt>
                <c:pt idx="62">
                  <c:v>41726</c:v>
                </c:pt>
                <c:pt idx="63">
                  <c:v>41729</c:v>
                </c:pt>
                <c:pt idx="64">
                  <c:v>41730</c:v>
                </c:pt>
                <c:pt idx="65">
                  <c:v>41731</c:v>
                </c:pt>
                <c:pt idx="66">
                  <c:v>41732</c:v>
                </c:pt>
                <c:pt idx="67">
                  <c:v>41733</c:v>
                </c:pt>
                <c:pt idx="68">
                  <c:v>41736</c:v>
                </c:pt>
                <c:pt idx="69">
                  <c:v>41737</c:v>
                </c:pt>
                <c:pt idx="70">
                  <c:v>41738</c:v>
                </c:pt>
                <c:pt idx="71">
                  <c:v>41739</c:v>
                </c:pt>
                <c:pt idx="72">
                  <c:v>41740</c:v>
                </c:pt>
                <c:pt idx="73">
                  <c:v>41743</c:v>
                </c:pt>
                <c:pt idx="74">
                  <c:v>41744</c:v>
                </c:pt>
                <c:pt idx="75">
                  <c:v>41745</c:v>
                </c:pt>
                <c:pt idx="76">
                  <c:v>41746</c:v>
                </c:pt>
                <c:pt idx="77">
                  <c:v>41747</c:v>
                </c:pt>
                <c:pt idx="78">
                  <c:v>41750</c:v>
                </c:pt>
                <c:pt idx="79">
                  <c:v>41751</c:v>
                </c:pt>
                <c:pt idx="80">
                  <c:v>41752</c:v>
                </c:pt>
                <c:pt idx="81">
                  <c:v>41753</c:v>
                </c:pt>
                <c:pt idx="82">
                  <c:v>41754</c:v>
                </c:pt>
                <c:pt idx="83">
                  <c:v>41757</c:v>
                </c:pt>
                <c:pt idx="84">
                  <c:v>41758</c:v>
                </c:pt>
                <c:pt idx="85">
                  <c:v>41759</c:v>
                </c:pt>
                <c:pt idx="86">
                  <c:v>41760</c:v>
                </c:pt>
                <c:pt idx="87">
                  <c:v>41761</c:v>
                </c:pt>
                <c:pt idx="88">
                  <c:v>41764</c:v>
                </c:pt>
                <c:pt idx="89">
                  <c:v>41765</c:v>
                </c:pt>
                <c:pt idx="90">
                  <c:v>41766</c:v>
                </c:pt>
                <c:pt idx="91">
                  <c:v>41767</c:v>
                </c:pt>
                <c:pt idx="92">
                  <c:v>41768</c:v>
                </c:pt>
                <c:pt idx="93">
                  <c:v>41771</c:v>
                </c:pt>
                <c:pt idx="94">
                  <c:v>41772</c:v>
                </c:pt>
                <c:pt idx="95">
                  <c:v>41773</c:v>
                </c:pt>
                <c:pt idx="96">
                  <c:v>41774</c:v>
                </c:pt>
                <c:pt idx="97">
                  <c:v>41775</c:v>
                </c:pt>
                <c:pt idx="98">
                  <c:v>41778</c:v>
                </c:pt>
                <c:pt idx="99">
                  <c:v>41779</c:v>
                </c:pt>
                <c:pt idx="100">
                  <c:v>41780</c:v>
                </c:pt>
                <c:pt idx="101">
                  <c:v>41781</c:v>
                </c:pt>
                <c:pt idx="102">
                  <c:v>41782</c:v>
                </c:pt>
                <c:pt idx="103">
                  <c:v>41785</c:v>
                </c:pt>
                <c:pt idx="104">
                  <c:v>41786</c:v>
                </c:pt>
                <c:pt idx="105">
                  <c:v>41787</c:v>
                </c:pt>
                <c:pt idx="106">
                  <c:v>41788</c:v>
                </c:pt>
                <c:pt idx="107">
                  <c:v>41789</c:v>
                </c:pt>
                <c:pt idx="108">
                  <c:v>41792</c:v>
                </c:pt>
                <c:pt idx="109">
                  <c:v>41793</c:v>
                </c:pt>
                <c:pt idx="110">
                  <c:v>41794</c:v>
                </c:pt>
                <c:pt idx="111">
                  <c:v>41795</c:v>
                </c:pt>
                <c:pt idx="112">
                  <c:v>41796</c:v>
                </c:pt>
                <c:pt idx="113">
                  <c:v>41799</c:v>
                </c:pt>
                <c:pt idx="114">
                  <c:v>41800</c:v>
                </c:pt>
                <c:pt idx="115">
                  <c:v>41801</c:v>
                </c:pt>
                <c:pt idx="116">
                  <c:v>41802</c:v>
                </c:pt>
                <c:pt idx="117">
                  <c:v>41803</c:v>
                </c:pt>
                <c:pt idx="118">
                  <c:v>41806</c:v>
                </c:pt>
                <c:pt idx="119">
                  <c:v>41807</c:v>
                </c:pt>
                <c:pt idx="120">
                  <c:v>41808</c:v>
                </c:pt>
                <c:pt idx="121">
                  <c:v>41809</c:v>
                </c:pt>
                <c:pt idx="122">
                  <c:v>41810</c:v>
                </c:pt>
                <c:pt idx="123">
                  <c:v>41813</c:v>
                </c:pt>
                <c:pt idx="124">
                  <c:v>41814</c:v>
                </c:pt>
                <c:pt idx="125">
                  <c:v>41815</c:v>
                </c:pt>
                <c:pt idx="126">
                  <c:v>41816</c:v>
                </c:pt>
                <c:pt idx="127">
                  <c:v>41817</c:v>
                </c:pt>
                <c:pt idx="128">
                  <c:v>41820</c:v>
                </c:pt>
                <c:pt idx="129">
                  <c:v>41821</c:v>
                </c:pt>
                <c:pt idx="130">
                  <c:v>41822</c:v>
                </c:pt>
                <c:pt idx="131">
                  <c:v>41823</c:v>
                </c:pt>
                <c:pt idx="132">
                  <c:v>41824</c:v>
                </c:pt>
                <c:pt idx="133">
                  <c:v>41827</c:v>
                </c:pt>
                <c:pt idx="134">
                  <c:v>41828</c:v>
                </c:pt>
                <c:pt idx="135">
                  <c:v>41829</c:v>
                </c:pt>
                <c:pt idx="136">
                  <c:v>41830</c:v>
                </c:pt>
                <c:pt idx="137">
                  <c:v>41831</c:v>
                </c:pt>
                <c:pt idx="138">
                  <c:v>41834</c:v>
                </c:pt>
                <c:pt idx="139">
                  <c:v>41835</c:v>
                </c:pt>
                <c:pt idx="140">
                  <c:v>41836</c:v>
                </c:pt>
                <c:pt idx="141">
                  <c:v>41837</c:v>
                </c:pt>
                <c:pt idx="142">
                  <c:v>41838</c:v>
                </c:pt>
                <c:pt idx="143">
                  <c:v>41841</c:v>
                </c:pt>
                <c:pt idx="144">
                  <c:v>41842</c:v>
                </c:pt>
                <c:pt idx="145">
                  <c:v>41843</c:v>
                </c:pt>
                <c:pt idx="146">
                  <c:v>41844</c:v>
                </c:pt>
                <c:pt idx="147">
                  <c:v>41845</c:v>
                </c:pt>
                <c:pt idx="148">
                  <c:v>41848</c:v>
                </c:pt>
                <c:pt idx="149">
                  <c:v>41849</c:v>
                </c:pt>
                <c:pt idx="150">
                  <c:v>41850</c:v>
                </c:pt>
                <c:pt idx="151">
                  <c:v>41851</c:v>
                </c:pt>
                <c:pt idx="152">
                  <c:v>41852</c:v>
                </c:pt>
                <c:pt idx="153">
                  <c:v>41855</c:v>
                </c:pt>
                <c:pt idx="154">
                  <c:v>41856</c:v>
                </c:pt>
                <c:pt idx="155">
                  <c:v>41857</c:v>
                </c:pt>
                <c:pt idx="156">
                  <c:v>41858</c:v>
                </c:pt>
                <c:pt idx="157">
                  <c:v>41859</c:v>
                </c:pt>
                <c:pt idx="158">
                  <c:v>41862</c:v>
                </c:pt>
                <c:pt idx="159">
                  <c:v>41863</c:v>
                </c:pt>
                <c:pt idx="160">
                  <c:v>41864</c:v>
                </c:pt>
                <c:pt idx="161">
                  <c:v>41865</c:v>
                </c:pt>
                <c:pt idx="162">
                  <c:v>41866</c:v>
                </c:pt>
                <c:pt idx="163">
                  <c:v>41869</c:v>
                </c:pt>
                <c:pt idx="164">
                  <c:v>41870</c:v>
                </c:pt>
                <c:pt idx="165">
                  <c:v>41871</c:v>
                </c:pt>
                <c:pt idx="166">
                  <c:v>41872</c:v>
                </c:pt>
                <c:pt idx="167">
                  <c:v>41873</c:v>
                </c:pt>
                <c:pt idx="168">
                  <c:v>41876</c:v>
                </c:pt>
                <c:pt idx="169">
                  <c:v>41877</c:v>
                </c:pt>
                <c:pt idx="170">
                  <c:v>41878</c:v>
                </c:pt>
                <c:pt idx="171">
                  <c:v>41879</c:v>
                </c:pt>
                <c:pt idx="172">
                  <c:v>41880</c:v>
                </c:pt>
                <c:pt idx="173">
                  <c:v>41883</c:v>
                </c:pt>
                <c:pt idx="174">
                  <c:v>41884</c:v>
                </c:pt>
                <c:pt idx="175">
                  <c:v>41885</c:v>
                </c:pt>
                <c:pt idx="176">
                  <c:v>41886</c:v>
                </c:pt>
                <c:pt idx="177">
                  <c:v>41887</c:v>
                </c:pt>
                <c:pt idx="178">
                  <c:v>41890</c:v>
                </c:pt>
                <c:pt idx="179">
                  <c:v>41891</c:v>
                </c:pt>
                <c:pt idx="180">
                  <c:v>41892</c:v>
                </c:pt>
                <c:pt idx="181">
                  <c:v>41893</c:v>
                </c:pt>
                <c:pt idx="182">
                  <c:v>41894</c:v>
                </c:pt>
                <c:pt idx="183">
                  <c:v>41897</c:v>
                </c:pt>
                <c:pt idx="184">
                  <c:v>41898</c:v>
                </c:pt>
                <c:pt idx="185">
                  <c:v>41899</c:v>
                </c:pt>
                <c:pt idx="186">
                  <c:v>41900</c:v>
                </c:pt>
                <c:pt idx="187">
                  <c:v>41901</c:v>
                </c:pt>
                <c:pt idx="188">
                  <c:v>41904</c:v>
                </c:pt>
                <c:pt idx="189">
                  <c:v>41905</c:v>
                </c:pt>
                <c:pt idx="190">
                  <c:v>41906</c:v>
                </c:pt>
                <c:pt idx="191">
                  <c:v>41907</c:v>
                </c:pt>
                <c:pt idx="192">
                  <c:v>41908</c:v>
                </c:pt>
                <c:pt idx="193">
                  <c:v>41911</c:v>
                </c:pt>
                <c:pt idx="194">
                  <c:v>41912</c:v>
                </c:pt>
                <c:pt idx="195">
                  <c:v>41913</c:v>
                </c:pt>
                <c:pt idx="196">
                  <c:v>41914</c:v>
                </c:pt>
                <c:pt idx="197">
                  <c:v>41915</c:v>
                </c:pt>
                <c:pt idx="198">
                  <c:v>41918</c:v>
                </c:pt>
                <c:pt idx="199">
                  <c:v>41919</c:v>
                </c:pt>
                <c:pt idx="200">
                  <c:v>41920</c:v>
                </c:pt>
                <c:pt idx="201">
                  <c:v>41921</c:v>
                </c:pt>
                <c:pt idx="202">
                  <c:v>41922</c:v>
                </c:pt>
                <c:pt idx="203">
                  <c:v>41925</c:v>
                </c:pt>
                <c:pt idx="204">
                  <c:v>41926</c:v>
                </c:pt>
                <c:pt idx="205">
                  <c:v>41927</c:v>
                </c:pt>
                <c:pt idx="206">
                  <c:v>41928</c:v>
                </c:pt>
                <c:pt idx="207">
                  <c:v>41929</c:v>
                </c:pt>
                <c:pt idx="208">
                  <c:v>41932</c:v>
                </c:pt>
                <c:pt idx="209">
                  <c:v>41933</c:v>
                </c:pt>
                <c:pt idx="210">
                  <c:v>41934</c:v>
                </c:pt>
                <c:pt idx="211">
                  <c:v>41935</c:v>
                </c:pt>
                <c:pt idx="212">
                  <c:v>41936</c:v>
                </c:pt>
                <c:pt idx="213">
                  <c:v>41939</c:v>
                </c:pt>
                <c:pt idx="214">
                  <c:v>41940</c:v>
                </c:pt>
                <c:pt idx="215">
                  <c:v>41941</c:v>
                </c:pt>
                <c:pt idx="216">
                  <c:v>41942</c:v>
                </c:pt>
                <c:pt idx="217">
                  <c:v>41943</c:v>
                </c:pt>
                <c:pt idx="218">
                  <c:v>41946</c:v>
                </c:pt>
                <c:pt idx="219">
                  <c:v>41947</c:v>
                </c:pt>
                <c:pt idx="220">
                  <c:v>41948</c:v>
                </c:pt>
                <c:pt idx="221">
                  <c:v>41949</c:v>
                </c:pt>
                <c:pt idx="222">
                  <c:v>41950</c:v>
                </c:pt>
                <c:pt idx="223">
                  <c:v>41953</c:v>
                </c:pt>
                <c:pt idx="224">
                  <c:v>41954</c:v>
                </c:pt>
                <c:pt idx="225">
                  <c:v>41955</c:v>
                </c:pt>
                <c:pt idx="226">
                  <c:v>41956</c:v>
                </c:pt>
                <c:pt idx="227">
                  <c:v>41957</c:v>
                </c:pt>
                <c:pt idx="228">
                  <c:v>41960</c:v>
                </c:pt>
                <c:pt idx="229">
                  <c:v>41961</c:v>
                </c:pt>
                <c:pt idx="230">
                  <c:v>41962</c:v>
                </c:pt>
                <c:pt idx="231">
                  <c:v>41963</c:v>
                </c:pt>
                <c:pt idx="232">
                  <c:v>41964</c:v>
                </c:pt>
                <c:pt idx="233">
                  <c:v>41967</c:v>
                </c:pt>
                <c:pt idx="234">
                  <c:v>41968</c:v>
                </c:pt>
                <c:pt idx="235">
                  <c:v>41969</c:v>
                </c:pt>
                <c:pt idx="236">
                  <c:v>41970</c:v>
                </c:pt>
                <c:pt idx="237">
                  <c:v>41971</c:v>
                </c:pt>
                <c:pt idx="238">
                  <c:v>41974</c:v>
                </c:pt>
                <c:pt idx="239">
                  <c:v>41975</c:v>
                </c:pt>
                <c:pt idx="240">
                  <c:v>41976</c:v>
                </c:pt>
                <c:pt idx="241">
                  <c:v>41977</c:v>
                </c:pt>
                <c:pt idx="242">
                  <c:v>41978</c:v>
                </c:pt>
                <c:pt idx="243">
                  <c:v>41981</c:v>
                </c:pt>
                <c:pt idx="244">
                  <c:v>41982</c:v>
                </c:pt>
                <c:pt idx="245">
                  <c:v>41983</c:v>
                </c:pt>
                <c:pt idx="246">
                  <c:v>41984</c:v>
                </c:pt>
                <c:pt idx="247">
                  <c:v>41985</c:v>
                </c:pt>
                <c:pt idx="248">
                  <c:v>41988</c:v>
                </c:pt>
                <c:pt idx="249">
                  <c:v>41989</c:v>
                </c:pt>
                <c:pt idx="250">
                  <c:v>41990</c:v>
                </c:pt>
                <c:pt idx="251">
                  <c:v>41991</c:v>
                </c:pt>
                <c:pt idx="252">
                  <c:v>41992</c:v>
                </c:pt>
                <c:pt idx="253">
                  <c:v>41995</c:v>
                </c:pt>
                <c:pt idx="254">
                  <c:v>41996</c:v>
                </c:pt>
                <c:pt idx="255">
                  <c:v>41997</c:v>
                </c:pt>
                <c:pt idx="256">
                  <c:v>41998</c:v>
                </c:pt>
                <c:pt idx="257">
                  <c:v>41999</c:v>
                </c:pt>
                <c:pt idx="258">
                  <c:v>42002</c:v>
                </c:pt>
                <c:pt idx="259">
                  <c:v>42003</c:v>
                </c:pt>
                <c:pt idx="260">
                  <c:v>42004</c:v>
                </c:pt>
              </c:numCache>
            </c:numRef>
          </c:cat>
          <c:val>
            <c:numRef>
              <c:f>'Participaciones - Grafico'!$C$2:$JC$2</c:f>
              <c:numCache>
                <c:formatCode>#,##0.000000_ ;[Red]\-#,##0.000000\ 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</c:ser>
        <c:ser>
          <c:idx val="1"/>
          <c:order val="1"/>
          <c:tx>
            <c:strRef>
              <c:f>'Participaciones - Grafico'!$B$3</c:f>
              <c:strCache>
                <c:ptCount val="1"/>
                <c:pt idx="0">
                  <c:v>Renta 4 Pegasus FI</c:v>
                </c:pt>
              </c:strCache>
            </c:strRef>
          </c:tx>
          <c:marker>
            <c:symbol val="none"/>
          </c:marker>
          <c:cat>
            <c:numRef>
              <c:f>'Participaciones - Grafico'!$C$1:$JC$1</c:f>
              <c:numCache>
                <c:formatCode>dd/mm/yyyy</c:formatCode>
                <c:ptCount val="261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  <c:pt idx="58">
                  <c:v>41722</c:v>
                </c:pt>
                <c:pt idx="59">
                  <c:v>41723</c:v>
                </c:pt>
                <c:pt idx="60">
                  <c:v>41724</c:v>
                </c:pt>
                <c:pt idx="61">
                  <c:v>41725</c:v>
                </c:pt>
                <c:pt idx="62">
                  <c:v>41726</c:v>
                </c:pt>
                <c:pt idx="63">
                  <c:v>41729</c:v>
                </c:pt>
                <c:pt idx="64">
                  <c:v>41730</c:v>
                </c:pt>
                <c:pt idx="65">
                  <c:v>41731</c:v>
                </c:pt>
                <c:pt idx="66">
                  <c:v>41732</c:v>
                </c:pt>
                <c:pt idx="67">
                  <c:v>41733</c:v>
                </c:pt>
                <c:pt idx="68">
                  <c:v>41736</c:v>
                </c:pt>
                <c:pt idx="69">
                  <c:v>41737</c:v>
                </c:pt>
                <c:pt idx="70">
                  <c:v>41738</c:v>
                </c:pt>
                <c:pt idx="71">
                  <c:v>41739</c:v>
                </c:pt>
                <c:pt idx="72">
                  <c:v>41740</c:v>
                </c:pt>
                <c:pt idx="73">
                  <c:v>41743</c:v>
                </c:pt>
                <c:pt idx="74">
                  <c:v>41744</c:v>
                </c:pt>
                <c:pt idx="75">
                  <c:v>41745</c:v>
                </c:pt>
                <c:pt idx="76">
                  <c:v>41746</c:v>
                </c:pt>
                <c:pt idx="77">
                  <c:v>41747</c:v>
                </c:pt>
                <c:pt idx="78">
                  <c:v>41750</c:v>
                </c:pt>
                <c:pt idx="79">
                  <c:v>41751</c:v>
                </c:pt>
                <c:pt idx="80">
                  <c:v>41752</c:v>
                </c:pt>
                <c:pt idx="81">
                  <c:v>41753</c:v>
                </c:pt>
                <c:pt idx="82">
                  <c:v>41754</c:v>
                </c:pt>
                <c:pt idx="83">
                  <c:v>41757</c:v>
                </c:pt>
                <c:pt idx="84">
                  <c:v>41758</c:v>
                </c:pt>
                <c:pt idx="85">
                  <c:v>41759</c:v>
                </c:pt>
                <c:pt idx="86">
                  <c:v>41760</c:v>
                </c:pt>
                <c:pt idx="87">
                  <c:v>41761</c:v>
                </c:pt>
                <c:pt idx="88">
                  <c:v>41764</c:v>
                </c:pt>
                <c:pt idx="89">
                  <c:v>41765</c:v>
                </c:pt>
                <c:pt idx="90">
                  <c:v>41766</c:v>
                </c:pt>
                <c:pt idx="91">
                  <c:v>41767</c:v>
                </c:pt>
                <c:pt idx="92">
                  <c:v>41768</c:v>
                </c:pt>
                <c:pt idx="93">
                  <c:v>41771</c:v>
                </c:pt>
                <c:pt idx="94">
                  <c:v>41772</c:v>
                </c:pt>
                <c:pt idx="95">
                  <c:v>41773</c:v>
                </c:pt>
                <c:pt idx="96">
                  <c:v>41774</c:v>
                </c:pt>
                <c:pt idx="97">
                  <c:v>41775</c:v>
                </c:pt>
                <c:pt idx="98">
                  <c:v>41778</c:v>
                </c:pt>
                <c:pt idx="99">
                  <c:v>41779</c:v>
                </c:pt>
                <c:pt idx="100">
                  <c:v>41780</c:v>
                </c:pt>
                <c:pt idx="101">
                  <c:v>41781</c:v>
                </c:pt>
                <c:pt idx="102">
                  <c:v>41782</c:v>
                </c:pt>
                <c:pt idx="103">
                  <c:v>41785</c:v>
                </c:pt>
                <c:pt idx="104">
                  <c:v>41786</c:v>
                </c:pt>
                <c:pt idx="105">
                  <c:v>41787</c:v>
                </c:pt>
                <c:pt idx="106">
                  <c:v>41788</c:v>
                </c:pt>
                <c:pt idx="107">
                  <c:v>41789</c:v>
                </c:pt>
                <c:pt idx="108">
                  <c:v>41792</c:v>
                </c:pt>
                <c:pt idx="109">
                  <c:v>41793</c:v>
                </c:pt>
                <c:pt idx="110">
                  <c:v>41794</c:v>
                </c:pt>
                <c:pt idx="111">
                  <c:v>41795</c:v>
                </c:pt>
                <c:pt idx="112">
                  <c:v>41796</c:v>
                </c:pt>
                <c:pt idx="113">
                  <c:v>41799</c:v>
                </c:pt>
                <c:pt idx="114">
                  <c:v>41800</c:v>
                </c:pt>
                <c:pt idx="115">
                  <c:v>41801</c:v>
                </c:pt>
                <c:pt idx="116">
                  <c:v>41802</c:v>
                </c:pt>
                <c:pt idx="117">
                  <c:v>41803</c:v>
                </c:pt>
                <c:pt idx="118">
                  <c:v>41806</c:v>
                </c:pt>
                <c:pt idx="119">
                  <c:v>41807</c:v>
                </c:pt>
                <c:pt idx="120">
                  <c:v>41808</c:v>
                </c:pt>
                <c:pt idx="121">
                  <c:v>41809</c:v>
                </c:pt>
                <c:pt idx="122">
                  <c:v>41810</c:v>
                </c:pt>
                <c:pt idx="123">
                  <c:v>41813</c:v>
                </c:pt>
                <c:pt idx="124">
                  <c:v>41814</c:v>
                </c:pt>
                <c:pt idx="125">
                  <c:v>41815</c:v>
                </c:pt>
                <c:pt idx="126">
                  <c:v>41816</c:v>
                </c:pt>
                <c:pt idx="127">
                  <c:v>41817</c:v>
                </c:pt>
                <c:pt idx="128">
                  <c:v>41820</c:v>
                </c:pt>
                <c:pt idx="129">
                  <c:v>41821</c:v>
                </c:pt>
                <c:pt idx="130">
                  <c:v>41822</c:v>
                </c:pt>
                <c:pt idx="131">
                  <c:v>41823</c:v>
                </c:pt>
                <c:pt idx="132">
                  <c:v>41824</c:v>
                </c:pt>
                <c:pt idx="133">
                  <c:v>41827</c:v>
                </c:pt>
                <c:pt idx="134">
                  <c:v>41828</c:v>
                </c:pt>
                <c:pt idx="135">
                  <c:v>41829</c:v>
                </c:pt>
                <c:pt idx="136">
                  <c:v>41830</c:v>
                </c:pt>
                <c:pt idx="137">
                  <c:v>41831</c:v>
                </c:pt>
                <c:pt idx="138">
                  <c:v>41834</c:v>
                </c:pt>
                <c:pt idx="139">
                  <c:v>41835</c:v>
                </c:pt>
                <c:pt idx="140">
                  <c:v>41836</c:v>
                </c:pt>
                <c:pt idx="141">
                  <c:v>41837</c:v>
                </c:pt>
                <c:pt idx="142">
                  <c:v>41838</c:v>
                </c:pt>
                <c:pt idx="143">
                  <c:v>41841</c:v>
                </c:pt>
                <c:pt idx="144">
                  <c:v>41842</c:v>
                </c:pt>
                <c:pt idx="145">
                  <c:v>41843</c:v>
                </c:pt>
                <c:pt idx="146">
                  <c:v>41844</c:v>
                </c:pt>
                <c:pt idx="147">
                  <c:v>41845</c:v>
                </c:pt>
                <c:pt idx="148">
                  <c:v>41848</c:v>
                </c:pt>
                <c:pt idx="149">
                  <c:v>41849</c:v>
                </c:pt>
                <c:pt idx="150">
                  <c:v>41850</c:v>
                </c:pt>
                <c:pt idx="151">
                  <c:v>41851</c:v>
                </c:pt>
                <c:pt idx="152">
                  <c:v>41852</c:v>
                </c:pt>
                <c:pt idx="153">
                  <c:v>41855</c:v>
                </c:pt>
                <c:pt idx="154">
                  <c:v>41856</c:v>
                </c:pt>
                <c:pt idx="155">
                  <c:v>41857</c:v>
                </c:pt>
                <c:pt idx="156">
                  <c:v>41858</c:v>
                </c:pt>
                <c:pt idx="157">
                  <c:v>41859</c:v>
                </c:pt>
                <c:pt idx="158">
                  <c:v>41862</c:v>
                </c:pt>
                <c:pt idx="159">
                  <c:v>41863</c:v>
                </c:pt>
                <c:pt idx="160">
                  <c:v>41864</c:v>
                </c:pt>
                <c:pt idx="161">
                  <c:v>41865</c:v>
                </c:pt>
                <c:pt idx="162">
                  <c:v>41866</c:v>
                </c:pt>
                <c:pt idx="163">
                  <c:v>41869</c:v>
                </c:pt>
                <c:pt idx="164">
                  <c:v>41870</c:v>
                </c:pt>
                <c:pt idx="165">
                  <c:v>41871</c:v>
                </c:pt>
                <c:pt idx="166">
                  <c:v>41872</c:v>
                </c:pt>
                <c:pt idx="167">
                  <c:v>41873</c:v>
                </c:pt>
                <c:pt idx="168">
                  <c:v>41876</c:v>
                </c:pt>
                <c:pt idx="169">
                  <c:v>41877</c:v>
                </c:pt>
                <c:pt idx="170">
                  <c:v>41878</c:v>
                </c:pt>
                <c:pt idx="171">
                  <c:v>41879</c:v>
                </c:pt>
                <c:pt idx="172">
                  <c:v>41880</c:v>
                </c:pt>
                <c:pt idx="173">
                  <c:v>41883</c:v>
                </c:pt>
                <c:pt idx="174">
                  <c:v>41884</c:v>
                </c:pt>
                <c:pt idx="175">
                  <c:v>41885</c:v>
                </c:pt>
                <c:pt idx="176">
                  <c:v>41886</c:v>
                </c:pt>
                <c:pt idx="177">
                  <c:v>41887</c:v>
                </c:pt>
                <c:pt idx="178">
                  <c:v>41890</c:v>
                </c:pt>
                <c:pt idx="179">
                  <c:v>41891</c:v>
                </c:pt>
                <c:pt idx="180">
                  <c:v>41892</c:v>
                </c:pt>
                <c:pt idx="181">
                  <c:v>41893</c:v>
                </c:pt>
                <c:pt idx="182">
                  <c:v>41894</c:v>
                </c:pt>
                <c:pt idx="183">
                  <c:v>41897</c:v>
                </c:pt>
                <c:pt idx="184">
                  <c:v>41898</c:v>
                </c:pt>
                <c:pt idx="185">
                  <c:v>41899</c:v>
                </c:pt>
                <c:pt idx="186">
                  <c:v>41900</c:v>
                </c:pt>
                <c:pt idx="187">
                  <c:v>41901</c:v>
                </c:pt>
                <c:pt idx="188">
                  <c:v>41904</c:v>
                </c:pt>
                <c:pt idx="189">
                  <c:v>41905</c:v>
                </c:pt>
                <c:pt idx="190">
                  <c:v>41906</c:v>
                </c:pt>
                <c:pt idx="191">
                  <c:v>41907</c:v>
                </c:pt>
                <c:pt idx="192">
                  <c:v>41908</c:v>
                </c:pt>
                <c:pt idx="193">
                  <c:v>41911</c:v>
                </c:pt>
                <c:pt idx="194">
                  <c:v>41912</c:v>
                </c:pt>
                <c:pt idx="195">
                  <c:v>41913</c:v>
                </c:pt>
                <c:pt idx="196">
                  <c:v>41914</c:v>
                </c:pt>
                <c:pt idx="197">
                  <c:v>41915</c:v>
                </c:pt>
                <c:pt idx="198">
                  <c:v>41918</c:v>
                </c:pt>
                <c:pt idx="199">
                  <c:v>41919</c:v>
                </c:pt>
                <c:pt idx="200">
                  <c:v>41920</c:v>
                </c:pt>
                <c:pt idx="201">
                  <c:v>41921</c:v>
                </c:pt>
                <c:pt idx="202">
                  <c:v>41922</c:v>
                </c:pt>
                <c:pt idx="203">
                  <c:v>41925</c:v>
                </c:pt>
                <c:pt idx="204">
                  <c:v>41926</c:v>
                </c:pt>
                <c:pt idx="205">
                  <c:v>41927</c:v>
                </c:pt>
                <c:pt idx="206">
                  <c:v>41928</c:v>
                </c:pt>
                <c:pt idx="207">
                  <c:v>41929</c:v>
                </c:pt>
                <c:pt idx="208">
                  <c:v>41932</c:v>
                </c:pt>
                <c:pt idx="209">
                  <c:v>41933</c:v>
                </c:pt>
                <c:pt idx="210">
                  <c:v>41934</c:v>
                </c:pt>
                <c:pt idx="211">
                  <c:v>41935</c:v>
                </c:pt>
                <c:pt idx="212">
                  <c:v>41936</c:v>
                </c:pt>
                <c:pt idx="213">
                  <c:v>41939</c:v>
                </c:pt>
                <c:pt idx="214">
                  <c:v>41940</c:v>
                </c:pt>
                <c:pt idx="215">
                  <c:v>41941</c:v>
                </c:pt>
                <c:pt idx="216">
                  <c:v>41942</c:v>
                </c:pt>
                <c:pt idx="217">
                  <c:v>41943</c:v>
                </c:pt>
                <c:pt idx="218">
                  <c:v>41946</c:v>
                </c:pt>
                <c:pt idx="219">
                  <c:v>41947</c:v>
                </c:pt>
                <c:pt idx="220">
                  <c:v>41948</c:v>
                </c:pt>
                <c:pt idx="221">
                  <c:v>41949</c:v>
                </c:pt>
                <c:pt idx="222">
                  <c:v>41950</c:v>
                </c:pt>
                <c:pt idx="223">
                  <c:v>41953</c:v>
                </c:pt>
                <c:pt idx="224">
                  <c:v>41954</c:v>
                </c:pt>
                <c:pt idx="225">
                  <c:v>41955</c:v>
                </c:pt>
                <c:pt idx="226">
                  <c:v>41956</c:v>
                </c:pt>
                <c:pt idx="227">
                  <c:v>41957</c:v>
                </c:pt>
                <c:pt idx="228">
                  <c:v>41960</c:v>
                </c:pt>
                <c:pt idx="229">
                  <c:v>41961</c:v>
                </c:pt>
                <c:pt idx="230">
                  <c:v>41962</c:v>
                </c:pt>
                <c:pt idx="231">
                  <c:v>41963</c:v>
                </c:pt>
                <c:pt idx="232">
                  <c:v>41964</c:v>
                </c:pt>
                <c:pt idx="233">
                  <c:v>41967</c:v>
                </c:pt>
                <c:pt idx="234">
                  <c:v>41968</c:v>
                </c:pt>
                <c:pt idx="235">
                  <c:v>41969</c:v>
                </c:pt>
                <c:pt idx="236">
                  <c:v>41970</c:v>
                </c:pt>
                <c:pt idx="237">
                  <c:v>41971</c:v>
                </c:pt>
                <c:pt idx="238">
                  <c:v>41974</c:v>
                </c:pt>
                <c:pt idx="239">
                  <c:v>41975</c:v>
                </c:pt>
                <c:pt idx="240">
                  <c:v>41976</c:v>
                </c:pt>
                <c:pt idx="241">
                  <c:v>41977</c:v>
                </c:pt>
                <c:pt idx="242">
                  <c:v>41978</c:v>
                </c:pt>
                <c:pt idx="243">
                  <c:v>41981</c:v>
                </c:pt>
                <c:pt idx="244">
                  <c:v>41982</c:v>
                </c:pt>
                <c:pt idx="245">
                  <c:v>41983</c:v>
                </c:pt>
                <c:pt idx="246">
                  <c:v>41984</c:v>
                </c:pt>
                <c:pt idx="247">
                  <c:v>41985</c:v>
                </c:pt>
                <c:pt idx="248">
                  <c:v>41988</c:v>
                </c:pt>
                <c:pt idx="249">
                  <c:v>41989</c:v>
                </c:pt>
                <c:pt idx="250">
                  <c:v>41990</c:v>
                </c:pt>
                <c:pt idx="251">
                  <c:v>41991</c:v>
                </c:pt>
                <c:pt idx="252">
                  <c:v>41992</c:v>
                </c:pt>
                <c:pt idx="253">
                  <c:v>41995</c:v>
                </c:pt>
                <c:pt idx="254">
                  <c:v>41996</c:v>
                </c:pt>
                <c:pt idx="255">
                  <c:v>41997</c:v>
                </c:pt>
                <c:pt idx="256">
                  <c:v>41998</c:v>
                </c:pt>
                <c:pt idx="257">
                  <c:v>41999</c:v>
                </c:pt>
                <c:pt idx="258">
                  <c:v>42002</c:v>
                </c:pt>
                <c:pt idx="259">
                  <c:v>42003</c:v>
                </c:pt>
                <c:pt idx="260">
                  <c:v>42004</c:v>
                </c:pt>
              </c:numCache>
            </c:numRef>
          </c:cat>
          <c:val>
            <c:numRef>
              <c:f>'Participaciones - Grafico'!$C$3:$JC$3</c:f>
              <c:numCache>
                <c:formatCode>#,##0.000000_ ;[Red]\-#,##0.000000\ 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</c:ser>
        <c:ser>
          <c:idx val="2"/>
          <c:order val="2"/>
          <c:tx>
            <c:strRef>
              <c:f>'Participaciones - Grafico'!$B$4</c:f>
              <c:strCache>
                <c:ptCount val="1"/>
              </c:strCache>
            </c:strRef>
          </c:tx>
          <c:marker>
            <c:symbol val="none"/>
          </c:marker>
          <c:val>
            <c:numRef>
              <c:f>'Participaciones - Grafico'!$C$4:$JC$4</c:f>
              <c:numCache>
                <c:formatCode>#,##0.000000_ ;[Red]\-#,##0.000000\ 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</c:ser>
        <c:ser>
          <c:idx val="3"/>
          <c:order val="3"/>
          <c:tx>
            <c:strRef>
              <c:f>'Participaciones - Grafico'!$B$5</c:f>
              <c:strCache>
                <c:ptCount val="1"/>
              </c:strCache>
            </c:strRef>
          </c:tx>
          <c:marker>
            <c:symbol val="none"/>
          </c:marker>
          <c:val>
            <c:numRef>
              <c:f>'Participaciones - Grafico'!$C$5:$JC$5</c:f>
              <c:numCache>
                <c:formatCode>#,##0.000000_ ;[Red]\-#,##0.000000\ 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</c:ser>
        <c:ser>
          <c:idx val="4"/>
          <c:order val="4"/>
          <c:tx>
            <c:strRef>
              <c:f>'Participaciones - Grafico'!$B$6</c:f>
              <c:strCache>
                <c:ptCount val="1"/>
              </c:strCache>
            </c:strRef>
          </c:tx>
          <c:marker>
            <c:symbol val="none"/>
          </c:marker>
          <c:val>
            <c:numRef>
              <c:f>'Participaciones - Grafico'!$C$6:$JC$6</c:f>
              <c:numCache>
                <c:formatCode>#,##0.000000_ ;[Red]\-#,##0.000000\ 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</c:ser>
        <c:marker val="1"/>
        <c:axId val="117885184"/>
        <c:axId val="117895168"/>
      </c:lineChart>
      <c:dateAx>
        <c:axId val="117885184"/>
        <c:scaling>
          <c:orientation val="minMax"/>
        </c:scaling>
        <c:axPos val="b"/>
        <c:numFmt formatCode="dd/mm/yyyy" sourceLinked="1"/>
        <c:tickLblPos val="nextTo"/>
        <c:crossAx val="117895168"/>
        <c:crosses val="autoZero"/>
        <c:auto val="1"/>
        <c:lblOffset val="100"/>
        <c:baseTimeUnit val="days"/>
      </c:dateAx>
      <c:valAx>
        <c:axId val="117895168"/>
        <c:scaling>
          <c:orientation val="minMax"/>
        </c:scaling>
        <c:axPos val="l"/>
        <c:majorGridlines/>
        <c:numFmt formatCode="#,##0.000000_ ;[Red]\-#,##0.000000\ " sourceLinked="1"/>
        <c:tickLblPos val="nextTo"/>
        <c:crossAx val="11788518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089" l="0.70000000000000062" r="0.70000000000000062" t="0.75000000000000089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ES"/>
  <c:chart>
    <c:plotArea>
      <c:layout/>
      <c:lineChart>
        <c:grouping val="standard"/>
        <c:ser>
          <c:idx val="0"/>
          <c:order val="0"/>
          <c:tx>
            <c:strRef>
              <c:f>'VLs - Grafico'!$B$2</c:f>
              <c:strCache>
                <c:ptCount val="1"/>
                <c:pt idx="0">
                  <c:v>Renta 4 Pegasus FI</c:v>
                </c:pt>
              </c:strCache>
            </c:strRef>
          </c:tx>
          <c:marker>
            <c:symbol val="none"/>
          </c:marker>
          <c:cat>
            <c:numRef>
              <c:f>'VLs - Grafico'!$C$1:$JC$1</c:f>
              <c:numCache>
                <c:formatCode>dd/mm/yyyy</c:formatCode>
                <c:ptCount val="261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  <c:pt idx="58">
                  <c:v>41722</c:v>
                </c:pt>
                <c:pt idx="59">
                  <c:v>41723</c:v>
                </c:pt>
                <c:pt idx="60">
                  <c:v>41724</c:v>
                </c:pt>
                <c:pt idx="61">
                  <c:v>41725</c:v>
                </c:pt>
                <c:pt idx="62">
                  <c:v>41726</c:v>
                </c:pt>
                <c:pt idx="63">
                  <c:v>41729</c:v>
                </c:pt>
                <c:pt idx="64">
                  <c:v>41730</c:v>
                </c:pt>
                <c:pt idx="65">
                  <c:v>41731</c:v>
                </c:pt>
                <c:pt idx="66">
                  <c:v>41732</c:v>
                </c:pt>
                <c:pt idx="67">
                  <c:v>41733</c:v>
                </c:pt>
                <c:pt idx="68">
                  <c:v>41736</c:v>
                </c:pt>
                <c:pt idx="69">
                  <c:v>41737</c:v>
                </c:pt>
                <c:pt idx="70">
                  <c:v>41738</c:v>
                </c:pt>
                <c:pt idx="71">
                  <c:v>41739</c:v>
                </c:pt>
                <c:pt idx="72">
                  <c:v>41740</c:v>
                </c:pt>
                <c:pt idx="73">
                  <c:v>41743</c:v>
                </c:pt>
                <c:pt idx="74">
                  <c:v>41744</c:v>
                </c:pt>
                <c:pt idx="75">
                  <c:v>41745</c:v>
                </c:pt>
                <c:pt idx="76">
                  <c:v>41746</c:v>
                </c:pt>
                <c:pt idx="77">
                  <c:v>41747</c:v>
                </c:pt>
                <c:pt idx="78">
                  <c:v>41750</c:v>
                </c:pt>
                <c:pt idx="79">
                  <c:v>41751</c:v>
                </c:pt>
                <c:pt idx="80">
                  <c:v>41752</c:v>
                </c:pt>
                <c:pt idx="81">
                  <c:v>41753</c:v>
                </c:pt>
                <c:pt idx="82">
                  <c:v>41754</c:v>
                </c:pt>
                <c:pt idx="83">
                  <c:v>41757</c:v>
                </c:pt>
                <c:pt idx="84">
                  <c:v>41758</c:v>
                </c:pt>
                <c:pt idx="85">
                  <c:v>41759</c:v>
                </c:pt>
                <c:pt idx="86">
                  <c:v>41760</c:v>
                </c:pt>
                <c:pt idx="87">
                  <c:v>41761</c:v>
                </c:pt>
                <c:pt idx="88">
                  <c:v>41764</c:v>
                </c:pt>
                <c:pt idx="89">
                  <c:v>41765</c:v>
                </c:pt>
                <c:pt idx="90">
                  <c:v>41766</c:v>
                </c:pt>
                <c:pt idx="91">
                  <c:v>41767</c:v>
                </c:pt>
                <c:pt idx="92">
                  <c:v>41768</c:v>
                </c:pt>
                <c:pt idx="93">
                  <c:v>41771</c:v>
                </c:pt>
                <c:pt idx="94">
                  <c:v>41772</c:v>
                </c:pt>
                <c:pt idx="95">
                  <c:v>41773</c:v>
                </c:pt>
                <c:pt idx="96">
                  <c:v>41774</c:v>
                </c:pt>
                <c:pt idx="97">
                  <c:v>41775</c:v>
                </c:pt>
                <c:pt idx="98">
                  <c:v>41778</c:v>
                </c:pt>
                <c:pt idx="99">
                  <c:v>41779</c:v>
                </c:pt>
                <c:pt idx="100">
                  <c:v>41780</c:v>
                </c:pt>
                <c:pt idx="101">
                  <c:v>41781</c:v>
                </c:pt>
                <c:pt idx="102">
                  <c:v>41782</c:v>
                </c:pt>
                <c:pt idx="103">
                  <c:v>41785</c:v>
                </c:pt>
                <c:pt idx="104">
                  <c:v>41786</c:v>
                </c:pt>
                <c:pt idx="105">
                  <c:v>41787</c:v>
                </c:pt>
                <c:pt idx="106">
                  <c:v>41788</c:v>
                </c:pt>
                <c:pt idx="107">
                  <c:v>41789</c:v>
                </c:pt>
                <c:pt idx="108">
                  <c:v>41792</c:v>
                </c:pt>
                <c:pt idx="109">
                  <c:v>41793</c:v>
                </c:pt>
                <c:pt idx="110">
                  <c:v>41794</c:v>
                </c:pt>
                <c:pt idx="111">
                  <c:v>41795</c:v>
                </c:pt>
                <c:pt idx="112">
                  <c:v>41796</c:v>
                </c:pt>
                <c:pt idx="113">
                  <c:v>41799</c:v>
                </c:pt>
                <c:pt idx="114">
                  <c:v>41800</c:v>
                </c:pt>
                <c:pt idx="115">
                  <c:v>41801</c:v>
                </c:pt>
                <c:pt idx="116">
                  <c:v>41802</c:v>
                </c:pt>
                <c:pt idx="117">
                  <c:v>41803</c:v>
                </c:pt>
                <c:pt idx="118">
                  <c:v>41806</c:v>
                </c:pt>
                <c:pt idx="119">
                  <c:v>41807</c:v>
                </c:pt>
                <c:pt idx="120">
                  <c:v>41808</c:v>
                </c:pt>
                <c:pt idx="121">
                  <c:v>41809</c:v>
                </c:pt>
                <c:pt idx="122">
                  <c:v>41810</c:v>
                </c:pt>
                <c:pt idx="123">
                  <c:v>41813</c:v>
                </c:pt>
                <c:pt idx="124">
                  <c:v>41814</c:v>
                </c:pt>
                <c:pt idx="125">
                  <c:v>41815</c:v>
                </c:pt>
                <c:pt idx="126">
                  <c:v>41816</c:v>
                </c:pt>
                <c:pt idx="127">
                  <c:v>41817</c:v>
                </c:pt>
                <c:pt idx="128">
                  <c:v>41820</c:v>
                </c:pt>
                <c:pt idx="129">
                  <c:v>41821</c:v>
                </c:pt>
                <c:pt idx="130">
                  <c:v>41822</c:v>
                </c:pt>
                <c:pt idx="131">
                  <c:v>41823</c:v>
                </c:pt>
                <c:pt idx="132">
                  <c:v>41824</c:v>
                </c:pt>
                <c:pt idx="133">
                  <c:v>41827</c:v>
                </c:pt>
                <c:pt idx="134">
                  <c:v>41828</c:v>
                </c:pt>
                <c:pt idx="135">
                  <c:v>41829</c:v>
                </c:pt>
                <c:pt idx="136">
                  <c:v>41830</c:v>
                </c:pt>
                <c:pt idx="137">
                  <c:v>41831</c:v>
                </c:pt>
                <c:pt idx="138">
                  <c:v>41834</c:v>
                </c:pt>
                <c:pt idx="139">
                  <c:v>41835</c:v>
                </c:pt>
                <c:pt idx="140">
                  <c:v>41836</c:v>
                </c:pt>
                <c:pt idx="141">
                  <c:v>41837</c:v>
                </c:pt>
                <c:pt idx="142">
                  <c:v>41838</c:v>
                </c:pt>
                <c:pt idx="143">
                  <c:v>41841</c:v>
                </c:pt>
                <c:pt idx="144">
                  <c:v>41842</c:v>
                </c:pt>
                <c:pt idx="145">
                  <c:v>41843</c:v>
                </c:pt>
                <c:pt idx="146">
                  <c:v>41844</c:v>
                </c:pt>
                <c:pt idx="147">
                  <c:v>41845</c:v>
                </c:pt>
                <c:pt idx="148">
                  <c:v>41848</c:v>
                </c:pt>
                <c:pt idx="149">
                  <c:v>41849</c:v>
                </c:pt>
                <c:pt idx="150">
                  <c:v>41850</c:v>
                </c:pt>
                <c:pt idx="151">
                  <c:v>41851</c:v>
                </c:pt>
                <c:pt idx="152">
                  <c:v>41852</c:v>
                </c:pt>
                <c:pt idx="153">
                  <c:v>41855</c:v>
                </c:pt>
                <c:pt idx="154">
                  <c:v>41856</c:v>
                </c:pt>
                <c:pt idx="155">
                  <c:v>41857</c:v>
                </c:pt>
                <c:pt idx="156">
                  <c:v>41858</c:v>
                </c:pt>
                <c:pt idx="157">
                  <c:v>41859</c:v>
                </c:pt>
                <c:pt idx="158">
                  <c:v>41862</c:v>
                </c:pt>
                <c:pt idx="159">
                  <c:v>41863</c:v>
                </c:pt>
                <c:pt idx="160">
                  <c:v>41864</c:v>
                </c:pt>
                <c:pt idx="161">
                  <c:v>41865</c:v>
                </c:pt>
                <c:pt idx="162">
                  <c:v>41866</c:v>
                </c:pt>
                <c:pt idx="163">
                  <c:v>41869</c:v>
                </c:pt>
                <c:pt idx="164">
                  <c:v>41870</c:v>
                </c:pt>
                <c:pt idx="165">
                  <c:v>41871</c:v>
                </c:pt>
                <c:pt idx="166">
                  <c:v>41872</c:v>
                </c:pt>
                <c:pt idx="167">
                  <c:v>41873</c:v>
                </c:pt>
                <c:pt idx="168">
                  <c:v>41876</c:v>
                </c:pt>
                <c:pt idx="169">
                  <c:v>41877</c:v>
                </c:pt>
                <c:pt idx="170">
                  <c:v>41878</c:v>
                </c:pt>
                <c:pt idx="171">
                  <c:v>41879</c:v>
                </c:pt>
                <c:pt idx="172">
                  <c:v>41880</c:v>
                </c:pt>
                <c:pt idx="173">
                  <c:v>41883</c:v>
                </c:pt>
                <c:pt idx="174">
                  <c:v>41884</c:v>
                </c:pt>
                <c:pt idx="175">
                  <c:v>41885</c:v>
                </c:pt>
                <c:pt idx="176">
                  <c:v>41886</c:v>
                </c:pt>
                <c:pt idx="177">
                  <c:v>41887</c:v>
                </c:pt>
                <c:pt idx="178">
                  <c:v>41890</c:v>
                </c:pt>
                <c:pt idx="179">
                  <c:v>41891</c:v>
                </c:pt>
                <c:pt idx="180">
                  <c:v>41892</c:v>
                </c:pt>
                <c:pt idx="181">
                  <c:v>41893</c:v>
                </c:pt>
                <c:pt idx="182">
                  <c:v>41894</c:v>
                </c:pt>
                <c:pt idx="183">
                  <c:v>41897</c:v>
                </c:pt>
                <c:pt idx="184">
                  <c:v>41898</c:v>
                </c:pt>
                <c:pt idx="185">
                  <c:v>41899</c:v>
                </c:pt>
                <c:pt idx="186">
                  <c:v>41900</c:v>
                </c:pt>
                <c:pt idx="187">
                  <c:v>41901</c:v>
                </c:pt>
                <c:pt idx="188">
                  <c:v>41904</c:v>
                </c:pt>
                <c:pt idx="189">
                  <c:v>41905</c:v>
                </c:pt>
                <c:pt idx="190">
                  <c:v>41906</c:v>
                </c:pt>
                <c:pt idx="191">
                  <c:v>41907</c:v>
                </c:pt>
                <c:pt idx="192">
                  <c:v>41908</c:v>
                </c:pt>
                <c:pt idx="193">
                  <c:v>41911</c:v>
                </c:pt>
                <c:pt idx="194">
                  <c:v>41912</c:v>
                </c:pt>
                <c:pt idx="195">
                  <c:v>41913</c:v>
                </c:pt>
                <c:pt idx="196">
                  <c:v>41914</c:v>
                </c:pt>
                <c:pt idx="197">
                  <c:v>41915</c:v>
                </c:pt>
                <c:pt idx="198">
                  <c:v>41918</c:v>
                </c:pt>
                <c:pt idx="199">
                  <c:v>41919</c:v>
                </c:pt>
                <c:pt idx="200">
                  <c:v>41920</c:v>
                </c:pt>
                <c:pt idx="201">
                  <c:v>41921</c:v>
                </c:pt>
                <c:pt idx="202">
                  <c:v>41922</c:v>
                </c:pt>
                <c:pt idx="203">
                  <c:v>41925</c:v>
                </c:pt>
                <c:pt idx="204">
                  <c:v>41926</c:v>
                </c:pt>
                <c:pt idx="205">
                  <c:v>41927</c:v>
                </c:pt>
                <c:pt idx="206">
                  <c:v>41928</c:v>
                </c:pt>
                <c:pt idx="207">
                  <c:v>41929</c:v>
                </c:pt>
                <c:pt idx="208">
                  <c:v>41932</c:v>
                </c:pt>
                <c:pt idx="209">
                  <c:v>41933</c:v>
                </c:pt>
                <c:pt idx="210">
                  <c:v>41934</c:v>
                </c:pt>
                <c:pt idx="211">
                  <c:v>41935</c:v>
                </c:pt>
                <c:pt idx="212">
                  <c:v>41936</c:v>
                </c:pt>
                <c:pt idx="213">
                  <c:v>41939</c:v>
                </c:pt>
                <c:pt idx="214">
                  <c:v>41940</c:v>
                </c:pt>
                <c:pt idx="215">
                  <c:v>41941</c:v>
                </c:pt>
                <c:pt idx="216">
                  <c:v>41942</c:v>
                </c:pt>
                <c:pt idx="217">
                  <c:v>41943</c:v>
                </c:pt>
                <c:pt idx="218">
                  <c:v>41946</c:v>
                </c:pt>
                <c:pt idx="219">
                  <c:v>41947</c:v>
                </c:pt>
                <c:pt idx="220">
                  <c:v>41948</c:v>
                </c:pt>
                <c:pt idx="221">
                  <c:v>41949</c:v>
                </c:pt>
                <c:pt idx="222">
                  <c:v>41950</c:v>
                </c:pt>
                <c:pt idx="223">
                  <c:v>41953</c:v>
                </c:pt>
                <c:pt idx="224">
                  <c:v>41954</c:v>
                </c:pt>
                <c:pt idx="225">
                  <c:v>41955</c:v>
                </c:pt>
                <c:pt idx="226">
                  <c:v>41956</c:v>
                </c:pt>
                <c:pt idx="227">
                  <c:v>41957</c:v>
                </c:pt>
                <c:pt idx="228">
                  <c:v>41960</c:v>
                </c:pt>
                <c:pt idx="229">
                  <c:v>41961</c:v>
                </c:pt>
                <c:pt idx="230">
                  <c:v>41962</c:v>
                </c:pt>
                <c:pt idx="231">
                  <c:v>41963</c:v>
                </c:pt>
                <c:pt idx="232">
                  <c:v>41964</c:v>
                </c:pt>
                <c:pt idx="233">
                  <c:v>41967</c:v>
                </c:pt>
                <c:pt idx="234">
                  <c:v>41968</c:v>
                </c:pt>
                <c:pt idx="235">
                  <c:v>41969</c:v>
                </c:pt>
                <c:pt idx="236">
                  <c:v>41970</c:v>
                </c:pt>
                <c:pt idx="237">
                  <c:v>41971</c:v>
                </c:pt>
                <c:pt idx="238">
                  <c:v>41974</c:v>
                </c:pt>
                <c:pt idx="239">
                  <c:v>41975</c:v>
                </c:pt>
                <c:pt idx="240">
                  <c:v>41976</c:v>
                </c:pt>
                <c:pt idx="241">
                  <c:v>41977</c:v>
                </c:pt>
                <c:pt idx="242">
                  <c:v>41978</c:v>
                </c:pt>
                <c:pt idx="243">
                  <c:v>41981</c:v>
                </c:pt>
                <c:pt idx="244">
                  <c:v>41982</c:v>
                </c:pt>
                <c:pt idx="245">
                  <c:v>41983</c:v>
                </c:pt>
                <c:pt idx="246">
                  <c:v>41984</c:v>
                </c:pt>
                <c:pt idx="247">
                  <c:v>41985</c:v>
                </c:pt>
                <c:pt idx="248">
                  <c:v>41988</c:v>
                </c:pt>
                <c:pt idx="249">
                  <c:v>41989</c:v>
                </c:pt>
                <c:pt idx="250">
                  <c:v>41990</c:v>
                </c:pt>
                <c:pt idx="251">
                  <c:v>41991</c:v>
                </c:pt>
                <c:pt idx="252">
                  <c:v>41992</c:v>
                </c:pt>
                <c:pt idx="253">
                  <c:v>41995</c:v>
                </c:pt>
                <c:pt idx="254">
                  <c:v>41996</c:v>
                </c:pt>
                <c:pt idx="255">
                  <c:v>41997</c:v>
                </c:pt>
                <c:pt idx="256">
                  <c:v>41998</c:v>
                </c:pt>
                <c:pt idx="257">
                  <c:v>41999</c:v>
                </c:pt>
                <c:pt idx="258">
                  <c:v>42002</c:v>
                </c:pt>
                <c:pt idx="259">
                  <c:v>42003</c:v>
                </c:pt>
                <c:pt idx="260">
                  <c:v>42004</c:v>
                </c:pt>
              </c:numCache>
            </c:numRef>
          </c:cat>
          <c:val>
            <c:numRef>
              <c:f>'VLs - Grafico'!$C$2:$JC$2</c:f>
              <c:numCache>
                <c:formatCode>#,##0.000000_ ;[Red]\-#,##0.000000\ 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</c:ser>
        <c:ser>
          <c:idx val="1"/>
          <c:order val="1"/>
          <c:tx>
            <c:strRef>
              <c:f>'VLs - Grafico'!$B$3</c:f>
              <c:strCache>
                <c:ptCount val="1"/>
                <c:pt idx="0">
                  <c:v>Renta 4 Monetario FI</c:v>
                </c:pt>
              </c:strCache>
            </c:strRef>
          </c:tx>
          <c:marker>
            <c:symbol val="none"/>
          </c:marker>
          <c:cat>
            <c:numRef>
              <c:f>'VLs - Grafico'!$C$1:$JC$1</c:f>
              <c:numCache>
                <c:formatCode>dd/mm/yyyy</c:formatCode>
                <c:ptCount val="261"/>
                <c:pt idx="0">
                  <c:v>41640</c:v>
                </c:pt>
                <c:pt idx="1">
                  <c:v>41641</c:v>
                </c:pt>
                <c:pt idx="2">
                  <c:v>41642</c:v>
                </c:pt>
                <c:pt idx="3">
                  <c:v>41645</c:v>
                </c:pt>
                <c:pt idx="4">
                  <c:v>41646</c:v>
                </c:pt>
                <c:pt idx="5">
                  <c:v>41647</c:v>
                </c:pt>
                <c:pt idx="6">
                  <c:v>41648</c:v>
                </c:pt>
                <c:pt idx="7">
                  <c:v>41649</c:v>
                </c:pt>
                <c:pt idx="8">
                  <c:v>41652</c:v>
                </c:pt>
                <c:pt idx="9">
                  <c:v>41653</c:v>
                </c:pt>
                <c:pt idx="10">
                  <c:v>41654</c:v>
                </c:pt>
                <c:pt idx="11">
                  <c:v>41655</c:v>
                </c:pt>
                <c:pt idx="12">
                  <c:v>41656</c:v>
                </c:pt>
                <c:pt idx="13">
                  <c:v>41659</c:v>
                </c:pt>
                <c:pt idx="14">
                  <c:v>41660</c:v>
                </c:pt>
                <c:pt idx="15">
                  <c:v>41661</c:v>
                </c:pt>
                <c:pt idx="16">
                  <c:v>41662</c:v>
                </c:pt>
                <c:pt idx="17">
                  <c:v>41663</c:v>
                </c:pt>
                <c:pt idx="18">
                  <c:v>41666</c:v>
                </c:pt>
                <c:pt idx="19">
                  <c:v>41667</c:v>
                </c:pt>
                <c:pt idx="20">
                  <c:v>41668</c:v>
                </c:pt>
                <c:pt idx="21">
                  <c:v>41669</c:v>
                </c:pt>
                <c:pt idx="22">
                  <c:v>41670</c:v>
                </c:pt>
                <c:pt idx="23">
                  <c:v>41673</c:v>
                </c:pt>
                <c:pt idx="24">
                  <c:v>41674</c:v>
                </c:pt>
                <c:pt idx="25">
                  <c:v>41675</c:v>
                </c:pt>
                <c:pt idx="26">
                  <c:v>41676</c:v>
                </c:pt>
                <c:pt idx="27">
                  <c:v>41677</c:v>
                </c:pt>
                <c:pt idx="28">
                  <c:v>41680</c:v>
                </c:pt>
                <c:pt idx="29">
                  <c:v>41681</c:v>
                </c:pt>
                <c:pt idx="30">
                  <c:v>41682</c:v>
                </c:pt>
                <c:pt idx="31">
                  <c:v>41683</c:v>
                </c:pt>
                <c:pt idx="32">
                  <c:v>41684</c:v>
                </c:pt>
                <c:pt idx="33">
                  <c:v>41687</c:v>
                </c:pt>
                <c:pt idx="34">
                  <c:v>41688</c:v>
                </c:pt>
                <c:pt idx="35">
                  <c:v>41689</c:v>
                </c:pt>
                <c:pt idx="36">
                  <c:v>41690</c:v>
                </c:pt>
                <c:pt idx="37">
                  <c:v>41691</c:v>
                </c:pt>
                <c:pt idx="38">
                  <c:v>41694</c:v>
                </c:pt>
                <c:pt idx="39">
                  <c:v>41695</c:v>
                </c:pt>
                <c:pt idx="40">
                  <c:v>41696</c:v>
                </c:pt>
                <c:pt idx="41">
                  <c:v>41697</c:v>
                </c:pt>
                <c:pt idx="42">
                  <c:v>41698</c:v>
                </c:pt>
                <c:pt idx="43">
                  <c:v>41701</c:v>
                </c:pt>
                <c:pt idx="44">
                  <c:v>41702</c:v>
                </c:pt>
                <c:pt idx="45">
                  <c:v>41703</c:v>
                </c:pt>
                <c:pt idx="46">
                  <c:v>41704</c:v>
                </c:pt>
                <c:pt idx="47">
                  <c:v>41705</c:v>
                </c:pt>
                <c:pt idx="48">
                  <c:v>41708</c:v>
                </c:pt>
                <c:pt idx="49">
                  <c:v>41709</c:v>
                </c:pt>
                <c:pt idx="50">
                  <c:v>41710</c:v>
                </c:pt>
                <c:pt idx="51">
                  <c:v>41711</c:v>
                </c:pt>
                <c:pt idx="52">
                  <c:v>41712</c:v>
                </c:pt>
                <c:pt idx="53">
                  <c:v>41715</c:v>
                </c:pt>
                <c:pt idx="54">
                  <c:v>41716</c:v>
                </c:pt>
                <c:pt idx="55">
                  <c:v>41717</c:v>
                </c:pt>
                <c:pt idx="56">
                  <c:v>41718</c:v>
                </c:pt>
                <c:pt idx="57">
                  <c:v>41719</c:v>
                </c:pt>
                <c:pt idx="58">
                  <c:v>41722</c:v>
                </c:pt>
                <c:pt idx="59">
                  <c:v>41723</c:v>
                </c:pt>
                <c:pt idx="60">
                  <c:v>41724</c:v>
                </c:pt>
                <c:pt idx="61">
                  <c:v>41725</c:v>
                </c:pt>
                <c:pt idx="62">
                  <c:v>41726</c:v>
                </c:pt>
                <c:pt idx="63">
                  <c:v>41729</c:v>
                </c:pt>
                <c:pt idx="64">
                  <c:v>41730</c:v>
                </c:pt>
                <c:pt idx="65">
                  <c:v>41731</c:v>
                </c:pt>
                <c:pt idx="66">
                  <c:v>41732</c:v>
                </c:pt>
                <c:pt idx="67">
                  <c:v>41733</c:v>
                </c:pt>
                <c:pt idx="68">
                  <c:v>41736</c:v>
                </c:pt>
                <c:pt idx="69">
                  <c:v>41737</c:v>
                </c:pt>
                <c:pt idx="70">
                  <c:v>41738</c:v>
                </c:pt>
                <c:pt idx="71">
                  <c:v>41739</c:v>
                </c:pt>
                <c:pt idx="72">
                  <c:v>41740</c:v>
                </c:pt>
                <c:pt idx="73">
                  <c:v>41743</c:v>
                </c:pt>
                <c:pt idx="74">
                  <c:v>41744</c:v>
                </c:pt>
                <c:pt idx="75">
                  <c:v>41745</c:v>
                </c:pt>
                <c:pt idx="76">
                  <c:v>41746</c:v>
                </c:pt>
                <c:pt idx="77">
                  <c:v>41747</c:v>
                </c:pt>
                <c:pt idx="78">
                  <c:v>41750</c:v>
                </c:pt>
                <c:pt idx="79">
                  <c:v>41751</c:v>
                </c:pt>
                <c:pt idx="80">
                  <c:v>41752</c:v>
                </c:pt>
                <c:pt idx="81">
                  <c:v>41753</c:v>
                </c:pt>
                <c:pt idx="82">
                  <c:v>41754</c:v>
                </c:pt>
                <c:pt idx="83">
                  <c:v>41757</c:v>
                </c:pt>
                <c:pt idx="84">
                  <c:v>41758</c:v>
                </c:pt>
                <c:pt idx="85">
                  <c:v>41759</c:v>
                </c:pt>
                <c:pt idx="86">
                  <c:v>41760</c:v>
                </c:pt>
                <c:pt idx="87">
                  <c:v>41761</c:v>
                </c:pt>
                <c:pt idx="88">
                  <c:v>41764</c:v>
                </c:pt>
                <c:pt idx="89">
                  <c:v>41765</c:v>
                </c:pt>
                <c:pt idx="90">
                  <c:v>41766</c:v>
                </c:pt>
                <c:pt idx="91">
                  <c:v>41767</c:v>
                </c:pt>
                <c:pt idx="92">
                  <c:v>41768</c:v>
                </c:pt>
                <c:pt idx="93">
                  <c:v>41771</c:v>
                </c:pt>
                <c:pt idx="94">
                  <c:v>41772</c:v>
                </c:pt>
                <c:pt idx="95">
                  <c:v>41773</c:v>
                </c:pt>
                <c:pt idx="96">
                  <c:v>41774</c:v>
                </c:pt>
                <c:pt idx="97">
                  <c:v>41775</c:v>
                </c:pt>
                <c:pt idx="98">
                  <c:v>41778</c:v>
                </c:pt>
                <c:pt idx="99">
                  <c:v>41779</c:v>
                </c:pt>
                <c:pt idx="100">
                  <c:v>41780</c:v>
                </c:pt>
                <c:pt idx="101">
                  <c:v>41781</c:v>
                </c:pt>
                <c:pt idx="102">
                  <c:v>41782</c:v>
                </c:pt>
                <c:pt idx="103">
                  <c:v>41785</c:v>
                </c:pt>
                <c:pt idx="104">
                  <c:v>41786</c:v>
                </c:pt>
                <c:pt idx="105">
                  <c:v>41787</c:v>
                </c:pt>
                <c:pt idx="106">
                  <c:v>41788</c:v>
                </c:pt>
                <c:pt idx="107">
                  <c:v>41789</c:v>
                </c:pt>
                <c:pt idx="108">
                  <c:v>41792</c:v>
                </c:pt>
                <c:pt idx="109">
                  <c:v>41793</c:v>
                </c:pt>
                <c:pt idx="110">
                  <c:v>41794</c:v>
                </c:pt>
                <c:pt idx="111">
                  <c:v>41795</c:v>
                </c:pt>
                <c:pt idx="112">
                  <c:v>41796</c:v>
                </c:pt>
                <c:pt idx="113">
                  <c:v>41799</c:v>
                </c:pt>
                <c:pt idx="114">
                  <c:v>41800</c:v>
                </c:pt>
                <c:pt idx="115">
                  <c:v>41801</c:v>
                </c:pt>
                <c:pt idx="116">
                  <c:v>41802</c:v>
                </c:pt>
                <c:pt idx="117">
                  <c:v>41803</c:v>
                </c:pt>
                <c:pt idx="118">
                  <c:v>41806</c:v>
                </c:pt>
                <c:pt idx="119">
                  <c:v>41807</c:v>
                </c:pt>
                <c:pt idx="120">
                  <c:v>41808</c:v>
                </c:pt>
                <c:pt idx="121">
                  <c:v>41809</c:v>
                </c:pt>
                <c:pt idx="122">
                  <c:v>41810</c:v>
                </c:pt>
                <c:pt idx="123">
                  <c:v>41813</c:v>
                </c:pt>
                <c:pt idx="124">
                  <c:v>41814</c:v>
                </c:pt>
                <c:pt idx="125">
                  <c:v>41815</c:v>
                </c:pt>
                <c:pt idx="126">
                  <c:v>41816</c:v>
                </c:pt>
                <c:pt idx="127">
                  <c:v>41817</c:v>
                </c:pt>
                <c:pt idx="128">
                  <c:v>41820</c:v>
                </c:pt>
                <c:pt idx="129">
                  <c:v>41821</c:v>
                </c:pt>
                <c:pt idx="130">
                  <c:v>41822</c:v>
                </c:pt>
                <c:pt idx="131">
                  <c:v>41823</c:v>
                </c:pt>
                <c:pt idx="132">
                  <c:v>41824</c:v>
                </c:pt>
                <c:pt idx="133">
                  <c:v>41827</c:v>
                </c:pt>
                <c:pt idx="134">
                  <c:v>41828</c:v>
                </c:pt>
                <c:pt idx="135">
                  <c:v>41829</c:v>
                </c:pt>
                <c:pt idx="136">
                  <c:v>41830</c:v>
                </c:pt>
                <c:pt idx="137">
                  <c:v>41831</c:v>
                </c:pt>
                <c:pt idx="138">
                  <c:v>41834</c:v>
                </c:pt>
                <c:pt idx="139">
                  <c:v>41835</c:v>
                </c:pt>
                <c:pt idx="140">
                  <c:v>41836</c:v>
                </c:pt>
                <c:pt idx="141">
                  <c:v>41837</c:v>
                </c:pt>
                <c:pt idx="142">
                  <c:v>41838</c:v>
                </c:pt>
                <c:pt idx="143">
                  <c:v>41841</c:v>
                </c:pt>
                <c:pt idx="144">
                  <c:v>41842</c:v>
                </c:pt>
                <c:pt idx="145">
                  <c:v>41843</c:v>
                </c:pt>
                <c:pt idx="146">
                  <c:v>41844</c:v>
                </c:pt>
                <c:pt idx="147">
                  <c:v>41845</c:v>
                </c:pt>
                <c:pt idx="148">
                  <c:v>41848</c:v>
                </c:pt>
                <c:pt idx="149">
                  <c:v>41849</c:v>
                </c:pt>
                <c:pt idx="150">
                  <c:v>41850</c:v>
                </c:pt>
                <c:pt idx="151">
                  <c:v>41851</c:v>
                </c:pt>
                <c:pt idx="152">
                  <c:v>41852</c:v>
                </c:pt>
                <c:pt idx="153">
                  <c:v>41855</c:v>
                </c:pt>
                <c:pt idx="154">
                  <c:v>41856</c:v>
                </c:pt>
                <c:pt idx="155">
                  <c:v>41857</c:v>
                </c:pt>
                <c:pt idx="156">
                  <c:v>41858</c:v>
                </c:pt>
                <c:pt idx="157">
                  <c:v>41859</c:v>
                </c:pt>
                <c:pt idx="158">
                  <c:v>41862</c:v>
                </c:pt>
                <c:pt idx="159">
                  <c:v>41863</c:v>
                </c:pt>
                <c:pt idx="160">
                  <c:v>41864</c:v>
                </c:pt>
                <c:pt idx="161">
                  <c:v>41865</c:v>
                </c:pt>
                <c:pt idx="162">
                  <c:v>41866</c:v>
                </c:pt>
                <c:pt idx="163">
                  <c:v>41869</c:v>
                </c:pt>
                <c:pt idx="164">
                  <c:v>41870</c:v>
                </c:pt>
                <c:pt idx="165">
                  <c:v>41871</c:v>
                </c:pt>
                <c:pt idx="166">
                  <c:v>41872</c:v>
                </c:pt>
                <c:pt idx="167">
                  <c:v>41873</c:v>
                </c:pt>
                <c:pt idx="168">
                  <c:v>41876</c:v>
                </c:pt>
                <c:pt idx="169">
                  <c:v>41877</c:v>
                </c:pt>
                <c:pt idx="170">
                  <c:v>41878</c:v>
                </c:pt>
                <c:pt idx="171">
                  <c:v>41879</c:v>
                </c:pt>
                <c:pt idx="172">
                  <c:v>41880</c:v>
                </c:pt>
                <c:pt idx="173">
                  <c:v>41883</c:v>
                </c:pt>
                <c:pt idx="174">
                  <c:v>41884</c:v>
                </c:pt>
                <c:pt idx="175">
                  <c:v>41885</c:v>
                </c:pt>
                <c:pt idx="176">
                  <c:v>41886</c:v>
                </c:pt>
                <c:pt idx="177">
                  <c:v>41887</c:v>
                </c:pt>
                <c:pt idx="178">
                  <c:v>41890</c:v>
                </c:pt>
                <c:pt idx="179">
                  <c:v>41891</c:v>
                </c:pt>
                <c:pt idx="180">
                  <c:v>41892</c:v>
                </c:pt>
                <c:pt idx="181">
                  <c:v>41893</c:v>
                </c:pt>
                <c:pt idx="182">
                  <c:v>41894</c:v>
                </c:pt>
                <c:pt idx="183">
                  <c:v>41897</c:v>
                </c:pt>
                <c:pt idx="184">
                  <c:v>41898</c:v>
                </c:pt>
                <c:pt idx="185">
                  <c:v>41899</c:v>
                </c:pt>
                <c:pt idx="186">
                  <c:v>41900</c:v>
                </c:pt>
                <c:pt idx="187">
                  <c:v>41901</c:v>
                </c:pt>
                <c:pt idx="188">
                  <c:v>41904</c:v>
                </c:pt>
                <c:pt idx="189">
                  <c:v>41905</c:v>
                </c:pt>
                <c:pt idx="190">
                  <c:v>41906</c:v>
                </c:pt>
                <c:pt idx="191">
                  <c:v>41907</c:v>
                </c:pt>
                <c:pt idx="192">
                  <c:v>41908</c:v>
                </c:pt>
                <c:pt idx="193">
                  <c:v>41911</c:v>
                </c:pt>
                <c:pt idx="194">
                  <c:v>41912</c:v>
                </c:pt>
                <c:pt idx="195">
                  <c:v>41913</c:v>
                </c:pt>
                <c:pt idx="196">
                  <c:v>41914</c:v>
                </c:pt>
                <c:pt idx="197">
                  <c:v>41915</c:v>
                </c:pt>
                <c:pt idx="198">
                  <c:v>41918</c:v>
                </c:pt>
                <c:pt idx="199">
                  <c:v>41919</c:v>
                </c:pt>
                <c:pt idx="200">
                  <c:v>41920</c:v>
                </c:pt>
                <c:pt idx="201">
                  <c:v>41921</c:v>
                </c:pt>
                <c:pt idx="202">
                  <c:v>41922</c:v>
                </c:pt>
                <c:pt idx="203">
                  <c:v>41925</c:v>
                </c:pt>
                <c:pt idx="204">
                  <c:v>41926</c:v>
                </c:pt>
                <c:pt idx="205">
                  <c:v>41927</c:v>
                </c:pt>
                <c:pt idx="206">
                  <c:v>41928</c:v>
                </c:pt>
                <c:pt idx="207">
                  <c:v>41929</c:v>
                </c:pt>
                <c:pt idx="208">
                  <c:v>41932</c:v>
                </c:pt>
                <c:pt idx="209">
                  <c:v>41933</c:v>
                </c:pt>
                <c:pt idx="210">
                  <c:v>41934</c:v>
                </c:pt>
                <c:pt idx="211">
                  <c:v>41935</c:v>
                </c:pt>
                <c:pt idx="212">
                  <c:v>41936</c:v>
                </c:pt>
                <c:pt idx="213">
                  <c:v>41939</c:v>
                </c:pt>
                <c:pt idx="214">
                  <c:v>41940</c:v>
                </c:pt>
                <c:pt idx="215">
                  <c:v>41941</c:v>
                </c:pt>
                <c:pt idx="216">
                  <c:v>41942</c:v>
                </c:pt>
                <c:pt idx="217">
                  <c:v>41943</c:v>
                </c:pt>
                <c:pt idx="218">
                  <c:v>41946</c:v>
                </c:pt>
                <c:pt idx="219">
                  <c:v>41947</c:v>
                </c:pt>
                <c:pt idx="220">
                  <c:v>41948</c:v>
                </c:pt>
                <c:pt idx="221">
                  <c:v>41949</c:v>
                </c:pt>
                <c:pt idx="222">
                  <c:v>41950</c:v>
                </c:pt>
                <c:pt idx="223">
                  <c:v>41953</c:v>
                </c:pt>
                <c:pt idx="224">
                  <c:v>41954</c:v>
                </c:pt>
                <c:pt idx="225">
                  <c:v>41955</c:v>
                </c:pt>
                <c:pt idx="226">
                  <c:v>41956</c:v>
                </c:pt>
                <c:pt idx="227">
                  <c:v>41957</c:v>
                </c:pt>
                <c:pt idx="228">
                  <c:v>41960</c:v>
                </c:pt>
                <c:pt idx="229">
                  <c:v>41961</c:v>
                </c:pt>
                <c:pt idx="230">
                  <c:v>41962</c:v>
                </c:pt>
                <c:pt idx="231">
                  <c:v>41963</c:v>
                </c:pt>
                <c:pt idx="232">
                  <c:v>41964</c:v>
                </c:pt>
                <c:pt idx="233">
                  <c:v>41967</c:v>
                </c:pt>
                <c:pt idx="234">
                  <c:v>41968</c:v>
                </c:pt>
                <c:pt idx="235">
                  <c:v>41969</c:v>
                </c:pt>
                <c:pt idx="236">
                  <c:v>41970</c:v>
                </c:pt>
                <c:pt idx="237">
                  <c:v>41971</c:v>
                </c:pt>
                <c:pt idx="238">
                  <c:v>41974</c:v>
                </c:pt>
                <c:pt idx="239">
                  <c:v>41975</c:v>
                </c:pt>
                <c:pt idx="240">
                  <c:v>41976</c:v>
                </c:pt>
                <c:pt idx="241">
                  <c:v>41977</c:v>
                </c:pt>
                <c:pt idx="242">
                  <c:v>41978</c:v>
                </c:pt>
                <c:pt idx="243">
                  <c:v>41981</c:v>
                </c:pt>
                <c:pt idx="244">
                  <c:v>41982</c:v>
                </c:pt>
                <c:pt idx="245">
                  <c:v>41983</c:v>
                </c:pt>
                <c:pt idx="246">
                  <c:v>41984</c:v>
                </c:pt>
                <c:pt idx="247">
                  <c:v>41985</c:v>
                </c:pt>
                <c:pt idx="248">
                  <c:v>41988</c:v>
                </c:pt>
                <c:pt idx="249">
                  <c:v>41989</c:v>
                </c:pt>
                <c:pt idx="250">
                  <c:v>41990</c:v>
                </c:pt>
                <c:pt idx="251">
                  <c:v>41991</c:v>
                </c:pt>
                <c:pt idx="252">
                  <c:v>41992</c:v>
                </c:pt>
                <c:pt idx="253">
                  <c:v>41995</c:v>
                </c:pt>
                <c:pt idx="254">
                  <c:v>41996</c:v>
                </c:pt>
                <c:pt idx="255">
                  <c:v>41997</c:v>
                </c:pt>
                <c:pt idx="256">
                  <c:v>41998</c:v>
                </c:pt>
                <c:pt idx="257">
                  <c:v>41999</c:v>
                </c:pt>
                <c:pt idx="258">
                  <c:v>42002</c:v>
                </c:pt>
                <c:pt idx="259">
                  <c:v>42003</c:v>
                </c:pt>
                <c:pt idx="260">
                  <c:v>42004</c:v>
                </c:pt>
              </c:numCache>
            </c:numRef>
          </c:cat>
          <c:val>
            <c:numRef>
              <c:f>'VLs - Grafico'!$C$3:$JC$3</c:f>
              <c:numCache>
                <c:formatCode>#,##0.000000_ ;[Red]\-#,##0.000000\ 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</c:ser>
        <c:ser>
          <c:idx val="2"/>
          <c:order val="2"/>
          <c:tx>
            <c:strRef>
              <c:f>'VLs - Grafico'!$B$4</c:f>
              <c:strCache>
                <c:ptCount val="1"/>
              </c:strCache>
            </c:strRef>
          </c:tx>
          <c:marker>
            <c:symbol val="none"/>
          </c:marker>
          <c:val>
            <c:numRef>
              <c:f>'VLs - Grafico'!$C$4:$JC$4</c:f>
              <c:numCache>
                <c:formatCode>#,##0.000000_ ;[Red]\-#,##0.000000\ 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</c:ser>
        <c:ser>
          <c:idx val="3"/>
          <c:order val="3"/>
          <c:tx>
            <c:strRef>
              <c:f>'VLs - Grafico'!$B$5</c:f>
              <c:strCache>
                <c:ptCount val="1"/>
              </c:strCache>
            </c:strRef>
          </c:tx>
          <c:marker>
            <c:symbol val="none"/>
          </c:marker>
          <c:val>
            <c:numRef>
              <c:f>'VLs - Grafico'!$C$5:$JC$5</c:f>
              <c:numCache>
                <c:formatCode>#,##0.000000_ ;[Red]\-#,##0.000000\ 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</c:ser>
        <c:ser>
          <c:idx val="4"/>
          <c:order val="4"/>
          <c:tx>
            <c:strRef>
              <c:f>'VLs - Grafico'!$B$6</c:f>
              <c:strCache>
                <c:ptCount val="1"/>
              </c:strCache>
            </c:strRef>
          </c:tx>
          <c:marker>
            <c:symbol val="none"/>
          </c:marker>
          <c:val>
            <c:numRef>
              <c:f>'VLs - Grafico'!$C$6:$JC$6</c:f>
              <c:numCache>
                <c:formatCode>#,##0.000000_ ;[Red]\-#,##0.000000\ </c:formatCode>
                <c:ptCount val="2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</c:numCache>
            </c:numRef>
          </c:val>
        </c:ser>
        <c:marker val="1"/>
        <c:axId val="135287552"/>
        <c:axId val="135289088"/>
      </c:lineChart>
      <c:dateAx>
        <c:axId val="135287552"/>
        <c:scaling>
          <c:orientation val="minMax"/>
        </c:scaling>
        <c:axPos val="b"/>
        <c:numFmt formatCode="dd/mm/yyyy" sourceLinked="1"/>
        <c:tickLblPos val="nextTo"/>
        <c:crossAx val="135289088"/>
        <c:crosses val="autoZero"/>
        <c:auto val="1"/>
        <c:lblOffset val="100"/>
        <c:baseTimeUnit val="days"/>
      </c:dateAx>
      <c:valAx>
        <c:axId val="135289088"/>
        <c:scaling>
          <c:orientation val="minMax"/>
        </c:scaling>
        <c:axPos val="l"/>
        <c:majorGridlines/>
        <c:numFmt formatCode="#,##0.000000_ ;[Red]\-#,##0.000000\ " sourceLinked="1"/>
        <c:tickLblPos val="nextTo"/>
        <c:crossAx val="135287552"/>
        <c:crosses val="autoZero"/>
        <c:crossBetween val="between"/>
      </c:valAx>
    </c:plotArea>
    <c:legend>
      <c:legendPos val="r"/>
    </c:legend>
    <c:plotVisOnly val="1"/>
    <c:dispBlanksAs val="span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276225</xdr:colOff>
      <xdr:row>8</xdr:row>
      <xdr:rowOff>38100</xdr:rowOff>
    </xdr:from>
    <xdr:to>
      <xdr:col>13</xdr:col>
      <xdr:colOff>647700</xdr:colOff>
      <xdr:row>22</xdr:row>
      <xdr:rowOff>114300</xdr:rowOff>
    </xdr:to>
    <xdr:graphicFrame macro="">
      <xdr:nvGraphicFramePr>
        <xdr:cNvPr id="4" name="3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276224</xdr:colOff>
      <xdr:row>8</xdr:row>
      <xdr:rowOff>38100</xdr:rowOff>
    </xdr:from>
    <xdr:to>
      <xdr:col>17</xdr:col>
      <xdr:colOff>523874</xdr:colOff>
      <xdr:row>22</xdr:row>
      <xdr:rowOff>114300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star_portfolio_2176546" growShrinkType="overwriteClear" connectionId="3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5" name="Tabla5" displayName="Tabla5" ref="A3:I28" totalsRowCount="1" headerRowDxfId="20" headerRowBorderDxfId="19" tableBorderDxfId="18">
  <autoFilter ref="A3:I27"/>
  <tableColumns count="9">
    <tableColumn id="1" name="ISIN" dataDxfId="17" totalsRowDxfId="16">
      <calculatedColumnFormula>Datos_MStar!H3</calculatedColumnFormula>
    </tableColumn>
    <tableColumn id="2" name="NOMBRE" dataDxfId="15" totalsRowDxfId="14">
      <calculatedColumnFormula>Datos_MStar!I3</calculatedColumnFormula>
    </tableColumn>
    <tableColumn id="4" name="Participaciones" dataDxfId="13" totalsRowDxfId="12">
      <calculatedColumnFormula>IF(SUMIF(Movimientos!A:A, Tabla5[[#This Row],[ISIN]], Movimientos!C:C)=0,"",SUMIF(Movimientos!A:A, Tabla5[[#This Row],[ISIN]], Movimientos!C:C))</calculatedColumnFormula>
    </tableColumn>
    <tableColumn id="6" name="VL Fecha" dataDxfId="11" totalsRowDxfId="10">
      <calculatedColumnFormula>IFERROR(INDEX(Datos_MStar!E:E,MATCH(A:A&amp;$B$1,INDEX(Datos_MStar!A:A&amp;Datos_MStar!D:D,0),0)), "")</calculatedColumnFormula>
    </tableColumn>
    <tableColumn id="3" name="Peso" totalsRowFunction="sum" dataDxfId="9" totalsRowDxfId="8">
      <calculatedColumnFormula>IFERROR(Tabla5[[#This Row],[Val Actual]]/Tabla5[[#Totals],[Val Actual]], "")</calculatedColumnFormula>
    </tableColumn>
    <tableColumn id="8" name="Val Actual" totalsRowFunction="sum" dataDxfId="7" totalsRowDxfId="6">
      <calculatedColumnFormula>IFERROR(Tabla5[[#This Row],[Participaciones]]*Tabla5[[#This Row],[VL Fecha]], "")</calculatedColumnFormula>
    </tableColumn>
    <tableColumn id="9" name="Val Invertido" totalsRowFunction="sum" dataDxfId="5" totalsRowDxfId="4">
      <calculatedColumnFormula>IF(SUMIF(Movimientos!A:A,A4,Movimientos!G:G)=0,"",SUMIF(Movimientos!A:A,A4,Movimientos!G:G))</calculatedColumnFormula>
    </tableColumn>
    <tableColumn id="10" name="Dif." totalsRowFunction="sum" dataDxfId="3" totalsRowDxfId="2">
      <calculatedColumnFormula>IFERROR(Tabla5[[#This Row],[Val Actual]]-Tabla5[[#This Row],[Val Invertido]], "")</calculatedColumnFormula>
    </tableColumn>
    <tableColumn id="11" name="Rdto." totalsRowFunction="custom" dataDxfId="1" totalsRowDxfId="0">
      <calculatedColumnFormula>IFERROR((Tabla5[[#This Row],[Val Actual]]/Tabla5[[#This Row],[Val Invertido]])-1, "")</calculatedColumnFormula>
      <totalsRowFormula>(Tabla5[[#Totals],[Val Actual]]/Tabla5[[#Totals],[Val Invertido]])-1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I28" sqref="I28"/>
    </sheetView>
  </sheetViews>
  <sheetFormatPr baseColWidth="10" defaultRowHeight="15"/>
  <cols>
    <col min="1" max="1" width="14.7109375" bestFit="1" customWidth="1"/>
    <col min="2" max="2" width="29.140625" bestFit="1" customWidth="1"/>
    <col min="3" max="3" width="19" bestFit="1" customWidth="1"/>
    <col min="4" max="4" width="13.7109375" bestFit="1" customWidth="1"/>
    <col min="5" max="5" width="11.85546875" bestFit="1" customWidth="1"/>
    <col min="6" max="6" width="14.42578125" bestFit="1" customWidth="1"/>
    <col min="7" max="7" width="17" bestFit="1" customWidth="1"/>
    <col min="8" max="8" width="8.7109375" bestFit="1" customWidth="1"/>
    <col min="9" max="9" width="10.28515625" bestFit="1" customWidth="1"/>
  </cols>
  <sheetData>
    <row r="1" spans="1:9">
      <c r="A1" s="12" t="s">
        <v>5</v>
      </c>
      <c r="B1" s="13">
        <v>41677</v>
      </c>
    </row>
    <row r="3" spans="1:9" ht="15.75" thickBot="1">
      <c r="A3" s="1" t="s">
        <v>0</v>
      </c>
      <c r="B3" s="1" t="s">
        <v>1</v>
      </c>
      <c r="C3" s="5" t="s">
        <v>6</v>
      </c>
      <c r="D3" s="5" t="s">
        <v>16</v>
      </c>
      <c r="E3" s="5" t="s">
        <v>7</v>
      </c>
      <c r="F3" s="6" t="s">
        <v>10</v>
      </c>
      <c r="G3" s="5" t="s">
        <v>11</v>
      </c>
      <c r="H3" s="5" t="s">
        <v>13</v>
      </c>
      <c r="I3" s="5" t="s">
        <v>12</v>
      </c>
    </row>
    <row r="4" spans="1:9">
      <c r="A4" s="2">
        <f>Datos_MStar!H3</f>
        <v>0</v>
      </c>
      <c r="B4" s="2" t="e">
        <f>Datos_MStar!I3</f>
        <v>#N/A</v>
      </c>
      <c r="C4" s="2" t="str">
        <f ca="1">IF(SUMIF(Movimientos!A:A, Tabla5[[#This Row],[ISIN]], Movimientos!C:C)=0,"",SUMIF(Movimientos!A:A, Tabla5[[#This Row],[ISIN]], Movimientos!C:C))</f>
        <v/>
      </c>
      <c r="D4" s="3" t="str">
        <f>IFERROR(INDEX(Datos_MStar!E:E,MATCH(A:A&amp;$B$1,INDEX(Datos_MStar!A:A&amp;Datos_MStar!D:D,0),0)), "")</f>
        <v/>
      </c>
      <c r="E4" s="4" t="str">
        <f ca="1">IFERROR(Tabla5[[#This Row],[Val Actual]]/Tabla5[[#Totals],[Val Actual]], "")</f>
        <v/>
      </c>
      <c r="F4" s="10" t="str">
        <f ca="1">IFERROR(Tabla5[[#This Row],[Participaciones]]*Tabla5[[#This Row],[VL Fecha]], "")</f>
        <v/>
      </c>
      <c r="G4" s="10" t="str">
        <f ca="1">IF(SUMIF(Movimientos!A:A,A4,Movimientos!G:G)=0,"",SUMIF(Movimientos!A:A,A4,Movimientos!G:G))</f>
        <v/>
      </c>
      <c r="H4" s="10" t="str">
        <f ca="1">IFERROR(Tabla5[[#This Row],[Val Actual]]-Tabla5[[#This Row],[Val Invertido]], "")</f>
        <v/>
      </c>
      <c r="I4" s="4" t="str">
        <f ca="1">IFERROR((Tabla5[[#This Row],[Val Actual]]/Tabla5[[#This Row],[Val Invertido]])-1, "")</f>
        <v/>
      </c>
    </row>
    <row r="5" spans="1:9">
      <c r="A5" s="2" t="e">
        <f>Datos_MStar!H4</f>
        <v>#N/A</v>
      </c>
      <c r="B5" s="2" t="e">
        <f>Datos_MStar!I4</f>
        <v>#N/A</v>
      </c>
      <c r="C5" s="2">
        <f ca="1">IF(SUMIF(Movimientos!A:A, Tabla5[[#This Row],[ISIN]], Movimientos!C:C)=0,"",SUMIF(Movimientos!A:A, Tabla5[[#This Row],[ISIN]], Movimientos!C:C))</f>
        <v>100</v>
      </c>
      <c r="D5" s="3" t="str">
        <f>IFERROR(INDEX(Datos_MStar!E:E,MATCH(A:A&amp;$B$1,INDEX(Datos_MStar!A:A&amp;Datos_MStar!D:D,0),0)), "")</f>
        <v/>
      </c>
      <c r="E5" s="4" t="str">
        <f ca="1">IFERROR(Tabla5[[#This Row],[Val Actual]]/Tabla5[[#Totals],[Val Actual]], "")</f>
        <v/>
      </c>
      <c r="F5" s="10" t="str">
        <f ca="1">IFERROR(Tabla5[[#This Row],[Participaciones]]*Tabla5[[#This Row],[VL Fecha]], "")</f>
        <v/>
      </c>
      <c r="G5" s="10" t="e">
        <f ca="1">IF(SUMIF(Movimientos!A:A,A5,Movimientos!G:G)=0,"",SUMIF(Movimientos!A:A,A5,Movimientos!G:G))</f>
        <v>#N/A</v>
      </c>
      <c r="H5" s="10" t="str">
        <f ca="1">IFERROR(Tabla5[[#This Row],[Val Actual]]-Tabla5[[#This Row],[Val Invertido]], "")</f>
        <v/>
      </c>
      <c r="I5" s="4" t="str">
        <f ca="1">IFERROR((Tabla5[[#This Row],[Val Actual]]/Tabla5[[#This Row],[Val Invertido]])-1, "")</f>
        <v/>
      </c>
    </row>
    <row r="6" spans="1:9">
      <c r="A6" s="2" t="e">
        <f>Datos_MStar!H5</f>
        <v>#N/A</v>
      </c>
      <c r="B6" s="2" t="e">
        <f>Datos_MStar!I5</f>
        <v>#N/A</v>
      </c>
      <c r="C6" s="2">
        <f ca="1">IF(SUMIF(Movimientos!A:A, Tabla5[[#This Row],[ISIN]], Movimientos!C:C)=0,"",SUMIF(Movimientos!A:A, Tabla5[[#This Row],[ISIN]], Movimientos!C:C))</f>
        <v>100</v>
      </c>
      <c r="D6" s="3" t="str">
        <f>IFERROR(INDEX(Datos_MStar!E:E,MATCH(A:A&amp;$B$1,INDEX(Datos_MStar!A:A&amp;Datos_MStar!D:D,0),0)), "")</f>
        <v/>
      </c>
      <c r="E6" s="9" t="str">
        <f ca="1">IFERROR(Tabla5[[#This Row],[Val Actual]]/Tabla5[[#Totals],[Val Actual]], "")</f>
        <v/>
      </c>
      <c r="F6" s="11" t="str">
        <f ca="1">IFERROR(Tabla5[[#This Row],[Participaciones]]*Tabla5[[#This Row],[VL Fecha]], "")</f>
        <v/>
      </c>
      <c r="G6" s="10" t="e">
        <f ca="1">IF(SUMIF(Movimientos!A:A,A6,Movimientos!G:G)=0,"",SUMIF(Movimientos!A:A,A6,Movimientos!G:G))</f>
        <v>#N/A</v>
      </c>
      <c r="H6" s="10" t="str">
        <f ca="1">IFERROR(Tabla5[[#This Row],[Val Actual]]-Tabla5[[#This Row],[Val Invertido]], "")</f>
        <v/>
      </c>
      <c r="I6" s="4" t="str">
        <f ca="1">IFERROR((Tabla5[[#This Row],[Val Actual]]/Tabla5[[#This Row],[Val Invertido]])-1, "")</f>
        <v/>
      </c>
    </row>
    <row r="7" spans="1:9">
      <c r="A7" s="2" t="e">
        <f>Datos_MStar!H6</f>
        <v>#N/A</v>
      </c>
      <c r="B7" s="2" t="e">
        <f>Datos_MStar!I6</f>
        <v>#N/A</v>
      </c>
      <c r="C7" s="2">
        <f ca="1">IF(SUMIF(Movimientos!A:A, Tabla5[[#This Row],[ISIN]], Movimientos!C:C)=0,"",SUMIF(Movimientos!A:A, Tabla5[[#This Row],[ISIN]], Movimientos!C:C))</f>
        <v>100</v>
      </c>
      <c r="D7" s="3" t="str">
        <f>IFERROR(INDEX(Datos_MStar!E:E,MATCH(A:A&amp;$B$1,INDEX(Datos_MStar!A:A&amp;Datos_MStar!D:D,0),0)), "")</f>
        <v/>
      </c>
      <c r="E7" s="4" t="str">
        <f ca="1">IFERROR(Tabla5[[#This Row],[Val Actual]]/Tabla5[[#Totals],[Val Actual]], "")</f>
        <v/>
      </c>
      <c r="F7" s="10" t="str">
        <f ca="1">IFERROR(Tabla5[[#This Row],[Participaciones]]*Tabla5[[#This Row],[VL Fecha]], "")</f>
        <v/>
      </c>
      <c r="G7" s="10" t="e">
        <f ca="1">IF(SUMIF(Movimientos!A:A,A7,Movimientos!G:G)=0,"",SUMIF(Movimientos!A:A,A7,Movimientos!G:G))</f>
        <v>#N/A</v>
      </c>
      <c r="H7" s="10" t="str">
        <f ca="1">IFERROR(Tabla5[[#This Row],[Val Actual]]-Tabla5[[#This Row],[Val Invertido]], "")</f>
        <v/>
      </c>
      <c r="I7" s="4" t="str">
        <f ca="1">IFERROR((Tabla5[[#This Row],[Val Actual]]/Tabla5[[#This Row],[Val Invertido]])-1, "")</f>
        <v/>
      </c>
    </row>
    <row r="8" spans="1:9">
      <c r="A8" s="2" t="e">
        <f>Datos_MStar!H7</f>
        <v>#N/A</v>
      </c>
      <c r="B8" s="2" t="e">
        <f>Datos_MStar!I7</f>
        <v>#N/A</v>
      </c>
      <c r="C8" s="2">
        <f ca="1">IF(SUMIF(Movimientos!A:A, Tabla5[[#This Row],[ISIN]], Movimientos!C:C)=0,"",SUMIF(Movimientos!A:A, Tabla5[[#This Row],[ISIN]], Movimientos!C:C))</f>
        <v>100</v>
      </c>
      <c r="D8" s="3" t="str">
        <f>IFERROR(INDEX(Datos_MStar!E:E,MATCH(A:A&amp;$B$1,INDEX(Datos_MStar!A:A&amp;Datos_MStar!D:D,0),0)), "")</f>
        <v/>
      </c>
      <c r="E8" s="4" t="str">
        <f ca="1">IFERROR(Tabla5[[#This Row],[Val Actual]]/Tabla5[[#Totals],[Val Actual]], "")</f>
        <v/>
      </c>
      <c r="F8" s="10" t="str">
        <f ca="1">IFERROR(Tabla5[[#This Row],[Participaciones]]*Tabla5[[#This Row],[VL Fecha]], "")</f>
        <v/>
      </c>
      <c r="G8" s="10" t="e">
        <f ca="1">IF(SUMIF(Movimientos!A:A,A8,Movimientos!G:G)=0,"",SUMIF(Movimientos!A:A,A8,Movimientos!G:G))</f>
        <v>#N/A</v>
      </c>
      <c r="H8" s="10" t="str">
        <f ca="1">IFERROR(Tabla5[[#This Row],[Val Actual]]-Tabla5[[#This Row],[Val Invertido]], "")</f>
        <v/>
      </c>
      <c r="I8" s="4" t="str">
        <f ca="1">IFERROR((Tabla5[[#This Row],[Val Actual]]/Tabla5[[#This Row],[Val Invertido]])-1, "")</f>
        <v/>
      </c>
    </row>
    <row r="9" spans="1:9">
      <c r="A9" s="2" t="e">
        <f>Datos_MStar!H8</f>
        <v>#N/A</v>
      </c>
      <c r="B9" s="2" t="e">
        <f>Datos_MStar!I8</f>
        <v>#N/A</v>
      </c>
      <c r="C9" s="2">
        <f ca="1">IF(SUMIF(Movimientos!A:A, Tabla5[[#This Row],[ISIN]], Movimientos!C:C)=0,"",SUMIF(Movimientos!A:A, Tabla5[[#This Row],[ISIN]], Movimientos!C:C))</f>
        <v>100</v>
      </c>
      <c r="D9" s="3" t="str">
        <f>IFERROR(INDEX(Datos_MStar!E:E,MATCH(A:A&amp;$B$1,INDEX(Datos_MStar!A:A&amp;Datos_MStar!D:D,0),0)), "")</f>
        <v/>
      </c>
      <c r="E9" s="9" t="str">
        <f ca="1">IFERROR(Tabla5[[#This Row],[Val Actual]]/Tabla5[[#Totals],[Val Actual]], "")</f>
        <v/>
      </c>
      <c r="F9" s="11" t="str">
        <f ca="1">IFERROR(Tabla5[[#This Row],[Participaciones]]*Tabla5[[#This Row],[VL Fecha]], "")</f>
        <v/>
      </c>
      <c r="G9" s="10" t="e">
        <f ca="1">IF(SUMIF(Movimientos!A:A,A9,Movimientos!G:G)=0,"",SUMIF(Movimientos!A:A,A9,Movimientos!G:G))</f>
        <v>#N/A</v>
      </c>
      <c r="H9" s="10" t="str">
        <f ca="1">IFERROR(Tabla5[[#This Row],[Val Actual]]-Tabla5[[#This Row],[Val Invertido]], "")</f>
        <v/>
      </c>
      <c r="I9" s="4" t="str">
        <f ca="1">IFERROR((Tabla5[[#This Row],[Val Actual]]/Tabla5[[#This Row],[Val Invertido]])-1, "")</f>
        <v/>
      </c>
    </row>
    <row r="10" spans="1:9">
      <c r="A10" s="2" t="e">
        <f>Datos_MStar!H9</f>
        <v>#N/A</v>
      </c>
      <c r="B10" s="2" t="e">
        <f>Datos_MStar!I9</f>
        <v>#N/A</v>
      </c>
      <c r="C10" s="2">
        <f ca="1">IF(SUMIF(Movimientos!A:A, Tabla5[[#This Row],[ISIN]], Movimientos!C:C)=0,"",SUMIF(Movimientos!A:A, Tabla5[[#This Row],[ISIN]], Movimientos!C:C))</f>
        <v>100</v>
      </c>
      <c r="D10" s="3" t="str">
        <f>IFERROR(INDEX(Datos_MStar!E:E,MATCH(A:A&amp;$B$1,INDEX(Datos_MStar!A:A&amp;Datos_MStar!D:D,0),0)), "")</f>
        <v/>
      </c>
      <c r="E10" s="4" t="str">
        <f ca="1">IFERROR(Tabla5[[#This Row],[Val Actual]]/Tabla5[[#Totals],[Val Actual]], "")</f>
        <v/>
      </c>
      <c r="F10" s="10" t="str">
        <f ca="1">IFERROR(Tabla5[[#This Row],[Participaciones]]*Tabla5[[#This Row],[VL Fecha]], "")</f>
        <v/>
      </c>
      <c r="G10" s="10" t="e">
        <f ca="1">IF(SUMIF(Movimientos!A:A,A10,Movimientos!G:G)=0,"",SUMIF(Movimientos!A:A,A10,Movimientos!G:G))</f>
        <v>#N/A</v>
      </c>
      <c r="H10" s="10" t="str">
        <f ca="1">IFERROR(Tabla5[[#This Row],[Val Actual]]-Tabla5[[#This Row],[Val Invertido]], "")</f>
        <v/>
      </c>
      <c r="I10" s="4" t="str">
        <f ca="1">IFERROR((Tabla5[[#This Row],[Val Actual]]/Tabla5[[#This Row],[Val Invertido]])-1, "")</f>
        <v/>
      </c>
    </row>
    <row r="11" spans="1:9">
      <c r="A11" s="2" t="e">
        <f>Datos_MStar!H10</f>
        <v>#N/A</v>
      </c>
      <c r="B11" s="2" t="e">
        <f>Datos_MStar!I10</f>
        <v>#N/A</v>
      </c>
      <c r="C11" s="2">
        <f ca="1">IF(SUMIF(Movimientos!A:A, Tabla5[[#This Row],[ISIN]], Movimientos!C:C)=0,"",SUMIF(Movimientos!A:A, Tabla5[[#This Row],[ISIN]], Movimientos!C:C))</f>
        <v>100</v>
      </c>
      <c r="D11" s="3" t="str">
        <f>IFERROR(INDEX(Datos_MStar!E:E,MATCH(A:A&amp;$B$1,INDEX(Datos_MStar!A:A&amp;Datos_MStar!D:D,0),0)), "")</f>
        <v/>
      </c>
      <c r="E11" s="4" t="str">
        <f ca="1">IFERROR(Tabla5[[#This Row],[Val Actual]]/Tabla5[[#Totals],[Val Actual]], "")</f>
        <v/>
      </c>
      <c r="F11" s="10" t="str">
        <f ca="1">IFERROR(Tabla5[[#This Row],[Participaciones]]*Tabla5[[#This Row],[VL Fecha]], "")</f>
        <v/>
      </c>
      <c r="G11" s="10" t="e">
        <f ca="1">IF(SUMIF(Movimientos!A:A,A11,Movimientos!G:G)=0,"",SUMIF(Movimientos!A:A,A11,Movimientos!G:G))</f>
        <v>#N/A</v>
      </c>
      <c r="H11" s="10" t="str">
        <f ca="1">IFERROR(Tabla5[[#This Row],[Val Actual]]-Tabla5[[#This Row],[Val Invertido]], "")</f>
        <v/>
      </c>
      <c r="I11" s="4" t="str">
        <f ca="1">IFERROR((Tabla5[[#This Row],[Val Actual]]/Tabla5[[#This Row],[Val Invertido]])-1, "")</f>
        <v/>
      </c>
    </row>
    <row r="12" spans="1:9">
      <c r="A12" s="2" t="e">
        <f>Datos_MStar!H11</f>
        <v>#N/A</v>
      </c>
      <c r="B12" s="2" t="e">
        <f>Datos_MStar!I11</f>
        <v>#N/A</v>
      </c>
      <c r="C12" s="2">
        <f ca="1">IF(SUMIF(Movimientos!A:A, Tabla5[[#This Row],[ISIN]], Movimientos!C:C)=0,"",SUMIF(Movimientos!A:A, Tabla5[[#This Row],[ISIN]], Movimientos!C:C))</f>
        <v>100</v>
      </c>
      <c r="D12" s="3" t="str">
        <f>IFERROR(INDEX(Datos_MStar!E:E,MATCH(A:A&amp;$B$1,INDEX(Datos_MStar!A:A&amp;Datos_MStar!D:D,0),0)), "")</f>
        <v/>
      </c>
      <c r="E12" s="9" t="str">
        <f ca="1">IFERROR(Tabla5[[#This Row],[Val Actual]]/Tabla5[[#Totals],[Val Actual]], "")</f>
        <v/>
      </c>
      <c r="F12" s="11" t="str">
        <f ca="1">IFERROR(Tabla5[[#This Row],[Participaciones]]*Tabla5[[#This Row],[VL Fecha]], "")</f>
        <v/>
      </c>
      <c r="G12" s="10" t="e">
        <f ca="1">IF(SUMIF(Movimientos!A:A,A12,Movimientos!G:G)=0,"",SUMIF(Movimientos!A:A,A12,Movimientos!G:G))</f>
        <v>#N/A</v>
      </c>
      <c r="H12" s="10" t="str">
        <f ca="1">IFERROR(Tabla5[[#This Row],[Val Actual]]-Tabla5[[#This Row],[Val Invertido]], "")</f>
        <v/>
      </c>
      <c r="I12" s="4" t="str">
        <f ca="1">IFERROR((Tabla5[[#This Row],[Val Actual]]/Tabla5[[#This Row],[Val Invertido]])-1, "")</f>
        <v/>
      </c>
    </row>
    <row r="13" spans="1:9">
      <c r="A13" s="2" t="e">
        <f>Datos_MStar!H12</f>
        <v>#N/A</v>
      </c>
      <c r="B13" s="2" t="e">
        <f>Datos_MStar!I12</f>
        <v>#N/A</v>
      </c>
      <c r="C13" s="2">
        <f ca="1">IF(SUMIF(Movimientos!A:A, Tabla5[[#This Row],[ISIN]], Movimientos!C:C)=0,"",SUMIF(Movimientos!A:A, Tabla5[[#This Row],[ISIN]], Movimientos!C:C))</f>
        <v>100</v>
      </c>
      <c r="D13" s="3" t="str">
        <f>IFERROR(INDEX(Datos_MStar!E:E,MATCH(A:A&amp;$B$1,INDEX(Datos_MStar!A:A&amp;Datos_MStar!D:D,0),0)), "")</f>
        <v/>
      </c>
      <c r="E13" s="4" t="str">
        <f ca="1">IFERROR(Tabla5[[#This Row],[Val Actual]]/Tabla5[[#Totals],[Val Actual]], "")</f>
        <v/>
      </c>
      <c r="F13" s="10" t="str">
        <f ca="1">IFERROR(Tabla5[[#This Row],[Participaciones]]*Tabla5[[#This Row],[VL Fecha]], "")</f>
        <v/>
      </c>
      <c r="G13" s="10" t="e">
        <f ca="1">IF(SUMIF(Movimientos!A:A,A13,Movimientos!G:G)=0,"",SUMIF(Movimientos!A:A,A13,Movimientos!G:G))</f>
        <v>#N/A</v>
      </c>
      <c r="H13" s="10" t="str">
        <f ca="1">IFERROR(Tabla5[[#This Row],[Val Actual]]-Tabla5[[#This Row],[Val Invertido]], "")</f>
        <v/>
      </c>
      <c r="I13" s="4" t="str">
        <f ca="1">IFERROR((Tabla5[[#This Row],[Val Actual]]/Tabla5[[#This Row],[Val Invertido]])-1, "")</f>
        <v/>
      </c>
    </row>
    <row r="14" spans="1:9">
      <c r="A14" s="2" t="e">
        <f>Datos_MStar!H13</f>
        <v>#N/A</v>
      </c>
      <c r="B14" s="2" t="e">
        <f>Datos_MStar!I13</f>
        <v>#N/A</v>
      </c>
      <c r="C14" s="2">
        <f ca="1">IF(SUMIF(Movimientos!A:A, Tabla5[[#This Row],[ISIN]], Movimientos!C:C)=0,"",SUMIF(Movimientos!A:A, Tabla5[[#This Row],[ISIN]], Movimientos!C:C))</f>
        <v>100</v>
      </c>
      <c r="D14" s="3" t="str">
        <f>IFERROR(INDEX(Datos_MStar!E:E,MATCH(A:A&amp;$B$1,INDEX(Datos_MStar!A:A&amp;Datos_MStar!D:D,0),0)), "")</f>
        <v/>
      </c>
      <c r="E14" s="4" t="str">
        <f ca="1">IFERROR(Tabla5[[#This Row],[Val Actual]]/Tabla5[[#Totals],[Val Actual]], "")</f>
        <v/>
      </c>
      <c r="F14" s="10" t="str">
        <f ca="1">IFERROR(Tabla5[[#This Row],[Participaciones]]*Tabla5[[#This Row],[VL Fecha]], "")</f>
        <v/>
      </c>
      <c r="G14" s="10" t="e">
        <f ca="1">IF(SUMIF(Movimientos!A:A,A14,Movimientos!G:G)=0,"",SUMIF(Movimientos!A:A,A14,Movimientos!G:G))</f>
        <v>#N/A</v>
      </c>
      <c r="H14" s="10" t="str">
        <f ca="1">IFERROR(Tabla5[[#This Row],[Val Actual]]-Tabla5[[#This Row],[Val Invertido]], "")</f>
        <v/>
      </c>
      <c r="I14" s="4" t="str">
        <f ca="1">IFERROR((Tabla5[[#This Row],[Val Actual]]/Tabla5[[#This Row],[Val Invertido]])-1, "")</f>
        <v/>
      </c>
    </row>
    <row r="15" spans="1:9">
      <c r="A15" s="2" t="e">
        <f>Datos_MStar!#REF!</f>
        <v>#REF!</v>
      </c>
      <c r="B15" s="2" t="e">
        <f>Datos_MStar!#REF!</f>
        <v>#REF!</v>
      </c>
      <c r="C15" s="2" t="str">
        <f ca="1">IF(SUMIF(Movimientos!A:A, Tabla5[[#This Row],[ISIN]], Movimientos!C:C)=0,"",SUMIF(Movimientos!A:A, Tabla5[[#This Row],[ISIN]], Movimientos!C:C))</f>
        <v/>
      </c>
      <c r="D15" s="3" t="str">
        <f>IFERROR(INDEX(Datos_MStar!E:E,MATCH(A:A&amp;$B$1,INDEX(Datos_MStar!A:A&amp;Datos_MStar!D:D,0),0)), "")</f>
        <v/>
      </c>
      <c r="E15" s="9" t="str">
        <f ca="1">IFERROR(Tabla5[[#This Row],[Val Actual]]/Tabla5[[#Totals],[Val Actual]], "")</f>
        <v/>
      </c>
      <c r="F15" s="11" t="str">
        <f ca="1">IFERROR(Tabla5[[#This Row],[Participaciones]]*Tabla5[[#This Row],[VL Fecha]], "")</f>
        <v/>
      </c>
      <c r="G15" s="10" t="str">
        <f ca="1">IF(SUMIF(Movimientos!A:A,A15,Movimientos!G:G)=0,"",SUMIF(Movimientos!A:A,A15,Movimientos!G:G))</f>
        <v/>
      </c>
      <c r="H15" s="10" t="str">
        <f ca="1">IFERROR(Tabla5[[#This Row],[Val Actual]]-Tabla5[[#This Row],[Val Invertido]], "")</f>
        <v/>
      </c>
      <c r="I15" s="4" t="str">
        <f ca="1">IFERROR((Tabla5[[#This Row],[Val Actual]]/Tabla5[[#This Row],[Val Invertido]])-1, "")</f>
        <v/>
      </c>
    </row>
    <row r="16" spans="1:9">
      <c r="A16" s="2" t="e">
        <f>Datos_MStar!#REF!</f>
        <v>#REF!</v>
      </c>
      <c r="B16" s="2" t="e">
        <f>Datos_MStar!#REF!</f>
        <v>#REF!</v>
      </c>
      <c r="C16" s="2" t="str">
        <f ca="1">IF(SUMIF(Movimientos!A:A, Tabla5[[#This Row],[ISIN]], Movimientos!C:C)=0,"",SUMIF(Movimientos!A:A, Tabla5[[#This Row],[ISIN]], Movimientos!C:C))</f>
        <v/>
      </c>
      <c r="D16" s="3" t="str">
        <f>IFERROR(INDEX(Datos_MStar!E:E,MATCH(A:A&amp;$B$1,INDEX(Datos_MStar!A:A&amp;Datos_MStar!D:D,0),0)), "")</f>
        <v/>
      </c>
      <c r="E16" s="4" t="str">
        <f ca="1">IFERROR(Tabla5[[#This Row],[Val Actual]]/Tabla5[[#Totals],[Val Actual]], "")</f>
        <v/>
      </c>
      <c r="F16" s="10" t="str">
        <f ca="1">IFERROR(Tabla5[[#This Row],[Participaciones]]*Tabla5[[#This Row],[VL Fecha]], "")</f>
        <v/>
      </c>
      <c r="G16" s="10" t="str">
        <f ca="1">IF(SUMIF(Movimientos!A:A,A16,Movimientos!G:G)=0,"",SUMIF(Movimientos!A:A,A16,Movimientos!G:G))</f>
        <v/>
      </c>
      <c r="H16" s="10" t="str">
        <f ca="1">IFERROR(Tabla5[[#This Row],[Val Actual]]-Tabla5[[#This Row],[Val Invertido]], "")</f>
        <v/>
      </c>
      <c r="I16" s="4" t="str">
        <f ca="1">IFERROR((Tabla5[[#This Row],[Val Actual]]/Tabla5[[#This Row],[Val Invertido]])-1, "")</f>
        <v/>
      </c>
    </row>
    <row r="17" spans="1:9">
      <c r="A17" s="2" t="e">
        <f>Datos_MStar!#REF!</f>
        <v>#REF!</v>
      </c>
      <c r="B17" s="2" t="e">
        <f>Datos_MStar!#REF!</f>
        <v>#REF!</v>
      </c>
      <c r="C17" s="2" t="str">
        <f ca="1">IF(SUMIF(Movimientos!A:A, Tabla5[[#This Row],[ISIN]], Movimientos!C:C)=0,"",SUMIF(Movimientos!A:A, Tabla5[[#This Row],[ISIN]], Movimientos!C:C))</f>
        <v/>
      </c>
      <c r="D17" s="3" t="str">
        <f>IFERROR(INDEX(Datos_MStar!E:E,MATCH(A:A&amp;$B$1,INDEX(Datos_MStar!A:A&amp;Datos_MStar!D:D,0),0)), "")</f>
        <v/>
      </c>
      <c r="E17" s="4" t="str">
        <f ca="1">IFERROR(Tabla5[[#This Row],[Val Actual]]/Tabla5[[#Totals],[Val Actual]], "")</f>
        <v/>
      </c>
      <c r="F17" s="10" t="str">
        <f ca="1">IFERROR(Tabla5[[#This Row],[Participaciones]]*Tabla5[[#This Row],[VL Fecha]], "")</f>
        <v/>
      </c>
      <c r="G17" s="10" t="str">
        <f ca="1">IF(SUMIF(Movimientos!A:A,A17,Movimientos!G:G)=0,"",SUMIF(Movimientos!A:A,A17,Movimientos!G:G))</f>
        <v/>
      </c>
      <c r="H17" s="10" t="str">
        <f ca="1">IFERROR(Tabla5[[#This Row],[Val Actual]]-Tabla5[[#This Row],[Val Invertido]], "")</f>
        <v/>
      </c>
      <c r="I17" s="4" t="str">
        <f ca="1">IFERROR((Tabla5[[#This Row],[Val Actual]]/Tabla5[[#This Row],[Val Invertido]])-1, "")</f>
        <v/>
      </c>
    </row>
    <row r="18" spans="1:9">
      <c r="A18" s="2" t="e">
        <f>Datos_MStar!#REF!</f>
        <v>#REF!</v>
      </c>
      <c r="B18" s="2" t="e">
        <f>Datos_MStar!#REF!</f>
        <v>#REF!</v>
      </c>
      <c r="C18" s="2" t="str">
        <f ca="1">IF(SUMIF(Movimientos!A:A, Tabla5[[#This Row],[ISIN]], Movimientos!C:C)=0,"",SUMIF(Movimientos!A:A, Tabla5[[#This Row],[ISIN]], Movimientos!C:C))</f>
        <v/>
      </c>
      <c r="D18" s="3" t="str">
        <f>IFERROR(INDEX(Datos_MStar!E:E,MATCH(A:A&amp;$B$1,INDEX(Datos_MStar!A:A&amp;Datos_MStar!D:D,0),0)), "")</f>
        <v/>
      </c>
      <c r="E18" s="4" t="str">
        <f ca="1">IFERROR(Tabla5[[#This Row],[Val Actual]]/Tabla5[[#Totals],[Val Actual]], "")</f>
        <v/>
      </c>
      <c r="F18" s="10" t="str">
        <f ca="1">IFERROR(Tabla5[[#This Row],[Participaciones]]*Tabla5[[#This Row],[VL Fecha]], "")</f>
        <v/>
      </c>
      <c r="G18" s="10" t="str">
        <f ca="1">IF(SUMIF(Movimientos!A:A,A18,Movimientos!G:G)=0,"",SUMIF(Movimientos!A:A,A18,Movimientos!G:G))</f>
        <v/>
      </c>
      <c r="H18" s="10" t="str">
        <f ca="1">IFERROR(Tabla5[[#This Row],[Val Actual]]-Tabla5[[#This Row],[Val Invertido]], "")</f>
        <v/>
      </c>
      <c r="I18" s="4" t="str">
        <f ca="1">IFERROR((Tabla5[[#This Row],[Val Actual]]/Tabla5[[#This Row],[Val Invertido]])-1, "")</f>
        <v/>
      </c>
    </row>
    <row r="19" spans="1:9">
      <c r="A19" s="2" t="e">
        <f>Datos_MStar!#REF!</f>
        <v>#REF!</v>
      </c>
      <c r="B19" s="2" t="e">
        <f>Datos_MStar!#REF!</f>
        <v>#REF!</v>
      </c>
      <c r="C19" s="2" t="str">
        <f ca="1">IF(SUMIF(Movimientos!A:A, Tabla5[[#This Row],[ISIN]], Movimientos!C:C)=0,"",SUMIF(Movimientos!A:A, Tabla5[[#This Row],[ISIN]], Movimientos!C:C))</f>
        <v/>
      </c>
      <c r="D19" s="3" t="str">
        <f>IFERROR(INDEX(Datos_MStar!E:E,MATCH(A:A&amp;$B$1,INDEX(Datos_MStar!A:A&amp;Datos_MStar!D:D,0),0)), "")</f>
        <v/>
      </c>
      <c r="E19" s="4" t="str">
        <f ca="1">IFERROR(Tabla5[[#This Row],[Val Actual]]/Tabla5[[#Totals],[Val Actual]], "")</f>
        <v/>
      </c>
      <c r="F19" s="10" t="str">
        <f ca="1">IFERROR(Tabla5[[#This Row],[Participaciones]]*Tabla5[[#This Row],[VL Fecha]], "")</f>
        <v/>
      </c>
      <c r="G19" s="10" t="str">
        <f ca="1">IF(SUMIF(Movimientos!A:A,A19,Movimientos!G:G)=0,"",SUMIF(Movimientos!A:A,A19,Movimientos!G:G))</f>
        <v/>
      </c>
      <c r="H19" s="10" t="str">
        <f ca="1">IFERROR(Tabla5[[#This Row],[Val Actual]]-Tabla5[[#This Row],[Val Invertido]], "")</f>
        <v/>
      </c>
      <c r="I19" s="4" t="str">
        <f ca="1">IFERROR((Tabla5[[#This Row],[Val Actual]]/Tabla5[[#This Row],[Val Invertido]])-1, "")</f>
        <v/>
      </c>
    </row>
    <row r="20" spans="1:9">
      <c r="A20" s="2" t="e">
        <f>Datos_MStar!#REF!</f>
        <v>#REF!</v>
      </c>
      <c r="B20" s="2" t="e">
        <f>Datos_MStar!#REF!</f>
        <v>#REF!</v>
      </c>
      <c r="C20" s="2" t="str">
        <f ca="1">IF(SUMIF(Movimientos!A:A, Tabla5[[#This Row],[ISIN]], Movimientos!C:C)=0,"",SUMIF(Movimientos!A:A, Tabla5[[#This Row],[ISIN]], Movimientos!C:C))</f>
        <v/>
      </c>
      <c r="D20" s="3" t="str">
        <f>IFERROR(INDEX(Datos_MStar!E:E,MATCH(A:A&amp;$B$1,INDEX(Datos_MStar!A:A&amp;Datos_MStar!D:D,0),0)), "")</f>
        <v/>
      </c>
      <c r="E20" s="9" t="str">
        <f ca="1">IFERROR(Tabla5[[#This Row],[Val Actual]]/Tabla5[[#Totals],[Val Actual]], "")</f>
        <v/>
      </c>
      <c r="F20" s="11" t="str">
        <f ca="1">IFERROR(Tabla5[[#This Row],[Participaciones]]*Tabla5[[#This Row],[VL Fecha]], "")</f>
        <v/>
      </c>
      <c r="G20" s="10" t="str">
        <f ca="1">IF(SUMIF(Movimientos!A:A,A20,Movimientos!G:G)=0,"",SUMIF(Movimientos!A:A,A20,Movimientos!G:G))</f>
        <v/>
      </c>
      <c r="H20" s="10" t="str">
        <f ca="1">IFERROR(Tabla5[[#This Row],[Val Actual]]-Tabla5[[#This Row],[Val Invertido]], "")</f>
        <v/>
      </c>
      <c r="I20" s="4" t="str">
        <f ca="1">IFERROR((Tabla5[[#This Row],[Val Actual]]/Tabla5[[#This Row],[Val Invertido]])-1, "")</f>
        <v/>
      </c>
    </row>
    <row r="21" spans="1:9">
      <c r="A21" s="2" t="e">
        <f>Datos_MStar!#REF!</f>
        <v>#REF!</v>
      </c>
      <c r="B21" s="2" t="e">
        <f>Datos_MStar!#REF!</f>
        <v>#REF!</v>
      </c>
      <c r="C21" s="2" t="str">
        <f ca="1">IF(SUMIF(Movimientos!A:A, Tabla5[[#This Row],[ISIN]], Movimientos!C:C)=0,"",SUMIF(Movimientos!A:A, Tabla5[[#This Row],[ISIN]], Movimientos!C:C))</f>
        <v/>
      </c>
      <c r="D21" s="3" t="str">
        <f>IFERROR(INDEX(Datos_MStar!E:E,MATCH(A:A&amp;$B$1,INDEX(Datos_MStar!A:A&amp;Datos_MStar!D:D,0),0)), "")</f>
        <v/>
      </c>
      <c r="E21" s="4" t="str">
        <f ca="1">IFERROR(Tabla5[[#This Row],[Val Actual]]/Tabla5[[#Totals],[Val Actual]], "")</f>
        <v/>
      </c>
      <c r="F21" s="10" t="str">
        <f ca="1">IFERROR(Tabla5[[#This Row],[Participaciones]]*Tabla5[[#This Row],[VL Fecha]], "")</f>
        <v/>
      </c>
      <c r="G21" s="10" t="str">
        <f ca="1">IF(SUMIF(Movimientos!A:A,A21,Movimientos!G:G)=0,"",SUMIF(Movimientos!A:A,A21,Movimientos!G:G))</f>
        <v/>
      </c>
      <c r="H21" s="10" t="str">
        <f ca="1">IFERROR(Tabla5[[#This Row],[Val Actual]]-Tabla5[[#This Row],[Val Invertido]], "")</f>
        <v/>
      </c>
      <c r="I21" s="4" t="str">
        <f ca="1">IFERROR((Tabla5[[#This Row],[Val Actual]]/Tabla5[[#This Row],[Val Invertido]])-1, "")</f>
        <v/>
      </c>
    </row>
    <row r="22" spans="1:9">
      <c r="A22" s="2" t="e">
        <f>Datos_MStar!#REF!</f>
        <v>#REF!</v>
      </c>
      <c r="B22" s="2" t="e">
        <f>Datos_MStar!#REF!</f>
        <v>#REF!</v>
      </c>
      <c r="C22" s="2" t="str">
        <f ca="1">IF(SUMIF(Movimientos!A:A, Tabla5[[#This Row],[ISIN]], Movimientos!C:C)=0,"",SUMIF(Movimientos!A:A, Tabla5[[#This Row],[ISIN]], Movimientos!C:C))</f>
        <v/>
      </c>
      <c r="D22" s="3" t="str">
        <f>IFERROR(INDEX(Datos_MStar!E:E,MATCH(A:A&amp;$B$1,INDEX(Datos_MStar!A:A&amp;Datos_MStar!D:D,0),0)), "")</f>
        <v/>
      </c>
      <c r="E22" s="4" t="str">
        <f ca="1">IFERROR(Tabla5[[#This Row],[Val Actual]]/Tabla5[[#Totals],[Val Actual]], "")</f>
        <v/>
      </c>
      <c r="F22" s="10" t="str">
        <f ca="1">IFERROR(Tabla5[[#This Row],[Participaciones]]*Tabla5[[#This Row],[VL Fecha]], "")</f>
        <v/>
      </c>
      <c r="G22" s="10" t="str">
        <f ca="1">IF(SUMIF(Movimientos!A:A,A22,Movimientos!G:G)=0,"",SUMIF(Movimientos!A:A,A22,Movimientos!G:G))</f>
        <v/>
      </c>
      <c r="H22" s="10" t="str">
        <f ca="1">IFERROR(Tabla5[[#This Row],[Val Actual]]-Tabla5[[#This Row],[Val Invertido]], "")</f>
        <v/>
      </c>
      <c r="I22" s="4" t="str">
        <f ca="1">IFERROR((Tabla5[[#This Row],[Val Actual]]/Tabla5[[#This Row],[Val Invertido]])-1, "")</f>
        <v/>
      </c>
    </row>
    <row r="23" spans="1:9">
      <c r="A23" s="2" t="e">
        <f>Datos_MStar!#REF!</f>
        <v>#REF!</v>
      </c>
      <c r="B23" s="2" t="e">
        <f>Datos_MStar!#REF!</f>
        <v>#REF!</v>
      </c>
      <c r="C23" s="2" t="str">
        <f ca="1">IF(SUMIF(Movimientos!A:A, Tabla5[[#This Row],[ISIN]], Movimientos!C:C)=0,"",SUMIF(Movimientos!A:A, Tabla5[[#This Row],[ISIN]], Movimientos!C:C))</f>
        <v/>
      </c>
      <c r="D23" s="3" t="str">
        <f>IFERROR(INDEX(Datos_MStar!E:E,MATCH(A:A&amp;$B$1,INDEX(Datos_MStar!A:A&amp;Datos_MStar!D:D,0),0)), "")</f>
        <v/>
      </c>
      <c r="E23" s="9" t="str">
        <f ca="1">IFERROR(Tabla5[[#This Row],[Val Actual]]/Tabla5[[#Totals],[Val Actual]], "")</f>
        <v/>
      </c>
      <c r="F23" s="11" t="str">
        <f ca="1">IFERROR(Tabla5[[#This Row],[Participaciones]]*Tabla5[[#This Row],[VL Fecha]], "")</f>
        <v/>
      </c>
      <c r="G23" s="10" t="str">
        <f ca="1">IF(SUMIF(Movimientos!A:A,A23,Movimientos!G:G)=0,"",SUMIF(Movimientos!A:A,A23,Movimientos!G:G))</f>
        <v/>
      </c>
      <c r="H23" s="10" t="str">
        <f ca="1">IFERROR(Tabla5[[#This Row],[Val Actual]]-Tabla5[[#This Row],[Val Invertido]], "")</f>
        <v/>
      </c>
      <c r="I23" s="4" t="str">
        <f ca="1">IFERROR((Tabla5[[#This Row],[Val Actual]]/Tabla5[[#This Row],[Val Invertido]])-1, "")</f>
        <v/>
      </c>
    </row>
    <row r="24" spans="1:9">
      <c r="A24" s="2" t="e">
        <f>Datos_MStar!#REF!</f>
        <v>#REF!</v>
      </c>
      <c r="B24" s="2" t="e">
        <f>Datos_MStar!#REF!</f>
        <v>#REF!</v>
      </c>
      <c r="C24" s="2" t="str">
        <f ca="1">IF(SUMIF(Movimientos!A:A, Tabla5[[#This Row],[ISIN]], Movimientos!C:C)=0,"",SUMIF(Movimientos!A:A, Tabla5[[#This Row],[ISIN]], Movimientos!C:C))</f>
        <v/>
      </c>
      <c r="D24" s="3" t="str">
        <f>IFERROR(INDEX(Datos_MStar!E:E,MATCH(A:A&amp;$B$1,INDEX(Datos_MStar!A:A&amp;Datos_MStar!D:D,0),0)), "")</f>
        <v/>
      </c>
      <c r="E24" s="4" t="str">
        <f ca="1">IFERROR(Tabla5[[#This Row],[Val Actual]]/Tabla5[[#Totals],[Val Actual]], "")</f>
        <v/>
      </c>
      <c r="F24" s="10" t="str">
        <f ca="1">IFERROR(Tabla5[[#This Row],[Participaciones]]*Tabla5[[#This Row],[VL Fecha]], "")</f>
        <v/>
      </c>
      <c r="G24" s="10" t="str">
        <f ca="1">IF(SUMIF(Movimientos!A:A,A24,Movimientos!G:G)=0,"",SUMIF(Movimientos!A:A,A24,Movimientos!G:G))</f>
        <v/>
      </c>
      <c r="H24" s="10" t="str">
        <f ca="1">IFERROR(Tabla5[[#This Row],[Val Actual]]-Tabla5[[#This Row],[Val Invertido]], "")</f>
        <v/>
      </c>
      <c r="I24" s="4" t="str">
        <f ca="1">IFERROR((Tabla5[[#This Row],[Val Actual]]/Tabla5[[#This Row],[Val Invertido]])-1, "")</f>
        <v/>
      </c>
    </row>
    <row r="25" spans="1:9">
      <c r="A25" s="2" t="e">
        <f>Datos_MStar!#REF!</f>
        <v>#REF!</v>
      </c>
      <c r="B25" s="2" t="e">
        <f>Datos_MStar!#REF!</f>
        <v>#REF!</v>
      </c>
      <c r="C25" s="2" t="str">
        <f ca="1">IF(SUMIF(Movimientos!A:A, Tabla5[[#This Row],[ISIN]], Movimientos!C:C)=0,"",SUMIF(Movimientos!A:A, Tabla5[[#This Row],[ISIN]], Movimientos!C:C))</f>
        <v/>
      </c>
      <c r="D25" s="3" t="str">
        <f>IFERROR(INDEX(Datos_MStar!E:E,MATCH(A:A&amp;$B$1,INDEX(Datos_MStar!A:A&amp;Datos_MStar!D:D,0),0)), "")</f>
        <v/>
      </c>
      <c r="E25" s="4" t="str">
        <f ca="1">IFERROR(Tabla5[[#This Row],[Val Actual]]/Tabla5[[#Totals],[Val Actual]], "")</f>
        <v/>
      </c>
      <c r="F25" s="10" t="str">
        <f ca="1">IFERROR(Tabla5[[#This Row],[Participaciones]]*Tabla5[[#This Row],[VL Fecha]], "")</f>
        <v/>
      </c>
      <c r="G25" s="10" t="str">
        <f ca="1">IF(SUMIF(Movimientos!A:A,A25,Movimientos!G:G)=0,"",SUMIF(Movimientos!A:A,A25,Movimientos!G:G))</f>
        <v/>
      </c>
      <c r="H25" s="10" t="str">
        <f ca="1">IFERROR(Tabla5[[#This Row],[Val Actual]]-Tabla5[[#This Row],[Val Invertido]], "")</f>
        <v/>
      </c>
      <c r="I25" s="4" t="str">
        <f ca="1">IFERROR((Tabla5[[#This Row],[Val Actual]]/Tabla5[[#This Row],[Val Invertido]])-1, "")</f>
        <v/>
      </c>
    </row>
    <row r="26" spans="1:9">
      <c r="A26" s="2" t="e">
        <f>Datos_MStar!#REF!</f>
        <v>#REF!</v>
      </c>
      <c r="B26" s="2" t="e">
        <f>Datos_MStar!#REF!</f>
        <v>#REF!</v>
      </c>
      <c r="C26" s="2" t="str">
        <f ca="1">IF(SUMIF(Movimientos!A:A, Tabla5[[#This Row],[ISIN]], Movimientos!C:C)=0,"",SUMIF(Movimientos!A:A, Tabla5[[#This Row],[ISIN]], Movimientos!C:C))</f>
        <v/>
      </c>
      <c r="D26" s="3" t="str">
        <f>IFERROR(INDEX(Datos_MStar!E:E,MATCH(A:A&amp;$B$1,INDEX(Datos_MStar!A:A&amp;Datos_MStar!D:D,0),0)), "")</f>
        <v/>
      </c>
      <c r="E26" s="9" t="str">
        <f ca="1">IFERROR(Tabla5[[#This Row],[Val Actual]]/Tabla5[[#Totals],[Val Actual]], "")</f>
        <v/>
      </c>
      <c r="F26" s="11" t="str">
        <f ca="1">IFERROR(Tabla5[[#This Row],[Participaciones]]*Tabla5[[#This Row],[VL Fecha]], "")</f>
        <v/>
      </c>
      <c r="G26" s="10" t="str">
        <f ca="1">IF(SUMIF(Movimientos!A:A,A26,Movimientos!G:G)=0,"",SUMIF(Movimientos!A:A,A26,Movimientos!G:G))</f>
        <v/>
      </c>
      <c r="H26" s="10" t="str">
        <f ca="1">IFERROR(Tabla5[[#This Row],[Val Actual]]-Tabla5[[#This Row],[Val Invertido]], "")</f>
        <v/>
      </c>
      <c r="I26" s="4" t="str">
        <f ca="1">IFERROR((Tabla5[[#This Row],[Val Actual]]/Tabla5[[#This Row],[Val Invertido]])-1, "")</f>
        <v/>
      </c>
    </row>
    <row r="27" spans="1:9">
      <c r="A27" s="2" t="e">
        <f>Datos_MStar!#REF!</f>
        <v>#REF!</v>
      </c>
      <c r="B27" s="2" t="e">
        <f>Datos_MStar!#REF!</f>
        <v>#REF!</v>
      </c>
      <c r="C27" s="2" t="str">
        <f ca="1">IF(SUMIF(Movimientos!A:A, Tabla5[[#This Row],[ISIN]], Movimientos!C:C)=0,"",SUMIF(Movimientos!A:A, Tabla5[[#This Row],[ISIN]], Movimientos!C:C))</f>
        <v/>
      </c>
      <c r="D27" s="3" t="str">
        <f>IFERROR(INDEX(Datos_MStar!E:E,MATCH(A:A&amp;$B$1,INDEX(Datos_MStar!A:A&amp;Datos_MStar!D:D,0),0)), "")</f>
        <v/>
      </c>
      <c r="E27" s="4" t="str">
        <f ca="1">IFERROR(Tabla5[[#This Row],[Val Actual]]/Tabla5[[#Totals],[Val Actual]], "")</f>
        <v/>
      </c>
      <c r="F27" s="10" t="str">
        <f ca="1">IFERROR(Tabla5[[#This Row],[Participaciones]]*Tabla5[[#This Row],[VL Fecha]], "")</f>
        <v/>
      </c>
      <c r="G27" s="10" t="str">
        <f ca="1">IF(SUMIF(Movimientos!A:A,A27,Movimientos!G:G)=0,"",SUMIF(Movimientos!A:A,A27,Movimientos!G:G))</f>
        <v/>
      </c>
      <c r="H27" s="10" t="str">
        <f ca="1">IFERROR(Tabla5[[#This Row],[Val Actual]]-Tabla5[[#This Row],[Val Invertido]], "")</f>
        <v/>
      </c>
      <c r="I27" s="4" t="str">
        <f ca="1">IFERROR((Tabla5[[#This Row],[Val Actual]]/Tabla5[[#This Row],[Val Invertido]])-1, "")</f>
        <v/>
      </c>
    </row>
    <row r="28" spans="1:9">
      <c r="A28" s="8"/>
      <c r="B28" s="8"/>
      <c r="C28" s="8"/>
      <c r="D28" s="7"/>
      <c r="E28" s="4">
        <f ca="1">SUBTOTAL(109,[Peso])</f>
        <v>0</v>
      </c>
      <c r="F28" s="10">
        <f ca="1">SUBTOTAL(109,[Val Actual])</f>
        <v>0</v>
      </c>
      <c r="G28" s="10" t="e">
        <f ca="1">SUBTOTAL(109,[Val Invertido])</f>
        <v>#N/A</v>
      </c>
      <c r="H28" s="10">
        <f ca="1">SUBTOTAL(109,[Dif.])</f>
        <v>0</v>
      </c>
      <c r="I28" s="4" t="e">
        <f ca="1">(Tabla5[[#Totals],[Val Actual]]/Tabla5[[#Totals],[Val Invertido]])-1</f>
        <v>#N/A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O16"/>
  <sheetViews>
    <sheetView workbookViewId="0">
      <pane xSplit="4" ySplit="4" topLeftCell="G5" activePane="bottomRight" state="frozen"/>
      <selection pane="topRight" activeCell="E1" sqref="E1"/>
      <selection pane="bottomLeft" activeCell="A4" sqref="A4"/>
      <selection pane="bottomRight" activeCell="P21" sqref="P21"/>
    </sheetView>
  </sheetViews>
  <sheetFormatPr baseColWidth="10" defaultRowHeight="15"/>
  <cols>
    <col min="1" max="1" width="13.140625" bestFit="1" customWidth="1"/>
    <col min="2" max="2" width="29.140625" bestFit="1" customWidth="1"/>
    <col min="3" max="3" width="11.28515625" bestFit="1" customWidth="1"/>
    <col min="4" max="4" width="9" bestFit="1" customWidth="1"/>
    <col min="5" max="5" width="17" bestFit="1" customWidth="1"/>
    <col min="6" max="6" width="8" bestFit="1" customWidth="1"/>
    <col min="7" max="7" width="13.5703125" bestFit="1" customWidth="1"/>
    <col min="8" max="8" width="9.42578125" bestFit="1" customWidth="1"/>
    <col min="9" max="9" width="9.28515625" bestFit="1" customWidth="1"/>
    <col min="10" max="10" width="11.140625" bestFit="1" customWidth="1"/>
    <col min="11" max="11" width="13.5703125" bestFit="1" customWidth="1"/>
    <col min="12" max="12" width="14.28515625" bestFit="1" customWidth="1"/>
    <col min="13" max="13" width="8.5703125" bestFit="1" customWidth="1"/>
    <col min="14" max="14" width="12.28515625" bestFit="1" customWidth="1"/>
    <col min="15" max="15" width="14.140625" bestFit="1" customWidth="1"/>
  </cols>
  <sheetData>
    <row r="1" spans="1:15">
      <c r="A1" s="41" t="s">
        <v>32</v>
      </c>
      <c r="B1" s="42">
        <v>41639</v>
      </c>
    </row>
    <row r="2" spans="1:15" ht="15.75" thickBot="1">
      <c r="A2" s="43" t="s">
        <v>33</v>
      </c>
      <c r="B2" s="44">
        <v>42004</v>
      </c>
    </row>
    <row r="4" spans="1:15" ht="15.75" thickBot="1">
      <c r="A4" s="29" t="s">
        <v>0</v>
      </c>
      <c r="B4" s="29" t="s">
        <v>1</v>
      </c>
      <c r="C4" s="29" t="s">
        <v>20</v>
      </c>
      <c r="D4" s="29" t="s">
        <v>21</v>
      </c>
      <c r="E4" s="29" t="s">
        <v>17</v>
      </c>
      <c r="F4" s="29" t="s">
        <v>4</v>
      </c>
      <c r="G4" s="29" t="s">
        <v>22</v>
      </c>
      <c r="H4" s="29" t="s">
        <v>23</v>
      </c>
      <c r="I4" s="29" t="s">
        <v>24</v>
      </c>
      <c r="J4" s="29" t="s">
        <v>28</v>
      </c>
      <c r="K4" s="29" t="s">
        <v>31</v>
      </c>
      <c r="L4" s="29" t="s">
        <v>30</v>
      </c>
      <c r="M4" s="29" t="s">
        <v>25</v>
      </c>
      <c r="N4" s="29" t="s">
        <v>26</v>
      </c>
      <c r="O4" s="29" t="s">
        <v>27</v>
      </c>
    </row>
    <row r="5" spans="1:15">
      <c r="A5" s="30">
        <f>Datos_MStar!H3</f>
        <v>0</v>
      </c>
      <c r="B5" s="30" t="e">
        <f>Datos_MStar!I3</f>
        <v>#N/A</v>
      </c>
      <c r="C5" s="30"/>
      <c r="D5" s="30"/>
      <c r="E5" s="31">
        <f ca="1">SUMIFS(Movimientos!C:C,Movimientos!A:A,A5,Movimientos!D:D,CONCATENATE("&gt;=",$B$1),Movimientos!D:D,CONCATENATE("&lt;=",$B$2))</f>
        <v>0</v>
      </c>
      <c r="F5" s="30" t="e">
        <f>INDEX(Datos_MStar!E:E,MATCH(A:A&amp;$B$2,INDEX(Datos_MStar!A:A&amp;Datos_MStar!D:D,0),0))</f>
        <v>#N/A</v>
      </c>
      <c r="G5" s="31" t="e">
        <f ca="1">E5*F5</f>
        <v>#N/A</v>
      </c>
      <c r="H5" s="38" t="e">
        <f ca="1">G5/G$16</f>
        <v>#N/A</v>
      </c>
      <c r="I5" s="4"/>
      <c r="J5" s="38" t="e">
        <f ca="1">H5-I5</f>
        <v>#N/A</v>
      </c>
      <c r="K5" s="31">
        <f ca="1">SUMIFS(Movimientos!G:G,Movimientos!A:A,A5,Movimientos!D:D,CONCATENATE("&gt;=",$B$1),Movimientos!D:D,CONCATENATE("&lt;=",$B$2))</f>
        <v>0</v>
      </c>
      <c r="L5" s="31" t="e">
        <f ca="1">G5-SUMIF(Movimientos!A:A,A5,Movimientos!G:G)</f>
        <v>#N/A</v>
      </c>
      <c r="M5" s="38" t="e">
        <f ca="1">(G5/K5)-1</f>
        <v>#N/A</v>
      </c>
      <c r="N5" s="4"/>
      <c r="O5" s="38" t="e">
        <f ca="1">M5-N5</f>
        <v>#N/A</v>
      </c>
    </row>
    <row r="6" spans="1:15">
      <c r="A6" s="30" t="e">
        <f>Datos_MStar!H4</f>
        <v>#N/A</v>
      </c>
      <c r="B6" s="30" t="e">
        <f>Datos_MStar!I4</f>
        <v>#N/A</v>
      </c>
      <c r="C6" s="30"/>
      <c r="D6" s="30"/>
      <c r="E6" s="31">
        <f ca="1">SUMIFS(Movimientos!C:C,Movimientos!A:A,A6,Movimientos!D:D,CONCATENATE("&gt;=",$B$1),Movimientos!D:D,CONCATENATE("&lt;=",$B$2))</f>
        <v>100</v>
      </c>
      <c r="F6" s="30" t="e">
        <f>INDEX(Datos_MStar!E:E,MATCH(A:A&amp;$B$2,INDEX(Datos_MStar!A:A&amp;Datos_MStar!D:D,0),0))</f>
        <v>#N/A</v>
      </c>
      <c r="G6" s="31" t="e">
        <f t="shared" ref="G6:G15" ca="1" si="0">E6*F6</f>
        <v>#N/A</v>
      </c>
      <c r="H6" s="38" t="e">
        <f t="shared" ref="H6:H15" ca="1" si="1">G6/G$16</f>
        <v>#N/A</v>
      </c>
      <c r="I6" s="4"/>
      <c r="J6" s="38" t="e">
        <f t="shared" ref="J6:J15" ca="1" si="2">H6-I6</f>
        <v>#N/A</v>
      </c>
      <c r="K6" s="31" t="e">
        <f ca="1">SUMIFS(Movimientos!G:G,Movimientos!A:A,A6,Movimientos!D:D,CONCATENATE("&gt;=",$B$1),Movimientos!D:D,CONCATENATE("&lt;=",$B$2))</f>
        <v>#N/A</v>
      </c>
      <c r="L6" s="31" t="e">
        <f ca="1">G6-SUMIF(Movimientos!A:A,A6,Movimientos!G:G)</f>
        <v>#N/A</v>
      </c>
      <c r="M6" s="38" t="e">
        <f t="shared" ref="M6:M15" ca="1" si="3">(G6/K6)-1</f>
        <v>#N/A</v>
      </c>
      <c r="N6" s="4"/>
      <c r="O6" s="38" t="e">
        <f t="shared" ref="O6:O15" ca="1" si="4">M6-N6</f>
        <v>#N/A</v>
      </c>
    </row>
    <row r="7" spans="1:15">
      <c r="A7" s="30" t="e">
        <f>Datos_MStar!H5</f>
        <v>#N/A</v>
      </c>
      <c r="B7" s="30" t="e">
        <f>Datos_MStar!I5</f>
        <v>#N/A</v>
      </c>
      <c r="C7" s="30"/>
      <c r="D7" s="30"/>
      <c r="E7" s="31">
        <f ca="1">SUMIFS(Movimientos!C:C,Movimientos!A:A,A7,Movimientos!D:D,CONCATENATE("&gt;=",$B$1),Movimientos!D:D,CONCATENATE("&lt;=",$B$2))</f>
        <v>100</v>
      </c>
      <c r="F7" s="30" t="e">
        <f>INDEX(Datos_MStar!E:E,MATCH(A:A&amp;$B$2,INDEX(Datos_MStar!A:A&amp;Datos_MStar!D:D,0),0))</f>
        <v>#N/A</v>
      </c>
      <c r="G7" s="31" t="e">
        <f t="shared" ca="1" si="0"/>
        <v>#N/A</v>
      </c>
      <c r="H7" s="38" t="e">
        <f t="shared" ca="1" si="1"/>
        <v>#N/A</v>
      </c>
      <c r="I7" s="4"/>
      <c r="J7" s="38" t="e">
        <f t="shared" ca="1" si="2"/>
        <v>#N/A</v>
      </c>
      <c r="K7" s="31" t="e">
        <f ca="1">SUMIFS(Movimientos!G:G,Movimientos!A:A,A7,Movimientos!D:D,CONCATENATE("&gt;=",$B$1),Movimientos!D:D,CONCATENATE("&lt;=",$B$2))</f>
        <v>#N/A</v>
      </c>
      <c r="L7" s="31" t="e">
        <f ca="1">G7-SUMIF(Movimientos!A:A,A7,Movimientos!G:G)</f>
        <v>#N/A</v>
      </c>
      <c r="M7" s="38" t="e">
        <f t="shared" ca="1" si="3"/>
        <v>#N/A</v>
      </c>
      <c r="N7" s="4"/>
      <c r="O7" s="38" t="e">
        <f t="shared" ca="1" si="4"/>
        <v>#N/A</v>
      </c>
    </row>
    <row r="8" spans="1:15">
      <c r="A8" s="30" t="e">
        <f>Datos_MStar!H6</f>
        <v>#N/A</v>
      </c>
      <c r="B8" s="30" t="e">
        <f>Datos_MStar!I6</f>
        <v>#N/A</v>
      </c>
      <c r="C8" s="30"/>
      <c r="D8" s="30"/>
      <c r="E8" s="31">
        <f ca="1">SUMIFS(Movimientos!C:C,Movimientos!A:A,A8,Movimientos!D:D,CONCATENATE("&gt;=",$B$1),Movimientos!D:D,CONCATENATE("&lt;=",$B$2))</f>
        <v>100</v>
      </c>
      <c r="F8" s="30" t="e">
        <f>INDEX(Datos_MStar!E:E,MATCH(A:A&amp;$B$2,INDEX(Datos_MStar!A:A&amp;Datos_MStar!D:D,0),0))</f>
        <v>#N/A</v>
      </c>
      <c r="G8" s="31" t="e">
        <f t="shared" ca="1" si="0"/>
        <v>#N/A</v>
      </c>
      <c r="H8" s="38" t="e">
        <f t="shared" ca="1" si="1"/>
        <v>#N/A</v>
      </c>
      <c r="I8" s="4"/>
      <c r="J8" s="38" t="e">
        <f t="shared" ca="1" si="2"/>
        <v>#N/A</v>
      </c>
      <c r="K8" s="31" t="e">
        <f ca="1">SUMIFS(Movimientos!G:G,Movimientos!A:A,A8,Movimientos!D:D,CONCATENATE("&gt;=",$B$1),Movimientos!D:D,CONCATENATE("&lt;=",$B$2))</f>
        <v>#N/A</v>
      </c>
      <c r="L8" s="31" t="e">
        <f ca="1">G8-SUMIF(Movimientos!A:A,A8,Movimientos!G:G)</f>
        <v>#N/A</v>
      </c>
      <c r="M8" s="38" t="e">
        <f t="shared" ca="1" si="3"/>
        <v>#N/A</v>
      </c>
      <c r="N8" s="4"/>
      <c r="O8" s="38" t="e">
        <f t="shared" ca="1" si="4"/>
        <v>#N/A</v>
      </c>
    </row>
    <row r="9" spans="1:15">
      <c r="A9" s="30" t="e">
        <f>Datos_MStar!H7</f>
        <v>#N/A</v>
      </c>
      <c r="B9" s="30" t="e">
        <f>Datos_MStar!I7</f>
        <v>#N/A</v>
      </c>
      <c r="C9" s="30"/>
      <c r="D9" s="30"/>
      <c r="E9" s="31">
        <f ca="1">SUMIFS(Movimientos!C:C,Movimientos!A:A,A9,Movimientos!D:D,CONCATENATE("&gt;=",$B$1),Movimientos!D:D,CONCATENATE("&lt;=",$B$2))</f>
        <v>100</v>
      </c>
      <c r="F9" s="30" t="e">
        <f>INDEX(Datos_MStar!E:E,MATCH(A:A&amp;$B$2,INDEX(Datos_MStar!A:A&amp;Datos_MStar!D:D,0),0))</f>
        <v>#N/A</v>
      </c>
      <c r="G9" s="31" t="e">
        <f t="shared" ca="1" si="0"/>
        <v>#N/A</v>
      </c>
      <c r="H9" s="38" t="e">
        <f t="shared" ca="1" si="1"/>
        <v>#N/A</v>
      </c>
      <c r="I9" s="4"/>
      <c r="J9" s="38" t="e">
        <f t="shared" ca="1" si="2"/>
        <v>#N/A</v>
      </c>
      <c r="K9" s="31" t="e">
        <f ca="1">SUMIFS(Movimientos!G:G,Movimientos!A:A,A9,Movimientos!D:D,CONCATENATE("&gt;=",$B$1),Movimientos!D:D,CONCATENATE("&lt;=",$B$2))</f>
        <v>#N/A</v>
      </c>
      <c r="L9" s="31" t="e">
        <f ca="1">G9-SUMIF(Movimientos!A:A,A9,Movimientos!G:G)</f>
        <v>#N/A</v>
      </c>
      <c r="M9" s="38" t="e">
        <f t="shared" ca="1" si="3"/>
        <v>#N/A</v>
      </c>
      <c r="N9" s="4"/>
      <c r="O9" s="38" t="e">
        <f t="shared" ca="1" si="4"/>
        <v>#N/A</v>
      </c>
    </row>
    <row r="10" spans="1:15">
      <c r="A10" s="30" t="e">
        <f>Datos_MStar!H8</f>
        <v>#N/A</v>
      </c>
      <c r="B10" s="30" t="e">
        <f>Datos_MStar!I8</f>
        <v>#N/A</v>
      </c>
      <c r="C10" s="30"/>
      <c r="D10" s="30"/>
      <c r="E10" s="31">
        <f ca="1">SUMIFS(Movimientos!C:C,Movimientos!A:A,A10,Movimientos!D:D,CONCATENATE("&gt;=",$B$1),Movimientos!D:D,CONCATENATE("&lt;=",$B$2))</f>
        <v>100</v>
      </c>
      <c r="F10" s="30" t="e">
        <f>INDEX(Datos_MStar!E:E,MATCH(A:A&amp;$B$2,INDEX(Datos_MStar!A:A&amp;Datos_MStar!D:D,0),0))</f>
        <v>#N/A</v>
      </c>
      <c r="G10" s="31" t="e">
        <f t="shared" ca="1" si="0"/>
        <v>#N/A</v>
      </c>
      <c r="H10" s="38" t="e">
        <f t="shared" ca="1" si="1"/>
        <v>#N/A</v>
      </c>
      <c r="I10" s="4"/>
      <c r="J10" s="38" t="e">
        <f t="shared" ca="1" si="2"/>
        <v>#N/A</v>
      </c>
      <c r="K10" s="31" t="e">
        <f ca="1">SUMIFS(Movimientos!G:G,Movimientos!A:A,A10,Movimientos!D:D,CONCATENATE("&gt;=",$B$1),Movimientos!D:D,CONCATENATE("&lt;=",$B$2))</f>
        <v>#N/A</v>
      </c>
      <c r="L10" s="31" t="e">
        <f ca="1">G10-SUMIF(Movimientos!A:A,A10,Movimientos!G:G)</f>
        <v>#N/A</v>
      </c>
      <c r="M10" s="38" t="e">
        <f t="shared" ca="1" si="3"/>
        <v>#N/A</v>
      </c>
      <c r="N10" s="4"/>
      <c r="O10" s="38" t="e">
        <f t="shared" ca="1" si="4"/>
        <v>#N/A</v>
      </c>
    </row>
    <row r="11" spans="1:15">
      <c r="A11" s="30" t="e">
        <f>Datos_MStar!H9</f>
        <v>#N/A</v>
      </c>
      <c r="B11" s="30" t="e">
        <f>Datos_MStar!I9</f>
        <v>#N/A</v>
      </c>
      <c r="C11" s="30"/>
      <c r="D11" s="30"/>
      <c r="E11" s="31">
        <f ca="1">SUMIFS(Movimientos!C:C,Movimientos!A:A,A11,Movimientos!D:D,CONCATENATE("&gt;=",$B$1),Movimientos!D:D,CONCATENATE("&lt;=",$B$2))</f>
        <v>100</v>
      </c>
      <c r="F11" s="30" t="e">
        <f>INDEX(Datos_MStar!E:E,MATCH(A:A&amp;$B$2,INDEX(Datos_MStar!A:A&amp;Datos_MStar!D:D,0),0))</f>
        <v>#N/A</v>
      </c>
      <c r="G11" s="31" t="e">
        <f t="shared" ca="1" si="0"/>
        <v>#N/A</v>
      </c>
      <c r="H11" s="38" t="e">
        <f t="shared" ca="1" si="1"/>
        <v>#N/A</v>
      </c>
      <c r="I11" s="4"/>
      <c r="J11" s="38" t="e">
        <f t="shared" ca="1" si="2"/>
        <v>#N/A</v>
      </c>
      <c r="K11" s="31" t="e">
        <f ca="1">SUMIFS(Movimientos!G:G,Movimientos!A:A,A11,Movimientos!D:D,CONCATENATE("&gt;=",$B$1),Movimientos!D:D,CONCATENATE("&lt;=",$B$2))</f>
        <v>#N/A</v>
      </c>
      <c r="L11" s="31" t="e">
        <f ca="1">G11-SUMIF(Movimientos!A:A,A11,Movimientos!G:G)</f>
        <v>#N/A</v>
      </c>
      <c r="M11" s="38" t="e">
        <f t="shared" ca="1" si="3"/>
        <v>#N/A</v>
      </c>
      <c r="N11" s="4"/>
      <c r="O11" s="38" t="e">
        <f t="shared" ca="1" si="4"/>
        <v>#N/A</v>
      </c>
    </row>
    <row r="12" spans="1:15">
      <c r="A12" s="30" t="e">
        <f>Datos_MStar!H10</f>
        <v>#N/A</v>
      </c>
      <c r="B12" s="30" t="e">
        <f>Datos_MStar!I10</f>
        <v>#N/A</v>
      </c>
      <c r="C12" s="30"/>
      <c r="D12" s="30"/>
      <c r="E12" s="31">
        <f ca="1">SUMIFS(Movimientos!C:C,Movimientos!A:A,A12,Movimientos!D:D,CONCATENATE("&gt;=",$B$1),Movimientos!D:D,CONCATENATE("&lt;=",$B$2))</f>
        <v>100</v>
      </c>
      <c r="F12" s="30" t="e">
        <f>INDEX(Datos_MStar!E:E,MATCH(A:A&amp;$B$2,INDEX(Datos_MStar!A:A&amp;Datos_MStar!D:D,0),0))</f>
        <v>#N/A</v>
      </c>
      <c r="G12" s="31" t="e">
        <f t="shared" ca="1" si="0"/>
        <v>#N/A</v>
      </c>
      <c r="H12" s="38" t="e">
        <f t="shared" ca="1" si="1"/>
        <v>#N/A</v>
      </c>
      <c r="I12" s="4"/>
      <c r="J12" s="38" t="e">
        <f t="shared" ca="1" si="2"/>
        <v>#N/A</v>
      </c>
      <c r="K12" s="31" t="e">
        <f ca="1">SUMIFS(Movimientos!G:G,Movimientos!A:A,A12,Movimientos!D:D,CONCATENATE("&gt;=",$B$1),Movimientos!D:D,CONCATENATE("&lt;=",$B$2))</f>
        <v>#N/A</v>
      </c>
      <c r="L12" s="31" t="e">
        <f ca="1">G12-SUMIF(Movimientos!A:A,A12,Movimientos!G:G)</f>
        <v>#N/A</v>
      </c>
      <c r="M12" s="38" t="e">
        <f t="shared" ca="1" si="3"/>
        <v>#N/A</v>
      </c>
      <c r="N12" s="4"/>
      <c r="O12" s="38" t="e">
        <f t="shared" ca="1" si="4"/>
        <v>#N/A</v>
      </c>
    </row>
    <row r="13" spans="1:15">
      <c r="A13" s="30" t="e">
        <f>Datos_MStar!H11</f>
        <v>#N/A</v>
      </c>
      <c r="B13" s="30" t="e">
        <f>Datos_MStar!I11</f>
        <v>#N/A</v>
      </c>
      <c r="C13" s="30"/>
      <c r="D13" s="30"/>
      <c r="E13" s="31">
        <f ca="1">SUMIFS(Movimientos!C:C,Movimientos!A:A,A13,Movimientos!D:D,CONCATENATE("&gt;=",$B$1),Movimientos!D:D,CONCATENATE("&lt;=",$B$2))</f>
        <v>100</v>
      </c>
      <c r="F13" s="30" t="e">
        <f>INDEX(Datos_MStar!E:E,MATCH(A:A&amp;$B$2,INDEX(Datos_MStar!A:A&amp;Datos_MStar!D:D,0),0))</f>
        <v>#N/A</v>
      </c>
      <c r="G13" s="31" t="e">
        <f t="shared" ca="1" si="0"/>
        <v>#N/A</v>
      </c>
      <c r="H13" s="38" t="e">
        <f t="shared" ca="1" si="1"/>
        <v>#N/A</v>
      </c>
      <c r="I13" s="4"/>
      <c r="J13" s="38" t="e">
        <f t="shared" ca="1" si="2"/>
        <v>#N/A</v>
      </c>
      <c r="K13" s="31" t="e">
        <f ca="1">SUMIFS(Movimientos!G:G,Movimientos!A:A,A13,Movimientos!D:D,CONCATENATE("&gt;=",$B$1),Movimientos!D:D,CONCATENATE("&lt;=",$B$2))</f>
        <v>#N/A</v>
      </c>
      <c r="L13" s="31" t="e">
        <f ca="1">G13-SUMIF(Movimientos!A:A,A13,Movimientos!G:G)</f>
        <v>#N/A</v>
      </c>
      <c r="M13" s="38" t="e">
        <f t="shared" ca="1" si="3"/>
        <v>#N/A</v>
      </c>
      <c r="N13" s="4"/>
      <c r="O13" s="38" t="e">
        <f t="shared" ca="1" si="4"/>
        <v>#N/A</v>
      </c>
    </row>
    <row r="14" spans="1:15">
      <c r="A14" s="30" t="e">
        <f>Datos_MStar!H12</f>
        <v>#N/A</v>
      </c>
      <c r="B14" s="30" t="e">
        <f>Datos_MStar!I12</f>
        <v>#N/A</v>
      </c>
      <c r="C14" s="30"/>
      <c r="D14" s="30"/>
      <c r="E14" s="31">
        <f ca="1">SUMIFS(Movimientos!C:C,Movimientos!A:A,A14,Movimientos!D:D,CONCATENATE("&gt;=",$B$1),Movimientos!D:D,CONCATENATE("&lt;=",$B$2))</f>
        <v>100</v>
      </c>
      <c r="F14" s="30" t="e">
        <f>INDEX(Datos_MStar!E:E,MATCH(A:A&amp;$B$2,INDEX(Datos_MStar!A:A&amp;Datos_MStar!D:D,0),0))</f>
        <v>#N/A</v>
      </c>
      <c r="G14" s="31" t="e">
        <f t="shared" ca="1" si="0"/>
        <v>#N/A</v>
      </c>
      <c r="H14" s="38" t="e">
        <f t="shared" ca="1" si="1"/>
        <v>#N/A</v>
      </c>
      <c r="I14" s="4"/>
      <c r="J14" s="38" t="e">
        <f t="shared" ca="1" si="2"/>
        <v>#N/A</v>
      </c>
      <c r="K14" s="31" t="e">
        <f ca="1">SUMIFS(Movimientos!G:G,Movimientos!A:A,A14,Movimientos!D:D,CONCATENATE("&gt;=",$B$1),Movimientos!D:D,CONCATENATE("&lt;=",$B$2))</f>
        <v>#N/A</v>
      </c>
      <c r="L14" s="31" t="e">
        <f ca="1">G14-SUMIF(Movimientos!A:A,A14,Movimientos!G:G)</f>
        <v>#N/A</v>
      </c>
      <c r="M14" s="38" t="e">
        <f t="shared" ca="1" si="3"/>
        <v>#N/A</v>
      </c>
      <c r="N14" s="4"/>
      <c r="O14" s="38" t="e">
        <f t="shared" ca="1" si="4"/>
        <v>#N/A</v>
      </c>
    </row>
    <row r="15" spans="1:15" ht="15.75" thickBot="1">
      <c r="A15" s="30" t="e">
        <f>Datos_MStar!H13</f>
        <v>#N/A</v>
      </c>
      <c r="B15" s="30" t="e">
        <f>Datos_MStar!I13</f>
        <v>#N/A</v>
      </c>
      <c r="C15" s="30"/>
      <c r="D15" s="30"/>
      <c r="E15" s="31">
        <f ca="1">SUMIFS(Movimientos!C:C,Movimientos!A:A,A15,Movimientos!D:D,CONCATENATE("&gt;=",$B$1),Movimientos!D:D,CONCATENATE("&lt;=",$B$2))</f>
        <v>100</v>
      </c>
      <c r="F15" s="30" t="e">
        <f>INDEX(Datos_MStar!E:E,MATCH(A:A&amp;$B$2,INDEX(Datos_MStar!A:A&amp;Datos_MStar!D:D,0),0))</f>
        <v>#N/A</v>
      </c>
      <c r="G15" s="31" t="e">
        <f t="shared" ca="1" si="0"/>
        <v>#N/A</v>
      </c>
      <c r="H15" s="38" t="e">
        <f t="shared" ca="1" si="1"/>
        <v>#N/A</v>
      </c>
      <c r="I15" s="4"/>
      <c r="J15" s="38" t="e">
        <f t="shared" ca="1" si="2"/>
        <v>#N/A</v>
      </c>
      <c r="K15" s="31" t="e">
        <f ca="1">SUMIFS(Movimientos!G:G,Movimientos!A:A,A15,Movimientos!D:D,CONCATENATE("&gt;=",$B$1),Movimientos!D:D,CONCATENATE("&lt;=",$B$2))</f>
        <v>#N/A</v>
      </c>
      <c r="L15" s="31" t="e">
        <f ca="1">G15-SUMIF(Movimientos!A:A,A15,Movimientos!G:G)</f>
        <v>#N/A</v>
      </c>
      <c r="M15" s="38" t="e">
        <f t="shared" ca="1" si="3"/>
        <v>#N/A</v>
      </c>
      <c r="N15" s="4"/>
      <c r="O15" s="38" t="e">
        <f t="shared" ca="1" si="4"/>
        <v>#N/A</v>
      </c>
    </row>
    <row r="16" spans="1:15" ht="15.75" thickTop="1">
      <c r="A16" s="86" t="s">
        <v>29</v>
      </c>
      <c r="B16" s="86"/>
      <c r="C16" s="34"/>
      <c r="D16" s="35"/>
      <c r="E16" s="36">
        <f ca="1">SUM(E5:E15)</f>
        <v>1000</v>
      </c>
      <c r="F16" s="40"/>
      <c r="G16" s="36" t="e">
        <f t="shared" ref="G16:L16" ca="1" si="5">SUM(G5:G15)</f>
        <v>#N/A</v>
      </c>
      <c r="H16" s="37" t="e">
        <f t="shared" ca="1" si="5"/>
        <v>#N/A</v>
      </c>
      <c r="I16" s="37">
        <f t="shared" si="5"/>
        <v>0</v>
      </c>
      <c r="J16" s="37" t="e">
        <f t="shared" ca="1" si="5"/>
        <v>#N/A</v>
      </c>
      <c r="K16" s="36" t="e">
        <f t="shared" ca="1" si="5"/>
        <v>#N/A</v>
      </c>
      <c r="L16" s="36" t="e">
        <f t="shared" ca="1" si="5"/>
        <v>#N/A</v>
      </c>
      <c r="M16" s="39" t="str">
        <f t="shared" ref="M5:M16" ca="1" si="6">IFERROR((G16/K16)-1, "")</f>
        <v/>
      </c>
      <c r="N16" s="39"/>
      <c r="O16" s="37"/>
    </row>
  </sheetData>
  <mergeCells count="1">
    <mergeCell ref="A16:B1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pane ySplit="1" topLeftCell="A2" activePane="bottomLeft" state="frozen"/>
      <selection pane="bottomLeft" activeCell="D15" sqref="D15"/>
    </sheetView>
  </sheetViews>
  <sheetFormatPr baseColWidth="10" defaultRowHeight="15"/>
  <cols>
    <col min="1" max="1" width="13.140625" bestFit="1" customWidth="1"/>
    <col min="2" max="2" width="63" bestFit="1" customWidth="1"/>
    <col min="3" max="3" width="17" bestFit="1" customWidth="1"/>
    <col min="4" max="4" width="10.7109375" bestFit="1" customWidth="1"/>
    <col min="5" max="5" width="11" bestFit="1" customWidth="1"/>
    <col min="6" max="6" width="11.5703125" bestFit="1" customWidth="1"/>
    <col min="7" max="7" width="13.5703125" bestFit="1" customWidth="1"/>
    <col min="8" max="8" width="11.140625" bestFit="1" customWidth="1"/>
    <col min="12" max="12" width="12" customWidth="1"/>
  </cols>
  <sheetData>
    <row r="1" spans="1:7" ht="15.75" thickBot="1">
      <c r="A1" s="64" t="s">
        <v>0</v>
      </c>
      <c r="B1" s="65" t="s">
        <v>1</v>
      </c>
      <c r="C1" s="65" t="s">
        <v>17</v>
      </c>
      <c r="D1" s="65" t="s">
        <v>3</v>
      </c>
      <c r="E1" s="65" t="s">
        <v>4</v>
      </c>
      <c r="F1" s="65" t="s">
        <v>18</v>
      </c>
      <c r="G1" s="79" t="s">
        <v>19</v>
      </c>
    </row>
    <row r="2" spans="1:7" ht="15.75" thickBot="1">
      <c r="A2" s="87" t="s">
        <v>35</v>
      </c>
      <c r="B2" s="88"/>
      <c r="C2" s="88"/>
      <c r="D2" s="88"/>
      <c r="E2" s="88"/>
      <c r="F2" s="88"/>
      <c r="G2" s="80" t="e">
        <f ca="1">SUM(G3:G13)</f>
        <v>#N/A</v>
      </c>
    </row>
    <row r="3" spans="1:7">
      <c r="A3" s="55" t="e">
        <f ca="1">OFFSET(Datos_MStar!H$2,MATCH(B3,Datos_MStar!I$3:I$309,0), 0)</f>
        <v>#N/A</v>
      </c>
      <c r="B3" s="81" t="s">
        <v>36</v>
      </c>
      <c r="C3" s="82">
        <v>10</v>
      </c>
      <c r="D3" s="83">
        <v>41639</v>
      </c>
      <c r="E3" s="16" t="e">
        <f ca="1">INDEX(Datos_MStar!E:E,MATCH(A:A&amp;D:D,INDEX(Datos_MStar!A:A&amp;Datos_MStar!D:D,0),0))</f>
        <v>#N/A</v>
      </c>
      <c r="F3" s="82"/>
      <c r="G3" s="68" t="e">
        <f ca="1">(C3*E3)+F3</f>
        <v>#N/A</v>
      </c>
    </row>
    <row r="4" spans="1:7">
      <c r="A4" s="55" t="e">
        <f ca="1">OFFSET(Datos_MStar!H$2,MATCH(B4,Datos_MStar!I$3:I$309,0), 0)</f>
        <v>#N/A</v>
      </c>
      <c r="B4" s="81" t="s">
        <v>37</v>
      </c>
      <c r="C4" s="82">
        <v>10</v>
      </c>
      <c r="D4" s="83">
        <v>41639</v>
      </c>
      <c r="E4" s="16" t="e">
        <f ca="1">INDEX(Datos_MStar!E:E,MATCH(A:A&amp;D:D,INDEX(Datos_MStar!A:A&amp;Datos_MStar!D:D,0),0))</f>
        <v>#N/A</v>
      </c>
      <c r="F4" s="82"/>
      <c r="G4" s="68" t="e">
        <f t="shared" ref="G4:G13" ca="1" si="0">(C4*E4)+F4</f>
        <v>#N/A</v>
      </c>
    </row>
    <row r="5" spans="1:7">
      <c r="A5" s="55" t="e">
        <f ca="1">OFFSET(Datos_MStar!H$2,MATCH(B5,Datos_MStar!I$3:I$309,0), 0)</f>
        <v>#N/A</v>
      </c>
      <c r="B5" s="81" t="s">
        <v>38</v>
      </c>
      <c r="C5" s="82">
        <v>10</v>
      </c>
      <c r="D5" s="83">
        <v>41639</v>
      </c>
      <c r="E5" s="16" t="e">
        <f ca="1">INDEX(Datos_MStar!E:E,MATCH(A:A&amp;D:D,INDEX(Datos_MStar!A:A&amp;Datos_MStar!D:D,0),0))</f>
        <v>#N/A</v>
      </c>
      <c r="F5" s="82"/>
      <c r="G5" s="68" t="e">
        <f t="shared" ca="1" si="0"/>
        <v>#N/A</v>
      </c>
    </row>
    <row r="6" spans="1:7">
      <c r="A6" s="55" t="e">
        <f ca="1">OFFSET(Datos_MStar!H$2,MATCH(B6,Datos_MStar!I$3:I$309,0), 0)</f>
        <v>#N/A</v>
      </c>
      <c r="B6" s="81" t="s">
        <v>39</v>
      </c>
      <c r="C6" s="82">
        <v>10</v>
      </c>
      <c r="D6" s="83">
        <v>41639</v>
      </c>
      <c r="E6" s="16" t="e">
        <f ca="1">INDEX(Datos_MStar!E:E,MATCH(A:A&amp;D:D,INDEX(Datos_MStar!A:A&amp;Datos_MStar!D:D,0),0))</f>
        <v>#N/A</v>
      </c>
      <c r="F6" s="82"/>
      <c r="G6" s="68" t="e">
        <f t="shared" ca="1" si="0"/>
        <v>#N/A</v>
      </c>
    </row>
    <row r="7" spans="1:7">
      <c r="A7" s="55" t="e">
        <f ca="1">OFFSET(Datos_MStar!H$2,MATCH(B7,Datos_MStar!I$3:I$309,0), 0)</f>
        <v>#N/A</v>
      </c>
      <c r="B7" s="81" t="s">
        <v>40</v>
      </c>
      <c r="C7" s="82">
        <v>10</v>
      </c>
      <c r="D7" s="83">
        <v>41639</v>
      </c>
      <c r="E7" s="16" t="e">
        <f ca="1">INDEX(Datos_MStar!E:E,MATCH(A:A&amp;D:D,INDEX(Datos_MStar!A:A&amp;Datos_MStar!D:D,0),0))</f>
        <v>#N/A</v>
      </c>
      <c r="F7" s="82"/>
      <c r="G7" s="68" t="e">
        <f t="shared" ca="1" si="0"/>
        <v>#N/A</v>
      </c>
    </row>
    <row r="8" spans="1:7">
      <c r="A8" s="55" t="e">
        <f ca="1">OFFSET(Datos_MStar!H$2,MATCH(B8,Datos_MStar!I$3:I$309,0), 0)</f>
        <v>#N/A</v>
      </c>
      <c r="B8" s="81" t="s">
        <v>41</v>
      </c>
      <c r="C8" s="82">
        <v>10</v>
      </c>
      <c r="D8" s="83">
        <v>41639</v>
      </c>
      <c r="E8" s="16" t="e">
        <f ca="1">INDEX(Datos_MStar!E:E,MATCH(A:A&amp;D:D,INDEX(Datos_MStar!A:A&amp;Datos_MStar!D:D,0),0))</f>
        <v>#N/A</v>
      </c>
      <c r="F8" s="82"/>
      <c r="G8" s="68" t="e">
        <f t="shared" ca="1" si="0"/>
        <v>#N/A</v>
      </c>
    </row>
    <row r="9" spans="1:7">
      <c r="A9" s="55" t="e">
        <f ca="1">OFFSET(Datos_MStar!H$2,MATCH(B9,Datos_MStar!I$3:I$309,0), 0)</f>
        <v>#N/A</v>
      </c>
      <c r="B9" s="81" t="s">
        <v>44</v>
      </c>
      <c r="C9" s="82">
        <v>10</v>
      </c>
      <c r="D9" s="83">
        <v>41639</v>
      </c>
      <c r="E9" s="16" t="e">
        <f ca="1">INDEX(Datos_MStar!E:E,MATCH(A:A&amp;D:D,INDEX(Datos_MStar!A:A&amp;Datos_MStar!D:D,0),0))</f>
        <v>#N/A</v>
      </c>
      <c r="F9" s="82"/>
      <c r="G9" s="68" t="e">
        <f t="shared" ca="1" si="0"/>
        <v>#N/A</v>
      </c>
    </row>
    <row r="10" spans="1:7">
      <c r="A10" s="55" t="e">
        <f ca="1">OFFSET(Datos_MStar!H$2,MATCH(B10,Datos_MStar!I$3:I$309,0), 0)</f>
        <v>#N/A</v>
      </c>
      <c r="B10" s="81" t="s">
        <v>14</v>
      </c>
      <c r="C10" s="82">
        <v>10</v>
      </c>
      <c r="D10" s="83">
        <v>41639</v>
      </c>
      <c r="E10" s="16" t="e">
        <f ca="1">INDEX(Datos_MStar!E:E,MATCH(A:A&amp;D:D,INDEX(Datos_MStar!A:A&amp;Datos_MStar!D:D,0),0))</f>
        <v>#N/A</v>
      </c>
      <c r="F10" s="82"/>
      <c r="G10" s="68" t="e">
        <f t="shared" ca="1" si="0"/>
        <v>#N/A</v>
      </c>
    </row>
    <row r="11" spans="1:7">
      <c r="A11" s="55" t="e">
        <f ca="1">OFFSET(Datos_MStar!H$2,MATCH(B11,Datos_MStar!I$3:I$309,0), 0)</f>
        <v>#N/A</v>
      </c>
      <c r="B11" s="81" t="s">
        <v>15</v>
      </c>
      <c r="C11" s="82">
        <v>10</v>
      </c>
      <c r="D11" s="83">
        <v>41639</v>
      </c>
      <c r="E11" s="16" t="e">
        <f ca="1">INDEX(Datos_MStar!E:E,MATCH(A:A&amp;D:D,INDEX(Datos_MStar!A:A&amp;Datos_MStar!D:D,0),0))</f>
        <v>#N/A</v>
      </c>
      <c r="F11" s="82"/>
      <c r="G11" s="68" t="e">
        <f t="shared" ca="1" si="0"/>
        <v>#N/A</v>
      </c>
    </row>
    <row r="12" spans="1:7">
      <c r="A12" s="55" t="e">
        <f ca="1">OFFSET(Datos_MStar!H$2,MATCH(B12,Datos_MStar!I$3:I$309,0), 0)</f>
        <v>#N/A</v>
      </c>
      <c r="B12" s="81" t="s">
        <v>42</v>
      </c>
      <c r="C12" s="82">
        <v>10</v>
      </c>
      <c r="D12" s="83">
        <v>41639</v>
      </c>
      <c r="E12" s="16" t="e">
        <f ca="1">INDEX(Datos_MStar!E:E,MATCH(A:A&amp;D:D,INDEX(Datos_MStar!A:A&amp;Datos_MStar!D:D,0),0))</f>
        <v>#N/A</v>
      </c>
      <c r="F12" s="82"/>
      <c r="G12" s="68" t="e">
        <f t="shared" ca="1" si="0"/>
        <v>#N/A</v>
      </c>
    </row>
    <row r="13" spans="1:7">
      <c r="A13" s="55" t="e">
        <f ca="1">OFFSET(Datos_MStar!H$2,MATCH(B13,Datos_MStar!I$3:I$309,0), 0)</f>
        <v>#N/A</v>
      </c>
      <c r="B13" s="81" t="s">
        <v>43</v>
      </c>
      <c r="C13" s="82">
        <v>10</v>
      </c>
      <c r="D13" s="83">
        <v>41639</v>
      </c>
      <c r="E13" s="16" t="e">
        <f ca="1">INDEX(Datos_MStar!E:E,MATCH(A:A&amp;D:D,INDEX(Datos_MStar!A:A&amp;Datos_MStar!D:D,0),0))</f>
        <v>#N/A</v>
      </c>
      <c r="F13" s="82"/>
      <c r="G13" s="68" t="e">
        <f t="shared" ca="1" si="0"/>
        <v>#N/A</v>
      </c>
    </row>
    <row r="14" spans="1:7">
      <c r="A14" s="55" t="e">
        <f ca="1">OFFSET(Datos_MStar!H$2,MATCH(B14,Datos_MStar!I$3:I$309,0), 0)</f>
        <v>#N/A</v>
      </c>
      <c r="B14" s="81" t="s">
        <v>43</v>
      </c>
      <c r="C14" s="94">
        <v>-10</v>
      </c>
      <c r="D14" s="83">
        <v>41670</v>
      </c>
      <c r="E14" s="16" t="e">
        <f ca="1">INDEX(Datos_MStar!E:E,MATCH(A:A&amp;D:D,INDEX(Datos_MStar!A:A&amp;Datos_MStar!D:D,0),0))</f>
        <v>#N/A</v>
      </c>
      <c r="F14" s="82"/>
      <c r="G14" s="68" t="e">
        <f t="shared" ref="G14" ca="1" si="1">(C14*E14)+F14</f>
        <v>#N/A</v>
      </c>
    </row>
  </sheetData>
  <mergeCells count="1">
    <mergeCell ref="A2:F2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Datos_MStar!I$3:I$309</xm:f>
          </x14:formula1>
          <xm:sqref>B3:B13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JD12"/>
  <sheetViews>
    <sheetView workbookViewId="0">
      <pane xSplit="2" ySplit="1" topLeftCell="C2" activePane="bottomRight" state="frozenSplit"/>
      <selection sqref="A1:XFD1"/>
      <selection pane="topRight" activeCell="C1" sqref="C1"/>
      <selection pane="bottomLeft" activeCell="B25" sqref="B25"/>
      <selection pane="bottomRight" activeCell="C15" sqref="C15"/>
    </sheetView>
  </sheetViews>
  <sheetFormatPr baseColWidth="10" defaultRowHeight="15"/>
  <cols>
    <col min="1" max="1" width="13.140625" bestFit="1" customWidth="1"/>
    <col min="2" max="2" width="29.140625" bestFit="1" customWidth="1"/>
    <col min="3" max="4" width="10.7109375" bestFit="1" customWidth="1"/>
  </cols>
  <sheetData>
    <row r="1" spans="1:264" ht="15.75" thickBot="1">
      <c r="A1" s="74" t="s">
        <v>0</v>
      </c>
      <c r="B1" s="75" t="s">
        <v>1</v>
      </c>
      <c r="C1" s="76">
        <v>41639</v>
      </c>
      <c r="D1" s="76">
        <v>41640</v>
      </c>
      <c r="E1" s="76">
        <v>41641</v>
      </c>
      <c r="F1" s="76">
        <v>41642</v>
      </c>
      <c r="G1" s="76">
        <v>41645</v>
      </c>
      <c r="H1" s="76">
        <v>41646</v>
      </c>
      <c r="I1" s="76">
        <v>41647</v>
      </c>
      <c r="J1" s="76">
        <v>41648</v>
      </c>
      <c r="K1" s="76">
        <v>41649</v>
      </c>
      <c r="L1" s="76">
        <v>41652</v>
      </c>
      <c r="M1" s="76">
        <v>41653</v>
      </c>
      <c r="N1" s="76">
        <v>41654</v>
      </c>
      <c r="O1" s="76">
        <v>41655</v>
      </c>
      <c r="P1" s="76">
        <v>41656</v>
      </c>
      <c r="Q1" s="76">
        <v>41659</v>
      </c>
      <c r="R1" s="76">
        <v>41660</v>
      </c>
      <c r="S1" s="76">
        <v>41661</v>
      </c>
      <c r="T1" s="76">
        <v>41662</v>
      </c>
      <c r="U1" s="76">
        <v>41663</v>
      </c>
      <c r="V1" s="76">
        <v>41666</v>
      </c>
      <c r="W1" s="76">
        <v>41667</v>
      </c>
      <c r="X1" s="76">
        <v>41668</v>
      </c>
      <c r="Y1" s="76">
        <v>41669</v>
      </c>
      <c r="Z1" s="76">
        <v>41670</v>
      </c>
      <c r="AA1" s="76">
        <v>41673</v>
      </c>
      <c r="AB1" s="76">
        <v>41674</v>
      </c>
      <c r="AC1" s="76">
        <v>41675</v>
      </c>
      <c r="AD1" s="76">
        <v>41676</v>
      </c>
      <c r="AE1" s="76">
        <v>41677</v>
      </c>
      <c r="AF1" s="76">
        <v>41680</v>
      </c>
      <c r="AG1" s="76">
        <v>41681</v>
      </c>
      <c r="AH1" s="76">
        <v>41682</v>
      </c>
      <c r="AI1" s="76">
        <v>41683</v>
      </c>
      <c r="AJ1" s="76">
        <v>41684</v>
      </c>
      <c r="AK1" s="76">
        <v>41687</v>
      </c>
      <c r="AL1" s="76">
        <v>41688</v>
      </c>
      <c r="AM1" s="76">
        <v>41689</v>
      </c>
      <c r="AN1" s="76">
        <v>41690</v>
      </c>
      <c r="AO1" s="76">
        <v>41691</v>
      </c>
      <c r="AP1" s="76">
        <v>41694</v>
      </c>
      <c r="AQ1" s="76">
        <v>41695</v>
      </c>
      <c r="AR1" s="76">
        <v>41696</v>
      </c>
      <c r="AS1" s="76">
        <v>41697</v>
      </c>
      <c r="AT1" s="76">
        <v>41698</v>
      </c>
      <c r="AU1" s="76">
        <v>41701</v>
      </c>
      <c r="AV1" s="76">
        <v>41702</v>
      </c>
      <c r="AW1" s="76">
        <v>41703</v>
      </c>
      <c r="AX1" s="76">
        <v>41704</v>
      </c>
      <c r="AY1" s="76">
        <v>41705</v>
      </c>
      <c r="AZ1" s="76">
        <v>41708</v>
      </c>
      <c r="BA1" s="76">
        <v>41709</v>
      </c>
      <c r="BB1" s="76">
        <v>41710</v>
      </c>
      <c r="BC1" s="76">
        <v>41711</v>
      </c>
      <c r="BD1" s="76">
        <v>41712</v>
      </c>
      <c r="BE1" s="76">
        <v>41715</v>
      </c>
      <c r="BF1" s="76">
        <v>41716</v>
      </c>
      <c r="BG1" s="76">
        <v>41717</v>
      </c>
      <c r="BH1" s="76">
        <v>41718</v>
      </c>
      <c r="BI1" s="76">
        <v>41719</v>
      </c>
      <c r="BJ1" s="76">
        <v>41722</v>
      </c>
      <c r="BK1" s="76">
        <v>41723</v>
      </c>
      <c r="BL1" s="76">
        <v>41724</v>
      </c>
      <c r="BM1" s="76">
        <v>41725</v>
      </c>
      <c r="BN1" s="76">
        <v>41726</v>
      </c>
      <c r="BO1" s="76">
        <v>41729</v>
      </c>
      <c r="BP1" s="76">
        <v>41730</v>
      </c>
      <c r="BQ1" s="76">
        <v>41731</v>
      </c>
      <c r="BR1" s="76">
        <v>41732</v>
      </c>
      <c r="BS1" s="76">
        <v>41733</v>
      </c>
      <c r="BT1" s="76">
        <v>41736</v>
      </c>
      <c r="BU1" s="76">
        <v>41737</v>
      </c>
      <c r="BV1" s="76">
        <v>41738</v>
      </c>
      <c r="BW1" s="76">
        <v>41739</v>
      </c>
      <c r="BX1" s="76">
        <v>41740</v>
      </c>
      <c r="BY1" s="76">
        <v>41743</v>
      </c>
      <c r="BZ1" s="76">
        <v>41744</v>
      </c>
      <c r="CA1" s="76">
        <v>41745</v>
      </c>
      <c r="CB1" s="76">
        <v>41746</v>
      </c>
      <c r="CC1" s="76">
        <v>41747</v>
      </c>
      <c r="CD1" s="76">
        <v>41750</v>
      </c>
      <c r="CE1" s="76">
        <v>41751</v>
      </c>
      <c r="CF1" s="76">
        <v>41752</v>
      </c>
      <c r="CG1" s="76">
        <v>41753</v>
      </c>
      <c r="CH1" s="76">
        <v>41754</v>
      </c>
      <c r="CI1" s="76">
        <v>41757</v>
      </c>
      <c r="CJ1" s="76">
        <v>41758</v>
      </c>
      <c r="CK1" s="76">
        <v>41759</v>
      </c>
      <c r="CL1" s="76">
        <v>41760</v>
      </c>
      <c r="CM1" s="76">
        <v>41761</v>
      </c>
      <c r="CN1" s="76">
        <v>41764</v>
      </c>
      <c r="CO1" s="76">
        <v>41765</v>
      </c>
      <c r="CP1" s="76">
        <v>41766</v>
      </c>
      <c r="CQ1" s="76">
        <v>41767</v>
      </c>
      <c r="CR1" s="76">
        <v>41768</v>
      </c>
      <c r="CS1" s="76">
        <v>41771</v>
      </c>
      <c r="CT1" s="76">
        <v>41772</v>
      </c>
      <c r="CU1" s="76">
        <v>41773</v>
      </c>
      <c r="CV1" s="76">
        <v>41774</v>
      </c>
      <c r="CW1" s="76">
        <v>41775</v>
      </c>
      <c r="CX1" s="76">
        <v>41778</v>
      </c>
      <c r="CY1" s="76">
        <v>41779</v>
      </c>
      <c r="CZ1" s="76">
        <v>41780</v>
      </c>
      <c r="DA1" s="76">
        <v>41781</v>
      </c>
      <c r="DB1" s="76">
        <v>41782</v>
      </c>
      <c r="DC1" s="76">
        <v>41785</v>
      </c>
      <c r="DD1" s="76">
        <v>41786</v>
      </c>
      <c r="DE1" s="76">
        <v>41787</v>
      </c>
      <c r="DF1" s="76">
        <v>41788</v>
      </c>
      <c r="DG1" s="76">
        <v>41789</v>
      </c>
      <c r="DH1" s="76">
        <v>41792</v>
      </c>
      <c r="DI1" s="76">
        <v>41793</v>
      </c>
      <c r="DJ1" s="76">
        <v>41794</v>
      </c>
      <c r="DK1" s="76">
        <v>41795</v>
      </c>
      <c r="DL1" s="76">
        <v>41796</v>
      </c>
      <c r="DM1" s="76">
        <v>41799</v>
      </c>
      <c r="DN1" s="76">
        <v>41800</v>
      </c>
      <c r="DO1" s="76">
        <v>41801</v>
      </c>
      <c r="DP1" s="76">
        <v>41802</v>
      </c>
      <c r="DQ1" s="76">
        <v>41803</v>
      </c>
      <c r="DR1" s="76">
        <v>41806</v>
      </c>
      <c r="DS1" s="76">
        <v>41807</v>
      </c>
      <c r="DT1" s="76">
        <v>41808</v>
      </c>
      <c r="DU1" s="76">
        <v>41809</v>
      </c>
      <c r="DV1" s="76">
        <v>41810</v>
      </c>
      <c r="DW1" s="76">
        <v>41813</v>
      </c>
      <c r="DX1" s="76">
        <v>41814</v>
      </c>
      <c r="DY1" s="76">
        <v>41815</v>
      </c>
      <c r="DZ1" s="76">
        <v>41816</v>
      </c>
      <c r="EA1" s="76">
        <v>41817</v>
      </c>
      <c r="EB1" s="76">
        <v>41820</v>
      </c>
      <c r="EC1" s="76">
        <v>41821</v>
      </c>
      <c r="ED1" s="76">
        <v>41822</v>
      </c>
      <c r="EE1" s="76">
        <v>41823</v>
      </c>
      <c r="EF1" s="76">
        <v>41824</v>
      </c>
      <c r="EG1" s="76">
        <v>41827</v>
      </c>
      <c r="EH1" s="76">
        <v>41828</v>
      </c>
      <c r="EI1" s="76">
        <v>41829</v>
      </c>
      <c r="EJ1" s="76">
        <v>41830</v>
      </c>
      <c r="EK1" s="76">
        <v>41831</v>
      </c>
      <c r="EL1" s="76">
        <v>41834</v>
      </c>
      <c r="EM1" s="76">
        <v>41835</v>
      </c>
      <c r="EN1" s="76">
        <v>41836</v>
      </c>
      <c r="EO1" s="76">
        <v>41837</v>
      </c>
      <c r="EP1" s="76">
        <v>41838</v>
      </c>
      <c r="EQ1" s="76">
        <v>41841</v>
      </c>
      <c r="ER1" s="76">
        <v>41842</v>
      </c>
      <c r="ES1" s="76">
        <v>41843</v>
      </c>
      <c r="ET1" s="76">
        <v>41844</v>
      </c>
      <c r="EU1" s="76">
        <v>41845</v>
      </c>
      <c r="EV1" s="76">
        <v>41848</v>
      </c>
      <c r="EW1" s="76">
        <v>41849</v>
      </c>
      <c r="EX1" s="76">
        <v>41850</v>
      </c>
      <c r="EY1" s="76">
        <v>41851</v>
      </c>
      <c r="EZ1" s="76">
        <v>41852</v>
      </c>
      <c r="FA1" s="76">
        <v>41855</v>
      </c>
      <c r="FB1" s="76">
        <v>41856</v>
      </c>
      <c r="FC1" s="76">
        <v>41857</v>
      </c>
      <c r="FD1" s="76">
        <v>41858</v>
      </c>
      <c r="FE1" s="76">
        <v>41859</v>
      </c>
      <c r="FF1" s="76">
        <v>41862</v>
      </c>
      <c r="FG1" s="76">
        <v>41863</v>
      </c>
      <c r="FH1" s="76">
        <v>41864</v>
      </c>
      <c r="FI1" s="76">
        <v>41865</v>
      </c>
      <c r="FJ1" s="76">
        <v>41866</v>
      </c>
      <c r="FK1" s="76">
        <v>41869</v>
      </c>
      <c r="FL1" s="76">
        <v>41870</v>
      </c>
      <c r="FM1" s="76">
        <v>41871</v>
      </c>
      <c r="FN1" s="76">
        <v>41872</v>
      </c>
      <c r="FO1" s="76">
        <v>41873</v>
      </c>
      <c r="FP1" s="76">
        <v>41876</v>
      </c>
      <c r="FQ1" s="76">
        <v>41877</v>
      </c>
      <c r="FR1" s="76">
        <v>41878</v>
      </c>
      <c r="FS1" s="76">
        <v>41879</v>
      </c>
      <c r="FT1" s="76">
        <v>41880</v>
      </c>
      <c r="FU1" s="76">
        <v>41883</v>
      </c>
      <c r="FV1" s="76">
        <v>41884</v>
      </c>
      <c r="FW1" s="76">
        <v>41885</v>
      </c>
      <c r="FX1" s="76">
        <v>41886</v>
      </c>
      <c r="FY1" s="76">
        <v>41887</v>
      </c>
      <c r="FZ1" s="76">
        <v>41890</v>
      </c>
      <c r="GA1" s="76">
        <v>41891</v>
      </c>
      <c r="GB1" s="76">
        <v>41892</v>
      </c>
      <c r="GC1" s="76">
        <v>41893</v>
      </c>
      <c r="GD1" s="76">
        <v>41894</v>
      </c>
      <c r="GE1" s="76">
        <v>41897</v>
      </c>
      <c r="GF1" s="76">
        <v>41898</v>
      </c>
      <c r="GG1" s="76">
        <v>41899</v>
      </c>
      <c r="GH1" s="76">
        <v>41900</v>
      </c>
      <c r="GI1" s="76">
        <v>41901</v>
      </c>
      <c r="GJ1" s="76">
        <v>41904</v>
      </c>
      <c r="GK1" s="76">
        <v>41905</v>
      </c>
      <c r="GL1" s="76">
        <v>41906</v>
      </c>
      <c r="GM1" s="76">
        <v>41907</v>
      </c>
      <c r="GN1" s="76">
        <v>41908</v>
      </c>
      <c r="GO1" s="76">
        <v>41911</v>
      </c>
      <c r="GP1" s="76">
        <v>41912</v>
      </c>
      <c r="GQ1" s="76">
        <v>41913</v>
      </c>
      <c r="GR1" s="76">
        <v>41914</v>
      </c>
      <c r="GS1" s="76">
        <v>41915</v>
      </c>
      <c r="GT1" s="76">
        <v>41918</v>
      </c>
      <c r="GU1" s="76">
        <v>41919</v>
      </c>
      <c r="GV1" s="76">
        <v>41920</v>
      </c>
      <c r="GW1" s="76">
        <v>41921</v>
      </c>
      <c r="GX1" s="76">
        <v>41922</v>
      </c>
      <c r="GY1" s="76">
        <v>41925</v>
      </c>
      <c r="GZ1" s="76">
        <v>41926</v>
      </c>
      <c r="HA1" s="76">
        <v>41927</v>
      </c>
      <c r="HB1" s="76">
        <v>41928</v>
      </c>
      <c r="HC1" s="76">
        <v>41929</v>
      </c>
      <c r="HD1" s="76">
        <v>41932</v>
      </c>
      <c r="HE1" s="76">
        <v>41933</v>
      </c>
      <c r="HF1" s="76">
        <v>41934</v>
      </c>
      <c r="HG1" s="76">
        <v>41935</v>
      </c>
      <c r="HH1" s="76">
        <v>41936</v>
      </c>
      <c r="HI1" s="76">
        <v>41939</v>
      </c>
      <c r="HJ1" s="76">
        <v>41940</v>
      </c>
      <c r="HK1" s="76">
        <v>41941</v>
      </c>
      <c r="HL1" s="76">
        <v>41942</v>
      </c>
      <c r="HM1" s="76">
        <v>41943</v>
      </c>
      <c r="HN1" s="76">
        <v>41946</v>
      </c>
      <c r="HO1" s="76">
        <v>41947</v>
      </c>
      <c r="HP1" s="76">
        <v>41948</v>
      </c>
      <c r="HQ1" s="76">
        <v>41949</v>
      </c>
      <c r="HR1" s="76">
        <v>41950</v>
      </c>
      <c r="HS1" s="76">
        <v>41953</v>
      </c>
      <c r="HT1" s="76">
        <v>41954</v>
      </c>
      <c r="HU1" s="76">
        <v>41955</v>
      </c>
      <c r="HV1" s="76">
        <v>41956</v>
      </c>
      <c r="HW1" s="76">
        <v>41957</v>
      </c>
      <c r="HX1" s="76">
        <v>41960</v>
      </c>
      <c r="HY1" s="76">
        <v>41961</v>
      </c>
      <c r="HZ1" s="76">
        <v>41962</v>
      </c>
      <c r="IA1" s="76">
        <v>41963</v>
      </c>
      <c r="IB1" s="76">
        <v>41964</v>
      </c>
      <c r="IC1" s="76">
        <v>41967</v>
      </c>
      <c r="ID1" s="76">
        <v>41968</v>
      </c>
      <c r="IE1" s="76">
        <v>41969</v>
      </c>
      <c r="IF1" s="76">
        <v>41970</v>
      </c>
      <c r="IG1" s="76">
        <v>41971</v>
      </c>
      <c r="IH1" s="76">
        <v>41974</v>
      </c>
      <c r="II1" s="76">
        <v>41975</v>
      </c>
      <c r="IJ1" s="76">
        <v>41976</v>
      </c>
      <c r="IK1" s="76">
        <v>41977</v>
      </c>
      <c r="IL1" s="76">
        <v>41978</v>
      </c>
      <c r="IM1" s="76">
        <v>41981</v>
      </c>
      <c r="IN1" s="76">
        <v>41982</v>
      </c>
      <c r="IO1" s="76">
        <v>41983</v>
      </c>
      <c r="IP1" s="76">
        <v>41984</v>
      </c>
      <c r="IQ1" s="76">
        <v>41985</v>
      </c>
      <c r="IR1" s="76">
        <v>41988</v>
      </c>
      <c r="IS1" s="76">
        <v>41989</v>
      </c>
      <c r="IT1" s="76">
        <v>41990</v>
      </c>
      <c r="IU1" s="76">
        <v>41991</v>
      </c>
      <c r="IV1" s="76">
        <v>41992</v>
      </c>
      <c r="IW1" s="76">
        <v>41995</v>
      </c>
      <c r="IX1" s="76">
        <v>41996</v>
      </c>
      <c r="IY1" s="76">
        <v>41997</v>
      </c>
      <c r="IZ1" s="76">
        <v>41998</v>
      </c>
      <c r="JA1" s="76">
        <v>41999</v>
      </c>
      <c r="JB1" s="76">
        <v>42002</v>
      </c>
      <c r="JC1" s="76">
        <v>42003</v>
      </c>
      <c r="JD1" s="77">
        <v>42004</v>
      </c>
    </row>
    <row r="2" spans="1:264">
      <c r="A2" s="78">
        <f>Datos_MStar!H3</f>
        <v>0</v>
      </c>
      <c r="B2" s="72" t="e">
        <f>Datos_MStar!I3</f>
        <v>#N/A</v>
      </c>
      <c r="C2" s="69" t="e">
        <f ca="1">(Participaciones!C2*VLs!C2)/SUMPRODUCT(Participaciones!C$2:C$12,VLs!C$2:C$12)</f>
        <v>#DIV/0!</v>
      </c>
      <c r="D2" s="69" t="e">
        <f ca="1">(Participaciones!D2*VLs!D2)/SUMPRODUCT(Participaciones!D$2:D$12,VLs!D$2:D$12)</f>
        <v>#DIV/0!</v>
      </c>
      <c r="E2" s="69" t="e">
        <f ca="1">(Participaciones!E2*VLs!E2)/SUMPRODUCT(Participaciones!E$2:E$12,VLs!E$2:E$12)</f>
        <v>#DIV/0!</v>
      </c>
      <c r="F2" s="69" t="e">
        <f ca="1">(Participaciones!F2*VLs!F2)/SUMPRODUCT(Participaciones!F$2:F$12,VLs!F$2:F$12)</f>
        <v>#DIV/0!</v>
      </c>
      <c r="G2" s="69" t="e">
        <f ca="1">(Participaciones!G2*VLs!G2)/SUMPRODUCT(Participaciones!G$2:G$12,VLs!G$2:G$12)</f>
        <v>#DIV/0!</v>
      </c>
      <c r="H2" s="69" t="e">
        <f ca="1">(Participaciones!H2*VLs!H2)/SUMPRODUCT(Participaciones!H$2:H$12,VLs!H$2:H$12)</f>
        <v>#DIV/0!</v>
      </c>
      <c r="I2" s="69" t="e">
        <f ca="1">(Participaciones!I2*VLs!I2)/SUMPRODUCT(Participaciones!I$2:I$12,VLs!I$2:I$12)</f>
        <v>#DIV/0!</v>
      </c>
      <c r="J2" s="69" t="e">
        <f ca="1">(Participaciones!J2*VLs!J2)/SUMPRODUCT(Participaciones!J$2:J$12,VLs!J$2:J$12)</f>
        <v>#DIV/0!</v>
      </c>
      <c r="K2" s="69" t="e">
        <f ca="1">(Participaciones!K2*VLs!K2)/SUMPRODUCT(Participaciones!K$2:K$12,VLs!K$2:K$12)</f>
        <v>#DIV/0!</v>
      </c>
      <c r="L2" s="69" t="e">
        <f ca="1">(Participaciones!L2*VLs!L2)/SUMPRODUCT(Participaciones!L$2:L$12,VLs!L$2:L$12)</f>
        <v>#DIV/0!</v>
      </c>
      <c r="M2" s="69" t="e">
        <f ca="1">(Participaciones!M2*VLs!M2)/SUMPRODUCT(Participaciones!M$2:M$12,VLs!M$2:M$12)</f>
        <v>#DIV/0!</v>
      </c>
      <c r="N2" s="69" t="e">
        <f ca="1">(Participaciones!N2*VLs!N2)/SUMPRODUCT(Participaciones!N$2:N$12,VLs!N$2:N$12)</f>
        <v>#DIV/0!</v>
      </c>
      <c r="O2" s="69" t="e">
        <f ca="1">(Participaciones!O2*VLs!O2)/SUMPRODUCT(Participaciones!O$2:O$12,VLs!O$2:O$12)</f>
        <v>#DIV/0!</v>
      </c>
      <c r="P2" s="69" t="e">
        <f ca="1">(Participaciones!P2*VLs!P2)/SUMPRODUCT(Participaciones!P$2:P$12,VLs!P$2:P$12)</f>
        <v>#DIV/0!</v>
      </c>
      <c r="Q2" s="69" t="e">
        <f ca="1">(Participaciones!Q2*VLs!Q2)/SUMPRODUCT(Participaciones!Q$2:Q$12,VLs!Q$2:Q$12)</f>
        <v>#DIV/0!</v>
      </c>
      <c r="R2" s="69" t="e">
        <f ca="1">(Participaciones!R2*VLs!R2)/SUMPRODUCT(Participaciones!R$2:R$12,VLs!R$2:R$12)</f>
        <v>#DIV/0!</v>
      </c>
      <c r="S2" s="69" t="e">
        <f ca="1">(Participaciones!S2*VLs!S2)/SUMPRODUCT(Participaciones!S$2:S$12,VLs!S$2:S$12)</f>
        <v>#DIV/0!</v>
      </c>
      <c r="T2" s="69" t="e">
        <f ca="1">(Participaciones!T2*VLs!T2)/SUMPRODUCT(Participaciones!T$2:T$12,VLs!T$2:T$12)</f>
        <v>#DIV/0!</v>
      </c>
      <c r="U2" s="69" t="e">
        <f ca="1">(Participaciones!U2*VLs!U2)/SUMPRODUCT(Participaciones!U$2:U$12,VLs!U$2:U$12)</f>
        <v>#DIV/0!</v>
      </c>
      <c r="V2" s="69" t="e">
        <f ca="1">(Participaciones!V2*VLs!V2)/SUMPRODUCT(Participaciones!V$2:V$12,VLs!V$2:V$12)</f>
        <v>#DIV/0!</v>
      </c>
      <c r="W2" s="69" t="e">
        <f ca="1">(Participaciones!W2*VLs!W2)/SUMPRODUCT(Participaciones!W$2:W$12,VLs!W$2:W$12)</f>
        <v>#DIV/0!</v>
      </c>
      <c r="X2" s="69" t="e">
        <f ca="1">(Participaciones!X2*VLs!X2)/SUMPRODUCT(Participaciones!X$2:X$12,VLs!X$2:X$12)</f>
        <v>#DIV/0!</v>
      </c>
      <c r="Y2" s="69" t="e">
        <f ca="1">(Participaciones!Y2*VLs!Y2)/SUMPRODUCT(Participaciones!Y$2:Y$12,VLs!Y$2:Y$12)</f>
        <v>#DIV/0!</v>
      </c>
      <c r="Z2" s="69" t="e">
        <f ca="1">(Participaciones!Z2*VLs!Z2)/SUMPRODUCT(Participaciones!Z$2:Z$12,VLs!Z$2:Z$12)</f>
        <v>#DIV/0!</v>
      </c>
      <c r="AA2" s="69" t="e">
        <f ca="1">(Participaciones!AA2*VLs!AA2)/SUMPRODUCT(Participaciones!AA$2:AA$12,VLs!AA$2:AA$12)</f>
        <v>#DIV/0!</v>
      </c>
      <c r="AB2" s="69" t="e">
        <f ca="1">(Participaciones!AB2*VLs!AB2)/SUMPRODUCT(Participaciones!AB$2:AB$12,VLs!AB$2:AB$12)</f>
        <v>#DIV/0!</v>
      </c>
      <c r="AC2" s="69" t="e">
        <f ca="1">(Participaciones!AC2*VLs!AC2)/SUMPRODUCT(Participaciones!AC$2:AC$12,VLs!AC$2:AC$12)</f>
        <v>#DIV/0!</v>
      </c>
      <c r="AD2" s="69" t="e">
        <f ca="1">(Participaciones!AD2*VLs!AD2)/SUMPRODUCT(Participaciones!AD$2:AD$12,VLs!AD$2:AD$12)</f>
        <v>#DIV/0!</v>
      </c>
      <c r="AE2" s="69" t="e">
        <f ca="1">(Participaciones!AE2*VLs!AE2)/SUMPRODUCT(Participaciones!AE$2:AE$12,VLs!AE$2:AE$12)</f>
        <v>#DIV/0!</v>
      </c>
      <c r="AF2" s="69" t="e">
        <f ca="1">(Participaciones!AF2*VLs!AF2)/SUMPRODUCT(Participaciones!AF$2:AF$12,VLs!AF$2:AF$12)</f>
        <v>#DIV/0!</v>
      </c>
      <c r="AG2" s="69" t="e">
        <f ca="1">(Participaciones!AG2*VLs!AG2)/SUMPRODUCT(Participaciones!AG$2:AG$12,VLs!AG$2:AG$12)</f>
        <v>#DIV/0!</v>
      </c>
      <c r="AH2" s="69" t="e">
        <f ca="1">(Participaciones!AH2*VLs!AH2)/SUMPRODUCT(Participaciones!AH$2:AH$12,VLs!AH$2:AH$12)</f>
        <v>#DIV/0!</v>
      </c>
      <c r="AI2" s="69" t="e">
        <f ca="1">(Participaciones!AI2*VLs!AI2)/SUMPRODUCT(Participaciones!AI$2:AI$12,VLs!AI$2:AI$12)</f>
        <v>#DIV/0!</v>
      </c>
      <c r="AJ2" s="69" t="e">
        <f ca="1">(Participaciones!AJ2*VLs!AJ2)/SUMPRODUCT(Participaciones!AJ$2:AJ$12,VLs!AJ$2:AJ$12)</f>
        <v>#DIV/0!</v>
      </c>
      <c r="AK2" s="69" t="e">
        <f ca="1">(Participaciones!AK2*VLs!AK2)/SUMPRODUCT(Participaciones!AK$2:AK$12,VLs!AK$2:AK$12)</f>
        <v>#DIV/0!</v>
      </c>
      <c r="AL2" s="69" t="e">
        <f ca="1">(Participaciones!AL2*VLs!AL2)/SUMPRODUCT(Participaciones!AL$2:AL$12,VLs!AL$2:AL$12)</f>
        <v>#DIV/0!</v>
      </c>
      <c r="AM2" s="69" t="e">
        <f ca="1">(Participaciones!AM2*VLs!AM2)/SUMPRODUCT(Participaciones!AM$2:AM$12,VLs!AM$2:AM$12)</f>
        <v>#DIV/0!</v>
      </c>
      <c r="AN2" s="69" t="e">
        <f ca="1">(Participaciones!AN2*VLs!AN2)/SUMPRODUCT(Participaciones!AN$2:AN$12,VLs!AN$2:AN$12)</f>
        <v>#DIV/0!</v>
      </c>
      <c r="AO2" s="69" t="e">
        <f ca="1">(Participaciones!AO2*VLs!AO2)/SUMPRODUCT(Participaciones!AO$2:AO$12,VLs!AO$2:AO$12)</f>
        <v>#DIV/0!</v>
      </c>
      <c r="AP2" s="69" t="e">
        <f ca="1">(Participaciones!AP2*VLs!AP2)/SUMPRODUCT(Participaciones!AP$2:AP$12,VLs!AP$2:AP$12)</f>
        <v>#DIV/0!</v>
      </c>
      <c r="AQ2" s="69" t="e">
        <f ca="1">(Participaciones!AQ2*VLs!AQ2)/SUMPRODUCT(Participaciones!AQ$2:AQ$12,VLs!AQ$2:AQ$12)</f>
        <v>#DIV/0!</v>
      </c>
      <c r="AR2" s="69" t="e">
        <f ca="1">(Participaciones!AR2*VLs!AR2)/SUMPRODUCT(Participaciones!AR$2:AR$12,VLs!AR$2:AR$12)</f>
        <v>#DIV/0!</v>
      </c>
      <c r="AS2" s="69" t="e">
        <f ca="1">(Participaciones!AS2*VLs!AS2)/SUMPRODUCT(Participaciones!AS$2:AS$12,VLs!AS$2:AS$12)</f>
        <v>#DIV/0!</v>
      </c>
      <c r="AT2" s="69" t="e">
        <f ca="1">(Participaciones!AT2*VLs!AT2)/SUMPRODUCT(Participaciones!AT$2:AT$12,VLs!AT$2:AT$12)</f>
        <v>#DIV/0!</v>
      </c>
      <c r="AU2" s="69" t="e">
        <f ca="1">(Participaciones!AU2*VLs!AU2)/SUMPRODUCT(Participaciones!AU$2:AU$12,VLs!AU$2:AU$12)</f>
        <v>#DIV/0!</v>
      </c>
      <c r="AV2" s="69" t="e">
        <f ca="1">(Participaciones!AV2*VLs!AV2)/SUMPRODUCT(Participaciones!AV$2:AV$12,VLs!AV$2:AV$12)</f>
        <v>#DIV/0!</v>
      </c>
      <c r="AW2" s="69" t="e">
        <f ca="1">(Participaciones!AW2*VLs!AW2)/SUMPRODUCT(Participaciones!AW$2:AW$12,VLs!AW$2:AW$12)</f>
        <v>#DIV/0!</v>
      </c>
      <c r="AX2" s="69" t="e">
        <f ca="1">(Participaciones!AX2*VLs!AX2)/SUMPRODUCT(Participaciones!AX$2:AX$12,VLs!AX$2:AX$12)</f>
        <v>#DIV/0!</v>
      </c>
      <c r="AY2" s="69" t="e">
        <f ca="1">(Participaciones!AY2*VLs!AY2)/SUMPRODUCT(Participaciones!AY$2:AY$12,VLs!AY$2:AY$12)</f>
        <v>#DIV/0!</v>
      </c>
      <c r="AZ2" s="69" t="e">
        <f ca="1">(Participaciones!AZ2*VLs!AZ2)/SUMPRODUCT(Participaciones!AZ$2:AZ$12,VLs!AZ$2:AZ$12)</f>
        <v>#DIV/0!</v>
      </c>
      <c r="BA2" s="69" t="e">
        <f ca="1">(Participaciones!BA2*VLs!BA2)/SUMPRODUCT(Participaciones!BA$2:BA$12,VLs!BA$2:BA$12)</f>
        <v>#DIV/0!</v>
      </c>
      <c r="BB2" s="69" t="e">
        <f ca="1">(Participaciones!BB2*VLs!BB2)/SUMPRODUCT(Participaciones!BB$2:BB$12,VLs!BB$2:BB$12)</f>
        <v>#DIV/0!</v>
      </c>
      <c r="BC2" s="69" t="e">
        <f ca="1">(Participaciones!BC2*VLs!BC2)/SUMPRODUCT(Participaciones!BC$2:BC$12,VLs!BC$2:BC$12)</f>
        <v>#DIV/0!</v>
      </c>
      <c r="BD2" s="69" t="e">
        <f ca="1">(Participaciones!BD2*VLs!BD2)/SUMPRODUCT(Participaciones!BD$2:BD$12,VLs!BD$2:BD$12)</f>
        <v>#DIV/0!</v>
      </c>
      <c r="BE2" s="69" t="e">
        <f ca="1">(Participaciones!BE2*VLs!BE2)/SUMPRODUCT(Participaciones!BE$2:BE$12,VLs!BE$2:BE$12)</f>
        <v>#DIV/0!</v>
      </c>
      <c r="BF2" s="69" t="e">
        <f ca="1">(Participaciones!BF2*VLs!BF2)/SUMPRODUCT(Participaciones!BF$2:BF$12,VLs!BF$2:BF$12)</f>
        <v>#DIV/0!</v>
      </c>
      <c r="BG2" s="69" t="e">
        <f ca="1">(Participaciones!BG2*VLs!BG2)/SUMPRODUCT(Participaciones!BG$2:BG$12,VLs!BG$2:BG$12)</f>
        <v>#DIV/0!</v>
      </c>
      <c r="BH2" s="69" t="e">
        <f ca="1">(Participaciones!BH2*VLs!BH2)/SUMPRODUCT(Participaciones!BH$2:BH$12,VLs!BH$2:BH$12)</f>
        <v>#DIV/0!</v>
      </c>
      <c r="BI2" s="69" t="e">
        <f ca="1">(Participaciones!BI2*VLs!BI2)/SUMPRODUCT(Participaciones!BI$2:BI$12,VLs!BI$2:BI$12)</f>
        <v>#DIV/0!</v>
      </c>
      <c r="BJ2" s="69" t="e">
        <f ca="1">(Participaciones!BJ2*VLs!BJ2)/SUMPRODUCT(Participaciones!BJ$2:BJ$12,VLs!BJ$2:BJ$12)</f>
        <v>#DIV/0!</v>
      </c>
      <c r="BK2" s="69" t="e">
        <f ca="1">(Participaciones!BK2*VLs!BK2)/SUMPRODUCT(Participaciones!BK$2:BK$12,VLs!BK$2:BK$12)</f>
        <v>#DIV/0!</v>
      </c>
      <c r="BL2" s="69" t="e">
        <f ca="1">(Participaciones!BL2*VLs!BL2)/SUMPRODUCT(Participaciones!BL$2:BL$12,VLs!BL$2:BL$12)</f>
        <v>#DIV/0!</v>
      </c>
      <c r="BM2" s="69" t="e">
        <f ca="1">(Participaciones!BM2*VLs!BM2)/SUMPRODUCT(Participaciones!BM$2:BM$12,VLs!BM$2:BM$12)</f>
        <v>#DIV/0!</v>
      </c>
      <c r="BN2" s="69" t="e">
        <f ca="1">(Participaciones!BN2*VLs!BN2)/SUMPRODUCT(Participaciones!BN$2:BN$12,VLs!BN$2:BN$12)</f>
        <v>#DIV/0!</v>
      </c>
      <c r="BO2" s="69" t="e">
        <f ca="1">(Participaciones!BO2*VLs!BO2)/SUMPRODUCT(Participaciones!BO$2:BO$12,VLs!BO$2:BO$12)</f>
        <v>#DIV/0!</v>
      </c>
      <c r="BP2" s="69" t="e">
        <f ca="1">(Participaciones!BP2*VLs!BP2)/SUMPRODUCT(Participaciones!BP$2:BP$12,VLs!BP$2:BP$12)</f>
        <v>#DIV/0!</v>
      </c>
      <c r="BQ2" s="69" t="e">
        <f ca="1">(Participaciones!BQ2*VLs!BQ2)/SUMPRODUCT(Participaciones!BQ$2:BQ$12,VLs!BQ$2:BQ$12)</f>
        <v>#DIV/0!</v>
      </c>
      <c r="BR2" s="69" t="e">
        <f ca="1">(Participaciones!BR2*VLs!BR2)/SUMPRODUCT(Participaciones!BR$2:BR$12,VLs!BR$2:BR$12)</f>
        <v>#DIV/0!</v>
      </c>
      <c r="BS2" s="69" t="e">
        <f ca="1">(Participaciones!BS2*VLs!BS2)/SUMPRODUCT(Participaciones!BS$2:BS$12,VLs!BS$2:BS$12)</f>
        <v>#DIV/0!</v>
      </c>
      <c r="BT2" s="69" t="e">
        <f ca="1">(Participaciones!BT2*VLs!BT2)/SUMPRODUCT(Participaciones!BT$2:BT$12,VLs!BT$2:BT$12)</f>
        <v>#DIV/0!</v>
      </c>
      <c r="BU2" s="69" t="e">
        <f ca="1">(Participaciones!BU2*VLs!BU2)/SUMPRODUCT(Participaciones!BU$2:BU$12,VLs!BU$2:BU$12)</f>
        <v>#DIV/0!</v>
      </c>
      <c r="BV2" s="69" t="e">
        <f ca="1">(Participaciones!BV2*VLs!BV2)/SUMPRODUCT(Participaciones!BV$2:BV$12,VLs!BV$2:BV$12)</f>
        <v>#DIV/0!</v>
      </c>
      <c r="BW2" s="69" t="e">
        <f ca="1">(Participaciones!BW2*VLs!BW2)/SUMPRODUCT(Participaciones!BW$2:BW$12,VLs!BW$2:BW$12)</f>
        <v>#DIV/0!</v>
      </c>
      <c r="BX2" s="69" t="e">
        <f ca="1">(Participaciones!BX2*VLs!BX2)/SUMPRODUCT(Participaciones!BX$2:BX$12,VLs!BX$2:BX$12)</f>
        <v>#DIV/0!</v>
      </c>
      <c r="BY2" s="69" t="e">
        <f ca="1">(Participaciones!BY2*VLs!BY2)/SUMPRODUCT(Participaciones!BY$2:BY$12,VLs!BY$2:BY$12)</f>
        <v>#DIV/0!</v>
      </c>
      <c r="BZ2" s="69" t="e">
        <f ca="1">(Participaciones!BZ2*VLs!BZ2)/SUMPRODUCT(Participaciones!BZ$2:BZ$12,VLs!BZ$2:BZ$12)</f>
        <v>#DIV/0!</v>
      </c>
      <c r="CA2" s="69" t="e">
        <f ca="1">(Participaciones!CA2*VLs!CA2)/SUMPRODUCT(Participaciones!CA$2:CA$12,VLs!CA$2:CA$12)</f>
        <v>#DIV/0!</v>
      </c>
      <c r="CB2" s="69" t="e">
        <f ca="1">(Participaciones!CB2*VLs!CB2)/SUMPRODUCT(Participaciones!CB$2:CB$12,VLs!CB$2:CB$12)</f>
        <v>#DIV/0!</v>
      </c>
      <c r="CC2" s="69" t="e">
        <f ca="1">(Participaciones!CC2*VLs!CC2)/SUMPRODUCT(Participaciones!CC$2:CC$12,VLs!CC$2:CC$12)</f>
        <v>#DIV/0!</v>
      </c>
      <c r="CD2" s="69" t="e">
        <f ca="1">(Participaciones!CD2*VLs!CD2)/SUMPRODUCT(Participaciones!CD$2:CD$12,VLs!CD$2:CD$12)</f>
        <v>#DIV/0!</v>
      </c>
      <c r="CE2" s="69" t="e">
        <f ca="1">(Participaciones!CE2*VLs!CE2)/SUMPRODUCT(Participaciones!CE$2:CE$12,VLs!CE$2:CE$12)</f>
        <v>#DIV/0!</v>
      </c>
      <c r="CF2" s="69" t="e">
        <f ca="1">(Participaciones!CF2*VLs!CF2)/SUMPRODUCT(Participaciones!CF$2:CF$12,VLs!CF$2:CF$12)</f>
        <v>#DIV/0!</v>
      </c>
      <c r="CG2" s="69" t="e">
        <f ca="1">(Participaciones!CG2*VLs!CG2)/SUMPRODUCT(Participaciones!CG$2:CG$12,VLs!CG$2:CG$12)</f>
        <v>#DIV/0!</v>
      </c>
      <c r="CH2" s="69" t="e">
        <f ca="1">(Participaciones!CH2*VLs!CH2)/SUMPRODUCT(Participaciones!CH$2:CH$12,VLs!CH$2:CH$12)</f>
        <v>#DIV/0!</v>
      </c>
      <c r="CI2" s="69" t="e">
        <f ca="1">(Participaciones!CI2*VLs!CI2)/SUMPRODUCT(Participaciones!CI$2:CI$12,VLs!CI$2:CI$12)</f>
        <v>#DIV/0!</v>
      </c>
      <c r="CJ2" s="69" t="e">
        <f ca="1">(Participaciones!CJ2*VLs!CJ2)/SUMPRODUCT(Participaciones!CJ$2:CJ$12,VLs!CJ$2:CJ$12)</f>
        <v>#DIV/0!</v>
      </c>
      <c r="CK2" s="69" t="e">
        <f ca="1">(Participaciones!CK2*VLs!CK2)/SUMPRODUCT(Participaciones!CK$2:CK$12,VLs!CK$2:CK$12)</f>
        <v>#DIV/0!</v>
      </c>
      <c r="CL2" s="69" t="e">
        <f ca="1">(Participaciones!CL2*VLs!CL2)/SUMPRODUCT(Participaciones!CL$2:CL$12,VLs!CL$2:CL$12)</f>
        <v>#DIV/0!</v>
      </c>
      <c r="CM2" s="69" t="e">
        <f ca="1">(Participaciones!CM2*VLs!CM2)/SUMPRODUCT(Participaciones!CM$2:CM$12,VLs!CM$2:CM$12)</f>
        <v>#DIV/0!</v>
      </c>
      <c r="CN2" s="69" t="e">
        <f ca="1">(Participaciones!CN2*VLs!CN2)/SUMPRODUCT(Participaciones!CN$2:CN$12,VLs!CN$2:CN$12)</f>
        <v>#DIV/0!</v>
      </c>
      <c r="CO2" s="69" t="e">
        <f ca="1">(Participaciones!CO2*VLs!CO2)/SUMPRODUCT(Participaciones!CO$2:CO$12,VLs!CO$2:CO$12)</f>
        <v>#DIV/0!</v>
      </c>
      <c r="CP2" s="69" t="e">
        <f ca="1">(Participaciones!CP2*VLs!CP2)/SUMPRODUCT(Participaciones!CP$2:CP$12,VLs!CP$2:CP$12)</f>
        <v>#DIV/0!</v>
      </c>
      <c r="CQ2" s="69" t="e">
        <f ca="1">(Participaciones!CQ2*VLs!CQ2)/SUMPRODUCT(Participaciones!CQ$2:CQ$12,VLs!CQ$2:CQ$12)</f>
        <v>#DIV/0!</v>
      </c>
      <c r="CR2" s="69" t="e">
        <f ca="1">(Participaciones!CR2*VLs!CR2)/SUMPRODUCT(Participaciones!CR$2:CR$12,VLs!CR$2:CR$12)</f>
        <v>#DIV/0!</v>
      </c>
      <c r="CS2" s="69" t="e">
        <f ca="1">(Participaciones!CS2*VLs!CS2)/SUMPRODUCT(Participaciones!CS$2:CS$12,VLs!CS$2:CS$12)</f>
        <v>#DIV/0!</v>
      </c>
      <c r="CT2" s="69" t="e">
        <f ca="1">(Participaciones!CT2*VLs!CT2)/SUMPRODUCT(Participaciones!CT$2:CT$12,VLs!CT$2:CT$12)</f>
        <v>#DIV/0!</v>
      </c>
      <c r="CU2" s="69" t="e">
        <f ca="1">(Participaciones!CU2*VLs!CU2)/SUMPRODUCT(Participaciones!CU$2:CU$12,VLs!CU$2:CU$12)</f>
        <v>#DIV/0!</v>
      </c>
      <c r="CV2" s="69" t="e">
        <f ca="1">(Participaciones!CV2*VLs!CV2)/SUMPRODUCT(Participaciones!CV$2:CV$12,VLs!CV$2:CV$12)</f>
        <v>#DIV/0!</v>
      </c>
      <c r="CW2" s="69" t="e">
        <f ca="1">(Participaciones!CW2*VLs!CW2)/SUMPRODUCT(Participaciones!CW$2:CW$12,VLs!CW$2:CW$12)</f>
        <v>#DIV/0!</v>
      </c>
      <c r="CX2" s="69" t="e">
        <f ca="1">(Participaciones!CX2*VLs!CX2)/SUMPRODUCT(Participaciones!CX$2:CX$12,VLs!CX$2:CX$12)</f>
        <v>#DIV/0!</v>
      </c>
      <c r="CY2" s="69" t="e">
        <f ca="1">(Participaciones!CY2*VLs!CY2)/SUMPRODUCT(Participaciones!CY$2:CY$12,VLs!CY$2:CY$12)</f>
        <v>#DIV/0!</v>
      </c>
      <c r="CZ2" s="69" t="e">
        <f ca="1">(Participaciones!CZ2*VLs!CZ2)/SUMPRODUCT(Participaciones!CZ$2:CZ$12,VLs!CZ$2:CZ$12)</f>
        <v>#DIV/0!</v>
      </c>
      <c r="DA2" s="69" t="e">
        <f ca="1">(Participaciones!DA2*VLs!DA2)/SUMPRODUCT(Participaciones!DA$2:DA$12,VLs!DA$2:DA$12)</f>
        <v>#DIV/0!</v>
      </c>
      <c r="DB2" s="69" t="e">
        <f ca="1">(Participaciones!DB2*VLs!DB2)/SUMPRODUCT(Participaciones!DB$2:DB$12,VLs!DB$2:DB$12)</f>
        <v>#DIV/0!</v>
      </c>
      <c r="DC2" s="69" t="e">
        <f ca="1">(Participaciones!DC2*VLs!DC2)/SUMPRODUCT(Participaciones!DC$2:DC$12,VLs!DC$2:DC$12)</f>
        <v>#DIV/0!</v>
      </c>
      <c r="DD2" s="69" t="e">
        <f ca="1">(Participaciones!DD2*VLs!DD2)/SUMPRODUCT(Participaciones!DD$2:DD$12,VLs!DD$2:DD$12)</f>
        <v>#DIV/0!</v>
      </c>
      <c r="DE2" s="69" t="e">
        <f ca="1">(Participaciones!DE2*VLs!DE2)/SUMPRODUCT(Participaciones!DE$2:DE$12,VLs!DE$2:DE$12)</f>
        <v>#DIV/0!</v>
      </c>
      <c r="DF2" s="69" t="e">
        <f ca="1">(Participaciones!DF2*VLs!DF2)/SUMPRODUCT(Participaciones!DF$2:DF$12,VLs!DF$2:DF$12)</f>
        <v>#DIV/0!</v>
      </c>
      <c r="DG2" s="69" t="e">
        <f ca="1">(Participaciones!DG2*VLs!DG2)/SUMPRODUCT(Participaciones!DG$2:DG$12,VLs!DG$2:DG$12)</f>
        <v>#DIV/0!</v>
      </c>
      <c r="DH2" s="69" t="e">
        <f ca="1">(Participaciones!DH2*VLs!DH2)/SUMPRODUCT(Participaciones!DH$2:DH$12,VLs!DH$2:DH$12)</f>
        <v>#DIV/0!</v>
      </c>
      <c r="DI2" s="69" t="e">
        <f ca="1">(Participaciones!DI2*VLs!DI2)/SUMPRODUCT(Participaciones!DI$2:DI$12,VLs!DI$2:DI$12)</f>
        <v>#DIV/0!</v>
      </c>
      <c r="DJ2" s="69" t="e">
        <f ca="1">(Participaciones!DJ2*VLs!DJ2)/SUMPRODUCT(Participaciones!DJ$2:DJ$12,VLs!DJ$2:DJ$12)</f>
        <v>#DIV/0!</v>
      </c>
      <c r="DK2" s="69" t="e">
        <f ca="1">(Participaciones!DK2*VLs!DK2)/SUMPRODUCT(Participaciones!DK$2:DK$12,VLs!DK$2:DK$12)</f>
        <v>#DIV/0!</v>
      </c>
      <c r="DL2" s="69" t="e">
        <f ca="1">(Participaciones!DL2*VLs!DL2)/SUMPRODUCT(Participaciones!DL$2:DL$12,VLs!DL$2:DL$12)</f>
        <v>#DIV/0!</v>
      </c>
      <c r="DM2" s="69" t="e">
        <f ca="1">(Participaciones!DM2*VLs!DM2)/SUMPRODUCT(Participaciones!DM$2:DM$12,VLs!DM$2:DM$12)</f>
        <v>#DIV/0!</v>
      </c>
      <c r="DN2" s="69" t="e">
        <f ca="1">(Participaciones!DN2*VLs!DN2)/SUMPRODUCT(Participaciones!DN$2:DN$12,VLs!DN$2:DN$12)</f>
        <v>#DIV/0!</v>
      </c>
      <c r="DO2" s="69" t="e">
        <f ca="1">(Participaciones!DO2*VLs!DO2)/SUMPRODUCT(Participaciones!DO$2:DO$12,VLs!DO$2:DO$12)</f>
        <v>#DIV/0!</v>
      </c>
      <c r="DP2" s="69" t="e">
        <f ca="1">(Participaciones!DP2*VLs!DP2)/SUMPRODUCT(Participaciones!DP$2:DP$12,VLs!DP$2:DP$12)</f>
        <v>#DIV/0!</v>
      </c>
      <c r="DQ2" s="69" t="e">
        <f ca="1">(Participaciones!DQ2*VLs!DQ2)/SUMPRODUCT(Participaciones!DQ$2:DQ$12,VLs!DQ$2:DQ$12)</f>
        <v>#DIV/0!</v>
      </c>
      <c r="DR2" s="69" t="e">
        <f ca="1">(Participaciones!DR2*VLs!DR2)/SUMPRODUCT(Participaciones!DR$2:DR$12,VLs!DR$2:DR$12)</f>
        <v>#DIV/0!</v>
      </c>
      <c r="DS2" s="69" t="e">
        <f ca="1">(Participaciones!DS2*VLs!DS2)/SUMPRODUCT(Participaciones!DS$2:DS$12,VLs!DS$2:DS$12)</f>
        <v>#DIV/0!</v>
      </c>
      <c r="DT2" s="69" t="e">
        <f ca="1">(Participaciones!DT2*VLs!DT2)/SUMPRODUCT(Participaciones!DT$2:DT$12,VLs!DT$2:DT$12)</f>
        <v>#DIV/0!</v>
      </c>
      <c r="DU2" s="69" t="e">
        <f ca="1">(Participaciones!DU2*VLs!DU2)/SUMPRODUCT(Participaciones!DU$2:DU$12,VLs!DU$2:DU$12)</f>
        <v>#DIV/0!</v>
      </c>
      <c r="DV2" s="69" t="e">
        <f ca="1">(Participaciones!DV2*VLs!DV2)/SUMPRODUCT(Participaciones!DV$2:DV$12,VLs!DV$2:DV$12)</f>
        <v>#DIV/0!</v>
      </c>
      <c r="DW2" s="69" t="e">
        <f ca="1">(Participaciones!DW2*VLs!DW2)/SUMPRODUCT(Participaciones!DW$2:DW$12,VLs!DW$2:DW$12)</f>
        <v>#DIV/0!</v>
      </c>
      <c r="DX2" s="69" t="e">
        <f ca="1">(Participaciones!DX2*VLs!DX2)/SUMPRODUCT(Participaciones!DX$2:DX$12,VLs!DX$2:DX$12)</f>
        <v>#DIV/0!</v>
      </c>
      <c r="DY2" s="69" t="e">
        <f ca="1">(Participaciones!DY2*VLs!DY2)/SUMPRODUCT(Participaciones!DY$2:DY$12,VLs!DY$2:DY$12)</f>
        <v>#DIV/0!</v>
      </c>
      <c r="DZ2" s="69" t="e">
        <f ca="1">(Participaciones!DZ2*VLs!DZ2)/SUMPRODUCT(Participaciones!DZ$2:DZ$12,VLs!DZ$2:DZ$12)</f>
        <v>#DIV/0!</v>
      </c>
      <c r="EA2" s="69" t="e">
        <f ca="1">(Participaciones!EA2*VLs!EA2)/SUMPRODUCT(Participaciones!EA$2:EA$12,VLs!EA$2:EA$12)</f>
        <v>#DIV/0!</v>
      </c>
      <c r="EB2" s="69" t="e">
        <f ca="1">(Participaciones!EB2*VLs!EB2)/SUMPRODUCT(Participaciones!EB$2:EB$12,VLs!EB$2:EB$12)</f>
        <v>#DIV/0!</v>
      </c>
      <c r="EC2" s="69" t="e">
        <f ca="1">(Participaciones!EC2*VLs!EC2)/SUMPRODUCT(Participaciones!EC$2:EC$12,VLs!EC$2:EC$12)</f>
        <v>#DIV/0!</v>
      </c>
      <c r="ED2" s="69" t="e">
        <f ca="1">(Participaciones!ED2*VLs!ED2)/SUMPRODUCT(Participaciones!ED$2:ED$12,VLs!ED$2:ED$12)</f>
        <v>#DIV/0!</v>
      </c>
      <c r="EE2" s="69" t="e">
        <f ca="1">(Participaciones!EE2*VLs!EE2)/SUMPRODUCT(Participaciones!EE$2:EE$12,VLs!EE$2:EE$12)</f>
        <v>#DIV/0!</v>
      </c>
      <c r="EF2" s="69" t="e">
        <f ca="1">(Participaciones!EF2*VLs!EF2)/SUMPRODUCT(Participaciones!EF$2:EF$12,VLs!EF$2:EF$12)</f>
        <v>#DIV/0!</v>
      </c>
      <c r="EG2" s="69" t="e">
        <f ca="1">(Participaciones!EG2*VLs!EG2)/SUMPRODUCT(Participaciones!EG$2:EG$12,VLs!EG$2:EG$12)</f>
        <v>#DIV/0!</v>
      </c>
      <c r="EH2" s="69" t="e">
        <f ca="1">(Participaciones!EH2*VLs!EH2)/SUMPRODUCT(Participaciones!EH$2:EH$12,VLs!EH$2:EH$12)</f>
        <v>#DIV/0!</v>
      </c>
      <c r="EI2" s="69" t="e">
        <f ca="1">(Participaciones!EI2*VLs!EI2)/SUMPRODUCT(Participaciones!EI$2:EI$12,VLs!EI$2:EI$12)</f>
        <v>#DIV/0!</v>
      </c>
      <c r="EJ2" s="69" t="e">
        <f ca="1">(Participaciones!EJ2*VLs!EJ2)/SUMPRODUCT(Participaciones!EJ$2:EJ$12,VLs!EJ$2:EJ$12)</f>
        <v>#DIV/0!</v>
      </c>
      <c r="EK2" s="69" t="e">
        <f ca="1">(Participaciones!EK2*VLs!EK2)/SUMPRODUCT(Participaciones!EK$2:EK$12,VLs!EK$2:EK$12)</f>
        <v>#DIV/0!</v>
      </c>
      <c r="EL2" s="69" t="e">
        <f ca="1">(Participaciones!EL2*VLs!EL2)/SUMPRODUCT(Participaciones!EL$2:EL$12,VLs!EL$2:EL$12)</f>
        <v>#DIV/0!</v>
      </c>
      <c r="EM2" s="69" t="e">
        <f ca="1">(Participaciones!EM2*VLs!EM2)/SUMPRODUCT(Participaciones!EM$2:EM$12,VLs!EM$2:EM$12)</f>
        <v>#DIV/0!</v>
      </c>
      <c r="EN2" s="69" t="e">
        <f ca="1">(Participaciones!EN2*VLs!EN2)/SUMPRODUCT(Participaciones!EN$2:EN$12,VLs!EN$2:EN$12)</f>
        <v>#DIV/0!</v>
      </c>
      <c r="EO2" s="69" t="e">
        <f ca="1">(Participaciones!EO2*VLs!EO2)/SUMPRODUCT(Participaciones!EO$2:EO$12,VLs!EO$2:EO$12)</f>
        <v>#DIV/0!</v>
      </c>
      <c r="EP2" s="69" t="e">
        <f ca="1">(Participaciones!EP2*VLs!EP2)/SUMPRODUCT(Participaciones!EP$2:EP$12,VLs!EP$2:EP$12)</f>
        <v>#DIV/0!</v>
      </c>
      <c r="EQ2" s="69" t="e">
        <f ca="1">(Participaciones!EQ2*VLs!EQ2)/SUMPRODUCT(Participaciones!EQ$2:EQ$12,VLs!EQ$2:EQ$12)</f>
        <v>#DIV/0!</v>
      </c>
      <c r="ER2" s="69" t="e">
        <f ca="1">(Participaciones!ER2*VLs!ER2)/SUMPRODUCT(Participaciones!ER$2:ER$12,VLs!ER$2:ER$12)</f>
        <v>#DIV/0!</v>
      </c>
      <c r="ES2" s="69" t="e">
        <f ca="1">(Participaciones!ES2*VLs!ES2)/SUMPRODUCT(Participaciones!ES$2:ES$12,VLs!ES$2:ES$12)</f>
        <v>#DIV/0!</v>
      </c>
      <c r="ET2" s="69" t="e">
        <f ca="1">(Participaciones!ET2*VLs!ET2)/SUMPRODUCT(Participaciones!ET$2:ET$12,VLs!ET$2:ET$12)</f>
        <v>#DIV/0!</v>
      </c>
      <c r="EU2" s="69" t="e">
        <f ca="1">(Participaciones!EU2*VLs!EU2)/SUMPRODUCT(Participaciones!EU$2:EU$12,VLs!EU$2:EU$12)</f>
        <v>#DIV/0!</v>
      </c>
      <c r="EV2" s="69" t="e">
        <f ca="1">(Participaciones!EV2*VLs!EV2)/SUMPRODUCT(Participaciones!EV$2:EV$12,VLs!EV$2:EV$12)</f>
        <v>#DIV/0!</v>
      </c>
      <c r="EW2" s="69" t="e">
        <f ca="1">(Participaciones!EW2*VLs!EW2)/SUMPRODUCT(Participaciones!EW$2:EW$12,VLs!EW$2:EW$12)</f>
        <v>#DIV/0!</v>
      </c>
      <c r="EX2" s="69" t="e">
        <f ca="1">(Participaciones!EX2*VLs!EX2)/SUMPRODUCT(Participaciones!EX$2:EX$12,VLs!EX$2:EX$12)</f>
        <v>#DIV/0!</v>
      </c>
      <c r="EY2" s="69" t="e">
        <f ca="1">(Participaciones!EY2*VLs!EY2)/SUMPRODUCT(Participaciones!EY$2:EY$12,VLs!EY$2:EY$12)</f>
        <v>#DIV/0!</v>
      </c>
      <c r="EZ2" s="69" t="e">
        <f ca="1">(Participaciones!EZ2*VLs!EZ2)/SUMPRODUCT(Participaciones!EZ$2:EZ$12,VLs!EZ$2:EZ$12)</f>
        <v>#DIV/0!</v>
      </c>
      <c r="FA2" s="69" t="e">
        <f ca="1">(Participaciones!FA2*VLs!FA2)/SUMPRODUCT(Participaciones!FA$2:FA$12,VLs!FA$2:FA$12)</f>
        <v>#DIV/0!</v>
      </c>
      <c r="FB2" s="69" t="e">
        <f ca="1">(Participaciones!FB2*VLs!FB2)/SUMPRODUCT(Participaciones!FB$2:FB$12,VLs!FB$2:FB$12)</f>
        <v>#DIV/0!</v>
      </c>
      <c r="FC2" s="69" t="e">
        <f ca="1">(Participaciones!FC2*VLs!FC2)/SUMPRODUCT(Participaciones!FC$2:FC$12,VLs!FC$2:FC$12)</f>
        <v>#DIV/0!</v>
      </c>
      <c r="FD2" s="69" t="e">
        <f ca="1">(Participaciones!FD2*VLs!FD2)/SUMPRODUCT(Participaciones!FD$2:FD$12,VLs!FD$2:FD$12)</f>
        <v>#DIV/0!</v>
      </c>
      <c r="FE2" s="69" t="e">
        <f ca="1">(Participaciones!FE2*VLs!FE2)/SUMPRODUCT(Participaciones!FE$2:FE$12,VLs!FE$2:FE$12)</f>
        <v>#DIV/0!</v>
      </c>
      <c r="FF2" s="69" t="e">
        <f ca="1">(Participaciones!FF2*VLs!FF2)/SUMPRODUCT(Participaciones!FF$2:FF$12,VLs!FF$2:FF$12)</f>
        <v>#DIV/0!</v>
      </c>
      <c r="FG2" s="69" t="e">
        <f ca="1">(Participaciones!FG2*VLs!FG2)/SUMPRODUCT(Participaciones!FG$2:FG$12,VLs!FG$2:FG$12)</f>
        <v>#DIV/0!</v>
      </c>
      <c r="FH2" s="69" t="e">
        <f ca="1">(Participaciones!FH2*VLs!FH2)/SUMPRODUCT(Participaciones!FH$2:FH$12,VLs!FH$2:FH$12)</f>
        <v>#DIV/0!</v>
      </c>
      <c r="FI2" s="69" t="e">
        <f ca="1">(Participaciones!FI2*VLs!FI2)/SUMPRODUCT(Participaciones!FI$2:FI$12,VLs!FI$2:FI$12)</f>
        <v>#DIV/0!</v>
      </c>
      <c r="FJ2" s="69" t="e">
        <f ca="1">(Participaciones!FJ2*VLs!FJ2)/SUMPRODUCT(Participaciones!FJ$2:FJ$12,VLs!FJ$2:FJ$12)</f>
        <v>#DIV/0!</v>
      </c>
      <c r="FK2" s="69" t="e">
        <f ca="1">(Participaciones!FK2*VLs!FK2)/SUMPRODUCT(Participaciones!FK$2:FK$12,VLs!FK$2:FK$12)</f>
        <v>#DIV/0!</v>
      </c>
      <c r="FL2" s="69" t="e">
        <f ca="1">(Participaciones!FL2*VLs!FL2)/SUMPRODUCT(Participaciones!FL$2:FL$12,VLs!FL$2:FL$12)</f>
        <v>#DIV/0!</v>
      </c>
      <c r="FM2" s="69" t="e">
        <f ca="1">(Participaciones!FM2*VLs!FM2)/SUMPRODUCT(Participaciones!FM$2:FM$12,VLs!FM$2:FM$12)</f>
        <v>#DIV/0!</v>
      </c>
      <c r="FN2" s="69" t="e">
        <f ca="1">(Participaciones!FN2*VLs!FN2)/SUMPRODUCT(Participaciones!FN$2:FN$12,VLs!FN$2:FN$12)</f>
        <v>#DIV/0!</v>
      </c>
      <c r="FO2" s="69" t="e">
        <f ca="1">(Participaciones!FO2*VLs!FO2)/SUMPRODUCT(Participaciones!FO$2:FO$12,VLs!FO$2:FO$12)</f>
        <v>#DIV/0!</v>
      </c>
      <c r="FP2" s="69" t="e">
        <f ca="1">(Participaciones!FP2*VLs!FP2)/SUMPRODUCT(Participaciones!FP$2:FP$12,VLs!FP$2:FP$12)</f>
        <v>#DIV/0!</v>
      </c>
      <c r="FQ2" s="69" t="e">
        <f ca="1">(Participaciones!FQ2*VLs!FQ2)/SUMPRODUCT(Participaciones!FQ$2:FQ$12,VLs!FQ$2:FQ$12)</f>
        <v>#DIV/0!</v>
      </c>
      <c r="FR2" s="69" t="e">
        <f ca="1">(Participaciones!FR2*VLs!FR2)/SUMPRODUCT(Participaciones!FR$2:FR$12,VLs!FR$2:FR$12)</f>
        <v>#DIV/0!</v>
      </c>
      <c r="FS2" s="69" t="e">
        <f ca="1">(Participaciones!FS2*VLs!FS2)/SUMPRODUCT(Participaciones!FS$2:FS$12,VLs!FS$2:FS$12)</f>
        <v>#DIV/0!</v>
      </c>
      <c r="FT2" s="69" t="e">
        <f ca="1">(Participaciones!FT2*VLs!FT2)/SUMPRODUCT(Participaciones!FT$2:FT$12,VLs!FT$2:FT$12)</f>
        <v>#DIV/0!</v>
      </c>
      <c r="FU2" s="69" t="e">
        <f ca="1">(Participaciones!FU2*VLs!FU2)/SUMPRODUCT(Participaciones!FU$2:FU$12,VLs!FU$2:FU$12)</f>
        <v>#DIV/0!</v>
      </c>
      <c r="FV2" s="69" t="e">
        <f ca="1">(Participaciones!FV2*VLs!FV2)/SUMPRODUCT(Participaciones!FV$2:FV$12,VLs!FV$2:FV$12)</f>
        <v>#DIV/0!</v>
      </c>
      <c r="FW2" s="69" t="e">
        <f ca="1">(Participaciones!FW2*VLs!FW2)/SUMPRODUCT(Participaciones!FW$2:FW$12,VLs!FW$2:FW$12)</f>
        <v>#DIV/0!</v>
      </c>
      <c r="FX2" s="69" t="e">
        <f ca="1">(Participaciones!FX2*VLs!FX2)/SUMPRODUCT(Participaciones!FX$2:FX$12,VLs!FX$2:FX$12)</f>
        <v>#DIV/0!</v>
      </c>
      <c r="FY2" s="69" t="e">
        <f ca="1">(Participaciones!FY2*VLs!FY2)/SUMPRODUCT(Participaciones!FY$2:FY$12,VLs!FY$2:FY$12)</f>
        <v>#DIV/0!</v>
      </c>
      <c r="FZ2" s="69" t="e">
        <f ca="1">(Participaciones!FZ2*VLs!FZ2)/SUMPRODUCT(Participaciones!FZ$2:FZ$12,VLs!FZ$2:FZ$12)</f>
        <v>#DIV/0!</v>
      </c>
      <c r="GA2" s="69" t="e">
        <f ca="1">(Participaciones!GA2*VLs!GA2)/SUMPRODUCT(Participaciones!GA$2:GA$12,VLs!GA$2:GA$12)</f>
        <v>#DIV/0!</v>
      </c>
      <c r="GB2" s="69" t="e">
        <f ca="1">(Participaciones!GB2*VLs!GB2)/SUMPRODUCT(Participaciones!GB$2:GB$12,VLs!GB$2:GB$12)</f>
        <v>#DIV/0!</v>
      </c>
      <c r="GC2" s="69" t="e">
        <f ca="1">(Participaciones!GC2*VLs!GC2)/SUMPRODUCT(Participaciones!GC$2:GC$12,VLs!GC$2:GC$12)</f>
        <v>#DIV/0!</v>
      </c>
      <c r="GD2" s="69" t="e">
        <f ca="1">(Participaciones!GD2*VLs!GD2)/SUMPRODUCT(Participaciones!GD$2:GD$12,VLs!GD$2:GD$12)</f>
        <v>#DIV/0!</v>
      </c>
      <c r="GE2" s="69" t="e">
        <f ca="1">(Participaciones!GE2*VLs!GE2)/SUMPRODUCT(Participaciones!GE$2:GE$12,VLs!GE$2:GE$12)</f>
        <v>#DIV/0!</v>
      </c>
      <c r="GF2" s="69" t="e">
        <f ca="1">(Participaciones!GF2*VLs!GF2)/SUMPRODUCT(Participaciones!GF$2:GF$12,VLs!GF$2:GF$12)</f>
        <v>#DIV/0!</v>
      </c>
      <c r="GG2" s="69" t="e">
        <f ca="1">(Participaciones!GG2*VLs!GG2)/SUMPRODUCT(Participaciones!GG$2:GG$12,VLs!GG$2:GG$12)</f>
        <v>#DIV/0!</v>
      </c>
      <c r="GH2" s="69" t="e">
        <f ca="1">(Participaciones!GH2*VLs!GH2)/SUMPRODUCT(Participaciones!GH$2:GH$12,VLs!GH$2:GH$12)</f>
        <v>#DIV/0!</v>
      </c>
      <c r="GI2" s="69" t="e">
        <f ca="1">(Participaciones!GI2*VLs!GI2)/SUMPRODUCT(Participaciones!GI$2:GI$12,VLs!GI$2:GI$12)</f>
        <v>#DIV/0!</v>
      </c>
      <c r="GJ2" s="69" t="e">
        <f ca="1">(Participaciones!GJ2*VLs!GJ2)/SUMPRODUCT(Participaciones!GJ$2:GJ$12,VLs!GJ$2:GJ$12)</f>
        <v>#DIV/0!</v>
      </c>
      <c r="GK2" s="69" t="e">
        <f ca="1">(Participaciones!GK2*VLs!GK2)/SUMPRODUCT(Participaciones!GK$2:GK$12,VLs!GK$2:GK$12)</f>
        <v>#DIV/0!</v>
      </c>
      <c r="GL2" s="69" t="e">
        <f ca="1">(Participaciones!GL2*VLs!GL2)/SUMPRODUCT(Participaciones!GL$2:GL$12,VLs!GL$2:GL$12)</f>
        <v>#DIV/0!</v>
      </c>
      <c r="GM2" s="69" t="e">
        <f ca="1">(Participaciones!GM2*VLs!GM2)/SUMPRODUCT(Participaciones!GM$2:GM$12,VLs!GM$2:GM$12)</f>
        <v>#DIV/0!</v>
      </c>
      <c r="GN2" s="69" t="e">
        <f ca="1">(Participaciones!GN2*VLs!GN2)/SUMPRODUCT(Participaciones!GN$2:GN$12,VLs!GN$2:GN$12)</f>
        <v>#DIV/0!</v>
      </c>
      <c r="GO2" s="69" t="e">
        <f ca="1">(Participaciones!GO2*VLs!GO2)/SUMPRODUCT(Participaciones!GO$2:GO$12,VLs!GO$2:GO$12)</f>
        <v>#DIV/0!</v>
      </c>
      <c r="GP2" s="69" t="e">
        <f ca="1">(Participaciones!GP2*VLs!GP2)/SUMPRODUCT(Participaciones!GP$2:GP$12,VLs!GP$2:GP$12)</f>
        <v>#DIV/0!</v>
      </c>
      <c r="GQ2" s="69" t="e">
        <f ca="1">(Participaciones!GQ2*VLs!GQ2)/SUMPRODUCT(Participaciones!GQ$2:GQ$12,VLs!GQ$2:GQ$12)</f>
        <v>#DIV/0!</v>
      </c>
      <c r="GR2" s="69" t="e">
        <f ca="1">(Participaciones!GR2*VLs!GR2)/SUMPRODUCT(Participaciones!GR$2:GR$12,VLs!GR$2:GR$12)</f>
        <v>#DIV/0!</v>
      </c>
      <c r="GS2" s="69" t="e">
        <f ca="1">(Participaciones!GS2*VLs!GS2)/SUMPRODUCT(Participaciones!GS$2:GS$12,VLs!GS$2:GS$12)</f>
        <v>#DIV/0!</v>
      </c>
      <c r="GT2" s="69" t="e">
        <f ca="1">(Participaciones!GT2*VLs!GT2)/SUMPRODUCT(Participaciones!GT$2:GT$12,VLs!GT$2:GT$12)</f>
        <v>#DIV/0!</v>
      </c>
      <c r="GU2" s="69" t="e">
        <f ca="1">(Participaciones!GU2*VLs!GU2)/SUMPRODUCT(Participaciones!GU$2:GU$12,VLs!GU$2:GU$12)</f>
        <v>#DIV/0!</v>
      </c>
      <c r="GV2" s="69" t="e">
        <f ca="1">(Participaciones!GV2*VLs!GV2)/SUMPRODUCT(Participaciones!GV$2:GV$12,VLs!GV$2:GV$12)</f>
        <v>#DIV/0!</v>
      </c>
      <c r="GW2" s="69" t="e">
        <f ca="1">(Participaciones!GW2*VLs!GW2)/SUMPRODUCT(Participaciones!GW$2:GW$12,VLs!GW$2:GW$12)</f>
        <v>#DIV/0!</v>
      </c>
      <c r="GX2" s="69" t="e">
        <f ca="1">(Participaciones!GX2*VLs!GX2)/SUMPRODUCT(Participaciones!GX$2:GX$12,VLs!GX$2:GX$12)</f>
        <v>#DIV/0!</v>
      </c>
      <c r="GY2" s="69" t="e">
        <f ca="1">(Participaciones!GY2*VLs!GY2)/SUMPRODUCT(Participaciones!GY$2:GY$12,VLs!GY$2:GY$12)</f>
        <v>#DIV/0!</v>
      </c>
      <c r="GZ2" s="69" t="e">
        <f ca="1">(Participaciones!GZ2*VLs!GZ2)/SUMPRODUCT(Participaciones!GZ$2:GZ$12,VLs!GZ$2:GZ$12)</f>
        <v>#DIV/0!</v>
      </c>
      <c r="HA2" s="69" t="e">
        <f ca="1">(Participaciones!HA2*VLs!HA2)/SUMPRODUCT(Participaciones!HA$2:HA$12,VLs!HA$2:HA$12)</f>
        <v>#DIV/0!</v>
      </c>
      <c r="HB2" s="69" t="e">
        <f ca="1">(Participaciones!HB2*VLs!HB2)/SUMPRODUCT(Participaciones!HB$2:HB$12,VLs!HB$2:HB$12)</f>
        <v>#DIV/0!</v>
      </c>
      <c r="HC2" s="69" t="e">
        <f ca="1">(Participaciones!HC2*VLs!HC2)/SUMPRODUCT(Participaciones!HC$2:HC$12,VLs!HC$2:HC$12)</f>
        <v>#DIV/0!</v>
      </c>
      <c r="HD2" s="69" t="e">
        <f ca="1">(Participaciones!HD2*VLs!HD2)/SUMPRODUCT(Participaciones!HD$2:HD$12,VLs!HD$2:HD$12)</f>
        <v>#DIV/0!</v>
      </c>
      <c r="HE2" s="69" t="e">
        <f ca="1">(Participaciones!HE2*VLs!HE2)/SUMPRODUCT(Participaciones!HE$2:HE$12,VLs!HE$2:HE$12)</f>
        <v>#DIV/0!</v>
      </c>
      <c r="HF2" s="69" t="e">
        <f ca="1">(Participaciones!HF2*VLs!HF2)/SUMPRODUCT(Participaciones!HF$2:HF$12,VLs!HF$2:HF$12)</f>
        <v>#DIV/0!</v>
      </c>
      <c r="HG2" s="69" t="e">
        <f ca="1">(Participaciones!HG2*VLs!HG2)/SUMPRODUCT(Participaciones!HG$2:HG$12,VLs!HG$2:HG$12)</f>
        <v>#DIV/0!</v>
      </c>
      <c r="HH2" s="69" t="e">
        <f ca="1">(Participaciones!HH2*VLs!HH2)/SUMPRODUCT(Participaciones!HH$2:HH$12,VLs!HH$2:HH$12)</f>
        <v>#DIV/0!</v>
      </c>
      <c r="HI2" s="69" t="e">
        <f ca="1">(Participaciones!HI2*VLs!HI2)/SUMPRODUCT(Participaciones!HI$2:HI$12,VLs!HI$2:HI$12)</f>
        <v>#DIV/0!</v>
      </c>
      <c r="HJ2" s="69" t="e">
        <f ca="1">(Participaciones!HJ2*VLs!HJ2)/SUMPRODUCT(Participaciones!HJ$2:HJ$12,VLs!HJ$2:HJ$12)</f>
        <v>#DIV/0!</v>
      </c>
      <c r="HK2" s="69" t="e">
        <f ca="1">(Participaciones!HK2*VLs!HK2)/SUMPRODUCT(Participaciones!HK$2:HK$12,VLs!HK$2:HK$12)</f>
        <v>#DIV/0!</v>
      </c>
      <c r="HL2" s="69" t="e">
        <f ca="1">(Participaciones!HL2*VLs!HL2)/SUMPRODUCT(Participaciones!HL$2:HL$12,VLs!HL$2:HL$12)</f>
        <v>#DIV/0!</v>
      </c>
      <c r="HM2" s="69" t="e">
        <f ca="1">(Participaciones!HM2*VLs!HM2)/SUMPRODUCT(Participaciones!HM$2:HM$12,VLs!HM$2:HM$12)</f>
        <v>#DIV/0!</v>
      </c>
      <c r="HN2" s="69" t="e">
        <f ca="1">(Participaciones!HN2*VLs!HN2)/SUMPRODUCT(Participaciones!HN$2:HN$12,VLs!HN$2:HN$12)</f>
        <v>#DIV/0!</v>
      </c>
      <c r="HO2" s="69" t="e">
        <f ca="1">(Participaciones!HO2*VLs!HO2)/SUMPRODUCT(Participaciones!HO$2:HO$12,VLs!HO$2:HO$12)</f>
        <v>#DIV/0!</v>
      </c>
      <c r="HP2" s="69" t="e">
        <f ca="1">(Participaciones!HP2*VLs!HP2)/SUMPRODUCT(Participaciones!HP$2:HP$12,VLs!HP$2:HP$12)</f>
        <v>#DIV/0!</v>
      </c>
      <c r="HQ2" s="69" t="e">
        <f ca="1">(Participaciones!HQ2*VLs!HQ2)/SUMPRODUCT(Participaciones!HQ$2:HQ$12,VLs!HQ$2:HQ$12)</f>
        <v>#DIV/0!</v>
      </c>
      <c r="HR2" s="69" t="e">
        <f ca="1">(Participaciones!HR2*VLs!HR2)/SUMPRODUCT(Participaciones!HR$2:HR$12,VLs!HR$2:HR$12)</f>
        <v>#DIV/0!</v>
      </c>
      <c r="HS2" s="69" t="e">
        <f ca="1">(Participaciones!HS2*VLs!HS2)/SUMPRODUCT(Participaciones!HS$2:HS$12,VLs!HS$2:HS$12)</f>
        <v>#DIV/0!</v>
      </c>
      <c r="HT2" s="69" t="e">
        <f ca="1">(Participaciones!HT2*VLs!HT2)/SUMPRODUCT(Participaciones!HT$2:HT$12,VLs!HT$2:HT$12)</f>
        <v>#DIV/0!</v>
      </c>
      <c r="HU2" s="69" t="e">
        <f ca="1">(Participaciones!HU2*VLs!HU2)/SUMPRODUCT(Participaciones!HU$2:HU$12,VLs!HU$2:HU$12)</f>
        <v>#DIV/0!</v>
      </c>
      <c r="HV2" s="69" t="e">
        <f ca="1">(Participaciones!HV2*VLs!HV2)/SUMPRODUCT(Participaciones!HV$2:HV$12,VLs!HV$2:HV$12)</f>
        <v>#DIV/0!</v>
      </c>
      <c r="HW2" s="69" t="e">
        <f ca="1">(Participaciones!HW2*VLs!HW2)/SUMPRODUCT(Participaciones!HW$2:HW$12,VLs!HW$2:HW$12)</f>
        <v>#DIV/0!</v>
      </c>
      <c r="HX2" s="69" t="e">
        <f ca="1">(Participaciones!HX2*VLs!HX2)/SUMPRODUCT(Participaciones!HX$2:HX$12,VLs!HX$2:HX$12)</f>
        <v>#DIV/0!</v>
      </c>
      <c r="HY2" s="69" t="e">
        <f ca="1">(Participaciones!HY2*VLs!HY2)/SUMPRODUCT(Participaciones!HY$2:HY$12,VLs!HY$2:HY$12)</f>
        <v>#DIV/0!</v>
      </c>
      <c r="HZ2" s="69" t="e">
        <f ca="1">(Participaciones!HZ2*VLs!HZ2)/SUMPRODUCT(Participaciones!HZ$2:HZ$12,VLs!HZ$2:HZ$12)</f>
        <v>#DIV/0!</v>
      </c>
      <c r="IA2" s="69" t="e">
        <f ca="1">(Participaciones!IA2*VLs!IA2)/SUMPRODUCT(Participaciones!IA$2:IA$12,VLs!IA$2:IA$12)</f>
        <v>#DIV/0!</v>
      </c>
      <c r="IB2" s="69" t="e">
        <f ca="1">(Participaciones!IB2*VLs!IB2)/SUMPRODUCT(Participaciones!IB$2:IB$12,VLs!IB$2:IB$12)</f>
        <v>#DIV/0!</v>
      </c>
      <c r="IC2" s="69" t="e">
        <f ca="1">(Participaciones!IC2*VLs!IC2)/SUMPRODUCT(Participaciones!IC$2:IC$12,VLs!IC$2:IC$12)</f>
        <v>#DIV/0!</v>
      </c>
      <c r="ID2" s="69" t="e">
        <f ca="1">(Participaciones!ID2*VLs!ID2)/SUMPRODUCT(Participaciones!ID$2:ID$12,VLs!ID$2:ID$12)</f>
        <v>#DIV/0!</v>
      </c>
      <c r="IE2" s="69" t="e">
        <f ca="1">(Participaciones!IE2*VLs!IE2)/SUMPRODUCT(Participaciones!IE$2:IE$12,VLs!IE$2:IE$12)</f>
        <v>#DIV/0!</v>
      </c>
      <c r="IF2" s="69" t="e">
        <f ca="1">(Participaciones!IF2*VLs!IF2)/SUMPRODUCT(Participaciones!IF$2:IF$12,VLs!IF$2:IF$12)</f>
        <v>#DIV/0!</v>
      </c>
      <c r="IG2" s="69" t="e">
        <f ca="1">(Participaciones!IG2*VLs!IG2)/SUMPRODUCT(Participaciones!IG$2:IG$12,VLs!IG$2:IG$12)</f>
        <v>#DIV/0!</v>
      </c>
      <c r="IH2" s="69" t="e">
        <f ca="1">(Participaciones!IH2*VLs!IH2)/SUMPRODUCT(Participaciones!IH$2:IH$12,VLs!IH$2:IH$12)</f>
        <v>#DIV/0!</v>
      </c>
      <c r="II2" s="69" t="e">
        <f ca="1">(Participaciones!II2*VLs!II2)/SUMPRODUCT(Participaciones!II$2:II$12,VLs!II$2:II$12)</f>
        <v>#DIV/0!</v>
      </c>
      <c r="IJ2" s="69" t="e">
        <f ca="1">(Participaciones!IJ2*VLs!IJ2)/SUMPRODUCT(Participaciones!IJ$2:IJ$12,VLs!IJ$2:IJ$12)</f>
        <v>#DIV/0!</v>
      </c>
      <c r="IK2" s="69" t="e">
        <f ca="1">(Participaciones!IK2*VLs!IK2)/SUMPRODUCT(Participaciones!IK$2:IK$12,VLs!IK$2:IK$12)</f>
        <v>#DIV/0!</v>
      </c>
      <c r="IL2" s="69" t="e">
        <f ca="1">(Participaciones!IL2*VLs!IL2)/SUMPRODUCT(Participaciones!IL$2:IL$12,VLs!IL$2:IL$12)</f>
        <v>#DIV/0!</v>
      </c>
      <c r="IM2" s="69" t="e">
        <f ca="1">(Participaciones!IM2*VLs!IM2)/SUMPRODUCT(Participaciones!IM$2:IM$12,VLs!IM$2:IM$12)</f>
        <v>#DIV/0!</v>
      </c>
      <c r="IN2" s="69" t="e">
        <f ca="1">(Participaciones!IN2*VLs!IN2)/SUMPRODUCT(Participaciones!IN$2:IN$12,VLs!IN$2:IN$12)</f>
        <v>#DIV/0!</v>
      </c>
      <c r="IO2" s="69" t="e">
        <f ca="1">(Participaciones!IO2*VLs!IO2)/SUMPRODUCT(Participaciones!IO$2:IO$12,VLs!IO$2:IO$12)</f>
        <v>#DIV/0!</v>
      </c>
      <c r="IP2" s="69" t="e">
        <f ca="1">(Participaciones!IP2*VLs!IP2)/SUMPRODUCT(Participaciones!IP$2:IP$12,VLs!IP$2:IP$12)</f>
        <v>#DIV/0!</v>
      </c>
      <c r="IQ2" s="69" t="e">
        <f ca="1">(Participaciones!IQ2*VLs!IQ2)/SUMPRODUCT(Participaciones!IQ$2:IQ$12,VLs!IQ$2:IQ$12)</f>
        <v>#DIV/0!</v>
      </c>
      <c r="IR2" s="69" t="e">
        <f ca="1">(Participaciones!IR2*VLs!IR2)/SUMPRODUCT(Participaciones!IR$2:IR$12,VLs!IR$2:IR$12)</f>
        <v>#DIV/0!</v>
      </c>
      <c r="IS2" s="69" t="e">
        <f ca="1">(Participaciones!IS2*VLs!IS2)/SUMPRODUCT(Participaciones!IS$2:IS$12,VLs!IS$2:IS$12)</f>
        <v>#DIV/0!</v>
      </c>
      <c r="IT2" s="69" t="e">
        <f ca="1">(Participaciones!IT2*VLs!IT2)/SUMPRODUCT(Participaciones!IT$2:IT$12,VLs!IT$2:IT$12)</f>
        <v>#DIV/0!</v>
      </c>
      <c r="IU2" s="69" t="e">
        <f ca="1">(Participaciones!IU2*VLs!IU2)/SUMPRODUCT(Participaciones!IU$2:IU$12,VLs!IU$2:IU$12)</f>
        <v>#DIV/0!</v>
      </c>
      <c r="IV2" s="69" t="e">
        <f ca="1">(Participaciones!IV2*VLs!IV2)/SUMPRODUCT(Participaciones!IV$2:IV$12,VLs!IV$2:IV$12)</f>
        <v>#DIV/0!</v>
      </c>
      <c r="IW2" s="69" t="e">
        <f ca="1">(Participaciones!IW2*VLs!IW2)/SUMPRODUCT(Participaciones!IW$2:IW$12,VLs!IW$2:IW$12)</f>
        <v>#DIV/0!</v>
      </c>
      <c r="IX2" s="69" t="e">
        <f ca="1">(Participaciones!IX2*VLs!IX2)/SUMPRODUCT(Participaciones!IX$2:IX$12,VLs!IX$2:IX$12)</f>
        <v>#DIV/0!</v>
      </c>
      <c r="IY2" s="69" t="e">
        <f ca="1">(Participaciones!IY2*VLs!IY2)/SUMPRODUCT(Participaciones!IY$2:IY$12,VLs!IY$2:IY$12)</f>
        <v>#DIV/0!</v>
      </c>
      <c r="IZ2" s="69" t="e">
        <f ca="1">(Participaciones!IZ2*VLs!IZ2)/SUMPRODUCT(Participaciones!IZ$2:IZ$12,VLs!IZ$2:IZ$12)</f>
        <v>#DIV/0!</v>
      </c>
      <c r="JA2" s="69" t="e">
        <f ca="1">(Participaciones!JA2*VLs!JA2)/SUMPRODUCT(Participaciones!JA$2:JA$12,VLs!JA$2:JA$12)</f>
        <v>#DIV/0!</v>
      </c>
      <c r="JB2" s="69" t="e">
        <f ca="1">(Participaciones!JB2*VLs!JB2)/SUMPRODUCT(Participaciones!JB$2:JB$12,VLs!JB$2:JB$12)</f>
        <v>#DIV/0!</v>
      </c>
      <c r="JC2" s="69" t="e">
        <f ca="1">(Participaciones!JC2*VLs!JC2)/SUMPRODUCT(Participaciones!JC$2:JC$12,VLs!JC$2:JC$12)</f>
        <v>#DIV/0!</v>
      </c>
      <c r="JD2" s="69" t="e">
        <f ca="1">(Participaciones!JD2*VLs!JD2)/SUMPRODUCT(Participaciones!JD$2:JD$12,VLs!JD$2:JD$12)</f>
        <v>#DIV/0!</v>
      </c>
    </row>
    <row r="3" spans="1:264">
      <c r="A3" s="55" t="e">
        <f>Datos_MStar!H4</f>
        <v>#N/A</v>
      </c>
      <c r="B3" s="56" t="e">
        <f>Datos_MStar!I4</f>
        <v>#N/A</v>
      </c>
      <c r="C3" s="69" t="e">
        <f ca="1">(Participaciones!C3*VLs!C3)/SUMPRODUCT(Participaciones!C$2:C$12,VLs!C$2:C$12)</f>
        <v>#DIV/0!</v>
      </c>
      <c r="D3" s="69" t="e">
        <f ca="1">(Participaciones!D3*VLs!D3)/SUMPRODUCT(Participaciones!D$2:D$12,VLs!D$2:D$12)</f>
        <v>#DIV/0!</v>
      </c>
      <c r="E3" s="69" t="e">
        <f ca="1">(Participaciones!E3*VLs!E3)/SUMPRODUCT(Participaciones!E$2:E$12,VLs!E$2:E$12)</f>
        <v>#DIV/0!</v>
      </c>
      <c r="F3" s="69" t="e">
        <f ca="1">(Participaciones!F3*VLs!F3)/SUMPRODUCT(Participaciones!F$2:F$12,VLs!F$2:F$12)</f>
        <v>#DIV/0!</v>
      </c>
      <c r="G3" s="69" t="e">
        <f ca="1">(Participaciones!G3*VLs!G3)/SUMPRODUCT(Participaciones!G$2:G$12,VLs!G$2:G$12)</f>
        <v>#DIV/0!</v>
      </c>
      <c r="H3" s="69" t="e">
        <f ca="1">(Participaciones!H3*VLs!H3)/SUMPRODUCT(Participaciones!H$2:H$12,VLs!H$2:H$12)</f>
        <v>#DIV/0!</v>
      </c>
      <c r="I3" s="69" t="e">
        <f ca="1">(Participaciones!I3*VLs!I3)/SUMPRODUCT(Participaciones!I$2:I$12,VLs!I$2:I$12)</f>
        <v>#DIV/0!</v>
      </c>
      <c r="J3" s="69" t="e">
        <f ca="1">(Participaciones!J3*VLs!J3)/SUMPRODUCT(Participaciones!J$2:J$12,VLs!J$2:J$12)</f>
        <v>#DIV/0!</v>
      </c>
      <c r="K3" s="69" t="e">
        <f ca="1">(Participaciones!K3*VLs!K3)/SUMPRODUCT(Participaciones!K$2:K$12,VLs!K$2:K$12)</f>
        <v>#DIV/0!</v>
      </c>
      <c r="L3" s="69" t="e">
        <f ca="1">(Participaciones!L3*VLs!L3)/SUMPRODUCT(Participaciones!L$2:L$12,VLs!L$2:L$12)</f>
        <v>#DIV/0!</v>
      </c>
      <c r="M3" s="69" t="e">
        <f ca="1">(Participaciones!M3*VLs!M3)/SUMPRODUCT(Participaciones!M$2:M$12,VLs!M$2:M$12)</f>
        <v>#DIV/0!</v>
      </c>
      <c r="N3" s="69" t="e">
        <f ca="1">(Participaciones!N3*VLs!N3)/SUMPRODUCT(Participaciones!N$2:N$12,VLs!N$2:N$12)</f>
        <v>#DIV/0!</v>
      </c>
      <c r="O3" s="69" t="e">
        <f ca="1">(Participaciones!O3*VLs!O3)/SUMPRODUCT(Participaciones!O$2:O$12,VLs!O$2:O$12)</f>
        <v>#DIV/0!</v>
      </c>
      <c r="P3" s="69" t="e">
        <f ca="1">(Participaciones!P3*VLs!P3)/SUMPRODUCT(Participaciones!P$2:P$12,VLs!P$2:P$12)</f>
        <v>#DIV/0!</v>
      </c>
      <c r="Q3" s="69" t="e">
        <f ca="1">(Participaciones!Q3*VLs!Q3)/SUMPRODUCT(Participaciones!Q$2:Q$12,VLs!Q$2:Q$12)</f>
        <v>#DIV/0!</v>
      </c>
      <c r="R3" s="69" t="e">
        <f ca="1">(Participaciones!R3*VLs!R3)/SUMPRODUCT(Participaciones!R$2:R$12,VLs!R$2:R$12)</f>
        <v>#DIV/0!</v>
      </c>
      <c r="S3" s="69" t="e">
        <f ca="1">(Participaciones!S3*VLs!S3)/SUMPRODUCT(Participaciones!S$2:S$12,VLs!S$2:S$12)</f>
        <v>#DIV/0!</v>
      </c>
      <c r="T3" s="69" t="e">
        <f ca="1">(Participaciones!T3*VLs!T3)/SUMPRODUCT(Participaciones!T$2:T$12,VLs!T$2:T$12)</f>
        <v>#DIV/0!</v>
      </c>
      <c r="U3" s="69" t="e">
        <f ca="1">(Participaciones!U3*VLs!U3)/SUMPRODUCT(Participaciones!U$2:U$12,VLs!U$2:U$12)</f>
        <v>#DIV/0!</v>
      </c>
      <c r="V3" s="69" t="e">
        <f ca="1">(Participaciones!V3*VLs!V3)/SUMPRODUCT(Participaciones!V$2:V$12,VLs!V$2:V$12)</f>
        <v>#DIV/0!</v>
      </c>
      <c r="W3" s="69" t="e">
        <f ca="1">(Participaciones!W3*VLs!W3)/SUMPRODUCT(Participaciones!W$2:W$12,VLs!W$2:W$12)</f>
        <v>#DIV/0!</v>
      </c>
      <c r="X3" s="69" t="e">
        <f ca="1">(Participaciones!X3*VLs!X3)/SUMPRODUCT(Participaciones!X$2:X$12,VLs!X$2:X$12)</f>
        <v>#DIV/0!</v>
      </c>
      <c r="Y3" s="69" t="e">
        <f ca="1">(Participaciones!Y3*VLs!Y3)/SUMPRODUCT(Participaciones!Y$2:Y$12,VLs!Y$2:Y$12)</f>
        <v>#DIV/0!</v>
      </c>
      <c r="Z3" s="69" t="e">
        <f ca="1">(Participaciones!Z3*VLs!Z3)/SUMPRODUCT(Participaciones!Z$2:Z$12,VLs!Z$2:Z$12)</f>
        <v>#DIV/0!</v>
      </c>
      <c r="AA3" s="69" t="e">
        <f ca="1">(Participaciones!AA3*VLs!AA3)/SUMPRODUCT(Participaciones!AA$2:AA$12,VLs!AA$2:AA$12)</f>
        <v>#DIV/0!</v>
      </c>
      <c r="AB3" s="69" t="e">
        <f ca="1">(Participaciones!AB3*VLs!AB3)/SUMPRODUCT(Participaciones!AB$2:AB$12,VLs!AB$2:AB$12)</f>
        <v>#DIV/0!</v>
      </c>
      <c r="AC3" s="69" t="e">
        <f ca="1">(Participaciones!AC3*VLs!AC3)/SUMPRODUCT(Participaciones!AC$2:AC$12,VLs!AC$2:AC$12)</f>
        <v>#DIV/0!</v>
      </c>
      <c r="AD3" s="69" t="e">
        <f ca="1">(Participaciones!AD3*VLs!AD3)/SUMPRODUCT(Participaciones!AD$2:AD$12,VLs!AD$2:AD$12)</f>
        <v>#DIV/0!</v>
      </c>
      <c r="AE3" s="69" t="e">
        <f ca="1">(Participaciones!AE3*VLs!AE3)/SUMPRODUCT(Participaciones!AE$2:AE$12,VLs!AE$2:AE$12)</f>
        <v>#DIV/0!</v>
      </c>
      <c r="AF3" s="69" t="e">
        <f ca="1">(Participaciones!AF3*VLs!AF3)/SUMPRODUCT(Participaciones!AF$2:AF$12,VLs!AF$2:AF$12)</f>
        <v>#DIV/0!</v>
      </c>
      <c r="AG3" s="69" t="e">
        <f ca="1">(Participaciones!AG3*VLs!AG3)/SUMPRODUCT(Participaciones!AG$2:AG$12,VLs!AG$2:AG$12)</f>
        <v>#DIV/0!</v>
      </c>
      <c r="AH3" s="69" t="e">
        <f ca="1">(Participaciones!AH3*VLs!AH3)/SUMPRODUCT(Participaciones!AH$2:AH$12,VLs!AH$2:AH$12)</f>
        <v>#DIV/0!</v>
      </c>
      <c r="AI3" s="69" t="e">
        <f ca="1">(Participaciones!AI3*VLs!AI3)/SUMPRODUCT(Participaciones!AI$2:AI$12,VLs!AI$2:AI$12)</f>
        <v>#DIV/0!</v>
      </c>
      <c r="AJ3" s="69" t="e">
        <f ca="1">(Participaciones!AJ3*VLs!AJ3)/SUMPRODUCT(Participaciones!AJ$2:AJ$12,VLs!AJ$2:AJ$12)</f>
        <v>#DIV/0!</v>
      </c>
      <c r="AK3" s="69" t="e">
        <f ca="1">(Participaciones!AK3*VLs!AK3)/SUMPRODUCT(Participaciones!AK$2:AK$12,VLs!AK$2:AK$12)</f>
        <v>#DIV/0!</v>
      </c>
      <c r="AL3" s="69" t="e">
        <f ca="1">(Participaciones!AL3*VLs!AL3)/SUMPRODUCT(Participaciones!AL$2:AL$12,VLs!AL$2:AL$12)</f>
        <v>#DIV/0!</v>
      </c>
      <c r="AM3" s="69" t="e">
        <f ca="1">(Participaciones!AM3*VLs!AM3)/SUMPRODUCT(Participaciones!AM$2:AM$12,VLs!AM$2:AM$12)</f>
        <v>#DIV/0!</v>
      </c>
      <c r="AN3" s="69" t="e">
        <f ca="1">(Participaciones!AN3*VLs!AN3)/SUMPRODUCT(Participaciones!AN$2:AN$12,VLs!AN$2:AN$12)</f>
        <v>#DIV/0!</v>
      </c>
      <c r="AO3" s="69" t="e">
        <f ca="1">(Participaciones!AO3*VLs!AO3)/SUMPRODUCT(Participaciones!AO$2:AO$12,VLs!AO$2:AO$12)</f>
        <v>#DIV/0!</v>
      </c>
      <c r="AP3" s="69" t="e">
        <f ca="1">(Participaciones!AP3*VLs!AP3)/SUMPRODUCT(Participaciones!AP$2:AP$12,VLs!AP$2:AP$12)</f>
        <v>#DIV/0!</v>
      </c>
      <c r="AQ3" s="69" t="e">
        <f ca="1">(Participaciones!AQ3*VLs!AQ3)/SUMPRODUCT(Participaciones!AQ$2:AQ$12,VLs!AQ$2:AQ$12)</f>
        <v>#DIV/0!</v>
      </c>
      <c r="AR3" s="69" t="e">
        <f ca="1">(Participaciones!AR3*VLs!AR3)/SUMPRODUCT(Participaciones!AR$2:AR$12,VLs!AR$2:AR$12)</f>
        <v>#DIV/0!</v>
      </c>
      <c r="AS3" s="69" t="e">
        <f ca="1">(Participaciones!AS3*VLs!AS3)/SUMPRODUCT(Participaciones!AS$2:AS$12,VLs!AS$2:AS$12)</f>
        <v>#DIV/0!</v>
      </c>
      <c r="AT3" s="69" t="e">
        <f ca="1">(Participaciones!AT3*VLs!AT3)/SUMPRODUCT(Participaciones!AT$2:AT$12,VLs!AT$2:AT$12)</f>
        <v>#DIV/0!</v>
      </c>
      <c r="AU3" s="69" t="e">
        <f ca="1">(Participaciones!AU3*VLs!AU3)/SUMPRODUCT(Participaciones!AU$2:AU$12,VLs!AU$2:AU$12)</f>
        <v>#DIV/0!</v>
      </c>
      <c r="AV3" s="69" t="e">
        <f ca="1">(Participaciones!AV3*VLs!AV3)/SUMPRODUCT(Participaciones!AV$2:AV$12,VLs!AV$2:AV$12)</f>
        <v>#DIV/0!</v>
      </c>
      <c r="AW3" s="69" t="e">
        <f ca="1">(Participaciones!AW3*VLs!AW3)/SUMPRODUCT(Participaciones!AW$2:AW$12,VLs!AW$2:AW$12)</f>
        <v>#DIV/0!</v>
      </c>
      <c r="AX3" s="69" t="e">
        <f ca="1">(Participaciones!AX3*VLs!AX3)/SUMPRODUCT(Participaciones!AX$2:AX$12,VLs!AX$2:AX$12)</f>
        <v>#DIV/0!</v>
      </c>
      <c r="AY3" s="69" t="e">
        <f ca="1">(Participaciones!AY3*VLs!AY3)/SUMPRODUCT(Participaciones!AY$2:AY$12,VLs!AY$2:AY$12)</f>
        <v>#DIV/0!</v>
      </c>
      <c r="AZ3" s="69" t="e">
        <f ca="1">(Participaciones!AZ3*VLs!AZ3)/SUMPRODUCT(Participaciones!AZ$2:AZ$12,VLs!AZ$2:AZ$12)</f>
        <v>#DIV/0!</v>
      </c>
      <c r="BA3" s="69" t="e">
        <f ca="1">(Participaciones!BA3*VLs!BA3)/SUMPRODUCT(Participaciones!BA$2:BA$12,VLs!BA$2:BA$12)</f>
        <v>#DIV/0!</v>
      </c>
      <c r="BB3" s="69" t="e">
        <f ca="1">(Participaciones!BB3*VLs!BB3)/SUMPRODUCT(Participaciones!BB$2:BB$12,VLs!BB$2:BB$12)</f>
        <v>#DIV/0!</v>
      </c>
      <c r="BC3" s="69" t="e">
        <f ca="1">(Participaciones!BC3*VLs!BC3)/SUMPRODUCT(Participaciones!BC$2:BC$12,VLs!BC$2:BC$12)</f>
        <v>#DIV/0!</v>
      </c>
      <c r="BD3" s="69" t="e">
        <f ca="1">(Participaciones!BD3*VLs!BD3)/SUMPRODUCT(Participaciones!BD$2:BD$12,VLs!BD$2:BD$12)</f>
        <v>#DIV/0!</v>
      </c>
      <c r="BE3" s="69" t="e">
        <f ca="1">(Participaciones!BE3*VLs!BE3)/SUMPRODUCT(Participaciones!BE$2:BE$12,VLs!BE$2:BE$12)</f>
        <v>#DIV/0!</v>
      </c>
      <c r="BF3" s="69" t="e">
        <f ca="1">(Participaciones!BF3*VLs!BF3)/SUMPRODUCT(Participaciones!BF$2:BF$12,VLs!BF$2:BF$12)</f>
        <v>#DIV/0!</v>
      </c>
      <c r="BG3" s="69" t="e">
        <f ca="1">(Participaciones!BG3*VLs!BG3)/SUMPRODUCT(Participaciones!BG$2:BG$12,VLs!BG$2:BG$12)</f>
        <v>#DIV/0!</v>
      </c>
      <c r="BH3" s="69" t="e">
        <f ca="1">(Participaciones!BH3*VLs!BH3)/SUMPRODUCT(Participaciones!BH$2:BH$12,VLs!BH$2:BH$12)</f>
        <v>#DIV/0!</v>
      </c>
      <c r="BI3" s="69" t="e">
        <f ca="1">(Participaciones!BI3*VLs!BI3)/SUMPRODUCT(Participaciones!BI$2:BI$12,VLs!BI$2:BI$12)</f>
        <v>#DIV/0!</v>
      </c>
      <c r="BJ3" s="69" t="e">
        <f ca="1">(Participaciones!BJ3*VLs!BJ3)/SUMPRODUCT(Participaciones!BJ$2:BJ$12,VLs!BJ$2:BJ$12)</f>
        <v>#DIV/0!</v>
      </c>
      <c r="BK3" s="69" t="e">
        <f ca="1">(Participaciones!BK3*VLs!BK3)/SUMPRODUCT(Participaciones!BK$2:BK$12,VLs!BK$2:BK$12)</f>
        <v>#DIV/0!</v>
      </c>
      <c r="BL3" s="69" t="e">
        <f ca="1">(Participaciones!BL3*VLs!BL3)/SUMPRODUCT(Participaciones!BL$2:BL$12,VLs!BL$2:BL$12)</f>
        <v>#DIV/0!</v>
      </c>
      <c r="BM3" s="69" t="e">
        <f ca="1">(Participaciones!BM3*VLs!BM3)/SUMPRODUCT(Participaciones!BM$2:BM$12,VLs!BM$2:BM$12)</f>
        <v>#DIV/0!</v>
      </c>
      <c r="BN3" s="69" t="e">
        <f ca="1">(Participaciones!BN3*VLs!BN3)/SUMPRODUCT(Participaciones!BN$2:BN$12,VLs!BN$2:BN$12)</f>
        <v>#DIV/0!</v>
      </c>
      <c r="BO3" s="69" t="e">
        <f ca="1">(Participaciones!BO3*VLs!BO3)/SUMPRODUCT(Participaciones!BO$2:BO$12,VLs!BO$2:BO$12)</f>
        <v>#DIV/0!</v>
      </c>
      <c r="BP3" s="69" t="e">
        <f ca="1">(Participaciones!BP3*VLs!BP3)/SUMPRODUCT(Participaciones!BP$2:BP$12,VLs!BP$2:BP$12)</f>
        <v>#DIV/0!</v>
      </c>
      <c r="BQ3" s="69" t="e">
        <f ca="1">(Participaciones!BQ3*VLs!BQ3)/SUMPRODUCT(Participaciones!BQ$2:BQ$12,VLs!BQ$2:BQ$12)</f>
        <v>#DIV/0!</v>
      </c>
      <c r="BR3" s="69" t="e">
        <f ca="1">(Participaciones!BR3*VLs!BR3)/SUMPRODUCT(Participaciones!BR$2:BR$12,VLs!BR$2:BR$12)</f>
        <v>#DIV/0!</v>
      </c>
      <c r="BS3" s="69" t="e">
        <f ca="1">(Participaciones!BS3*VLs!BS3)/SUMPRODUCT(Participaciones!BS$2:BS$12,VLs!BS$2:BS$12)</f>
        <v>#DIV/0!</v>
      </c>
      <c r="BT3" s="69" t="e">
        <f ca="1">(Participaciones!BT3*VLs!BT3)/SUMPRODUCT(Participaciones!BT$2:BT$12,VLs!BT$2:BT$12)</f>
        <v>#DIV/0!</v>
      </c>
      <c r="BU3" s="69" t="e">
        <f ca="1">(Participaciones!BU3*VLs!BU3)/SUMPRODUCT(Participaciones!BU$2:BU$12,VLs!BU$2:BU$12)</f>
        <v>#DIV/0!</v>
      </c>
      <c r="BV3" s="69" t="e">
        <f ca="1">(Participaciones!BV3*VLs!BV3)/SUMPRODUCT(Participaciones!BV$2:BV$12,VLs!BV$2:BV$12)</f>
        <v>#DIV/0!</v>
      </c>
      <c r="BW3" s="69" t="e">
        <f ca="1">(Participaciones!BW3*VLs!BW3)/SUMPRODUCT(Participaciones!BW$2:BW$12,VLs!BW$2:BW$12)</f>
        <v>#DIV/0!</v>
      </c>
      <c r="BX3" s="69" t="e">
        <f ca="1">(Participaciones!BX3*VLs!BX3)/SUMPRODUCT(Participaciones!BX$2:BX$12,VLs!BX$2:BX$12)</f>
        <v>#DIV/0!</v>
      </c>
      <c r="BY3" s="69" t="e">
        <f ca="1">(Participaciones!BY3*VLs!BY3)/SUMPRODUCT(Participaciones!BY$2:BY$12,VLs!BY$2:BY$12)</f>
        <v>#DIV/0!</v>
      </c>
      <c r="BZ3" s="69" t="e">
        <f ca="1">(Participaciones!BZ3*VLs!BZ3)/SUMPRODUCT(Participaciones!BZ$2:BZ$12,VLs!BZ$2:BZ$12)</f>
        <v>#DIV/0!</v>
      </c>
      <c r="CA3" s="69" t="e">
        <f ca="1">(Participaciones!CA3*VLs!CA3)/SUMPRODUCT(Participaciones!CA$2:CA$12,VLs!CA$2:CA$12)</f>
        <v>#DIV/0!</v>
      </c>
      <c r="CB3" s="69" t="e">
        <f ca="1">(Participaciones!CB3*VLs!CB3)/SUMPRODUCT(Participaciones!CB$2:CB$12,VLs!CB$2:CB$12)</f>
        <v>#DIV/0!</v>
      </c>
      <c r="CC3" s="69" t="e">
        <f ca="1">(Participaciones!CC3*VLs!CC3)/SUMPRODUCT(Participaciones!CC$2:CC$12,VLs!CC$2:CC$12)</f>
        <v>#DIV/0!</v>
      </c>
      <c r="CD3" s="69" t="e">
        <f ca="1">(Participaciones!CD3*VLs!CD3)/SUMPRODUCT(Participaciones!CD$2:CD$12,VLs!CD$2:CD$12)</f>
        <v>#DIV/0!</v>
      </c>
      <c r="CE3" s="69" t="e">
        <f ca="1">(Participaciones!CE3*VLs!CE3)/SUMPRODUCT(Participaciones!CE$2:CE$12,VLs!CE$2:CE$12)</f>
        <v>#DIV/0!</v>
      </c>
      <c r="CF3" s="69" t="e">
        <f ca="1">(Participaciones!CF3*VLs!CF3)/SUMPRODUCT(Participaciones!CF$2:CF$12,VLs!CF$2:CF$12)</f>
        <v>#DIV/0!</v>
      </c>
      <c r="CG3" s="69" t="e">
        <f ca="1">(Participaciones!CG3*VLs!CG3)/SUMPRODUCT(Participaciones!CG$2:CG$12,VLs!CG$2:CG$12)</f>
        <v>#DIV/0!</v>
      </c>
      <c r="CH3" s="69" t="e">
        <f ca="1">(Participaciones!CH3*VLs!CH3)/SUMPRODUCT(Participaciones!CH$2:CH$12,VLs!CH$2:CH$12)</f>
        <v>#DIV/0!</v>
      </c>
      <c r="CI3" s="69" t="e">
        <f ca="1">(Participaciones!CI3*VLs!CI3)/SUMPRODUCT(Participaciones!CI$2:CI$12,VLs!CI$2:CI$12)</f>
        <v>#DIV/0!</v>
      </c>
      <c r="CJ3" s="69" t="e">
        <f ca="1">(Participaciones!CJ3*VLs!CJ3)/SUMPRODUCT(Participaciones!CJ$2:CJ$12,VLs!CJ$2:CJ$12)</f>
        <v>#DIV/0!</v>
      </c>
      <c r="CK3" s="69" t="e">
        <f ca="1">(Participaciones!CK3*VLs!CK3)/SUMPRODUCT(Participaciones!CK$2:CK$12,VLs!CK$2:CK$12)</f>
        <v>#DIV/0!</v>
      </c>
      <c r="CL3" s="69" t="e">
        <f ca="1">(Participaciones!CL3*VLs!CL3)/SUMPRODUCT(Participaciones!CL$2:CL$12,VLs!CL$2:CL$12)</f>
        <v>#DIV/0!</v>
      </c>
      <c r="CM3" s="69" t="e">
        <f ca="1">(Participaciones!CM3*VLs!CM3)/SUMPRODUCT(Participaciones!CM$2:CM$12,VLs!CM$2:CM$12)</f>
        <v>#DIV/0!</v>
      </c>
      <c r="CN3" s="69" t="e">
        <f ca="1">(Participaciones!CN3*VLs!CN3)/SUMPRODUCT(Participaciones!CN$2:CN$12,VLs!CN$2:CN$12)</f>
        <v>#DIV/0!</v>
      </c>
      <c r="CO3" s="69" t="e">
        <f ca="1">(Participaciones!CO3*VLs!CO3)/SUMPRODUCT(Participaciones!CO$2:CO$12,VLs!CO$2:CO$12)</f>
        <v>#DIV/0!</v>
      </c>
      <c r="CP3" s="69" t="e">
        <f ca="1">(Participaciones!CP3*VLs!CP3)/SUMPRODUCT(Participaciones!CP$2:CP$12,VLs!CP$2:CP$12)</f>
        <v>#DIV/0!</v>
      </c>
      <c r="CQ3" s="69" t="e">
        <f ca="1">(Participaciones!CQ3*VLs!CQ3)/SUMPRODUCT(Participaciones!CQ$2:CQ$12,VLs!CQ$2:CQ$12)</f>
        <v>#DIV/0!</v>
      </c>
      <c r="CR3" s="69" t="e">
        <f ca="1">(Participaciones!CR3*VLs!CR3)/SUMPRODUCT(Participaciones!CR$2:CR$12,VLs!CR$2:CR$12)</f>
        <v>#DIV/0!</v>
      </c>
      <c r="CS3" s="69" t="e">
        <f ca="1">(Participaciones!CS3*VLs!CS3)/SUMPRODUCT(Participaciones!CS$2:CS$12,VLs!CS$2:CS$12)</f>
        <v>#DIV/0!</v>
      </c>
      <c r="CT3" s="69" t="e">
        <f ca="1">(Participaciones!CT3*VLs!CT3)/SUMPRODUCT(Participaciones!CT$2:CT$12,VLs!CT$2:CT$12)</f>
        <v>#DIV/0!</v>
      </c>
      <c r="CU3" s="69" t="e">
        <f ca="1">(Participaciones!CU3*VLs!CU3)/SUMPRODUCT(Participaciones!CU$2:CU$12,VLs!CU$2:CU$12)</f>
        <v>#DIV/0!</v>
      </c>
      <c r="CV3" s="69" t="e">
        <f ca="1">(Participaciones!CV3*VLs!CV3)/SUMPRODUCT(Participaciones!CV$2:CV$12,VLs!CV$2:CV$12)</f>
        <v>#DIV/0!</v>
      </c>
      <c r="CW3" s="69" t="e">
        <f ca="1">(Participaciones!CW3*VLs!CW3)/SUMPRODUCT(Participaciones!CW$2:CW$12,VLs!CW$2:CW$12)</f>
        <v>#DIV/0!</v>
      </c>
      <c r="CX3" s="69" t="e">
        <f ca="1">(Participaciones!CX3*VLs!CX3)/SUMPRODUCT(Participaciones!CX$2:CX$12,VLs!CX$2:CX$12)</f>
        <v>#DIV/0!</v>
      </c>
      <c r="CY3" s="69" t="e">
        <f ca="1">(Participaciones!CY3*VLs!CY3)/SUMPRODUCT(Participaciones!CY$2:CY$12,VLs!CY$2:CY$12)</f>
        <v>#DIV/0!</v>
      </c>
      <c r="CZ3" s="69" t="e">
        <f ca="1">(Participaciones!CZ3*VLs!CZ3)/SUMPRODUCT(Participaciones!CZ$2:CZ$12,VLs!CZ$2:CZ$12)</f>
        <v>#DIV/0!</v>
      </c>
      <c r="DA3" s="69" t="e">
        <f ca="1">(Participaciones!DA3*VLs!DA3)/SUMPRODUCT(Participaciones!DA$2:DA$12,VLs!DA$2:DA$12)</f>
        <v>#DIV/0!</v>
      </c>
      <c r="DB3" s="69" t="e">
        <f ca="1">(Participaciones!DB3*VLs!DB3)/SUMPRODUCT(Participaciones!DB$2:DB$12,VLs!DB$2:DB$12)</f>
        <v>#DIV/0!</v>
      </c>
      <c r="DC3" s="69" t="e">
        <f ca="1">(Participaciones!DC3*VLs!DC3)/SUMPRODUCT(Participaciones!DC$2:DC$12,VLs!DC$2:DC$12)</f>
        <v>#DIV/0!</v>
      </c>
      <c r="DD3" s="69" t="e">
        <f ca="1">(Participaciones!DD3*VLs!DD3)/SUMPRODUCT(Participaciones!DD$2:DD$12,VLs!DD$2:DD$12)</f>
        <v>#DIV/0!</v>
      </c>
      <c r="DE3" s="69" t="e">
        <f ca="1">(Participaciones!DE3*VLs!DE3)/SUMPRODUCT(Participaciones!DE$2:DE$12,VLs!DE$2:DE$12)</f>
        <v>#DIV/0!</v>
      </c>
      <c r="DF3" s="69" t="e">
        <f ca="1">(Participaciones!DF3*VLs!DF3)/SUMPRODUCT(Participaciones!DF$2:DF$12,VLs!DF$2:DF$12)</f>
        <v>#DIV/0!</v>
      </c>
      <c r="DG3" s="69" t="e">
        <f ca="1">(Participaciones!DG3*VLs!DG3)/SUMPRODUCT(Participaciones!DG$2:DG$12,VLs!DG$2:DG$12)</f>
        <v>#DIV/0!</v>
      </c>
      <c r="DH3" s="69" t="e">
        <f ca="1">(Participaciones!DH3*VLs!DH3)/SUMPRODUCT(Participaciones!DH$2:DH$12,VLs!DH$2:DH$12)</f>
        <v>#DIV/0!</v>
      </c>
      <c r="DI3" s="69" t="e">
        <f ca="1">(Participaciones!DI3*VLs!DI3)/SUMPRODUCT(Participaciones!DI$2:DI$12,VLs!DI$2:DI$12)</f>
        <v>#DIV/0!</v>
      </c>
      <c r="DJ3" s="69" t="e">
        <f ca="1">(Participaciones!DJ3*VLs!DJ3)/SUMPRODUCT(Participaciones!DJ$2:DJ$12,VLs!DJ$2:DJ$12)</f>
        <v>#DIV/0!</v>
      </c>
      <c r="DK3" s="69" t="e">
        <f ca="1">(Participaciones!DK3*VLs!DK3)/SUMPRODUCT(Participaciones!DK$2:DK$12,VLs!DK$2:DK$12)</f>
        <v>#DIV/0!</v>
      </c>
      <c r="DL3" s="69" t="e">
        <f ca="1">(Participaciones!DL3*VLs!DL3)/SUMPRODUCT(Participaciones!DL$2:DL$12,VLs!DL$2:DL$12)</f>
        <v>#DIV/0!</v>
      </c>
      <c r="DM3" s="69" t="e">
        <f ca="1">(Participaciones!DM3*VLs!DM3)/SUMPRODUCT(Participaciones!DM$2:DM$12,VLs!DM$2:DM$12)</f>
        <v>#DIV/0!</v>
      </c>
      <c r="DN3" s="69" t="e">
        <f ca="1">(Participaciones!DN3*VLs!DN3)/SUMPRODUCT(Participaciones!DN$2:DN$12,VLs!DN$2:DN$12)</f>
        <v>#DIV/0!</v>
      </c>
      <c r="DO3" s="69" t="e">
        <f ca="1">(Participaciones!DO3*VLs!DO3)/SUMPRODUCT(Participaciones!DO$2:DO$12,VLs!DO$2:DO$12)</f>
        <v>#DIV/0!</v>
      </c>
      <c r="DP3" s="69" t="e">
        <f ca="1">(Participaciones!DP3*VLs!DP3)/SUMPRODUCT(Participaciones!DP$2:DP$12,VLs!DP$2:DP$12)</f>
        <v>#DIV/0!</v>
      </c>
      <c r="DQ3" s="69" t="e">
        <f ca="1">(Participaciones!DQ3*VLs!DQ3)/SUMPRODUCT(Participaciones!DQ$2:DQ$12,VLs!DQ$2:DQ$12)</f>
        <v>#DIV/0!</v>
      </c>
      <c r="DR3" s="69" t="e">
        <f ca="1">(Participaciones!DR3*VLs!DR3)/SUMPRODUCT(Participaciones!DR$2:DR$12,VLs!DR$2:DR$12)</f>
        <v>#DIV/0!</v>
      </c>
      <c r="DS3" s="69" t="e">
        <f ca="1">(Participaciones!DS3*VLs!DS3)/SUMPRODUCT(Participaciones!DS$2:DS$12,VLs!DS$2:DS$12)</f>
        <v>#DIV/0!</v>
      </c>
      <c r="DT3" s="69" t="e">
        <f ca="1">(Participaciones!DT3*VLs!DT3)/SUMPRODUCT(Participaciones!DT$2:DT$12,VLs!DT$2:DT$12)</f>
        <v>#DIV/0!</v>
      </c>
      <c r="DU3" s="69" t="e">
        <f ca="1">(Participaciones!DU3*VLs!DU3)/SUMPRODUCT(Participaciones!DU$2:DU$12,VLs!DU$2:DU$12)</f>
        <v>#DIV/0!</v>
      </c>
      <c r="DV3" s="69" t="e">
        <f ca="1">(Participaciones!DV3*VLs!DV3)/SUMPRODUCT(Participaciones!DV$2:DV$12,VLs!DV$2:DV$12)</f>
        <v>#DIV/0!</v>
      </c>
      <c r="DW3" s="69" t="e">
        <f ca="1">(Participaciones!DW3*VLs!DW3)/SUMPRODUCT(Participaciones!DW$2:DW$12,VLs!DW$2:DW$12)</f>
        <v>#DIV/0!</v>
      </c>
      <c r="DX3" s="69" t="e">
        <f ca="1">(Participaciones!DX3*VLs!DX3)/SUMPRODUCT(Participaciones!DX$2:DX$12,VLs!DX$2:DX$12)</f>
        <v>#DIV/0!</v>
      </c>
      <c r="DY3" s="69" t="e">
        <f ca="1">(Participaciones!DY3*VLs!DY3)/SUMPRODUCT(Participaciones!DY$2:DY$12,VLs!DY$2:DY$12)</f>
        <v>#DIV/0!</v>
      </c>
      <c r="DZ3" s="69" t="e">
        <f ca="1">(Participaciones!DZ3*VLs!DZ3)/SUMPRODUCT(Participaciones!DZ$2:DZ$12,VLs!DZ$2:DZ$12)</f>
        <v>#DIV/0!</v>
      </c>
      <c r="EA3" s="69" t="e">
        <f ca="1">(Participaciones!EA3*VLs!EA3)/SUMPRODUCT(Participaciones!EA$2:EA$12,VLs!EA$2:EA$12)</f>
        <v>#DIV/0!</v>
      </c>
      <c r="EB3" s="69" t="e">
        <f ca="1">(Participaciones!EB3*VLs!EB3)/SUMPRODUCT(Participaciones!EB$2:EB$12,VLs!EB$2:EB$12)</f>
        <v>#DIV/0!</v>
      </c>
      <c r="EC3" s="69" t="e">
        <f ca="1">(Participaciones!EC3*VLs!EC3)/SUMPRODUCT(Participaciones!EC$2:EC$12,VLs!EC$2:EC$12)</f>
        <v>#DIV/0!</v>
      </c>
      <c r="ED3" s="69" t="e">
        <f ca="1">(Participaciones!ED3*VLs!ED3)/SUMPRODUCT(Participaciones!ED$2:ED$12,VLs!ED$2:ED$12)</f>
        <v>#DIV/0!</v>
      </c>
      <c r="EE3" s="69" t="e">
        <f ca="1">(Participaciones!EE3*VLs!EE3)/SUMPRODUCT(Participaciones!EE$2:EE$12,VLs!EE$2:EE$12)</f>
        <v>#DIV/0!</v>
      </c>
      <c r="EF3" s="69" t="e">
        <f ca="1">(Participaciones!EF3*VLs!EF3)/SUMPRODUCT(Participaciones!EF$2:EF$12,VLs!EF$2:EF$12)</f>
        <v>#DIV/0!</v>
      </c>
      <c r="EG3" s="69" t="e">
        <f ca="1">(Participaciones!EG3*VLs!EG3)/SUMPRODUCT(Participaciones!EG$2:EG$12,VLs!EG$2:EG$12)</f>
        <v>#DIV/0!</v>
      </c>
      <c r="EH3" s="69" t="e">
        <f ca="1">(Participaciones!EH3*VLs!EH3)/SUMPRODUCT(Participaciones!EH$2:EH$12,VLs!EH$2:EH$12)</f>
        <v>#DIV/0!</v>
      </c>
      <c r="EI3" s="69" t="e">
        <f ca="1">(Participaciones!EI3*VLs!EI3)/SUMPRODUCT(Participaciones!EI$2:EI$12,VLs!EI$2:EI$12)</f>
        <v>#DIV/0!</v>
      </c>
      <c r="EJ3" s="69" t="e">
        <f ca="1">(Participaciones!EJ3*VLs!EJ3)/SUMPRODUCT(Participaciones!EJ$2:EJ$12,VLs!EJ$2:EJ$12)</f>
        <v>#DIV/0!</v>
      </c>
      <c r="EK3" s="69" t="e">
        <f ca="1">(Participaciones!EK3*VLs!EK3)/SUMPRODUCT(Participaciones!EK$2:EK$12,VLs!EK$2:EK$12)</f>
        <v>#DIV/0!</v>
      </c>
      <c r="EL3" s="69" t="e">
        <f ca="1">(Participaciones!EL3*VLs!EL3)/SUMPRODUCT(Participaciones!EL$2:EL$12,VLs!EL$2:EL$12)</f>
        <v>#DIV/0!</v>
      </c>
      <c r="EM3" s="69" t="e">
        <f ca="1">(Participaciones!EM3*VLs!EM3)/SUMPRODUCT(Participaciones!EM$2:EM$12,VLs!EM$2:EM$12)</f>
        <v>#DIV/0!</v>
      </c>
      <c r="EN3" s="69" t="e">
        <f ca="1">(Participaciones!EN3*VLs!EN3)/SUMPRODUCT(Participaciones!EN$2:EN$12,VLs!EN$2:EN$12)</f>
        <v>#DIV/0!</v>
      </c>
      <c r="EO3" s="69" t="e">
        <f ca="1">(Participaciones!EO3*VLs!EO3)/SUMPRODUCT(Participaciones!EO$2:EO$12,VLs!EO$2:EO$12)</f>
        <v>#DIV/0!</v>
      </c>
      <c r="EP3" s="69" t="e">
        <f ca="1">(Participaciones!EP3*VLs!EP3)/SUMPRODUCT(Participaciones!EP$2:EP$12,VLs!EP$2:EP$12)</f>
        <v>#DIV/0!</v>
      </c>
      <c r="EQ3" s="69" t="e">
        <f ca="1">(Participaciones!EQ3*VLs!EQ3)/SUMPRODUCT(Participaciones!EQ$2:EQ$12,VLs!EQ$2:EQ$12)</f>
        <v>#DIV/0!</v>
      </c>
      <c r="ER3" s="69" t="e">
        <f ca="1">(Participaciones!ER3*VLs!ER3)/SUMPRODUCT(Participaciones!ER$2:ER$12,VLs!ER$2:ER$12)</f>
        <v>#DIV/0!</v>
      </c>
      <c r="ES3" s="69" t="e">
        <f ca="1">(Participaciones!ES3*VLs!ES3)/SUMPRODUCT(Participaciones!ES$2:ES$12,VLs!ES$2:ES$12)</f>
        <v>#DIV/0!</v>
      </c>
      <c r="ET3" s="69" t="e">
        <f ca="1">(Participaciones!ET3*VLs!ET3)/SUMPRODUCT(Participaciones!ET$2:ET$12,VLs!ET$2:ET$12)</f>
        <v>#DIV/0!</v>
      </c>
      <c r="EU3" s="69" t="e">
        <f ca="1">(Participaciones!EU3*VLs!EU3)/SUMPRODUCT(Participaciones!EU$2:EU$12,VLs!EU$2:EU$12)</f>
        <v>#DIV/0!</v>
      </c>
      <c r="EV3" s="69" t="e">
        <f ca="1">(Participaciones!EV3*VLs!EV3)/SUMPRODUCT(Participaciones!EV$2:EV$12,VLs!EV$2:EV$12)</f>
        <v>#DIV/0!</v>
      </c>
      <c r="EW3" s="69" t="e">
        <f ca="1">(Participaciones!EW3*VLs!EW3)/SUMPRODUCT(Participaciones!EW$2:EW$12,VLs!EW$2:EW$12)</f>
        <v>#DIV/0!</v>
      </c>
      <c r="EX3" s="69" t="e">
        <f ca="1">(Participaciones!EX3*VLs!EX3)/SUMPRODUCT(Participaciones!EX$2:EX$12,VLs!EX$2:EX$12)</f>
        <v>#DIV/0!</v>
      </c>
      <c r="EY3" s="69" t="e">
        <f ca="1">(Participaciones!EY3*VLs!EY3)/SUMPRODUCT(Participaciones!EY$2:EY$12,VLs!EY$2:EY$12)</f>
        <v>#DIV/0!</v>
      </c>
      <c r="EZ3" s="69" t="e">
        <f ca="1">(Participaciones!EZ3*VLs!EZ3)/SUMPRODUCT(Participaciones!EZ$2:EZ$12,VLs!EZ$2:EZ$12)</f>
        <v>#DIV/0!</v>
      </c>
      <c r="FA3" s="69" t="e">
        <f ca="1">(Participaciones!FA3*VLs!FA3)/SUMPRODUCT(Participaciones!FA$2:FA$12,VLs!FA$2:FA$12)</f>
        <v>#DIV/0!</v>
      </c>
      <c r="FB3" s="69" t="e">
        <f ca="1">(Participaciones!FB3*VLs!FB3)/SUMPRODUCT(Participaciones!FB$2:FB$12,VLs!FB$2:FB$12)</f>
        <v>#DIV/0!</v>
      </c>
      <c r="FC3" s="69" t="e">
        <f ca="1">(Participaciones!FC3*VLs!FC3)/SUMPRODUCT(Participaciones!FC$2:FC$12,VLs!FC$2:FC$12)</f>
        <v>#DIV/0!</v>
      </c>
      <c r="FD3" s="69" t="e">
        <f ca="1">(Participaciones!FD3*VLs!FD3)/SUMPRODUCT(Participaciones!FD$2:FD$12,VLs!FD$2:FD$12)</f>
        <v>#DIV/0!</v>
      </c>
      <c r="FE3" s="69" t="e">
        <f ca="1">(Participaciones!FE3*VLs!FE3)/SUMPRODUCT(Participaciones!FE$2:FE$12,VLs!FE$2:FE$12)</f>
        <v>#DIV/0!</v>
      </c>
      <c r="FF3" s="69" t="e">
        <f ca="1">(Participaciones!FF3*VLs!FF3)/SUMPRODUCT(Participaciones!FF$2:FF$12,VLs!FF$2:FF$12)</f>
        <v>#DIV/0!</v>
      </c>
      <c r="FG3" s="69" t="e">
        <f ca="1">(Participaciones!FG3*VLs!FG3)/SUMPRODUCT(Participaciones!FG$2:FG$12,VLs!FG$2:FG$12)</f>
        <v>#DIV/0!</v>
      </c>
      <c r="FH3" s="69" t="e">
        <f ca="1">(Participaciones!FH3*VLs!FH3)/SUMPRODUCT(Participaciones!FH$2:FH$12,VLs!FH$2:FH$12)</f>
        <v>#DIV/0!</v>
      </c>
      <c r="FI3" s="69" t="e">
        <f ca="1">(Participaciones!FI3*VLs!FI3)/SUMPRODUCT(Participaciones!FI$2:FI$12,VLs!FI$2:FI$12)</f>
        <v>#DIV/0!</v>
      </c>
      <c r="FJ3" s="69" t="e">
        <f ca="1">(Participaciones!FJ3*VLs!FJ3)/SUMPRODUCT(Participaciones!FJ$2:FJ$12,VLs!FJ$2:FJ$12)</f>
        <v>#DIV/0!</v>
      </c>
      <c r="FK3" s="69" t="e">
        <f ca="1">(Participaciones!FK3*VLs!FK3)/SUMPRODUCT(Participaciones!FK$2:FK$12,VLs!FK$2:FK$12)</f>
        <v>#DIV/0!</v>
      </c>
      <c r="FL3" s="69" t="e">
        <f ca="1">(Participaciones!FL3*VLs!FL3)/SUMPRODUCT(Participaciones!FL$2:FL$12,VLs!FL$2:FL$12)</f>
        <v>#DIV/0!</v>
      </c>
      <c r="FM3" s="69" t="e">
        <f ca="1">(Participaciones!FM3*VLs!FM3)/SUMPRODUCT(Participaciones!FM$2:FM$12,VLs!FM$2:FM$12)</f>
        <v>#DIV/0!</v>
      </c>
      <c r="FN3" s="69" t="e">
        <f ca="1">(Participaciones!FN3*VLs!FN3)/SUMPRODUCT(Participaciones!FN$2:FN$12,VLs!FN$2:FN$12)</f>
        <v>#DIV/0!</v>
      </c>
      <c r="FO3" s="69" t="e">
        <f ca="1">(Participaciones!FO3*VLs!FO3)/SUMPRODUCT(Participaciones!FO$2:FO$12,VLs!FO$2:FO$12)</f>
        <v>#DIV/0!</v>
      </c>
      <c r="FP3" s="69" t="e">
        <f ca="1">(Participaciones!FP3*VLs!FP3)/SUMPRODUCT(Participaciones!FP$2:FP$12,VLs!FP$2:FP$12)</f>
        <v>#DIV/0!</v>
      </c>
      <c r="FQ3" s="69" t="e">
        <f ca="1">(Participaciones!FQ3*VLs!FQ3)/SUMPRODUCT(Participaciones!FQ$2:FQ$12,VLs!FQ$2:FQ$12)</f>
        <v>#DIV/0!</v>
      </c>
      <c r="FR3" s="69" t="e">
        <f ca="1">(Participaciones!FR3*VLs!FR3)/SUMPRODUCT(Participaciones!FR$2:FR$12,VLs!FR$2:FR$12)</f>
        <v>#DIV/0!</v>
      </c>
      <c r="FS3" s="69" t="e">
        <f ca="1">(Participaciones!FS3*VLs!FS3)/SUMPRODUCT(Participaciones!FS$2:FS$12,VLs!FS$2:FS$12)</f>
        <v>#DIV/0!</v>
      </c>
      <c r="FT3" s="69" t="e">
        <f ca="1">(Participaciones!FT3*VLs!FT3)/SUMPRODUCT(Participaciones!FT$2:FT$12,VLs!FT$2:FT$12)</f>
        <v>#DIV/0!</v>
      </c>
      <c r="FU3" s="69" t="e">
        <f ca="1">(Participaciones!FU3*VLs!FU3)/SUMPRODUCT(Participaciones!FU$2:FU$12,VLs!FU$2:FU$12)</f>
        <v>#DIV/0!</v>
      </c>
      <c r="FV3" s="69" t="e">
        <f ca="1">(Participaciones!FV3*VLs!FV3)/SUMPRODUCT(Participaciones!FV$2:FV$12,VLs!FV$2:FV$12)</f>
        <v>#DIV/0!</v>
      </c>
      <c r="FW3" s="69" t="e">
        <f ca="1">(Participaciones!FW3*VLs!FW3)/SUMPRODUCT(Participaciones!FW$2:FW$12,VLs!FW$2:FW$12)</f>
        <v>#DIV/0!</v>
      </c>
      <c r="FX3" s="69" t="e">
        <f ca="1">(Participaciones!FX3*VLs!FX3)/SUMPRODUCT(Participaciones!FX$2:FX$12,VLs!FX$2:FX$12)</f>
        <v>#DIV/0!</v>
      </c>
      <c r="FY3" s="69" t="e">
        <f ca="1">(Participaciones!FY3*VLs!FY3)/SUMPRODUCT(Participaciones!FY$2:FY$12,VLs!FY$2:FY$12)</f>
        <v>#DIV/0!</v>
      </c>
      <c r="FZ3" s="69" t="e">
        <f ca="1">(Participaciones!FZ3*VLs!FZ3)/SUMPRODUCT(Participaciones!FZ$2:FZ$12,VLs!FZ$2:FZ$12)</f>
        <v>#DIV/0!</v>
      </c>
      <c r="GA3" s="69" t="e">
        <f ca="1">(Participaciones!GA3*VLs!GA3)/SUMPRODUCT(Participaciones!GA$2:GA$12,VLs!GA$2:GA$12)</f>
        <v>#DIV/0!</v>
      </c>
      <c r="GB3" s="69" t="e">
        <f ca="1">(Participaciones!GB3*VLs!GB3)/SUMPRODUCT(Participaciones!GB$2:GB$12,VLs!GB$2:GB$12)</f>
        <v>#DIV/0!</v>
      </c>
      <c r="GC3" s="69" t="e">
        <f ca="1">(Participaciones!GC3*VLs!GC3)/SUMPRODUCT(Participaciones!GC$2:GC$12,VLs!GC$2:GC$12)</f>
        <v>#DIV/0!</v>
      </c>
      <c r="GD3" s="69" t="e">
        <f ca="1">(Participaciones!GD3*VLs!GD3)/SUMPRODUCT(Participaciones!GD$2:GD$12,VLs!GD$2:GD$12)</f>
        <v>#DIV/0!</v>
      </c>
      <c r="GE3" s="69" t="e">
        <f ca="1">(Participaciones!GE3*VLs!GE3)/SUMPRODUCT(Participaciones!GE$2:GE$12,VLs!GE$2:GE$12)</f>
        <v>#DIV/0!</v>
      </c>
      <c r="GF3" s="69" t="e">
        <f ca="1">(Participaciones!GF3*VLs!GF3)/SUMPRODUCT(Participaciones!GF$2:GF$12,VLs!GF$2:GF$12)</f>
        <v>#DIV/0!</v>
      </c>
      <c r="GG3" s="69" t="e">
        <f ca="1">(Participaciones!GG3*VLs!GG3)/SUMPRODUCT(Participaciones!GG$2:GG$12,VLs!GG$2:GG$12)</f>
        <v>#DIV/0!</v>
      </c>
      <c r="GH3" s="69" t="e">
        <f ca="1">(Participaciones!GH3*VLs!GH3)/SUMPRODUCT(Participaciones!GH$2:GH$12,VLs!GH$2:GH$12)</f>
        <v>#DIV/0!</v>
      </c>
      <c r="GI3" s="69" t="e">
        <f ca="1">(Participaciones!GI3*VLs!GI3)/SUMPRODUCT(Participaciones!GI$2:GI$12,VLs!GI$2:GI$12)</f>
        <v>#DIV/0!</v>
      </c>
      <c r="GJ3" s="69" t="e">
        <f ca="1">(Participaciones!GJ3*VLs!GJ3)/SUMPRODUCT(Participaciones!GJ$2:GJ$12,VLs!GJ$2:GJ$12)</f>
        <v>#DIV/0!</v>
      </c>
      <c r="GK3" s="69" t="e">
        <f ca="1">(Participaciones!GK3*VLs!GK3)/SUMPRODUCT(Participaciones!GK$2:GK$12,VLs!GK$2:GK$12)</f>
        <v>#DIV/0!</v>
      </c>
      <c r="GL3" s="69" t="e">
        <f ca="1">(Participaciones!GL3*VLs!GL3)/SUMPRODUCT(Participaciones!GL$2:GL$12,VLs!GL$2:GL$12)</f>
        <v>#DIV/0!</v>
      </c>
      <c r="GM3" s="69" t="e">
        <f ca="1">(Participaciones!GM3*VLs!GM3)/SUMPRODUCT(Participaciones!GM$2:GM$12,VLs!GM$2:GM$12)</f>
        <v>#DIV/0!</v>
      </c>
      <c r="GN3" s="69" t="e">
        <f ca="1">(Participaciones!GN3*VLs!GN3)/SUMPRODUCT(Participaciones!GN$2:GN$12,VLs!GN$2:GN$12)</f>
        <v>#DIV/0!</v>
      </c>
      <c r="GO3" s="69" t="e">
        <f ca="1">(Participaciones!GO3*VLs!GO3)/SUMPRODUCT(Participaciones!GO$2:GO$12,VLs!GO$2:GO$12)</f>
        <v>#DIV/0!</v>
      </c>
      <c r="GP3" s="69" t="e">
        <f ca="1">(Participaciones!GP3*VLs!GP3)/SUMPRODUCT(Participaciones!GP$2:GP$12,VLs!GP$2:GP$12)</f>
        <v>#DIV/0!</v>
      </c>
      <c r="GQ3" s="69" t="e">
        <f ca="1">(Participaciones!GQ3*VLs!GQ3)/SUMPRODUCT(Participaciones!GQ$2:GQ$12,VLs!GQ$2:GQ$12)</f>
        <v>#DIV/0!</v>
      </c>
      <c r="GR3" s="69" t="e">
        <f ca="1">(Participaciones!GR3*VLs!GR3)/SUMPRODUCT(Participaciones!GR$2:GR$12,VLs!GR$2:GR$12)</f>
        <v>#DIV/0!</v>
      </c>
      <c r="GS3" s="69" t="e">
        <f ca="1">(Participaciones!GS3*VLs!GS3)/SUMPRODUCT(Participaciones!GS$2:GS$12,VLs!GS$2:GS$12)</f>
        <v>#DIV/0!</v>
      </c>
      <c r="GT3" s="69" t="e">
        <f ca="1">(Participaciones!GT3*VLs!GT3)/SUMPRODUCT(Participaciones!GT$2:GT$12,VLs!GT$2:GT$12)</f>
        <v>#DIV/0!</v>
      </c>
      <c r="GU3" s="69" t="e">
        <f ca="1">(Participaciones!GU3*VLs!GU3)/SUMPRODUCT(Participaciones!GU$2:GU$12,VLs!GU$2:GU$12)</f>
        <v>#DIV/0!</v>
      </c>
      <c r="GV3" s="69" t="e">
        <f ca="1">(Participaciones!GV3*VLs!GV3)/SUMPRODUCT(Participaciones!GV$2:GV$12,VLs!GV$2:GV$12)</f>
        <v>#DIV/0!</v>
      </c>
      <c r="GW3" s="69" t="e">
        <f ca="1">(Participaciones!GW3*VLs!GW3)/SUMPRODUCT(Participaciones!GW$2:GW$12,VLs!GW$2:GW$12)</f>
        <v>#DIV/0!</v>
      </c>
      <c r="GX3" s="69" t="e">
        <f ca="1">(Participaciones!GX3*VLs!GX3)/SUMPRODUCT(Participaciones!GX$2:GX$12,VLs!GX$2:GX$12)</f>
        <v>#DIV/0!</v>
      </c>
      <c r="GY3" s="69" t="e">
        <f ca="1">(Participaciones!GY3*VLs!GY3)/SUMPRODUCT(Participaciones!GY$2:GY$12,VLs!GY$2:GY$12)</f>
        <v>#DIV/0!</v>
      </c>
      <c r="GZ3" s="69" t="e">
        <f ca="1">(Participaciones!GZ3*VLs!GZ3)/SUMPRODUCT(Participaciones!GZ$2:GZ$12,VLs!GZ$2:GZ$12)</f>
        <v>#DIV/0!</v>
      </c>
      <c r="HA3" s="69" t="e">
        <f ca="1">(Participaciones!HA3*VLs!HA3)/SUMPRODUCT(Participaciones!HA$2:HA$12,VLs!HA$2:HA$12)</f>
        <v>#DIV/0!</v>
      </c>
      <c r="HB3" s="69" t="e">
        <f ca="1">(Participaciones!HB3*VLs!HB3)/SUMPRODUCT(Participaciones!HB$2:HB$12,VLs!HB$2:HB$12)</f>
        <v>#DIV/0!</v>
      </c>
      <c r="HC3" s="69" t="e">
        <f ca="1">(Participaciones!HC3*VLs!HC3)/SUMPRODUCT(Participaciones!HC$2:HC$12,VLs!HC$2:HC$12)</f>
        <v>#DIV/0!</v>
      </c>
      <c r="HD3" s="69" t="e">
        <f ca="1">(Participaciones!HD3*VLs!HD3)/SUMPRODUCT(Participaciones!HD$2:HD$12,VLs!HD$2:HD$12)</f>
        <v>#DIV/0!</v>
      </c>
      <c r="HE3" s="69" t="e">
        <f ca="1">(Participaciones!HE3*VLs!HE3)/SUMPRODUCT(Participaciones!HE$2:HE$12,VLs!HE$2:HE$12)</f>
        <v>#DIV/0!</v>
      </c>
      <c r="HF3" s="69" t="e">
        <f ca="1">(Participaciones!HF3*VLs!HF3)/SUMPRODUCT(Participaciones!HF$2:HF$12,VLs!HF$2:HF$12)</f>
        <v>#DIV/0!</v>
      </c>
      <c r="HG3" s="69" t="e">
        <f ca="1">(Participaciones!HG3*VLs!HG3)/SUMPRODUCT(Participaciones!HG$2:HG$12,VLs!HG$2:HG$12)</f>
        <v>#DIV/0!</v>
      </c>
      <c r="HH3" s="69" t="e">
        <f ca="1">(Participaciones!HH3*VLs!HH3)/SUMPRODUCT(Participaciones!HH$2:HH$12,VLs!HH$2:HH$12)</f>
        <v>#DIV/0!</v>
      </c>
      <c r="HI3" s="69" t="e">
        <f ca="1">(Participaciones!HI3*VLs!HI3)/SUMPRODUCT(Participaciones!HI$2:HI$12,VLs!HI$2:HI$12)</f>
        <v>#DIV/0!</v>
      </c>
      <c r="HJ3" s="69" t="e">
        <f ca="1">(Participaciones!HJ3*VLs!HJ3)/SUMPRODUCT(Participaciones!HJ$2:HJ$12,VLs!HJ$2:HJ$12)</f>
        <v>#DIV/0!</v>
      </c>
      <c r="HK3" s="69" t="e">
        <f ca="1">(Participaciones!HK3*VLs!HK3)/SUMPRODUCT(Participaciones!HK$2:HK$12,VLs!HK$2:HK$12)</f>
        <v>#DIV/0!</v>
      </c>
      <c r="HL3" s="69" t="e">
        <f ca="1">(Participaciones!HL3*VLs!HL3)/SUMPRODUCT(Participaciones!HL$2:HL$12,VLs!HL$2:HL$12)</f>
        <v>#DIV/0!</v>
      </c>
      <c r="HM3" s="69" t="e">
        <f ca="1">(Participaciones!HM3*VLs!HM3)/SUMPRODUCT(Participaciones!HM$2:HM$12,VLs!HM$2:HM$12)</f>
        <v>#DIV/0!</v>
      </c>
      <c r="HN3" s="69" t="e">
        <f ca="1">(Participaciones!HN3*VLs!HN3)/SUMPRODUCT(Participaciones!HN$2:HN$12,VLs!HN$2:HN$12)</f>
        <v>#DIV/0!</v>
      </c>
      <c r="HO3" s="69" t="e">
        <f ca="1">(Participaciones!HO3*VLs!HO3)/SUMPRODUCT(Participaciones!HO$2:HO$12,VLs!HO$2:HO$12)</f>
        <v>#DIV/0!</v>
      </c>
      <c r="HP3" s="69" t="e">
        <f ca="1">(Participaciones!HP3*VLs!HP3)/SUMPRODUCT(Participaciones!HP$2:HP$12,VLs!HP$2:HP$12)</f>
        <v>#DIV/0!</v>
      </c>
      <c r="HQ3" s="69" t="e">
        <f ca="1">(Participaciones!HQ3*VLs!HQ3)/SUMPRODUCT(Participaciones!HQ$2:HQ$12,VLs!HQ$2:HQ$12)</f>
        <v>#DIV/0!</v>
      </c>
      <c r="HR3" s="69" t="e">
        <f ca="1">(Participaciones!HR3*VLs!HR3)/SUMPRODUCT(Participaciones!HR$2:HR$12,VLs!HR$2:HR$12)</f>
        <v>#DIV/0!</v>
      </c>
      <c r="HS3" s="69" t="e">
        <f ca="1">(Participaciones!HS3*VLs!HS3)/SUMPRODUCT(Participaciones!HS$2:HS$12,VLs!HS$2:HS$12)</f>
        <v>#DIV/0!</v>
      </c>
      <c r="HT3" s="69" t="e">
        <f ca="1">(Participaciones!HT3*VLs!HT3)/SUMPRODUCT(Participaciones!HT$2:HT$12,VLs!HT$2:HT$12)</f>
        <v>#DIV/0!</v>
      </c>
      <c r="HU3" s="69" t="e">
        <f ca="1">(Participaciones!HU3*VLs!HU3)/SUMPRODUCT(Participaciones!HU$2:HU$12,VLs!HU$2:HU$12)</f>
        <v>#DIV/0!</v>
      </c>
      <c r="HV3" s="69" t="e">
        <f ca="1">(Participaciones!HV3*VLs!HV3)/SUMPRODUCT(Participaciones!HV$2:HV$12,VLs!HV$2:HV$12)</f>
        <v>#DIV/0!</v>
      </c>
      <c r="HW3" s="69" t="e">
        <f ca="1">(Participaciones!HW3*VLs!HW3)/SUMPRODUCT(Participaciones!HW$2:HW$12,VLs!HW$2:HW$12)</f>
        <v>#DIV/0!</v>
      </c>
      <c r="HX3" s="69" t="e">
        <f ca="1">(Participaciones!HX3*VLs!HX3)/SUMPRODUCT(Participaciones!HX$2:HX$12,VLs!HX$2:HX$12)</f>
        <v>#DIV/0!</v>
      </c>
      <c r="HY3" s="69" t="e">
        <f ca="1">(Participaciones!HY3*VLs!HY3)/SUMPRODUCT(Participaciones!HY$2:HY$12,VLs!HY$2:HY$12)</f>
        <v>#DIV/0!</v>
      </c>
      <c r="HZ3" s="69" t="e">
        <f ca="1">(Participaciones!HZ3*VLs!HZ3)/SUMPRODUCT(Participaciones!HZ$2:HZ$12,VLs!HZ$2:HZ$12)</f>
        <v>#DIV/0!</v>
      </c>
      <c r="IA3" s="69" t="e">
        <f ca="1">(Participaciones!IA3*VLs!IA3)/SUMPRODUCT(Participaciones!IA$2:IA$12,VLs!IA$2:IA$12)</f>
        <v>#DIV/0!</v>
      </c>
      <c r="IB3" s="69" t="e">
        <f ca="1">(Participaciones!IB3*VLs!IB3)/SUMPRODUCT(Participaciones!IB$2:IB$12,VLs!IB$2:IB$12)</f>
        <v>#DIV/0!</v>
      </c>
      <c r="IC3" s="69" t="e">
        <f ca="1">(Participaciones!IC3*VLs!IC3)/SUMPRODUCT(Participaciones!IC$2:IC$12,VLs!IC$2:IC$12)</f>
        <v>#DIV/0!</v>
      </c>
      <c r="ID3" s="69" t="e">
        <f ca="1">(Participaciones!ID3*VLs!ID3)/SUMPRODUCT(Participaciones!ID$2:ID$12,VLs!ID$2:ID$12)</f>
        <v>#DIV/0!</v>
      </c>
      <c r="IE3" s="69" t="e">
        <f ca="1">(Participaciones!IE3*VLs!IE3)/SUMPRODUCT(Participaciones!IE$2:IE$12,VLs!IE$2:IE$12)</f>
        <v>#DIV/0!</v>
      </c>
      <c r="IF3" s="69" t="e">
        <f ca="1">(Participaciones!IF3*VLs!IF3)/SUMPRODUCT(Participaciones!IF$2:IF$12,VLs!IF$2:IF$12)</f>
        <v>#DIV/0!</v>
      </c>
      <c r="IG3" s="69" t="e">
        <f ca="1">(Participaciones!IG3*VLs!IG3)/SUMPRODUCT(Participaciones!IG$2:IG$12,VLs!IG$2:IG$12)</f>
        <v>#DIV/0!</v>
      </c>
      <c r="IH3" s="69" t="e">
        <f ca="1">(Participaciones!IH3*VLs!IH3)/SUMPRODUCT(Participaciones!IH$2:IH$12,VLs!IH$2:IH$12)</f>
        <v>#DIV/0!</v>
      </c>
      <c r="II3" s="69" t="e">
        <f ca="1">(Participaciones!II3*VLs!II3)/SUMPRODUCT(Participaciones!II$2:II$12,VLs!II$2:II$12)</f>
        <v>#DIV/0!</v>
      </c>
      <c r="IJ3" s="69" t="e">
        <f ca="1">(Participaciones!IJ3*VLs!IJ3)/SUMPRODUCT(Participaciones!IJ$2:IJ$12,VLs!IJ$2:IJ$12)</f>
        <v>#DIV/0!</v>
      </c>
      <c r="IK3" s="69" t="e">
        <f ca="1">(Participaciones!IK3*VLs!IK3)/SUMPRODUCT(Participaciones!IK$2:IK$12,VLs!IK$2:IK$12)</f>
        <v>#DIV/0!</v>
      </c>
      <c r="IL3" s="69" t="e">
        <f ca="1">(Participaciones!IL3*VLs!IL3)/SUMPRODUCT(Participaciones!IL$2:IL$12,VLs!IL$2:IL$12)</f>
        <v>#DIV/0!</v>
      </c>
      <c r="IM3" s="69" t="e">
        <f ca="1">(Participaciones!IM3*VLs!IM3)/SUMPRODUCT(Participaciones!IM$2:IM$12,VLs!IM$2:IM$12)</f>
        <v>#DIV/0!</v>
      </c>
      <c r="IN3" s="69" t="e">
        <f ca="1">(Participaciones!IN3*VLs!IN3)/SUMPRODUCT(Participaciones!IN$2:IN$12,VLs!IN$2:IN$12)</f>
        <v>#DIV/0!</v>
      </c>
      <c r="IO3" s="69" t="e">
        <f ca="1">(Participaciones!IO3*VLs!IO3)/SUMPRODUCT(Participaciones!IO$2:IO$12,VLs!IO$2:IO$12)</f>
        <v>#DIV/0!</v>
      </c>
      <c r="IP3" s="69" t="e">
        <f ca="1">(Participaciones!IP3*VLs!IP3)/SUMPRODUCT(Participaciones!IP$2:IP$12,VLs!IP$2:IP$12)</f>
        <v>#DIV/0!</v>
      </c>
      <c r="IQ3" s="69" t="e">
        <f ca="1">(Participaciones!IQ3*VLs!IQ3)/SUMPRODUCT(Participaciones!IQ$2:IQ$12,VLs!IQ$2:IQ$12)</f>
        <v>#DIV/0!</v>
      </c>
      <c r="IR3" s="69" t="e">
        <f ca="1">(Participaciones!IR3*VLs!IR3)/SUMPRODUCT(Participaciones!IR$2:IR$12,VLs!IR$2:IR$12)</f>
        <v>#DIV/0!</v>
      </c>
      <c r="IS3" s="69" t="e">
        <f ca="1">(Participaciones!IS3*VLs!IS3)/SUMPRODUCT(Participaciones!IS$2:IS$12,VLs!IS$2:IS$12)</f>
        <v>#DIV/0!</v>
      </c>
      <c r="IT3" s="69" t="e">
        <f ca="1">(Participaciones!IT3*VLs!IT3)/SUMPRODUCT(Participaciones!IT$2:IT$12,VLs!IT$2:IT$12)</f>
        <v>#DIV/0!</v>
      </c>
      <c r="IU3" s="69" t="e">
        <f ca="1">(Participaciones!IU3*VLs!IU3)/SUMPRODUCT(Participaciones!IU$2:IU$12,VLs!IU$2:IU$12)</f>
        <v>#DIV/0!</v>
      </c>
      <c r="IV3" s="69" t="e">
        <f ca="1">(Participaciones!IV3*VLs!IV3)/SUMPRODUCT(Participaciones!IV$2:IV$12,VLs!IV$2:IV$12)</f>
        <v>#DIV/0!</v>
      </c>
      <c r="IW3" s="69" t="e">
        <f ca="1">(Participaciones!IW3*VLs!IW3)/SUMPRODUCT(Participaciones!IW$2:IW$12,VLs!IW$2:IW$12)</f>
        <v>#DIV/0!</v>
      </c>
      <c r="IX3" s="69" t="e">
        <f ca="1">(Participaciones!IX3*VLs!IX3)/SUMPRODUCT(Participaciones!IX$2:IX$12,VLs!IX$2:IX$12)</f>
        <v>#DIV/0!</v>
      </c>
      <c r="IY3" s="69" t="e">
        <f ca="1">(Participaciones!IY3*VLs!IY3)/SUMPRODUCT(Participaciones!IY$2:IY$12,VLs!IY$2:IY$12)</f>
        <v>#DIV/0!</v>
      </c>
      <c r="IZ3" s="69" t="e">
        <f ca="1">(Participaciones!IZ3*VLs!IZ3)/SUMPRODUCT(Participaciones!IZ$2:IZ$12,VLs!IZ$2:IZ$12)</f>
        <v>#DIV/0!</v>
      </c>
      <c r="JA3" s="69" t="e">
        <f ca="1">(Participaciones!JA3*VLs!JA3)/SUMPRODUCT(Participaciones!JA$2:JA$12,VLs!JA$2:JA$12)</f>
        <v>#DIV/0!</v>
      </c>
      <c r="JB3" s="69" t="e">
        <f ca="1">(Participaciones!JB3*VLs!JB3)/SUMPRODUCT(Participaciones!JB$2:JB$12,VLs!JB$2:JB$12)</f>
        <v>#DIV/0!</v>
      </c>
      <c r="JC3" s="69" t="e">
        <f ca="1">(Participaciones!JC3*VLs!JC3)/SUMPRODUCT(Participaciones!JC$2:JC$12,VLs!JC$2:JC$12)</f>
        <v>#DIV/0!</v>
      </c>
      <c r="JD3" s="69" t="e">
        <f ca="1">(Participaciones!JD3*VLs!JD3)/SUMPRODUCT(Participaciones!JD$2:JD$12,VLs!JD$2:JD$12)</f>
        <v>#DIV/0!</v>
      </c>
    </row>
    <row r="4" spans="1:264">
      <c r="A4" s="55" t="e">
        <f>Datos_MStar!H5</f>
        <v>#N/A</v>
      </c>
      <c r="B4" s="56" t="e">
        <f>Datos_MStar!I5</f>
        <v>#N/A</v>
      </c>
      <c r="C4" s="69" t="e">
        <f ca="1">(Participaciones!C4*VLs!C4)/SUMPRODUCT(Participaciones!C$2:C$12,VLs!C$2:C$12)</f>
        <v>#DIV/0!</v>
      </c>
      <c r="D4" s="69" t="e">
        <f ca="1">(Participaciones!D4*VLs!D4)/SUMPRODUCT(Participaciones!D$2:D$12,VLs!D$2:D$12)</f>
        <v>#DIV/0!</v>
      </c>
      <c r="E4" s="69" t="e">
        <f ca="1">(Participaciones!E4*VLs!E4)/SUMPRODUCT(Participaciones!E$2:E$12,VLs!E$2:E$12)</f>
        <v>#DIV/0!</v>
      </c>
      <c r="F4" s="69" t="e">
        <f ca="1">(Participaciones!F4*VLs!F4)/SUMPRODUCT(Participaciones!F$2:F$12,VLs!F$2:F$12)</f>
        <v>#DIV/0!</v>
      </c>
      <c r="G4" s="69" t="e">
        <f ca="1">(Participaciones!G4*VLs!G4)/SUMPRODUCT(Participaciones!G$2:G$12,VLs!G$2:G$12)</f>
        <v>#DIV/0!</v>
      </c>
      <c r="H4" s="69" t="e">
        <f ca="1">(Participaciones!H4*VLs!H4)/SUMPRODUCT(Participaciones!H$2:H$12,VLs!H$2:H$12)</f>
        <v>#DIV/0!</v>
      </c>
      <c r="I4" s="69" t="e">
        <f ca="1">(Participaciones!I4*VLs!I4)/SUMPRODUCT(Participaciones!I$2:I$12,VLs!I$2:I$12)</f>
        <v>#DIV/0!</v>
      </c>
      <c r="J4" s="69" t="e">
        <f ca="1">(Participaciones!J4*VLs!J4)/SUMPRODUCT(Participaciones!J$2:J$12,VLs!J$2:J$12)</f>
        <v>#DIV/0!</v>
      </c>
      <c r="K4" s="69" t="e">
        <f ca="1">(Participaciones!K4*VLs!K4)/SUMPRODUCT(Participaciones!K$2:K$12,VLs!K$2:K$12)</f>
        <v>#DIV/0!</v>
      </c>
      <c r="L4" s="69" t="e">
        <f ca="1">(Participaciones!L4*VLs!L4)/SUMPRODUCT(Participaciones!L$2:L$12,VLs!L$2:L$12)</f>
        <v>#DIV/0!</v>
      </c>
      <c r="M4" s="69" t="e">
        <f ca="1">(Participaciones!M4*VLs!M4)/SUMPRODUCT(Participaciones!M$2:M$12,VLs!M$2:M$12)</f>
        <v>#DIV/0!</v>
      </c>
      <c r="N4" s="69" t="e">
        <f ca="1">(Participaciones!N4*VLs!N4)/SUMPRODUCT(Participaciones!N$2:N$12,VLs!N$2:N$12)</f>
        <v>#DIV/0!</v>
      </c>
      <c r="O4" s="69" t="e">
        <f ca="1">(Participaciones!O4*VLs!O4)/SUMPRODUCT(Participaciones!O$2:O$12,VLs!O$2:O$12)</f>
        <v>#DIV/0!</v>
      </c>
      <c r="P4" s="69" t="e">
        <f ca="1">(Participaciones!P4*VLs!P4)/SUMPRODUCT(Participaciones!P$2:P$12,VLs!P$2:P$12)</f>
        <v>#DIV/0!</v>
      </c>
      <c r="Q4" s="69" t="e">
        <f ca="1">(Participaciones!Q4*VLs!Q4)/SUMPRODUCT(Participaciones!Q$2:Q$12,VLs!Q$2:Q$12)</f>
        <v>#DIV/0!</v>
      </c>
      <c r="R4" s="69" t="e">
        <f ca="1">(Participaciones!R4*VLs!R4)/SUMPRODUCT(Participaciones!R$2:R$12,VLs!R$2:R$12)</f>
        <v>#DIV/0!</v>
      </c>
      <c r="S4" s="69" t="e">
        <f ca="1">(Participaciones!S4*VLs!S4)/SUMPRODUCT(Participaciones!S$2:S$12,VLs!S$2:S$12)</f>
        <v>#DIV/0!</v>
      </c>
      <c r="T4" s="69" t="e">
        <f ca="1">(Participaciones!T4*VLs!T4)/SUMPRODUCT(Participaciones!T$2:T$12,VLs!T$2:T$12)</f>
        <v>#DIV/0!</v>
      </c>
      <c r="U4" s="69" t="e">
        <f ca="1">(Participaciones!U4*VLs!U4)/SUMPRODUCT(Participaciones!U$2:U$12,VLs!U$2:U$12)</f>
        <v>#DIV/0!</v>
      </c>
      <c r="V4" s="69" t="e">
        <f ca="1">(Participaciones!V4*VLs!V4)/SUMPRODUCT(Participaciones!V$2:V$12,VLs!V$2:V$12)</f>
        <v>#DIV/0!</v>
      </c>
      <c r="W4" s="69" t="e">
        <f ca="1">(Participaciones!W4*VLs!W4)/SUMPRODUCT(Participaciones!W$2:W$12,VLs!W$2:W$12)</f>
        <v>#DIV/0!</v>
      </c>
      <c r="X4" s="69" t="e">
        <f ca="1">(Participaciones!X4*VLs!X4)/SUMPRODUCT(Participaciones!X$2:X$12,VLs!X$2:X$12)</f>
        <v>#DIV/0!</v>
      </c>
      <c r="Y4" s="69" t="e">
        <f ca="1">(Participaciones!Y4*VLs!Y4)/SUMPRODUCT(Participaciones!Y$2:Y$12,VLs!Y$2:Y$12)</f>
        <v>#DIV/0!</v>
      </c>
      <c r="Z4" s="69" t="e">
        <f ca="1">(Participaciones!Z4*VLs!Z4)/SUMPRODUCT(Participaciones!Z$2:Z$12,VLs!Z$2:Z$12)</f>
        <v>#DIV/0!</v>
      </c>
      <c r="AA4" s="69" t="e">
        <f ca="1">(Participaciones!AA4*VLs!AA4)/SUMPRODUCT(Participaciones!AA$2:AA$12,VLs!AA$2:AA$12)</f>
        <v>#DIV/0!</v>
      </c>
      <c r="AB4" s="69" t="e">
        <f ca="1">(Participaciones!AB4*VLs!AB4)/SUMPRODUCT(Participaciones!AB$2:AB$12,VLs!AB$2:AB$12)</f>
        <v>#DIV/0!</v>
      </c>
      <c r="AC4" s="69" t="e">
        <f ca="1">(Participaciones!AC4*VLs!AC4)/SUMPRODUCT(Participaciones!AC$2:AC$12,VLs!AC$2:AC$12)</f>
        <v>#DIV/0!</v>
      </c>
      <c r="AD4" s="69" t="e">
        <f ca="1">(Participaciones!AD4*VLs!AD4)/SUMPRODUCT(Participaciones!AD$2:AD$12,VLs!AD$2:AD$12)</f>
        <v>#DIV/0!</v>
      </c>
      <c r="AE4" s="69" t="e">
        <f ca="1">(Participaciones!AE4*VLs!AE4)/SUMPRODUCT(Participaciones!AE$2:AE$12,VLs!AE$2:AE$12)</f>
        <v>#DIV/0!</v>
      </c>
      <c r="AF4" s="69" t="e">
        <f ca="1">(Participaciones!AF4*VLs!AF4)/SUMPRODUCT(Participaciones!AF$2:AF$12,VLs!AF$2:AF$12)</f>
        <v>#DIV/0!</v>
      </c>
      <c r="AG4" s="69" t="e">
        <f ca="1">(Participaciones!AG4*VLs!AG4)/SUMPRODUCT(Participaciones!AG$2:AG$12,VLs!AG$2:AG$12)</f>
        <v>#DIV/0!</v>
      </c>
      <c r="AH4" s="69" t="e">
        <f ca="1">(Participaciones!AH4*VLs!AH4)/SUMPRODUCT(Participaciones!AH$2:AH$12,VLs!AH$2:AH$12)</f>
        <v>#DIV/0!</v>
      </c>
      <c r="AI4" s="69" t="e">
        <f ca="1">(Participaciones!AI4*VLs!AI4)/SUMPRODUCT(Participaciones!AI$2:AI$12,VLs!AI$2:AI$12)</f>
        <v>#DIV/0!</v>
      </c>
      <c r="AJ4" s="69" t="e">
        <f ca="1">(Participaciones!AJ4*VLs!AJ4)/SUMPRODUCT(Participaciones!AJ$2:AJ$12,VLs!AJ$2:AJ$12)</f>
        <v>#DIV/0!</v>
      </c>
      <c r="AK4" s="69" t="e">
        <f ca="1">(Participaciones!AK4*VLs!AK4)/SUMPRODUCT(Participaciones!AK$2:AK$12,VLs!AK$2:AK$12)</f>
        <v>#DIV/0!</v>
      </c>
      <c r="AL4" s="69" t="e">
        <f ca="1">(Participaciones!AL4*VLs!AL4)/SUMPRODUCT(Participaciones!AL$2:AL$12,VLs!AL$2:AL$12)</f>
        <v>#DIV/0!</v>
      </c>
      <c r="AM4" s="69" t="e">
        <f ca="1">(Participaciones!AM4*VLs!AM4)/SUMPRODUCT(Participaciones!AM$2:AM$12,VLs!AM$2:AM$12)</f>
        <v>#DIV/0!</v>
      </c>
      <c r="AN4" s="69" t="e">
        <f ca="1">(Participaciones!AN4*VLs!AN4)/SUMPRODUCT(Participaciones!AN$2:AN$12,VLs!AN$2:AN$12)</f>
        <v>#DIV/0!</v>
      </c>
      <c r="AO4" s="69" t="e">
        <f ca="1">(Participaciones!AO4*VLs!AO4)/SUMPRODUCT(Participaciones!AO$2:AO$12,VLs!AO$2:AO$12)</f>
        <v>#DIV/0!</v>
      </c>
      <c r="AP4" s="69" t="e">
        <f ca="1">(Participaciones!AP4*VLs!AP4)/SUMPRODUCT(Participaciones!AP$2:AP$12,VLs!AP$2:AP$12)</f>
        <v>#DIV/0!</v>
      </c>
      <c r="AQ4" s="69" t="e">
        <f ca="1">(Participaciones!AQ4*VLs!AQ4)/SUMPRODUCT(Participaciones!AQ$2:AQ$12,VLs!AQ$2:AQ$12)</f>
        <v>#DIV/0!</v>
      </c>
      <c r="AR4" s="69" t="e">
        <f ca="1">(Participaciones!AR4*VLs!AR4)/SUMPRODUCT(Participaciones!AR$2:AR$12,VLs!AR$2:AR$12)</f>
        <v>#DIV/0!</v>
      </c>
      <c r="AS4" s="69" t="e">
        <f ca="1">(Participaciones!AS4*VLs!AS4)/SUMPRODUCT(Participaciones!AS$2:AS$12,VLs!AS$2:AS$12)</f>
        <v>#DIV/0!</v>
      </c>
      <c r="AT4" s="69" t="e">
        <f ca="1">(Participaciones!AT4*VLs!AT4)/SUMPRODUCT(Participaciones!AT$2:AT$12,VLs!AT$2:AT$12)</f>
        <v>#DIV/0!</v>
      </c>
      <c r="AU4" s="69" t="e">
        <f ca="1">(Participaciones!AU4*VLs!AU4)/SUMPRODUCT(Participaciones!AU$2:AU$12,VLs!AU$2:AU$12)</f>
        <v>#DIV/0!</v>
      </c>
      <c r="AV4" s="69" t="e">
        <f ca="1">(Participaciones!AV4*VLs!AV4)/SUMPRODUCT(Participaciones!AV$2:AV$12,VLs!AV$2:AV$12)</f>
        <v>#DIV/0!</v>
      </c>
      <c r="AW4" s="69" t="e">
        <f ca="1">(Participaciones!AW4*VLs!AW4)/SUMPRODUCT(Participaciones!AW$2:AW$12,VLs!AW$2:AW$12)</f>
        <v>#DIV/0!</v>
      </c>
      <c r="AX4" s="69" t="e">
        <f ca="1">(Participaciones!AX4*VLs!AX4)/SUMPRODUCT(Participaciones!AX$2:AX$12,VLs!AX$2:AX$12)</f>
        <v>#DIV/0!</v>
      </c>
      <c r="AY4" s="69" t="e">
        <f ca="1">(Participaciones!AY4*VLs!AY4)/SUMPRODUCT(Participaciones!AY$2:AY$12,VLs!AY$2:AY$12)</f>
        <v>#DIV/0!</v>
      </c>
      <c r="AZ4" s="69" t="e">
        <f ca="1">(Participaciones!AZ4*VLs!AZ4)/SUMPRODUCT(Participaciones!AZ$2:AZ$12,VLs!AZ$2:AZ$12)</f>
        <v>#DIV/0!</v>
      </c>
      <c r="BA4" s="69" t="e">
        <f ca="1">(Participaciones!BA4*VLs!BA4)/SUMPRODUCT(Participaciones!BA$2:BA$12,VLs!BA$2:BA$12)</f>
        <v>#DIV/0!</v>
      </c>
      <c r="BB4" s="69" t="e">
        <f ca="1">(Participaciones!BB4*VLs!BB4)/SUMPRODUCT(Participaciones!BB$2:BB$12,VLs!BB$2:BB$12)</f>
        <v>#DIV/0!</v>
      </c>
      <c r="BC4" s="69" t="e">
        <f ca="1">(Participaciones!BC4*VLs!BC4)/SUMPRODUCT(Participaciones!BC$2:BC$12,VLs!BC$2:BC$12)</f>
        <v>#DIV/0!</v>
      </c>
      <c r="BD4" s="69" t="e">
        <f ca="1">(Participaciones!BD4*VLs!BD4)/SUMPRODUCT(Participaciones!BD$2:BD$12,VLs!BD$2:BD$12)</f>
        <v>#DIV/0!</v>
      </c>
      <c r="BE4" s="69" t="e">
        <f ca="1">(Participaciones!BE4*VLs!BE4)/SUMPRODUCT(Participaciones!BE$2:BE$12,VLs!BE$2:BE$12)</f>
        <v>#DIV/0!</v>
      </c>
      <c r="BF4" s="69" t="e">
        <f ca="1">(Participaciones!BF4*VLs!BF4)/SUMPRODUCT(Participaciones!BF$2:BF$12,VLs!BF$2:BF$12)</f>
        <v>#DIV/0!</v>
      </c>
      <c r="BG4" s="69" t="e">
        <f ca="1">(Participaciones!BG4*VLs!BG4)/SUMPRODUCT(Participaciones!BG$2:BG$12,VLs!BG$2:BG$12)</f>
        <v>#DIV/0!</v>
      </c>
      <c r="BH4" s="69" t="e">
        <f ca="1">(Participaciones!BH4*VLs!BH4)/SUMPRODUCT(Participaciones!BH$2:BH$12,VLs!BH$2:BH$12)</f>
        <v>#DIV/0!</v>
      </c>
      <c r="BI4" s="69" t="e">
        <f ca="1">(Participaciones!BI4*VLs!BI4)/SUMPRODUCT(Participaciones!BI$2:BI$12,VLs!BI$2:BI$12)</f>
        <v>#DIV/0!</v>
      </c>
      <c r="BJ4" s="69" t="e">
        <f ca="1">(Participaciones!BJ4*VLs!BJ4)/SUMPRODUCT(Participaciones!BJ$2:BJ$12,VLs!BJ$2:BJ$12)</f>
        <v>#DIV/0!</v>
      </c>
      <c r="BK4" s="69" t="e">
        <f ca="1">(Participaciones!BK4*VLs!BK4)/SUMPRODUCT(Participaciones!BK$2:BK$12,VLs!BK$2:BK$12)</f>
        <v>#DIV/0!</v>
      </c>
      <c r="BL4" s="69" t="e">
        <f ca="1">(Participaciones!BL4*VLs!BL4)/SUMPRODUCT(Participaciones!BL$2:BL$12,VLs!BL$2:BL$12)</f>
        <v>#DIV/0!</v>
      </c>
      <c r="BM4" s="69" t="e">
        <f ca="1">(Participaciones!BM4*VLs!BM4)/SUMPRODUCT(Participaciones!BM$2:BM$12,VLs!BM$2:BM$12)</f>
        <v>#DIV/0!</v>
      </c>
      <c r="BN4" s="69" t="e">
        <f ca="1">(Participaciones!BN4*VLs!BN4)/SUMPRODUCT(Participaciones!BN$2:BN$12,VLs!BN$2:BN$12)</f>
        <v>#DIV/0!</v>
      </c>
      <c r="BO4" s="69" t="e">
        <f ca="1">(Participaciones!BO4*VLs!BO4)/SUMPRODUCT(Participaciones!BO$2:BO$12,VLs!BO$2:BO$12)</f>
        <v>#DIV/0!</v>
      </c>
      <c r="BP4" s="69" t="e">
        <f ca="1">(Participaciones!BP4*VLs!BP4)/SUMPRODUCT(Participaciones!BP$2:BP$12,VLs!BP$2:BP$12)</f>
        <v>#DIV/0!</v>
      </c>
      <c r="BQ4" s="69" t="e">
        <f ca="1">(Participaciones!BQ4*VLs!BQ4)/SUMPRODUCT(Participaciones!BQ$2:BQ$12,VLs!BQ$2:BQ$12)</f>
        <v>#DIV/0!</v>
      </c>
      <c r="BR4" s="69" t="e">
        <f ca="1">(Participaciones!BR4*VLs!BR4)/SUMPRODUCT(Participaciones!BR$2:BR$12,VLs!BR$2:BR$12)</f>
        <v>#DIV/0!</v>
      </c>
      <c r="BS4" s="69" t="e">
        <f ca="1">(Participaciones!BS4*VLs!BS4)/SUMPRODUCT(Participaciones!BS$2:BS$12,VLs!BS$2:BS$12)</f>
        <v>#DIV/0!</v>
      </c>
      <c r="BT4" s="69" t="e">
        <f ca="1">(Participaciones!BT4*VLs!BT4)/SUMPRODUCT(Participaciones!BT$2:BT$12,VLs!BT$2:BT$12)</f>
        <v>#DIV/0!</v>
      </c>
      <c r="BU4" s="69" t="e">
        <f ca="1">(Participaciones!BU4*VLs!BU4)/SUMPRODUCT(Participaciones!BU$2:BU$12,VLs!BU$2:BU$12)</f>
        <v>#DIV/0!</v>
      </c>
      <c r="BV4" s="69" t="e">
        <f ca="1">(Participaciones!BV4*VLs!BV4)/SUMPRODUCT(Participaciones!BV$2:BV$12,VLs!BV$2:BV$12)</f>
        <v>#DIV/0!</v>
      </c>
      <c r="BW4" s="69" t="e">
        <f ca="1">(Participaciones!BW4*VLs!BW4)/SUMPRODUCT(Participaciones!BW$2:BW$12,VLs!BW$2:BW$12)</f>
        <v>#DIV/0!</v>
      </c>
      <c r="BX4" s="69" t="e">
        <f ca="1">(Participaciones!BX4*VLs!BX4)/SUMPRODUCT(Participaciones!BX$2:BX$12,VLs!BX$2:BX$12)</f>
        <v>#DIV/0!</v>
      </c>
      <c r="BY4" s="69" t="e">
        <f ca="1">(Participaciones!BY4*VLs!BY4)/SUMPRODUCT(Participaciones!BY$2:BY$12,VLs!BY$2:BY$12)</f>
        <v>#DIV/0!</v>
      </c>
      <c r="BZ4" s="69" t="e">
        <f ca="1">(Participaciones!BZ4*VLs!BZ4)/SUMPRODUCT(Participaciones!BZ$2:BZ$12,VLs!BZ$2:BZ$12)</f>
        <v>#DIV/0!</v>
      </c>
      <c r="CA4" s="69" t="e">
        <f ca="1">(Participaciones!CA4*VLs!CA4)/SUMPRODUCT(Participaciones!CA$2:CA$12,VLs!CA$2:CA$12)</f>
        <v>#DIV/0!</v>
      </c>
      <c r="CB4" s="69" t="e">
        <f ca="1">(Participaciones!CB4*VLs!CB4)/SUMPRODUCT(Participaciones!CB$2:CB$12,VLs!CB$2:CB$12)</f>
        <v>#DIV/0!</v>
      </c>
      <c r="CC4" s="69" t="e">
        <f ca="1">(Participaciones!CC4*VLs!CC4)/SUMPRODUCT(Participaciones!CC$2:CC$12,VLs!CC$2:CC$12)</f>
        <v>#DIV/0!</v>
      </c>
      <c r="CD4" s="69" t="e">
        <f ca="1">(Participaciones!CD4*VLs!CD4)/SUMPRODUCT(Participaciones!CD$2:CD$12,VLs!CD$2:CD$12)</f>
        <v>#DIV/0!</v>
      </c>
      <c r="CE4" s="69" t="e">
        <f ca="1">(Participaciones!CE4*VLs!CE4)/SUMPRODUCT(Participaciones!CE$2:CE$12,VLs!CE$2:CE$12)</f>
        <v>#DIV/0!</v>
      </c>
      <c r="CF4" s="69" t="e">
        <f ca="1">(Participaciones!CF4*VLs!CF4)/SUMPRODUCT(Participaciones!CF$2:CF$12,VLs!CF$2:CF$12)</f>
        <v>#DIV/0!</v>
      </c>
      <c r="CG4" s="69" t="e">
        <f ca="1">(Participaciones!CG4*VLs!CG4)/SUMPRODUCT(Participaciones!CG$2:CG$12,VLs!CG$2:CG$12)</f>
        <v>#DIV/0!</v>
      </c>
      <c r="CH4" s="69" t="e">
        <f ca="1">(Participaciones!CH4*VLs!CH4)/SUMPRODUCT(Participaciones!CH$2:CH$12,VLs!CH$2:CH$12)</f>
        <v>#DIV/0!</v>
      </c>
      <c r="CI4" s="69" t="e">
        <f ca="1">(Participaciones!CI4*VLs!CI4)/SUMPRODUCT(Participaciones!CI$2:CI$12,VLs!CI$2:CI$12)</f>
        <v>#DIV/0!</v>
      </c>
      <c r="CJ4" s="69" t="e">
        <f ca="1">(Participaciones!CJ4*VLs!CJ4)/SUMPRODUCT(Participaciones!CJ$2:CJ$12,VLs!CJ$2:CJ$12)</f>
        <v>#DIV/0!</v>
      </c>
      <c r="CK4" s="69" t="e">
        <f ca="1">(Participaciones!CK4*VLs!CK4)/SUMPRODUCT(Participaciones!CK$2:CK$12,VLs!CK$2:CK$12)</f>
        <v>#DIV/0!</v>
      </c>
      <c r="CL4" s="69" t="e">
        <f ca="1">(Participaciones!CL4*VLs!CL4)/SUMPRODUCT(Participaciones!CL$2:CL$12,VLs!CL$2:CL$12)</f>
        <v>#DIV/0!</v>
      </c>
      <c r="CM4" s="69" t="e">
        <f ca="1">(Participaciones!CM4*VLs!CM4)/SUMPRODUCT(Participaciones!CM$2:CM$12,VLs!CM$2:CM$12)</f>
        <v>#DIV/0!</v>
      </c>
      <c r="CN4" s="69" t="e">
        <f ca="1">(Participaciones!CN4*VLs!CN4)/SUMPRODUCT(Participaciones!CN$2:CN$12,VLs!CN$2:CN$12)</f>
        <v>#DIV/0!</v>
      </c>
      <c r="CO4" s="69" t="e">
        <f ca="1">(Participaciones!CO4*VLs!CO4)/SUMPRODUCT(Participaciones!CO$2:CO$12,VLs!CO$2:CO$12)</f>
        <v>#DIV/0!</v>
      </c>
      <c r="CP4" s="69" t="e">
        <f ca="1">(Participaciones!CP4*VLs!CP4)/SUMPRODUCT(Participaciones!CP$2:CP$12,VLs!CP$2:CP$12)</f>
        <v>#DIV/0!</v>
      </c>
      <c r="CQ4" s="69" t="e">
        <f ca="1">(Participaciones!CQ4*VLs!CQ4)/SUMPRODUCT(Participaciones!CQ$2:CQ$12,VLs!CQ$2:CQ$12)</f>
        <v>#DIV/0!</v>
      </c>
      <c r="CR4" s="69" t="e">
        <f ca="1">(Participaciones!CR4*VLs!CR4)/SUMPRODUCT(Participaciones!CR$2:CR$12,VLs!CR$2:CR$12)</f>
        <v>#DIV/0!</v>
      </c>
      <c r="CS4" s="69" t="e">
        <f ca="1">(Participaciones!CS4*VLs!CS4)/SUMPRODUCT(Participaciones!CS$2:CS$12,VLs!CS$2:CS$12)</f>
        <v>#DIV/0!</v>
      </c>
      <c r="CT4" s="69" t="e">
        <f ca="1">(Participaciones!CT4*VLs!CT4)/SUMPRODUCT(Participaciones!CT$2:CT$12,VLs!CT$2:CT$12)</f>
        <v>#DIV/0!</v>
      </c>
      <c r="CU4" s="69" t="e">
        <f ca="1">(Participaciones!CU4*VLs!CU4)/SUMPRODUCT(Participaciones!CU$2:CU$12,VLs!CU$2:CU$12)</f>
        <v>#DIV/0!</v>
      </c>
      <c r="CV4" s="69" t="e">
        <f ca="1">(Participaciones!CV4*VLs!CV4)/SUMPRODUCT(Participaciones!CV$2:CV$12,VLs!CV$2:CV$12)</f>
        <v>#DIV/0!</v>
      </c>
      <c r="CW4" s="69" t="e">
        <f ca="1">(Participaciones!CW4*VLs!CW4)/SUMPRODUCT(Participaciones!CW$2:CW$12,VLs!CW$2:CW$12)</f>
        <v>#DIV/0!</v>
      </c>
      <c r="CX4" s="69" t="e">
        <f ca="1">(Participaciones!CX4*VLs!CX4)/SUMPRODUCT(Participaciones!CX$2:CX$12,VLs!CX$2:CX$12)</f>
        <v>#DIV/0!</v>
      </c>
      <c r="CY4" s="69" t="e">
        <f ca="1">(Participaciones!CY4*VLs!CY4)/SUMPRODUCT(Participaciones!CY$2:CY$12,VLs!CY$2:CY$12)</f>
        <v>#DIV/0!</v>
      </c>
      <c r="CZ4" s="69" t="e">
        <f ca="1">(Participaciones!CZ4*VLs!CZ4)/SUMPRODUCT(Participaciones!CZ$2:CZ$12,VLs!CZ$2:CZ$12)</f>
        <v>#DIV/0!</v>
      </c>
      <c r="DA4" s="69" t="e">
        <f ca="1">(Participaciones!DA4*VLs!DA4)/SUMPRODUCT(Participaciones!DA$2:DA$12,VLs!DA$2:DA$12)</f>
        <v>#DIV/0!</v>
      </c>
      <c r="DB4" s="69" t="e">
        <f ca="1">(Participaciones!DB4*VLs!DB4)/SUMPRODUCT(Participaciones!DB$2:DB$12,VLs!DB$2:DB$12)</f>
        <v>#DIV/0!</v>
      </c>
      <c r="DC4" s="69" t="e">
        <f ca="1">(Participaciones!DC4*VLs!DC4)/SUMPRODUCT(Participaciones!DC$2:DC$12,VLs!DC$2:DC$12)</f>
        <v>#DIV/0!</v>
      </c>
      <c r="DD4" s="69" t="e">
        <f ca="1">(Participaciones!DD4*VLs!DD4)/SUMPRODUCT(Participaciones!DD$2:DD$12,VLs!DD$2:DD$12)</f>
        <v>#DIV/0!</v>
      </c>
      <c r="DE4" s="69" t="e">
        <f ca="1">(Participaciones!DE4*VLs!DE4)/SUMPRODUCT(Participaciones!DE$2:DE$12,VLs!DE$2:DE$12)</f>
        <v>#DIV/0!</v>
      </c>
      <c r="DF4" s="69" t="e">
        <f ca="1">(Participaciones!DF4*VLs!DF4)/SUMPRODUCT(Participaciones!DF$2:DF$12,VLs!DF$2:DF$12)</f>
        <v>#DIV/0!</v>
      </c>
      <c r="DG4" s="69" t="e">
        <f ca="1">(Participaciones!DG4*VLs!DG4)/SUMPRODUCT(Participaciones!DG$2:DG$12,VLs!DG$2:DG$12)</f>
        <v>#DIV/0!</v>
      </c>
      <c r="DH4" s="69" t="e">
        <f ca="1">(Participaciones!DH4*VLs!DH4)/SUMPRODUCT(Participaciones!DH$2:DH$12,VLs!DH$2:DH$12)</f>
        <v>#DIV/0!</v>
      </c>
      <c r="DI4" s="69" t="e">
        <f ca="1">(Participaciones!DI4*VLs!DI4)/SUMPRODUCT(Participaciones!DI$2:DI$12,VLs!DI$2:DI$12)</f>
        <v>#DIV/0!</v>
      </c>
      <c r="DJ4" s="69" t="e">
        <f ca="1">(Participaciones!DJ4*VLs!DJ4)/SUMPRODUCT(Participaciones!DJ$2:DJ$12,VLs!DJ$2:DJ$12)</f>
        <v>#DIV/0!</v>
      </c>
      <c r="DK4" s="69" t="e">
        <f ca="1">(Participaciones!DK4*VLs!DK4)/SUMPRODUCT(Participaciones!DK$2:DK$12,VLs!DK$2:DK$12)</f>
        <v>#DIV/0!</v>
      </c>
      <c r="DL4" s="69" t="e">
        <f ca="1">(Participaciones!DL4*VLs!DL4)/SUMPRODUCT(Participaciones!DL$2:DL$12,VLs!DL$2:DL$12)</f>
        <v>#DIV/0!</v>
      </c>
      <c r="DM4" s="69" t="e">
        <f ca="1">(Participaciones!DM4*VLs!DM4)/SUMPRODUCT(Participaciones!DM$2:DM$12,VLs!DM$2:DM$12)</f>
        <v>#DIV/0!</v>
      </c>
      <c r="DN4" s="69" t="e">
        <f ca="1">(Participaciones!DN4*VLs!DN4)/SUMPRODUCT(Participaciones!DN$2:DN$12,VLs!DN$2:DN$12)</f>
        <v>#DIV/0!</v>
      </c>
      <c r="DO4" s="69" t="e">
        <f ca="1">(Participaciones!DO4*VLs!DO4)/SUMPRODUCT(Participaciones!DO$2:DO$12,VLs!DO$2:DO$12)</f>
        <v>#DIV/0!</v>
      </c>
      <c r="DP4" s="69" t="e">
        <f ca="1">(Participaciones!DP4*VLs!DP4)/SUMPRODUCT(Participaciones!DP$2:DP$12,VLs!DP$2:DP$12)</f>
        <v>#DIV/0!</v>
      </c>
      <c r="DQ4" s="69" t="e">
        <f ca="1">(Participaciones!DQ4*VLs!DQ4)/SUMPRODUCT(Participaciones!DQ$2:DQ$12,VLs!DQ$2:DQ$12)</f>
        <v>#DIV/0!</v>
      </c>
      <c r="DR4" s="69" t="e">
        <f ca="1">(Participaciones!DR4*VLs!DR4)/SUMPRODUCT(Participaciones!DR$2:DR$12,VLs!DR$2:DR$12)</f>
        <v>#DIV/0!</v>
      </c>
      <c r="DS4" s="69" t="e">
        <f ca="1">(Participaciones!DS4*VLs!DS4)/SUMPRODUCT(Participaciones!DS$2:DS$12,VLs!DS$2:DS$12)</f>
        <v>#DIV/0!</v>
      </c>
      <c r="DT4" s="69" t="e">
        <f ca="1">(Participaciones!DT4*VLs!DT4)/SUMPRODUCT(Participaciones!DT$2:DT$12,VLs!DT$2:DT$12)</f>
        <v>#DIV/0!</v>
      </c>
      <c r="DU4" s="69" t="e">
        <f ca="1">(Participaciones!DU4*VLs!DU4)/SUMPRODUCT(Participaciones!DU$2:DU$12,VLs!DU$2:DU$12)</f>
        <v>#DIV/0!</v>
      </c>
      <c r="DV4" s="69" t="e">
        <f ca="1">(Participaciones!DV4*VLs!DV4)/SUMPRODUCT(Participaciones!DV$2:DV$12,VLs!DV$2:DV$12)</f>
        <v>#DIV/0!</v>
      </c>
      <c r="DW4" s="69" t="e">
        <f ca="1">(Participaciones!DW4*VLs!DW4)/SUMPRODUCT(Participaciones!DW$2:DW$12,VLs!DW$2:DW$12)</f>
        <v>#DIV/0!</v>
      </c>
      <c r="DX4" s="69" t="e">
        <f ca="1">(Participaciones!DX4*VLs!DX4)/SUMPRODUCT(Participaciones!DX$2:DX$12,VLs!DX$2:DX$12)</f>
        <v>#DIV/0!</v>
      </c>
      <c r="DY4" s="69" t="e">
        <f ca="1">(Participaciones!DY4*VLs!DY4)/SUMPRODUCT(Participaciones!DY$2:DY$12,VLs!DY$2:DY$12)</f>
        <v>#DIV/0!</v>
      </c>
      <c r="DZ4" s="69" t="e">
        <f ca="1">(Participaciones!DZ4*VLs!DZ4)/SUMPRODUCT(Participaciones!DZ$2:DZ$12,VLs!DZ$2:DZ$12)</f>
        <v>#DIV/0!</v>
      </c>
      <c r="EA4" s="69" t="e">
        <f ca="1">(Participaciones!EA4*VLs!EA4)/SUMPRODUCT(Participaciones!EA$2:EA$12,VLs!EA$2:EA$12)</f>
        <v>#DIV/0!</v>
      </c>
      <c r="EB4" s="69" t="e">
        <f ca="1">(Participaciones!EB4*VLs!EB4)/SUMPRODUCT(Participaciones!EB$2:EB$12,VLs!EB$2:EB$12)</f>
        <v>#DIV/0!</v>
      </c>
      <c r="EC4" s="69" t="e">
        <f ca="1">(Participaciones!EC4*VLs!EC4)/SUMPRODUCT(Participaciones!EC$2:EC$12,VLs!EC$2:EC$12)</f>
        <v>#DIV/0!</v>
      </c>
      <c r="ED4" s="69" t="e">
        <f ca="1">(Participaciones!ED4*VLs!ED4)/SUMPRODUCT(Participaciones!ED$2:ED$12,VLs!ED$2:ED$12)</f>
        <v>#DIV/0!</v>
      </c>
      <c r="EE4" s="69" t="e">
        <f ca="1">(Participaciones!EE4*VLs!EE4)/SUMPRODUCT(Participaciones!EE$2:EE$12,VLs!EE$2:EE$12)</f>
        <v>#DIV/0!</v>
      </c>
      <c r="EF4" s="69" t="e">
        <f ca="1">(Participaciones!EF4*VLs!EF4)/SUMPRODUCT(Participaciones!EF$2:EF$12,VLs!EF$2:EF$12)</f>
        <v>#DIV/0!</v>
      </c>
      <c r="EG4" s="69" t="e">
        <f ca="1">(Participaciones!EG4*VLs!EG4)/SUMPRODUCT(Participaciones!EG$2:EG$12,VLs!EG$2:EG$12)</f>
        <v>#DIV/0!</v>
      </c>
      <c r="EH4" s="69" t="e">
        <f ca="1">(Participaciones!EH4*VLs!EH4)/SUMPRODUCT(Participaciones!EH$2:EH$12,VLs!EH$2:EH$12)</f>
        <v>#DIV/0!</v>
      </c>
      <c r="EI4" s="69" t="e">
        <f ca="1">(Participaciones!EI4*VLs!EI4)/SUMPRODUCT(Participaciones!EI$2:EI$12,VLs!EI$2:EI$12)</f>
        <v>#DIV/0!</v>
      </c>
      <c r="EJ4" s="69" t="e">
        <f ca="1">(Participaciones!EJ4*VLs!EJ4)/SUMPRODUCT(Participaciones!EJ$2:EJ$12,VLs!EJ$2:EJ$12)</f>
        <v>#DIV/0!</v>
      </c>
      <c r="EK4" s="69" t="e">
        <f ca="1">(Participaciones!EK4*VLs!EK4)/SUMPRODUCT(Participaciones!EK$2:EK$12,VLs!EK$2:EK$12)</f>
        <v>#DIV/0!</v>
      </c>
      <c r="EL4" s="69" t="e">
        <f ca="1">(Participaciones!EL4*VLs!EL4)/SUMPRODUCT(Participaciones!EL$2:EL$12,VLs!EL$2:EL$12)</f>
        <v>#DIV/0!</v>
      </c>
      <c r="EM4" s="69" t="e">
        <f ca="1">(Participaciones!EM4*VLs!EM4)/SUMPRODUCT(Participaciones!EM$2:EM$12,VLs!EM$2:EM$12)</f>
        <v>#DIV/0!</v>
      </c>
      <c r="EN4" s="69" t="e">
        <f ca="1">(Participaciones!EN4*VLs!EN4)/SUMPRODUCT(Participaciones!EN$2:EN$12,VLs!EN$2:EN$12)</f>
        <v>#DIV/0!</v>
      </c>
      <c r="EO4" s="69" t="e">
        <f ca="1">(Participaciones!EO4*VLs!EO4)/SUMPRODUCT(Participaciones!EO$2:EO$12,VLs!EO$2:EO$12)</f>
        <v>#DIV/0!</v>
      </c>
      <c r="EP4" s="69" t="e">
        <f ca="1">(Participaciones!EP4*VLs!EP4)/SUMPRODUCT(Participaciones!EP$2:EP$12,VLs!EP$2:EP$12)</f>
        <v>#DIV/0!</v>
      </c>
      <c r="EQ4" s="69" t="e">
        <f ca="1">(Participaciones!EQ4*VLs!EQ4)/SUMPRODUCT(Participaciones!EQ$2:EQ$12,VLs!EQ$2:EQ$12)</f>
        <v>#DIV/0!</v>
      </c>
      <c r="ER4" s="69" t="e">
        <f ca="1">(Participaciones!ER4*VLs!ER4)/SUMPRODUCT(Participaciones!ER$2:ER$12,VLs!ER$2:ER$12)</f>
        <v>#DIV/0!</v>
      </c>
      <c r="ES4" s="69" t="e">
        <f ca="1">(Participaciones!ES4*VLs!ES4)/SUMPRODUCT(Participaciones!ES$2:ES$12,VLs!ES$2:ES$12)</f>
        <v>#DIV/0!</v>
      </c>
      <c r="ET4" s="69" t="e">
        <f ca="1">(Participaciones!ET4*VLs!ET4)/SUMPRODUCT(Participaciones!ET$2:ET$12,VLs!ET$2:ET$12)</f>
        <v>#DIV/0!</v>
      </c>
      <c r="EU4" s="69" t="e">
        <f ca="1">(Participaciones!EU4*VLs!EU4)/SUMPRODUCT(Participaciones!EU$2:EU$12,VLs!EU$2:EU$12)</f>
        <v>#DIV/0!</v>
      </c>
      <c r="EV4" s="69" t="e">
        <f ca="1">(Participaciones!EV4*VLs!EV4)/SUMPRODUCT(Participaciones!EV$2:EV$12,VLs!EV$2:EV$12)</f>
        <v>#DIV/0!</v>
      </c>
      <c r="EW4" s="69" t="e">
        <f ca="1">(Participaciones!EW4*VLs!EW4)/SUMPRODUCT(Participaciones!EW$2:EW$12,VLs!EW$2:EW$12)</f>
        <v>#DIV/0!</v>
      </c>
      <c r="EX4" s="69" t="e">
        <f ca="1">(Participaciones!EX4*VLs!EX4)/SUMPRODUCT(Participaciones!EX$2:EX$12,VLs!EX$2:EX$12)</f>
        <v>#DIV/0!</v>
      </c>
      <c r="EY4" s="69" t="e">
        <f ca="1">(Participaciones!EY4*VLs!EY4)/SUMPRODUCT(Participaciones!EY$2:EY$12,VLs!EY$2:EY$12)</f>
        <v>#DIV/0!</v>
      </c>
      <c r="EZ4" s="69" t="e">
        <f ca="1">(Participaciones!EZ4*VLs!EZ4)/SUMPRODUCT(Participaciones!EZ$2:EZ$12,VLs!EZ$2:EZ$12)</f>
        <v>#DIV/0!</v>
      </c>
      <c r="FA4" s="69" t="e">
        <f ca="1">(Participaciones!FA4*VLs!FA4)/SUMPRODUCT(Participaciones!FA$2:FA$12,VLs!FA$2:FA$12)</f>
        <v>#DIV/0!</v>
      </c>
      <c r="FB4" s="69" t="e">
        <f ca="1">(Participaciones!FB4*VLs!FB4)/SUMPRODUCT(Participaciones!FB$2:FB$12,VLs!FB$2:FB$12)</f>
        <v>#DIV/0!</v>
      </c>
      <c r="FC4" s="69" t="e">
        <f ca="1">(Participaciones!FC4*VLs!FC4)/SUMPRODUCT(Participaciones!FC$2:FC$12,VLs!FC$2:FC$12)</f>
        <v>#DIV/0!</v>
      </c>
      <c r="FD4" s="69" t="e">
        <f ca="1">(Participaciones!FD4*VLs!FD4)/SUMPRODUCT(Participaciones!FD$2:FD$12,VLs!FD$2:FD$12)</f>
        <v>#DIV/0!</v>
      </c>
      <c r="FE4" s="69" t="e">
        <f ca="1">(Participaciones!FE4*VLs!FE4)/SUMPRODUCT(Participaciones!FE$2:FE$12,VLs!FE$2:FE$12)</f>
        <v>#DIV/0!</v>
      </c>
      <c r="FF4" s="69" t="e">
        <f ca="1">(Participaciones!FF4*VLs!FF4)/SUMPRODUCT(Participaciones!FF$2:FF$12,VLs!FF$2:FF$12)</f>
        <v>#DIV/0!</v>
      </c>
      <c r="FG4" s="69" t="e">
        <f ca="1">(Participaciones!FG4*VLs!FG4)/SUMPRODUCT(Participaciones!FG$2:FG$12,VLs!FG$2:FG$12)</f>
        <v>#DIV/0!</v>
      </c>
      <c r="FH4" s="69" t="e">
        <f ca="1">(Participaciones!FH4*VLs!FH4)/SUMPRODUCT(Participaciones!FH$2:FH$12,VLs!FH$2:FH$12)</f>
        <v>#DIV/0!</v>
      </c>
      <c r="FI4" s="69" t="e">
        <f ca="1">(Participaciones!FI4*VLs!FI4)/SUMPRODUCT(Participaciones!FI$2:FI$12,VLs!FI$2:FI$12)</f>
        <v>#DIV/0!</v>
      </c>
      <c r="FJ4" s="69" t="e">
        <f ca="1">(Participaciones!FJ4*VLs!FJ4)/SUMPRODUCT(Participaciones!FJ$2:FJ$12,VLs!FJ$2:FJ$12)</f>
        <v>#DIV/0!</v>
      </c>
      <c r="FK4" s="69" t="e">
        <f ca="1">(Participaciones!FK4*VLs!FK4)/SUMPRODUCT(Participaciones!FK$2:FK$12,VLs!FK$2:FK$12)</f>
        <v>#DIV/0!</v>
      </c>
      <c r="FL4" s="69" t="e">
        <f ca="1">(Participaciones!FL4*VLs!FL4)/SUMPRODUCT(Participaciones!FL$2:FL$12,VLs!FL$2:FL$12)</f>
        <v>#DIV/0!</v>
      </c>
      <c r="FM4" s="69" t="e">
        <f ca="1">(Participaciones!FM4*VLs!FM4)/SUMPRODUCT(Participaciones!FM$2:FM$12,VLs!FM$2:FM$12)</f>
        <v>#DIV/0!</v>
      </c>
      <c r="FN4" s="69" t="e">
        <f ca="1">(Participaciones!FN4*VLs!FN4)/SUMPRODUCT(Participaciones!FN$2:FN$12,VLs!FN$2:FN$12)</f>
        <v>#DIV/0!</v>
      </c>
      <c r="FO4" s="69" t="e">
        <f ca="1">(Participaciones!FO4*VLs!FO4)/SUMPRODUCT(Participaciones!FO$2:FO$12,VLs!FO$2:FO$12)</f>
        <v>#DIV/0!</v>
      </c>
      <c r="FP4" s="69" t="e">
        <f ca="1">(Participaciones!FP4*VLs!FP4)/SUMPRODUCT(Participaciones!FP$2:FP$12,VLs!FP$2:FP$12)</f>
        <v>#DIV/0!</v>
      </c>
      <c r="FQ4" s="69" t="e">
        <f ca="1">(Participaciones!FQ4*VLs!FQ4)/SUMPRODUCT(Participaciones!FQ$2:FQ$12,VLs!FQ$2:FQ$12)</f>
        <v>#DIV/0!</v>
      </c>
      <c r="FR4" s="69" t="e">
        <f ca="1">(Participaciones!FR4*VLs!FR4)/SUMPRODUCT(Participaciones!FR$2:FR$12,VLs!FR$2:FR$12)</f>
        <v>#DIV/0!</v>
      </c>
      <c r="FS4" s="69" t="e">
        <f ca="1">(Participaciones!FS4*VLs!FS4)/SUMPRODUCT(Participaciones!FS$2:FS$12,VLs!FS$2:FS$12)</f>
        <v>#DIV/0!</v>
      </c>
      <c r="FT4" s="69" t="e">
        <f ca="1">(Participaciones!FT4*VLs!FT4)/SUMPRODUCT(Participaciones!FT$2:FT$12,VLs!FT$2:FT$12)</f>
        <v>#DIV/0!</v>
      </c>
      <c r="FU4" s="69" t="e">
        <f ca="1">(Participaciones!FU4*VLs!FU4)/SUMPRODUCT(Participaciones!FU$2:FU$12,VLs!FU$2:FU$12)</f>
        <v>#DIV/0!</v>
      </c>
      <c r="FV4" s="69" t="e">
        <f ca="1">(Participaciones!FV4*VLs!FV4)/SUMPRODUCT(Participaciones!FV$2:FV$12,VLs!FV$2:FV$12)</f>
        <v>#DIV/0!</v>
      </c>
      <c r="FW4" s="69" t="e">
        <f ca="1">(Participaciones!FW4*VLs!FW4)/SUMPRODUCT(Participaciones!FW$2:FW$12,VLs!FW$2:FW$12)</f>
        <v>#DIV/0!</v>
      </c>
      <c r="FX4" s="69" t="e">
        <f ca="1">(Participaciones!FX4*VLs!FX4)/SUMPRODUCT(Participaciones!FX$2:FX$12,VLs!FX$2:FX$12)</f>
        <v>#DIV/0!</v>
      </c>
      <c r="FY4" s="69" t="e">
        <f ca="1">(Participaciones!FY4*VLs!FY4)/SUMPRODUCT(Participaciones!FY$2:FY$12,VLs!FY$2:FY$12)</f>
        <v>#DIV/0!</v>
      </c>
      <c r="FZ4" s="69" t="e">
        <f ca="1">(Participaciones!FZ4*VLs!FZ4)/SUMPRODUCT(Participaciones!FZ$2:FZ$12,VLs!FZ$2:FZ$12)</f>
        <v>#DIV/0!</v>
      </c>
      <c r="GA4" s="69" t="e">
        <f ca="1">(Participaciones!GA4*VLs!GA4)/SUMPRODUCT(Participaciones!GA$2:GA$12,VLs!GA$2:GA$12)</f>
        <v>#DIV/0!</v>
      </c>
      <c r="GB4" s="69" t="e">
        <f ca="1">(Participaciones!GB4*VLs!GB4)/SUMPRODUCT(Participaciones!GB$2:GB$12,VLs!GB$2:GB$12)</f>
        <v>#DIV/0!</v>
      </c>
      <c r="GC4" s="69" t="e">
        <f ca="1">(Participaciones!GC4*VLs!GC4)/SUMPRODUCT(Participaciones!GC$2:GC$12,VLs!GC$2:GC$12)</f>
        <v>#DIV/0!</v>
      </c>
      <c r="GD4" s="69" t="e">
        <f ca="1">(Participaciones!GD4*VLs!GD4)/SUMPRODUCT(Participaciones!GD$2:GD$12,VLs!GD$2:GD$12)</f>
        <v>#DIV/0!</v>
      </c>
      <c r="GE4" s="69" t="e">
        <f ca="1">(Participaciones!GE4*VLs!GE4)/SUMPRODUCT(Participaciones!GE$2:GE$12,VLs!GE$2:GE$12)</f>
        <v>#DIV/0!</v>
      </c>
      <c r="GF4" s="69" t="e">
        <f ca="1">(Participaciones!GF4*VLs!GF4)/SUMPRODUCT(Participaciones!GF$2:GF$12,VLs!GF$2:GF$12)</f>
        <v>#DIV/0!</v>
      </c>
      <c r="GG4" s="69" t="e">
        <f ca="1">(Participaciones!GG4*VLs!GG4)/SUMPRODUCT(Participaciones!GG$2:GG$12,VLs!GG$2:GG$12)</f>
        <v>#DIV/0!</v>
      </c>
      <c r="GH4" s="69" t="e">
        <f ca="1">(Participaciones!GH4*VLs!GH4)/SUMPRODUCT(Participaciones!GH$2:GH$12,VLs!GH$2:GH$12)</f>
        <v>#DIV/0!</v>
      </c>
      <c r="GI4" s="69" t="e">
        <f ca="1">(Participaciones!GI4*VLs!GI4)/SUMPRODUCT(Participaciones!GI$2:GI$12,VLs!GI$2:GI$12)</f>
        <v>#DIV/0!</v>
      </c>
      <c r="GJ4" s="69" t="e">
        <f ca="1">(Participaciones!GJ4*VLs!GJ4)/SUMPRODUCT(Participaciones!GJ$2:GJ$12,VLs!GJ$2:GJ$12)</f>
        <v>#DIV/0!</v>
      </c>
      <c r="GK4" s="69" t="e">
        <f ca="1">(Participaciones!GK4*VLs!GK4)/SUMPRODUCT(Participaciones!GK$2:GK$12,VLs!GK$2:GK$12)</f>
        <v>#DIV/0!</v>
      </c>
      <c r="GL4" s="69" t="e">
        <f ca="1">(Participaciones!GL4*VLs!GL4)/SUMPRODUCT(Participaciones!GL$2:GL$12,VLs!GL$2:GL$12)</f>
        <v>#DIV/0!</v>
      </c>
      <c r="GM4" s="69" t="e">
        <f ca="1">(Participaciones!GM4*VLs!GM4)/SUMPRODUCT(Participaciones!GM$2:GM$12,VLs!GM$2:GM$12)</f>
        <v>#DIV/0!</v>
      </c>
      <c r="GN4" s="69" t="e">
        <f ca="1">(Participaciones!GN4*VLs!GN4)/SUMPRODUCT(Participaciones!GN$2:GN$12,VLs!GN$2:GN$12)</f>
        <v>#DIV/0!</v>
      </c>
      <c r="GO4" s="69" t="e">
        <f ca="1">(Participaciones!GO4*VLs!GO4)/SUMPRODUCT(Participaciones!GO$2:GO$12,VLs!GO$2:GO$12)</f>
        <v>#DIV/0!</v>
      </c>
      <c r="GP4" s="69" t="e">
        <f ca="1">(Participaciones!GP4*VLs!GP4)/SUMPRODUCT(Participaciones!GP$2:GP$12,VLs!GP$2:GP$12)</f>
        <v>#DIV/0!</v>
      </c>
      <c r="GQ4" s="69" t="e">
        <f ca="1">(Participaciones!GQ4*VLs!GQ4)/SUMPRODUCT(Participaciones!GQ$2:GQ$12,VLs!GQ$2:GQ$12)</f>
        <v>#DIV/0!</v>
      </c>
      <c r="GR4" s="69" t="e">
        <f ca="1">(Participaciones!GR4*VLs!GR4)/SUMPRODUCT(Participaciones!GR$2:GR$12,VLs!GR$2:GR$12)</f>
        <v>#DIV/0!</v>
      </c>
      <c r="GS4" s="69" t="e">
        <f ca="1">(Participaciones!GS4*VLs!GS4)/SUMPRODUCT(Participaciones!GS$2:GS$12,VLs!GS$2:GS$12)</f>
        <v>#DIV/0!</v>
      </c>
      <c r="GT4" s="69" t="e">
        <f ca="1">(Participaciones!GT4*VLs!GT4)/SUMPRODUCT(Participaciones!GT$2:GT$12,VLs!GT$2:GT$12)</f>
        <v>#DIV/0!</v>
      </c>
      <c r="GU4" s="69" t="e">
        <f ca="1">(Participaciones!GU4*VLs!GU4)/SUMPRODUCT(Participaciones!GU$2:GU$12,VLs!GU$2:GU$12)</f>
        <v>#DIV/0!</v>
      </c>
      <c r="GV4" s="69" t="e">
        <f ca="1">(Participaciones!GV4*VLs!GV4)/SUMPRODUCT(Participaciones!GV$2:GV$12,VLs!GV$2:GV$12)</f>
        <v>#DIV/0!</v>
      </c>
      <c r="GW4" s="69" t="e">
        <f ca="1">(Participaciones!GW4*VLs!GW4)/SUMPRODUCT(Participaciones!GW$2:GW$12,VLs!GW$2:GW$12)</f>
        <v>#DIV/0!</v>
      </c>
      <c r="GX4" s="69" t="e">
        <f ca="1">(Participaciones!GX4*VLs!GX4)/SUMPRODUCT(Participaciones!GX$2:GX$12,VLs!GX$2:GX$12)</f>
        <v>#DIV/0!</v>
      </c>
      <c r="GY4" s="69" t="e">
        <f ca="1">(Participaciones!GY4*VLs!GY4)/SUMPRODUCT(Participaciones!GY$2:GY$12,VLs!GY$2:GY$12)</f>
        <v>#DIV/0!</v>
      </c>
      <c r="GZ4" s="69" t="e">
        <f ca="1">(Participaciones!GZ4*VLs!GZ4)/SUMPRODUCT(Participaciones!GZ$2:GZ$12,VLs!GZ$2:GZ$12)</f>
        <v>#DIV/0!</v>
      </c>
      <c r="HA4" s="69" t="e">
        <f ca="1">(Participaciones!HA4*VLs!HA4)/SUMPRODUCT(Participaciones!HA$2:HA$12,VLs!HA$2:HA$12)</f>
        <v>#DIV/0!</v>
      </c>
      <c r="HB4" s="69" t="e">
        <f ca="1">(Participaciones!HB4*VLs!HB4)/SUMPRODUCT(Participaciones!HB$2:HB$12,VLs!HB$2:HB$12)</f>
        <v>#DIV/0!</v>
      </c>
      <c r="HC4" s="69" t="e">
        <f ca="1">(Participaciones!HC4*VLs!HC4)/SUMPRODUCT(Participaciones!HC$2:HC$12,VLs!HC$2:HC$12)</f>
        <v>#DIV/0!</v>
      </c>
      <c r="HD4" s="69" t="e">
        <f ca="1">(Participaciones!HD4*VLs!HD4)/SUMPRODUCT(Participaciones!HD$2:HD$12,VLs!HD$2:HD$12)</f>
        <v>#DIV/0!</v>
      </c>
      <c r="HE4" s="69" t="e">
        <f ca="1">(Participaciones!HE4*VLs!HE4)/SUMPRODUCT(Participaciones!HE$2:HE$12,VLs!HE$2:HE$12)</f>
        <v>#DIV/0!</v>
      </c>
      <c r="HF4" s="69" t="e">
        <f ca="1">(Participaciones!HF4*VLs!HF4)/SUMPRODUCT(Participaciones!HF$2:HF$12,VLs!HF$2:HF$12)</f>
        <v>#DIV/0!</v>
      </c>
      <c r="HG4" s="69" t="e">
        <f ca="1">(Participaciones!HG4*VLs!HG4)/SUMPRODUCT(Participaciones!HG$2:HG$12,VLs!HG$2:HG$12)</f>
        <v>#DIV/0!</v>
      </c>
      <c r="HH4" s="69" t="e">
        <f ca="1">(Participaciones!HH4*VLs!HH4)/SUMPRODUCT(Participaciones!HH$2:HH$12,VLs!HH$2:HH$12)</f>
        <v>#DIV/0!</v>
      </c>
      <c r="HI4" s="69" t="e">
        <f ca="1">(Participaciones!HI4*VLs!HI4)/SUMPRODUCT(Participaciones!HI$2:HI$12,VLs!HI$2:HI$12)</f>
        <v>#DIV/0!</v>
      </c>
      <c r="HJ4" s="69" t="e">
        <f ca="1">(Participaciones!HJ4*VLs!HJ4)/SUMPRODUCT(Participaciones!HJ$2:HJ$12,VLs!HJ$2:HJ$12)</f>
        <v>#DIV/0!</v>
      </c>
      <c r="HK4" s="69" t="e">
        <f ca="1">(Participaciones!HK4*VLs!HK4)/SUMPRODUCT(Participaciones!HK$2:HK$12,VLs!HK$2:HK$12)</f>
        <v>#DIV/0!</v>
      </c>
      <c r="HL4" s="69" t="e">
        <f ca="1">(Participaciones!HL4*VLs!HL4)/SUMPRODUCT(Participaciones!HL$2:HL$12,VLs!HL$2:HL$12)</f>
        <v>#DIV/0!</v>
      </c>
      <c r="HM4" s="69" t="e">
        <f ca="1">(Participaciones!HM4*VLs!HM4)/SUMPRODUCT(Participaciones!HM$2:HM$12,VLs!HM$2:HM$12)</f>
        <v>#DIV/0!</v>
      </c>
      <c r="HN4" s="69" t="e">
        <f ca="1">(Participaciones!HN4*VLs!HN4)/SUMPRODUCT(Participaciones!HN$2:HN$12,VLs!HN$2:HN$12)</f>
        <v>#DIV/0!</v>
      </c>
      <c r="HO4" s="69" t="e">
        <f ca="1">(Participaciones!HO4*VLs!HO4)/SUMPRODUCT(Participaciones!HO$2:HO$12,VLs!HO$2:HO$12)</f>
        <v>#DIV/0!</v>
      </c>
      <c r="HP4" s="69" t="e">
        <f ca="1">(Participaciones!HP4*VLs!HP4)/SUMPRODUCT(Participaciones!HP$2:HP$12,VLs!HP$2:HP$12)</f>
        <v>#DIV/0!</v>
      </c>
      <c r="HQ4" s="69" t="e">
        <f ca="1">(Participaciones!HQ4*VLs!HQ4)/SUMPRODUCT(Participaciones!HQ$2:HQ$12,VLs!HQ$2:HQ$12)</f>
        <v>#DIV/0!</v>
      </c>
      <c r="HR4" s="69" t="e">
        <f ca="1">(Participaciones!HR4*VLs!HR4)/SUMPRODUCT(Participaciones!HR$2:HR$12,VLs!HR$2:HR$12)</f>
        <v>#DIV/0!</v>
      </c>
      <c r="HS4" s="69" t="e">
        <f ca="1">(Participaciones!HS4*VLs!HS4)/SUMPRODUCT(Participaciones!HS$2:HS$12,VLs!HS$2:HS$12)</f>
        <v>#DIV/0!</v>
      </c>
      <c r="HT4" s="69" t="e">
        <f ca="1">(Participaciones!HT4*VLs!HT4)/SUMPRODUCT(Participaciones!HT$2:HT$12,VLs!HT$2:HT$12)</f>
        <v>#DIV/0!</v>
      </c>
      <c r="HU4" s="69" t="e">
        <f ca="1">(Participaciones!HU4*VLs!HU4)/SUMPRODUCT(Participaciones!HU$2:HU$12,VLs!HU$2:HU$12)</f>
        <v>#DIV/0!</v>
      </c>
      <c r="HV4" s="69" t="e">
        <f ca="1">(Participaciones!HV4*VLs!HV4)/SUMPRODUCT(Participaciones!HV$2:HV$12,VLs!HV$2:HV$12)</f>
        <v>#DIV/0!</v>
      </c>
      <c r="HW4" s="69" t="e">
        <f ca="1">(Participaciones!HW4*VLs!HW4)/SUMPRODUCT(Participaciones!HW$2:HW$12,VLs!HW$2:HW$12)</f>
        <v>#DIV/0!</v>
      </c>
      <c r="HX4" s="69" t="e">
        <f ca="1">(Participaciones!HX4*VLs!HX4)/SUMPRODUCT(Participaciones!HX$2:HX$12,VLs!HX$2:HX$12)</f>
        <v>#DIV/0!</v>
      </c>
      <c r="HY4" s="69" t="e">
        <f ca="1">(Participaciones!HY4*VLs!HY4)/SUMPRODUCT(Participaciones!HY$2:HY$12,VLs!HY$2:HY$12)</f>
        <v>#DIV/0!</v>
      </c>
      <c r="HZ4" s="69" t="e">
        <f ca="1">(Participaciones!HZ4*VLs!HZ4)/SUMPRODUCT(Participaciones!HZ$2:HZ$12,VLs!HZ$2:HZ$12)</f>
        <v>#DIV/0!</v>
      </c>
      <c r="IA4" s="69" t="e">
        <f ca="1">(Participaciones!IA4*VLs!IA4)/SUMPRODUCT(Participaciones!IA$2:IA$12,VLs!IA$2:IA$12)</f>
        <v>#DIV/0!</v>
      </c>
      <c r="IB4" s="69" t="e">
        <f ca="1">(Participaciones!IB4*VLs!IB4)/SUMPRODUCT(Participaciones!IB$2:IB$12,VLs!IB$2:IB$12)</f>
        <v>#DIV/0!</v>
      </c>
      <c r="IC4" s="69" t="e">
        <f ca="1">(Participaciones!IC4*VLs!IC4)/SUMPRODUCT(Participaciones!IC$2:IC$12,VLs!IC$2:IC$12)</f>
        <v>#DIV/0!</v>
      </c>
      <c r="ID4" s="69" t="e">
        <f ca="1">(Participaciones!ID4*VLs!ID4)/SUMPRODUCT(Participaciones!ID$2:ID$12,VLs!ID$2:ID$12)</f>
        <v>#DIV/0!</v>
      </c>
      <c r="IE4" s="69" t="e">
        <f ca="1">(Participaciones!IE4*VLs!IE4)/SUMPRODUCT(Participaciones!IE$2:IE$12,VLs!IE$2:IE$12)</f>
        <v>#DIV/0!</v>
      </c>
      <c r="IF4" s="69" t="e">
        <f ca="1">(Participaciones!IF4*VLs!IF4)/SUMPRODUCT(Participaciones!IF$2:IF$12,VLs!IF$2:IF$12)</f>
        <v>#DIV/0!</v>
      </c>
      <c r="IG4" s="69" t="e">
        <f ca="1">(Participaciones!IG4*VLs!IG4)/SUMPRODUCT(Participaciones!IG$2:IG$12,VLs!IG$2:IG$12)</f>
        <v>#DIV/0!</v>
      </c>
      <c r="IH4" s="69" t="e">
        <f ca="1">(Participaciones!IH4*VLs!IH4)/SUMPRODUCT(Participaciones!IH$2:IH$12,VLs!IH$2:IH$12)</f>
        <v>#DIV/0!</v>
      </c>
      <c r="II4" s="69" t="e">
        <f ca="1">(Participaciones!II4*VLs!II4)/SUMPRODUCT(Participaciones!II$2:II$12,VLs!II$2:II$12)</f>
        <v>#DIV/0!</v>
      </c>
      <c r="IJ4" s="69" t="e">
        <f ca="1">(Participaciones!IJ4*VLs!IJ4)/SUMPRODUCT(Participaciones!IJ$2:IJ$12,VLs!IJ$2:IJ$12)</f>
        <v>#DIV/0!</v>
      </c>
      <c r="IK4" s="69" t="e">
        <f ca="1">(Participaciones!IK4*VLs!IK4)/SUMPRODUCT(Participaciones!IK$2:IK$12,VLs!IK$2:IK$12)</f>
        <v>#DIV/0!</v>
      </c>
      <c r="IL4" s="69" t="e">
        <f ca="1">(Participaciones!IL4*VLs!IL4)/SUMPRODUCT(Participaciones!IL$2:IL$12,VLs!IL$2:IL$12)</f>
        <v>#DIV/0!</v>
      </c>
      <c r="IM4" s="69" t="e">
        <f ca="1">(Participaciones!IM4*VLs!IM4)/SUMPRODUCT(Participaciones!IM$2:IM$12,VLs!IM$2:IM$12)</f>
        <v>#DIV/0!</v>
      </c>
      <c r="IN4" s="69" t="e">
        <f ca="1">(Participaciones!IN4*VLs!IN4)/SUMPRODUCT(Participaciones!IN$2:IN$12,VLs!IN$2:IN$12)</f>
        <v>#DIV/0!</v>
      </c>
      <c r="IO4" s="69" t="e">
        <f ca="1">(Participaciones!IO4*VLs!IO4)/SUMPRODUCT(Participaciones!IO$2:IO$12,VLs!IO$2:IO$12)</f>
        <v>#DIV/0!</v>
      </c>
      <c r="IP4" s="69" t="e">
        <f ca="1">(Participaciones!IP4*VLs!IP4)/SUMPRODUCT(Participaciones!IP$2:IP$12,VLs!IP$2:IP$12)</f>
        <v>#DIV/0!</v>
      </c>
      <c r="IQ4" s="69" t="e">
        <f ca="1">(Participaciones!IQ4*VLs!IQ4)/SUMPRODUCT(Participaciones!IQ$2:IQ$12,VLs!IQ$2:IQ$12)</f>
        <v>#DIV/0!</v>
      </c>
      <c r="IR4" s="69" t="e">
        <f ca="1">(Participaciones!IR4*VLs!IR4)/SUMPRODUCT(Participaciones!IR$2:IR$12,VLs!IR$2:IR$12)</f>
        <v>#DIV/0!</v>
      </c>
      <c r="IS4" s="69" t="e">
        <f ca="1">(Participaciones!IS4*VLs!IS4)/SUMPRODUCT(Participaciones!IS$2:IS$12,VLs!IS$2:IS$12)</f>
        <v>#DIV/0!</v>
      </c>
      <c r="IT4" s="69" t="e">
        <f ca="1">(Participaciones!IT4*VLs!IT4)/SUMPRODUCT(Participaciones!IT$2:IT$12,VLs!IT$2:IT$12)</f>
        <v>#DIV/0!</v>
      </c>
      <c r="IU4" s="69" t="e">
        <f ca="1">(Participaciones!IU4*VLs!IU4)/SUMPRODUCT(Participaciones!IU$2:IU$12,VLs!IU$2:IU$12)</f>
        <v>#DIV/0!</v>
      </c>
      <c r="IV4" s="69" t="e">
        <f ca="1">(Participaciones!IV4*VLs!IV4)/SUMPRODUCT(Participaciones!IV$2:IV$12,VLs!IV$2:IV$12)</f>
        <v>#DIV/0!</v>
      </c>
      <c r="IW4" s="69" t="e">
        <f ca="1">(Participaciones!IW4*VLs!IW4)/SUMPRODUCT(Participaciones!IW$2:IW$12,VLs!IW$2:IW$12)</f>
        <v>#DIV/0!</v>
      </c>
      <c r="IX4" s="69" t="e">
        <f ca="1">(Participaciones!IX4*VLs!IX4)/SUMPRODUCT(Participaciones!IX$2:IX$12,VLs!IX$2:IX$12)</f>
        <v>#DIV/0!</v>
      </c>
      <c r="IY4" s="69" t="e">
        <f ca="1">(Participaciones!IY4*VLs!IY4)/SUMPRODUCT(Participaciones!IY$2:IY$12,VLs!IY$2:IY$12)</f>
        <v>#DIV/0!</v>
      </c>
      <c r="IZ4" s="69" t="e">
        <f ca="1">(Participaciones!IZ4*VLs!IZ4)/SUMPRODUCT(Participaciones!IZ$2:IZ$12,VLs!IZ$2:IZ$12)</f>
        <v>#DIV/0!</v>
      </c>
      <c r="JA4" s="69" t="e">
        <f ca="1">(Participaciones!JA4*VLs!JA4)/SUMPRODUCT(Participaciones!JA$2:JA$12,VLs!JA$2:JA$12)</f>
        <v>#DIV/0!</v>
      </c>
      <c r="JB4" s="69" t="e">
        <f ca="1">(Participaciones!JB4*VLs!JB4)/SUMPRODUCT(Participaciones!JB$2:JB$12,VLs!JB$2:JB$12)</f>
        <v>#DIV/0!</v>
      </c>
      <c r="JC4" s="69" t="e">
        <f ca="1">(Participaciones!JC4*VLs!JC4)/SUMPRODUCT(Participaciones!JC$2:JC$12,VLs!JC$2:JC$12)</f>
        <v>#DIV/0!</v>
      </c>
      <c r="JD4" s="69" t="e">
        <f ca="1">(Participaciones!JD4*VLs!JD4)/SUMPRODUCT(Participaciones!JD$2:JD$12,VLs!JD$2:JD$12)</f>
        <v>#DIV/0!</v>
      </c>
    </row>
    <row r="5" spans="1:264">
      <c r="A5" s="55" t="e">
        <f>Datos_MStar!H6</f>
        <v>#N/A</v>
      </c>
      <c r="B5" s="56" t="e">
        <f>Datos_MStar!I6</f>
        <v>#N/A</v>
      </c>
      <c r="C5" s="69" t="e">
        <f ca="1">(Participaciones!C5*VLs!C5)/SUMPRODUCT(Participaciones!C$2:C$12,VLs!C$2:C$12)</f>
        <v>#DIV/0!</v>
      </c>
      <c r="D5" s="69" t="e">
        <f ca="1">(Participaciones!D5*VLs!D5)/SUMPRODUCT(Participaciones!D$2:D$12,VLs!D$2:D$12)</f>
        <v>#DIV/0!</v>
      </c>
      <c r="E5" s="69" t="e">
        <f ca="1">(Participaciones!E5*VLs!E5)/SUMPRODUCT(Participaciones!E$2:E$12,VLs!E$2:E$12)</f>
        <v>#DIV/0!</v>
      </c>
      <c r="F5" s="69" t="e">
        <f ca="1">(Participaciones!F5*VLs!F5)/SUMPRODUCT(Participaciones!F$2:F$12,VLs!F$2:F$12)</f>
        <v>#DIV/0!</v>
      </c>
      <c r="G5" s="69" t="e">
        <f ca="1">(Participaciones!G5*VLs!G5)/SUMPRODUCT(Participaciones!G$2:G$12,VLs!G$2:G$12)</f>
        <v>#DIV/0!</v>
      </c>
      <c r="H5" s="69" t="e">
        <f ca="1">(Participaciones!H5*VLs!H5)/SUMPRODUCT(Participaciones!H$2:H$12,VLs!H$2:H$12)</f>
        <v>#DIV/0!</v>
      </c>
      <c r="I5" s="69" t="e">
        <f ca="1">(Participaciones!I5*VLs!I5)/SUMPRODUCT(Participaciones!I$2:I$12,VLs!I$2:I$12)</f>
        <v>#DIV/0!</v>
      </c>
      <c r="J5" s="69" t="e">
        <f ca="1">(Participaciones!J5*VLs!J5)/SUMPRODUCT(Participaciones!J$2:J$12,VLs!J$2:J$12)</f>
        <v>#DIV/0!</v>
      </c>
      <c r="K5" s="69" t="e">
        <f ca="1">(Participaciones!K5*VLs!K5)/SUMPRODUCT(Participaciones!K$2:K$12,VLs!K$2:K$12)</f>
        <v>#DIV/0!</v>
      </c>
      <c r="L5" s="69" t="e">
        <f ca="1">(Participaciones!L5*VLs!L5)/SUMPRODUCT(Participaciones!L$2:L$12,VLs!L$2:L$12)</f>
        <v>#DIV/0!</v>
      </c>
      <c r="M5" s="69" t="e">
        <f ca="1">(Participaciones!M5*VLs!M5)/SUMPRODUCT(Participaciones!M$2:M$12,VLs!M$2:M$12)</f>
        <v>#DIV/0!</v>
      </c>
      <c r="N5" s="69" t="e">
        <f ca="1">(Participaciones!N5*VLs!N5)/SUMPRODUCT(Participaciones!N$2:N$12,VLs!N$2:N$12)</f>
        <v>#DIV/0!</v>
      </c>
      <c r="O5" s="69" t="e">
        <f ca="1">(Participaciones!O5*VLs!O5)/SUMPRODUCT(Participaciones!O$2:O$12,VLs!O$2:O$12)</f>
        <v>#DIV/0!</v>
      </c>
      <c r="P5" s="69" t="e">
        <f ca="1">(Participaciones!P5*VLs!P5)/SUMPRODUCT(Participaciones!P$2:P$12,VLs!P$2:P$12)</f>
        <v>#DIV/0!</v>
      </c>
      <c r="Q5" s="69" t="e">
        <f ca="1">(Participaciones!Q5*VLs!Q5)/SUMPRODUCT(Participaciones!Q$2:Q$12,VLs!Q$2:Q$12)</f>
        <v>#DIV/0!</v>
      </c>
      <c r="R5" s="69" t="e">
        <f ca="1">(Participaciones!R5*VLs!R5)/SUMPRODUCT(Participaciones!R$2:R$12,VLs!R$2:R$12)</f>
        <v>#DIV/0!</v>
      </c>
      <c r="S5" s="69" t="e">
        <f ca="1">(Participaciones!S5*VLs!S5)/SUMPRODUCT(Participaciones!S$2:S$12,VLs!S$2:S$12)</f>
        <v>#DIV/0!</v>
      </c>
      <c r="T5" s="69" t="e">
        <f ca="1">(Participaciones!T5*VLs!T5)/SUMPRODUCT(Participaciones!T$2:T$12,VLs!T$2:T$12)</f>
        <v>#DIV/0!</v>
      </c>
      <c r="U5" s="69" t="e">
        <f ca="1">(Participaciones!U5*VLs!U5)/SUMPRODUCT(Participaciones!U$2:U$12,VLs!U$2:U$12)</f>
        <v>#DIV/0!</v>
      </c>
      <c r="V5" s="69" t="e">
        <f ca="1">(Participaciones!V5*VLs!V5)/SUMPRODUCT(Participaciones!V$2:V$12,VLs!V$2:V$12)</f>
        <v>#DIV/0!</v>
      </c>
      <c r="W5" s="69" t="e">
        <f ca="1">(Participaciones!W5*VLs!W5)/SUMPRODUCT(Participaciones!W$2:W$12,VLs!W$2:W$12)</f>
        <v>#DIV/0!</v>
      </c>
      <c r="X5" s="69" t="e">
        <f ca="1">(Participaciones!X5*VLs!X5)/SUMPRODUCT(Participaciones!X$2:X$12,VLs!X$2:X$12)</f>
        <v>#DIV/0!</v>
      </c>
      <c r="Y5" s="69" t="e">
        <f ca="1">(Participaciones!Y5*VLs!Y5)/SUMPRODUCT(Participaciones!Y$2:Y$12,VLs!Y$2:Y$12)</f>
        <v>#DIV/0!</v>
      </c>
      <c r="Z5" s="69" t="e">
        <f ca="1">(Participaciones!Z5*VLs!Z5)/SUMPRODUCT(Participaciones!Z$2:Z$12,VLs!Z$2:Z$12)</f>
        <v>#DIV/0!</v>
      </c>
      <c r="AA5" s="69" t="e">
        <f ca="1">(Participaciones!AA5*VLs!AA5)/SUMPRODUCT(Participaciones!AA$2:AA$12,VLs!AA$2:AA$12)</f>
        <v>#DIV/0!</v>
      </c>
      <c r="AB5" s="69" t="e">
        <f ca="1">(Participaciones!AB5*VLs!AB5)/SUMPRODUCT(Participaciones!AB$2:AB$12,VLs!AB$2:AB$12)</f>
        <v>#DIV/0!</v>
      </c>
      <c r="AC5" s="69" t="e">
        <f ca="1">(Participaciones!AC5*VLs!AC5)/SUMPRODUCT(Participaciones!AC$2:AC$12,VLs!AC$2:AC$12)</f>
        <v>#DIV/0!</v>
      </c>
      <c r="AD5" s="69" t="e">
        <f ca="1">(Participaciones!AD5*VLs!AD5)/SUMPRODUCT(Participaciones!AD$2:AD$12,VLs!AD$2:AD$12)</f>
        <v>#DIV/0!</v>
      </c>
      <c r="AE5" s="69" t="e">
        <f ca="1">(Participaciones!AE5*VLs!AE5)/SUMPRODUCT(Participaciones!AE$2:AE$12,VLs!AE$2:AE$12)</f>
        <v>#DIV/0!</v>
      </c>
      <c r="AF5" s="69" t="e">
        <f ca="1">(Participaciones!AF5*VLs!AF5)/SUMPRODUCT(Participaciones!AF$2:AF$12,VLs!AF$2:AF$12)</f>
        <v>#DIV/0!</v>
      </c>
      <c r="AG5" s="69" t="e">
        <f ca="1">(Participaciones!AG5*VLs!AG5)/SUMPRODUCT(Participaciones!AG$2:AG$12,VLs!AG$2:AG$12)</f>
        <v>#DIV/0!</v>
      </c>
      <c r="AH5" s="69" t="e">
        <f ca="1">(Participaciones!AH5*VLs!AH5)/SUMPRODUCT(Participaciones!AH$2:AH$12,VLs!AH$2:AH$12)</f>
        <v>#DIV/0!</v>
      </c>
      <c r="AI5" s="69" t="e">
        <f ca="1">(Participaciones!AI5*VLs!AI5)/SUMPRODUCT(Participaciones!AI$2:AI$12,VLs!AI$2:AI$12)</f>
        <v>#DIV/0!</v>
      </c>
      <c r="AJ5" s="69" t="e">
        <f ca="1">(Participaciones!AJ5*VLs!AJ5)/SUMPRODUCT(Participaciones!AJ$2:AJ$12,VLs!AJ$2:AJ$12)</f>
        <v>#DIV/0!</v>
      </c>
      <c r="AK5" s="69" t="e">
        <f ca="1">(Participaciones!AK5*VLs!AK5)/SUMPRODUCT(Participaciones!AK$2:AK$12,VLs!AK$2:AK$12)</f>
        <v>#DIV/0!</v>
      </c>
      <c r="AL5" s="69" t="e">
        <f ca="1">(Participaciones!AL5*VLs!AL5)/SUMPRODUCT(Participaciones!AL$2:AL$12,VLs!AL$2:AL$12)</f>
        <v>#DIV/0!</v>
      </c>
      <c r="AM5" s="69" t="e">
        <f ca="1">(Participaciones!AM5*VLs!AM5)/SUMPRODUCT(Participaciones!AM$2:AM$12,VLs!AM$2:AM$12)</f>
        <v>#DIV/0!</v>
      </c>
      <c r="AN5" s="69" t="e">
        <f ca="1">(Participaciones!AN5*VLs!AN5)/SUMPRODUCT(Participaciones!AN$2:AN$12,VLs!AN$2:AN$12)</f>
        <v>#DIV/0!</v>
      </c>
      <c r="AO5" s="69" t="e">
        <f ca="1">(Participaciones!AO5*VLs!AO5)/SUMPRODUCT(Participaciones!AO$2:AO$12,VLs!AO$2:AO$12)</f>
        <v>#DIV/0!</v>
      </c>
      <c r="AP5" s="69" t="e">
        <f ca="1">(Participaciones!AP5*VLs!AP5)/SUMPRODUCT(Participaciones!AP$2:AP$12,VLs!AP$2:AP$12)</f>
        <v>#DIV/0!</v>
      </c>
      <c r="AQ5" s="69" t="e">
        <f ca="1">(Participaciones!AQ5*VLs!AQ5)/SUMPRODUCT(Participaciones!AQ$2:AQ$12,VLs!AQ$2:AQ$12)</f>
        <v>#DIV/0!</v>
      </c>
      <c r="AR5" s="69" t="e">
        <f ca="1">(Participaciones!AR5*VLs!AR5)/SUMPRODUCT(Participaciones!AR$2:AR$12,VLs!AR$2:AR$12)</f>
        <v>#DIV/0!</v>
      </c>
      <c r="AS5" s="69" t="e">
        <f ca="1">(Participaciones!AS5*VLs!AS5)/SUMPRODUCT(Participaciones!AS$2:AS$12,VLs!AS$2:AS$12)</f>
        <v>#DIV/0!</v>
      </c>
      <c r="AT5" s="69" t="e">
        <f ca="1">(Participaciones!AT5*VLs!AT5)/SUMPRODUCT(Participaciones!AT$2:AT$12,VLs!AT$2:AT$12)</f>
        <v>#DIV/0!</v>
      </c>
      <c r="AU5" s="69" t="e">
        <f ca="1">(Participaciones!AU5*VLs!AU5)/SUMPRODUCT(Participaciones!AU$2:AU$12,VLs!AU$2:AU$12)</f>
        <v>#DIV/0!</v>
      </c>
      <c r="AV5" s="69" t="e">
        <f ca="1">(Participaciones!AV5*VLs!AV5)/SUMPRODUCT(Participaciones!AV$2:AV$12,VLs!AV$2:AV$12)</f>
        <v>#DIV/0!</v>
      </c>
      <c r="AW5" s="69" t="e">
        <f ca="1">(Participaciones!AW5*VLs!AW5)/SUMPRODUCT(Participaciones!AW$2:AW$12,VLs!AW$2:AW$12)</f>
        <v>#DIV/0!</v>
      </c>
      <c r="AX5" s="69" t="e">
        <f ca="1">(Participaciones!AX5*VLs!AX5)/SUMPRODUCT(Participaciones!AX$2:AX$12,VLs!AX$2:AX$12)</f>
        <v>#DIV/0!</v>
      </c>
      <c r="AY5" s="69" t="e">
        <f ca="1">(Participaciones!AY5*VLs!AY5)/SUMPRODUCT(Participaciones!AY$2:AY$12,VLs!AY$2:AY$12)</f>
        <v>#DIV/0!</v>
      </c>
      <c r="AZ5" s="69" t="e">
        <f ca="1">(Participaciones!AZ5*VLs!AZ5)/SUMPRODUCT(Participaciones!AZ$2:AZ$12,VLs!AZ$2:AZ$12)</f>
        <v>#DIV/0!</v>
      </c>
      <c r="BA5" s="69" t="e">
        <f ca="1">(Participaciones!BA5*VLs!BA5)/SUMPRODUCT(Participaciones!BA$2:BA$12,VLs!BA$2:BA$12)</f>
        <v>#DIV/0!</v>
      </c>
      <c r="BB5" s="69" t="e">
        <f ca="1">(Participaciones!BB5*VLs!BB5)/SUMPRODUCT(Participaciones!BB$2:BB$12,VLs!BB$2:BB$12)</f>
        <v>#DIV/0!</v>
      </c>
      <c r="BC5" s="69" t="e">
        <f ca="1">(Participaciones!BC5*VLs!BC5)/SUMPRODUCT(Participaciones!BC$2:BC$12,VLs!BC$2:BC$12)</f>
        <v>#DIV/0!</v>
      </c>
      <c r="BD5" s="69" t="e">
        <f ca="1">(Participaciones!BD5*VLs!BD5)/SUMPRODUCT(Participaciones!BD$2:BD$12,VLs!BD$2:BD$12)</f>
        <v>#DIV/0!</v>
      </c>
      <c r="BE5" s="69" t="e">
        <f ca="1">(Participaciones!BE5*VLs!BE5)/SUMPRODUCT(Participaciones!BE$2:BE$12,VLs!BE$2:BE$12)</f>
        <v>#DIV/0!</v>
      </c>
      <c r="BF5" s="69" t="e">
        <f ca="1">(Participaciones!BF5*VLs!BF5)/SUMPRODUCT(Participaciones!BF$2:BF$12,VLs!BF$2:BF$12)</f>
        <v>#DIV/0!</v>
      </c>
      <c r="BG5" s="69" t="e">
        <f ca="1">(Participaciones!BG5*VLs!BG5)/SUMPRODUCT(Participaciones!BG$2:BG$12,VLs!BG$2:BG$12)</f>
        <v>#DIV/0!</v>
      </c>
      <c r="BH5" s="69" t="e">
        <f ca="1">(Participaciones!BH5*VLs!BH5)/SUMPRODUCT(Participaciones!BH$2:BH$12,VLs!BH$2:BH$12)</f>
        <v>#DIV/0!</v>
      </c>
      <c r="BI5" s="69" t="e">
        <f ca="1">(Participaciones!BI5*VLs!BI5)/SUMPRODUCT(Participaciones!BI$2:BI$12,VLs!BI$2:BI$12)</f>
        <v>#DIV/0!</v>
      </c>
      <c r="BJ5" s="69" t="e">
        <f ca="1">(Participaciones!BJ5*VLs!BJ5)/SUMPRODUCT(Participaciones!BJ$2:BJ$12,VLs!BJ$2:BJ$12)</f>
        <v>#DIV/0!</v>
      </c>
      <c r="BK5" s="69" t="e">
        <f ca="1">(Participaciones!BK5*VLs!BK5)/SUMPRODUCT(Participaciones!BK$2:BK$12,VLs!BK$2:BK$12)</f>
        <v>#DIV/0!</v>
      </c>
      <c r="BL5" s="69" t="e">
        <f ca="1">(Participaciones!BL5*VLs!BL5)/SUMPRODUCT(Participaciones!BL$2:BL$12,VLs!BL$2:BL$12)</f>
        <v>#DIV/0!</v>
      </c>
      <c r="BM5" s="69" t="e">
        <f ca="1">(Participaciones!BM5*VLs!BM5)/SUMPRODUCT(Participaciones!BM$2:BM$12,VLs!BM$2:BM$12)</f>
        <v>#DIV/0!</v>
      </c>
      <c r="BN5" s="69" t="e">
        <f ca="1">(Participaciones!BN5*VLs!BN5)/SUMPRODUCT(Participaciones!BN$2:BN$12,VLs!BN$2:BN$12)</f>
        <v>#DIV/0!</v>
      </c>
      <c r="BO5" s="69" t="e">
        <f ca="1">(Participaciones!BO5*VLs!BO5)/SUMPRODUCT(Participaciones!BO$2:BO$12,VLs!BO$2:BO$12)</f>
        <v>#DIV/0!</v>
      </c>
      <c r="BP5" s="69" t="e">
        <f ca="1">(Participaciones!BP5*VLs!BP5)/SUMPRODUCT(Participaciones!BP$2:BP$12,VLs!BP$2:BP$12)</f>
        <v>#DIV/0!</v>
      </c>
      <c r="BQ5" s="69" t="e">
        <f ca="1">(Participaciones!BQ5*VLs!BQ5)/SUMPRODUCT(Participaciones!BQ$2:BQ$12,VLs!BQ$2:BQ$12)</f>
        <v>#DIV/0!</v>
      </c>
      <c r="BR5" s="69" t="e">
        <f ca="1">(Participaciones!BR5*VLs!BR5)/SUMPRODUCT(Participaciones!BR$2:BR$12,VLs!BR$2:BR$12)</f>
        <v>#DIV/0!</v>
      </c>
      <c r="BS5" s="69" t="e">
        <f ca="1">(Participaciones!BS5*VLs!BS5)/SUMPRODUCT(Participaciones!BS$2:BS$12,VLs!BS$2:BS$12)</f>
        <v>#DIV/0!</v>
      </c>
      <c r="BT5" s="69" t="e">
        <f ca="1">(Participaciones!BT5*VLs!BT5)/SUMPRODUCT(Participaciones!BT$2:BT$12,VLs!BT$2:BT$12)</f>
        <v>#DIV/0!</v>
      </c>
      <c r="BU5" s="69" t="e">
        <f ca="1">(Participaciones!BU5*VLs!BU5)/SUMPRODUCT(Participaciones!BU$2:BU$12,VLs!BU$2:BU$12)</f>
        <v>#DIV/0!</v>
      </c>
      <c r="BV5" s="69" t="e">
        <f ca="1">(Participaciones!BV5*VLs!BV5)/SUMPRODUCT(Participaciones!BV$2:BV$12,VLs!BV$2:BV$12)</f>
        <v>#DIV/0!</v>
      </c>
      <c r="BW5" s="69" t="e">
        <f ca="1">(Participaciones!BW5*VLs!BW5)/SUMPRODUCT(Participaciones!BW$2:BW$12,VLs!BW$2:BW$12)</f>
        <v>#DIV/0!</v>
      </c>
      <c r="BX5" s="69" t="e">
        <f ca="1">(Participaciones!BX5*VLs!BX5)/SUMPRODUCT(Participaciones!BX$2:BX$12,VLs!BX$2:BX$12)</f>
        <v>#DIV/0!</v>
      </c>
      <c r="BY5" s="69" t="e">
        <f ca="1">(Participaciones!BY5*VLs!BY5)/SUMPRODUCT(Participaciones!BY$2:BY$12,VLs!BY$2:BY$12)</f>
        <v>#DIV/0!</v>
      </c>
      <c r="BZ5" s="69" t="e">
        <f ca="1">(Participaciones!BZ5*VLs!BZ5)/SUMPRODUCT(Participaciones!BZ$2:BZ$12,VLs!BZ$2:BZ$12)</f>
        <v>#DIV/0!</v>
      </c>
      <c r="CA5" s="69" t="e">
        <f ca="1">(Participaciones!CA5*VLs!CA5)/SUMPRODUCT(Participaciones!CA$2:CA$12,VLs!CA$2:CA$12)</f>
        <v>#DIV/0!</v>
      </c>
      <c r="CB5" s="69" t="e">
        <f ca="1">(Participaciones!CB5*VLs!CB5)/SUMPRODUCT(Participaciones!CB$2:CB$12,VLs!CB$2:CB$12)</f>
        <v>#DIV/0!</v>
      </c>
      <c r="CC5" s="69" t="e">
        <f ca="1">(Participaciones!CC5*VLs!CC5)/SUMPRODUCT(Participaciones!CC$2:CC$12,VLs!CC$2:CC$12)</f>
        <v>#DIV/0!</v>
      </c>
      <c r="CD5" s="69" t="e">
        <f ca="1">(Participaciones!CD5*VLs!CD5)/SUMPRODUCT(Participaciones!CD$2:CD$12,VLs!CD$2:CD$12)</f>
        <v>#DIV/0!</v>
      </c>
      <c r="CE5" s="69" t="e">
        <f ca="1">(Participaciones!CE5*VLs!CE5)/SUMPRODUCT(Participaciones!CE$2:CE$12,VLs!CE$2:CE$12)</f>
        <v>#DIV/0!</v>
      </c>
      <c r="CF5" s="69" t="e">
        <f ca="1">(Participaciones!CF5*VLs!CF5)/SUMPRODUCT(Participaciones!CF$2:CF$12,VLs!CF$2:CF$12)</f>
        <v>#DIV/0!</v>
      </c>
      <c r="CG5" s="69" t="e">
        <f ca="1">(Participaciones!CG5*VLs!CG5)/SUMPRODUCT(Participaciones!CG$2:CG$12,VLs!CG$2:CG$12)</f>
        <v>#DIV/0!</v>
      </c>
      <c r="CH5" s="69" t="e">
        <f ca="1">(Participaciones!CH5*VLs!CH5)/SUMPRODUCT(Participaciones!CH$2:CH$12,VLs!CH$2:CH$12)</f>
        <v>#DIV/0!</v>
      </c>
      <c r="CI5" s="69" t="e">
        <f ca="1">(Participaciones!CI5*VLs!CI5)/SUMPRODUCT(Participaciones!CI$2:CI$12,VLs!CI$2:CI$12)</f>
        <v>#DIV/0!</v>
      </c>
      <c r="CJ5" s="69" t="e">
        <f ca="1">(Participaciones!CJ5*VLs!CJ5)/SUMPRODUCT(Participaciones!CJ$2:CJ$12,VLs!CJ$2:CJ$12)</f>
        <v>#DIV/0!</v>
      </c>
      <c r="CK5" s="69" t="e">
        <f ca="1">(Participaciones!CK5*VLs!CK5)/SUMPRODUCT(Participaciones!CK$2:CK$12,VLs!CK$2:CK$12)</f>
        <v>#DIV/0!</v>
      </c>
      <c r="CL5" s="69" t="e">
        <f ca="1">(Participaciones!CL5*VLs!CL5)/SUMPRODUCT(Participaciones!CL$2:CL$12,VLs!CL$2:CL$12)</f>
        <v>#DIV/0!</v>
      </c>
      <c r="CM5" s="69" t="e">
        <f ca="1">(Participaciones!CM5*VLs!CM5)/SUMPRODUCT(Participaciones!CM$2:CM$12,VLs!CM$2:CM$12)</f>
        <v>#DIV/0!</v>
      </c>
      <c r="CN5" s="69" t="e">
        <f ca="1">(Participaciones!CN5*VLs!CN5)/SUMPRODUCT(Participaciones!CN$2:CN$12,VLs!CN$2:CN$12)</f>
        <v>#DIV/0!</v>
      </c>
      <c r="CO5" s="69" t="e">
        <f ca="1">(Participaciones!CO5*VLs!CO5)/SUMPRODUCT(Participaciones!CO$2:CO$12,VLs!CO$2:CO$12)</f>
        <v>#DIV/0!</v>
      </c>
      <c r="CP5" s="69" t="e">
        <f ca="1">(Participaciones!CP5*VLs!CP5)/SUMPRODUCT(Participaciones!CP$2:CP$12,VLs!CP$2:CP$12)</f>
        <v>#DIV/0!</v>
      </c>
      <c r="CQ5" s="69" t="e">
        <f ca="1">(Participaciones!CQ5*VLs!CQ5)/SUMPRODUCT(Participaciones!CQ$2:CQ$12,VLs!CQ$2:CQ$12)</f>
        <v>#DIV/0!</v>
      </c>
      <c r="CR5" s="69" t="e">
        <f ca="1">(Participaciones!CR5*VLs!CR5)/SUMPRODUCT(Participaciones!CR$2:CR$12,VLs!CR$2:CR$12)</f>
        <v>#DIV/0!</v>
      </c>
      <c r="CS5" s="69" t="e">
        <f ca="1">(Participaciones!CS5*VLs!CS5)/SUMPRODUCT(Participaciones!CS$2:CS$12,VLs!CS$2:CS$12)</f>
        <v>#DIV/0!</v>
      </c>
      <c r="CT5" s="69" t="e">
        <f ca="1">(Participaciones!CT5*VLs!CT5)/SUMPRODUCT(Participaciones!CT$2:CT$12,VLs!CT$2:CT$12)</f>
        <v>#DIV/0!</v>
      </c>
      <c r="CU5" s="69" t="e">
        <f ca="1">(Participaciones!CU5*VLs!CU5)/SUMPRODUCT(Participaciones!CU$2:CU$12,VLs!CU$2:CU$12)</f>
        <v>#DIV/0!</v>
      </c>
      <c r="CV5" s="69" t="e">
        <f ca="1">(Participaciones!CV5*VLs!CV5)/SUMPRODUCT(Participaciones!CV$2:CV$12,VLs!CV$2:CV$12)</f>
        <v>#DIV/0!</v>
      </c>
      <c r="CW5" s="69" t="e">
        <f ca="1">(Participaciones!CW5*VLs!CW5)/SUMPRODUCT(Participaciones!CW$2:CW$12,VLs!CW$2:CW$12)</f>
        <v>#DIV/0!</v>
      </c>
      <c r="CX5" s="69" t="e">
        <f ca="1">(Participaciones!CX5*VLs!CX5)/SUMPRODUCT(Participaciones!CX$2:CX$12,VLs!CX$2:CX$12)</f>
        <v>#DIV/0!</v>
      </c>
      <c r="CY5" s="69" t="e">
        <f ca="1">(Participaciones!CY5*VLs!CY5)/SUMPRODUCT(Participaciones!CY$2:CY$12,VLs!CY$2:CY$12)</f>
        <v>#DIV/0!</v>
      </c>
      <c r="CZ5" s="69" t="e">
        <f ca="1">(Participaciones!CZ5*VLs!CZ5)/SUMPRODUCT(Participaciones!CZ$2:CZ$12,VLs!CZ$2:CZ$12)</f>
        <v>#DIV/0!</v>
      </c>
      <c r="DA5" s="69" t="e">
        <f ca="1">(Participaciones!DA5*VLs!DA5)/SUMPRODUCT(Participaciones!DA$2:DA$12,VLs!DA$2:DA$12)</f>
        <v>#DIV/0!</v>
      </c>
      <c r="DB5" s="69" t="e">
        <f ca="1">(Participaciones!DB5*VLs!DB5)/SUMPRODUCT(Participaciones!DB$2:DB$12,VLs!DB$2:DB$12)</f>
        <v>#DIV/0!</v>
      </c>
      <c r="DC5" s="69" t="e">
        <f ca="1">(Participaciones!DC5*VLs!DC5)/SUMPRODUCT(Participaciones!DC$2:DC$12,VLs!DC$2:DC$12)</f>
        <v>#DIV/0!</v>
      </c>
      <c r="DD5" s="69" t="e">
        <f ca="1">(Participaciones!DD5*VLs!DD5)/SUMPRODUCT(Participaciones!DD$2:DD$12,VLs!DD$2:DD$12)</f>
        <v>#DIV/0!</v>
      </c>
      <c r="DE5" s="69" t="e">
        <f ca="1">(Participaciones!DE5*VLs!DE5)/SUMPRODUCT(Participaciones!DE$2:DE$12,VLs!DE$2:DE$12)</f>
        <v>#DIV/0!</v>
      </c>
      <c r="DF5" s="69" t="e">
        <f ca="1">(Participaciones!DF5*VLs!DF5)/SUMPRODUCT(Participaciones!DF$2:DF$12,VLs!DF$2:DF$12)</f>
        <v>#DIV/0!</v>
      </c>
      <c r="DG5" s="69" t="e">
        <f ca="1">(Participaciones!DG5*VLs!DG5)/SUMPRODUCT(Participaciones!DG$2:DG$12,VLs!DG$2:DG$12)</f>
        <v>#DIV/0!</v>
      </c>
      <c r="DH5" s="69" t="e">
        <f ca="1">(Participaciones!DH5*VLs!DH5)/SUMPRODUCT(Participaciones!DH$2:DH$12,VLs!DH$2:DH$12)</f>
        <v>#DIV/0!</v>
      </c>
      <c r="DI5" s="69" t="e">
        <f ca="1">(Participaciones!DI5*VLs!DI5)/SUMPRODUCT(Participaciones!DI$2:DI$12,VLs!DI$2:DI$12)</f>
        <v>#DIV/0!</v>
      </c>
      <c r="DJ5" s="69" t="e">
        <f ca="1">(Participaciones!DJ5*VLs!DJ5)/SUMPRODUCT(Participaciones!DJ$2:DJ$12,VLs!DJ$2:DJ$12)</f>
        <v>#DIV/0!</v>
      </c>
      <c r="DK5" s="69" t="e">
        <f ca="1">(Participaciones!DK5*VLs!DK5)/SUMPRODUCT(Participaciones!DK$2:DK$12,VLs!DK$2:DK$12)</f>
        <v>#DIV/0!</v>
      </c>
      <c r="DL5" s="69" t="e">
        <f ca="1">(Participaciones!DL5*VLs!DL5)/SUMPRODUCT(Participaciones!DL$2:DL$12,VLs!DL$2:DL$12)</f>
        <v>#DIV/0!</v>
      </c>
      <c r="DM5" s="69" t="e">
        <f ca="1">(Participaciones!DM5*VLs!DM5)/SUMPRODUCT(Participaciones!DM$2:DM$12,VLs!DM$2:DM$12)</f>
        <v>#DIV/0!</v>
      </c>
      <c r="DN5" s="69" t="e">
        <f ca="1">(Participaciones!DN5*VLs!DN5)/SUMPRODUCT(Participaciones!DN$2:DN$12,VLs!DN$2:DN$12)</f>
        <v>#DIV/0!</v>
      </c>
      <c r="DO5" s="69" t="e">
        <f ca="1">(Participaciones!DO5*VLs!DO5)/SUMPRODUCT(Participaciones!DO$2:DO$12,VLs!DO$2:DO$12)</f>
        <v>#DIV/0!</v>
      </c>
      <c r="DP5" s="69" t="e">
        <f ca="1">(Participaciones!DP5*VLs!DP5)/SUMPRODUCT(Participaciones!DP$2:DP$12,VLs!DP$2:DP$12)</f>
        <v>#DIV/0!</v>
      </c>
      <c r="DQ5" s="69" t="e">
        <f ca="1">(Participaciones!DQ5*VLs!DQ5)/SUMPRODUCT(Participaciones!DQ$2:DQ$12,VLs!DQ$2:DQ$12)</f>
        <v>#DIV/0!</v>
      </c>
      <c r="DR5" s="69" t="e">
        <f ca="1">(Participaciones!DR5*VLs!DR5)/SUMPRODUCT(Participaciones!DR$2:DR$12,VLs!DR$2:DR$12)</f>
        <v>#DIV/0!</v>
      </c>
      <c r="DS5" s="69" t="e">
        <f ca="1">(Participaciones!DS5*VLs!DS5)/SUMPRODUCT(Participaciones!DS$2:DS$12,VLs!DS$2:DS$12)</f>
        <v>#DIV/0!</v>
      </c>
      <c r="DT5" s="69" t="e">
        <f ca="1">(Participaciones!DT5*VLs!DT5)/SUMPRODUCT(Participaciones!DT$2:DT$12,VLs!DT$2:DT$12)</f>
        <v>#DIV/0!</v>
      </c>
      <c r="DU5" s="69" t="e">
        <f ca="1">(Participaciones!DU5*VLs!DU5)/SUMPRODUCT(Participaciones!DU$2:DU$12,VLs!DU$2:DU$12)</f>
        <v>#DIV/0!</v>
      </c>
      <c r="DV5" s="69" t="e">
        <f ca="1">(Participaciones!DV5*VLs!DV5)/SUMPRODUCT(Participaciones!DV$2:DV$12,VLs!DV$2:DV$12)</f>
        <v>#DIV/0!</v>
      </c>
      <c r="DW5" s="69" t="e">
        <f ca="1">(Participaciones!DW5*VLs!DW5)/SUMPRODUCT(Participaciones!DW$2:DW$12,VLs!DW$2:DW$12)</f>
        <v>#DIV/0!</v>
      </c>
      <c r="DX5" s="69" t="e">
        <f ca="1">(Participaciones!DX5*VLs!DX5)/SUMPRODUCT(Participaciones!DX$2:DX$12,VLs!DX$2:DX$12)</f>
        <v>#DIV/0!</v>
      </c>
      <c r="DY5" s="69" t="e">
        <f ca="1">(Participaciones!DY5*VLs!DY5)/SUMPRODUCT(Participaciones!DY$2:DY$12,VLs!DY$2:DY$12)</f>
        <v>#DIV/0!</v>
      </c>
      <c r="DZ5" s="69" t="e">
        <f ca="1">(Participaciones!DZ5*VLs!DZ5)/SUMPRODUCT(Participaciones!DZ$2:DZ$12,VLs!DZ$2:DZ$12)</f>
        <v>#DIV/0!</v>
      </c>
      <c r="EA5" s="69" t="e">
        <f ca="1">(Participaciones!EA5*VLs!EA5)/SUMPRODUCT(Participaciones!EA$2:EA$12,VLs!EA$2:EA$12)</f>
        <v>#DIV/0!</v>
      </c>
      <c r="EB5" s="69" t="e">
        <f ca="1">(Participaciones!EB5*VLs!EB5)/SUMPRODUCT(Participaciones!EB$2:EB$12,VLs!EB$2:EB$12)</f>
        <v>#DIV/0!</v>
      </c>
      <c r="EC5" s="69" t="e">
        <f ca="1">(Participaciones!EC5*VLs!EC5)/SUMPRODUCT(Participaciones!EC$2:EC$12,VLs!EC$2:EC$12)</f>
        <v>#DIV/0!</v>
      </c>
      <c r="ED5" s="69" t="e">
        <f ca="1">(Participaciones!ED5*VLs!ED5)/SUMPRODUCT(Participaciones!ED$2:ED$12,VLs!ED$2:ED$12)</f>
        <v>#DIV/0!</v>
      </c>
      <c r="EE5" s="69" t="e">
        <f ca="1">(Participaciones!EE5*VLs!EE5)/SUMPRODUCT(Participaciones!EE$2:EE$12,VLs!EE$2:EE$12)</f>
        <v>#DIV/0!</v>
      </c>
      <c r="EF5" s="69" t="e">
        <f ca="1">(Participaciones!EF5*VLs!EF5)/SUMPRODUCT(Participaciones!EF$2:EF$12,VLs!EF$2:EF$12)</f>
        <v>#DIV/0!</v>
      </c>
      <c r="EG5" s="69" t="e">
        <f ca="1">(Participaciones!EG5*VLs!EG5)/SUMPRODUCT(Participaciones!EG$2:EG$12,VLs!EG$2:EG$12)</f>
        <v>#DIV/0!</v>
      </c>
      <c r="EH5" s="69" t="e">
        <f ca="1">(Participaciones!EH5*VLs!EH5)/SUMPRODUCT(Participaciones!EH$2:EH$12,VLs!EH$2:EH$12)</f>
        <v>#DIV/0!</v>
      </c>
      <c r="EI5" s="69" t="e">
        <f ca="1">(Participaciones!EI5*VLs!EI5)/SUMPRODUCT(Participaciones!EI$2:EI$12,VLs!EI$2:EI$12)</f>
        <v>#DIV/0!</v>
      </c>
      <c r="EJ5" s="69" t="e">
        <f ca="1">(Participaciones!EJ5*VLs!EJ5)/SUMPRODUCT(Participaciones!EJ$2:EJ$12,VLs!EJ$2:EJ$12)</f>
        <v>#DIV/0!</v>
      </c>
      <c r="EK5" s="69" t="e">
        <f ca="1">(Participaciones!EK5*VLs!EK5)/SUMPRODUCT(Participaciones!EK$2:EK$12,VLs!EK$2:EK$12)</f>
        <v>#DIV/0!</v>
      </c>
      <c r="EL5" s="69" t="e">
        <f ca="1">(Participaciones!EL5*VLs!EL5)/SUMPRODUCT(Participaciones!EL$2:EL$12,VLs!EL$2:EL$12)</f>
        <v>#DIV/0!</v>
      </c>
      <c r="EM5" s="69" t="e">
        <f ca="1">(Participaciones!EM5*VLs!EM5)/SUMPRODUCT(Participaciones!EM$2:EM$12,VLs!EM$2:EM$12)</f>
        <v>#DIV/0!</v>
      </c>
      <c r="EN5" s="69" t="e">
        <f ca="1">(Participaciones!EN5*VLs!EN5)/SUMPRODUCT(Participaciones!EN$2:EN$12,VLs!EN$2:EN$12)</f>
        <v>#DIV/0!</v>
      </c>
      <c r="EO5" s="69" t="e">
        <f ca="1">(Participaciones!EO5*VLs!EO5)/SUMPRODUCT(Participaciones!EO$2:EO$12,VLs!EO$2:EO$12)</f>
        <v>#DIV/0!</v>
      </c>
      <c r="EP5" s="69" t="e">
        <f ca="1">(Participaciones!EP5*VLs!EP5)/SUMPRODUCT(Participaciones!EP$2:EP$12,VLs!EP$2:EP$12)</f>
        <v>#DIV/0!</v>
      </c>
      <c r="EQ5" s="69" t="e">
        <f ca="1">(Participaciones!EQ5*VLs!EQ5)/SUMPRODUCT(Participaciones!EQ$2:EQ$12,VLs!EQ$2:EQ$12)</f>
        <v>#DIV/0!</v>
      </c>
      <c r="ER5" s="69" t="e">
        <f ca="1">(Participaciones!ER5*VLs!ER5)/SUMPRODUCT(Participaciones!ER$2:ER$12,VLs!ER$2:ER$12)</f>
        <v>#DIV/0!</v>
      </c>
      <c r="ES5" s="69" t="e">
        <f ca="1">(Participaciones!ES5*VLs!ES5)/SUMPRODUCT(Participaciones!ES$2:ES$12,VLs!ES$2:ES$12)</f>
        <v>#DIV/0!</v>
      </c>
      <c r="ET5" s="69" t="e">
        <f ca="1">(Participaciones!ET5*VLs!ET5)/SUMPRODUCT(Participaciones!ET$2:ET$12,VLs!ET$2:ET$12)</f>
        <v>#DIV/0!</v>
      </c>
      <c r="EU5" s="69" t="e">
        <f ca="1">(Participaciones!EU5*VLs!EU5)/SUMPRODUCT(Participaciones!EU$2:EU$12,VLs!EU$2:EU$12)</f>
        <v>#DIV/0!</v>
      </c>
      <c r="EV5" s="69" t="e">
        <f ca="1">(Participaciones!EV5*VLs!EV5)/SUMPRODUCT(Participaciones!EV$2:EV$12,VLs!EV$2:EV$12)</f>
        <v>#DIV/0!</v>
      </c>
      <c r="EW5" s="69" t="e">
        <f ca="1">(Participaciones!EW5*VLs!EW5)/SUMPRODUCT(Participaciones!EW$2:EW$12,VLs!EW$2:EW$12)</f>
        <v>#DIV/0!</v>
      </c>
      <c r="EX5" s="69" t="e">
        <f ca="1">(Participaciones!EX5*VLs!EX5)/SUMPRODUCT(Participaciones!EX$2:EX$12,VLs!EX$2:EX$12)</f>
        <v>#DIV/0!</v>
      </c>
      <c r="EY5" s="69" t="e">
        <f ca="1">(Participaciones!EY5*VLs!EY5)/SUMPRODUCT(Participaciones!EY$2:EY$12,VLs!EY$2:EY$12)</f>
        <v>#DIV/0!</v>
      </c>
      <c r="EZ5" s="69" t="e">
        <f ca="1">(Participaciones!EZ5*VLs!EZ5)/SUMPRODUCT(Participaciones!EZ$2:EZ$12,VLs!EZ$2:EZ$12)</f>
        <v>#DIV/0!</v>
      </c>
      <c r="FA5" s="69" t="e">
        <f ca="1">(Participaciones!FA5*VLs!FA5)/SUMPRODUCT(Participaciones!FA$2:FA$12,VLs!FA$2:FA$12)</f>
        <v>#DIV/0!</v>
      </c>
      <c r="FB5" s="69" t="e">
        <f ca="1">(Participaciones!FB5*VLs!FB5)/SUMPRODUCT(Participaciones!FB$2:FB$12,VLs!FB$2:FB$12)</f>
        <v>#DIV/0!</v>
      </c>
      <c r="FC5" s="69" t="e">
        <f ca="1">(Participaciones!FC5*VLs!FC5)/SUMPRODUCT(Participaciones!FC$2:FC$12,VLs!FC$2:FC$12)</f>
        <v>#DIV/0!</v>
      </c>
      <c r="FD5" s="69" t="e">
        <f ca="1">(Participaciones!FD5*VLs!FD5)/SUMPRODUCT(Participaciones!FD$2:FD$12,VLs!FD$2:FD$12)</f>
        <v>#DIV/0!</v>
      </c>
      <c r="FE5" s="69" t="e">
        <f ca="1">(Participaciones!FE5*VLs!FE5)/SUMPRODUCT(Participaciones!FE$2:FE$12,VLs!FE$2:FE$12)</f>
        <v>#DIV/0!</v>
      </c>
      <c r="FF5" s="69" t="e">
        <f ca="1">(Participaciones!FF5*VLs!FF5)/SUMPRODUCT(Participaciones!FF$2:FF$12,VLs!FF$2:FF$12)</f>
        <v>#DIV/0!</v>
      </c>
      <c r="FG5" s="69" t="e">
        <f ca="1">(Participaciones!FG5*VLs!FG5)/SUMPRODUCT(Participaciones!FG$2:FG$12,VLs!FG$2:FG$12)</f>
        <v>#DIV/0!</v>
      </c>
      <c r="FH5" s="69" t="e">
        <f ca="1">(Participaciones!FH5*VLs!FH5)/SUMPRODUCT(Participaciones!FH$2:FH$12,VLs!FH$2:FH$12)</f>
        <v>#DIV/0!</v>
      </c>
      <c r="FI5" s="69" t="e">
        <f ca="1">(Participaciones!FI5*VLs!FI5)/SUMPRODUCT(Participaciones!FI$2:FI$12,VLs!FI$2:FI$12)</f>
        <v>#DIV/0!</v>
      </c>
      <c r="FJ5" s="69" t="e">
        <f ca="1">(Participaciones!FJ5*VLs!FJ5)/SUMPRODUCT(Participaciones!FJ$2:FJ$12,VLs!FJ$2:FJ$12)</f>
        <v>#DIV/0!</v>
      </c>
      <c r="FK5" s="69" t="e">
        <f ca="1">(Participaciones!FK5*VLs!FK5)/SUMPRODUCT(Participaciones!FK$2:FK$12,VLs!FK$2:FK$12)</f>
        <v>#DIV/0!</v>
      </c>
      <c r="FL5" s="69" t="e">
        <f ca="1">(Participaciones!FL5*VLs!FL5)/SUMPRODUCT(Participaciones!FL$2:FL$12,VLs!FL$2:FL$12)</f>
        <v>#DIV/0!</v>
      </c>
      <c r="FM5" s="69" t="e">
        <f ca="1">(Participaciones!FM5*VLs!FM5)/SUMPRODUCT(Participaciones!FM$2:FM$12,VLs!FM$2:FM$12)</f>
        <v>#DIV/0!</v>
      </c>
      <c r="FN5" s="69" t="e">
        <f ca="1">(Participaciones!FN5*VLs!FN5)/SUMPRODUCT(Participaciones!FN$2:FN$12,VLs!FN$2:FN$12)</f>
        <v>#DIV/0!</v>
      </c>
      <c r="FO5" s="69" t="e">
        <f ca="1">(Participaciones!FO5*VLs!FO5)/SUMPRODUCT(Participaciones!FO$2:FO$12,VLs!FO$2:FO$12)</f>
        <v>#DIV/0!</v>
      </c>
      <c r="FP5" s="69" t="e">
        <f ca="1">(Participaciones!FP5*VLs!FP5)/SUMPRODUCT(Participaciones!FP$2:FP$12,VLs!FP$2:FP$12)</f>
        <v>#DIV/0!</v>
      </c>
      <c r="FQ5" s="69" t="e">
        <f ca="1">(Participaciones!FQ5*VLs!FQ5)/SUMPRODUCT(Participaciones!FQ$2:FQ$12,VLs!FQ$2:FQ$12)</f>
        <v>#DIV/0!</v>
      </c>
      <c r="FR5" s="69" t="e">
        <f ca="1">(Participaciones!FR5*VLs!FR5)/SUMPRODUCT(Participaciones!FR$2:FR$12,VLs!FR$2:FR$12)</f>
        <v>#DIV/0!</v>
      </c>
      <c r="FS5" s="69" t="e">
        <f ca="1">(Participaciones!FS5*VLs!FS5)/SUMPRODUCT(Participaciones!FS$2:FS$12,VLs!FS$2:FS$12)</f>
        <v>#DIV/0!</v>
      </c>
      <c r="FT5" s="69" t="e">
        <f ca="1">(Participaciones!FT5*VLs!FT5)/SUMPRODUCT(Participaciones!FT$2:FT$12,VLs!FT$2:FT$12)</f>
        <v>#DIV/0!</v>
      </c>
      <c r="FU5" s="69" t="e">
        <f ca="1">(Participaciones!FU5*VLs!FU5)/SUMPRODUCT(Participaciones!FU$2:FU$12,VLs!FU$2:FU$12)</f>
        <v>#DIV/0!</v>
      </c>
      <c r="FV5" s="69" t="e">
        <f ca="1">(Participaciones!FV5*VLs!FV5)/SUMPRODUCT(Participaciones!FV$2:FV$12,VLs!FV$2:FV$12)</f>
        <v>#DIV/0!</v>
      </c>
      <c r="FW5" s="69" t="e">
        <f ca="1">(Participaciones!FW5*VLs!FW5)/SUMPRODUCT(Participaciones!FW$2:FW$12,VLs!FW$2:FW$12)</f>
        <v>#DIV/0!</v>
      </c>
      <c r="FX5" s="69" t="e">
        <f ca="1">(Participaciones!FX5*VLs!FX5)/SUMPRODUCT(Participaciones!FX$2:FX$12,VLs!FX$2:FX$12)</f>
        <v>#DIV/0!</v>
      </c>
      <c r="FY5" s="69" t="e">
        <f ca="1">(Participaciones!FY5*VLs!FY5)/SUMPRODUCT(Participaciones!FY$2:FY$12,VLs!FY$2:FY$12)</f>
        <v>#DIV/0!</v>
      </c>
      <c r="FZ5" s="69" t="e">
        <f ca="1">(Participaciones!FZ5*VLs!FZ5)/SUMPRODUCT(Participaciones!FZ$2:FZ$12,VLs!FZ$2:FZ$12)</f>
        <v>#DIV/0!</v>
      </c>
      <c r="GA5" s="69" t="e">
        <f ca="1">(Participaciones!GA5*VLs!GA5)/SUMPRODUCT(Participaciones!GA$2:GA$12,VLs!GA$2:GA$12)</f>
        <v>#DIV/0!</v>
      </c>
      <c r="GB5" s="69" t="e">
        <f ca="1">(Participaciones!GB5*VLs!GB5)/SUMPRODUCT(Participaciones!GB$2:GB$12,VLs!GB$2:GB$12)</f>
        <v>#DIV/0!</v>
      </c>
      <c r="GC5" s="69" t="e">
        <f ca="1">(Participaciones!GC5*VLs!GC5)/SUMPRODUCT(Participaciones!GC$2:GC$12,VLs!GC$2:GC$12)</f>
        <v>#DIV/0!</v>
      </c>
      <c r="GD5" s="69" t="e">
        <f ca="1">(Participaciones!GD5*VLs!GD5)/SUMPRODUCT(Participaciones!GD$2:GD$12,VLs!GD$2:GD$12)</f>
        <v>#DIV/0!</v>
      </c>
      <c r="GE5" s="69" t="e">
        <f ca="1">(Participaciones!GE5*VLs!GE5)/SUMPRODUCT(Participaciones!GE$2:GE$12,VLs!GE$2:GE$12)</f>
        <v>#DIV/0!</v>
      </c>
      <c r="GF5" s="69" t="e">
        <f ca="1">(Participaciones!GF5*VLs!GF5)/SUMPRODUCT(Participaciones!GF$2:GF$12,VLs!GF$2:GF$12)</f>
        <v>#DIV/0!</v>
      </c>
      <c r="GG5" s="69" t="e">
        <f ca="1">(Participaciones!GG5*VLs!GG5)/SUMPRODUCT(Participaciones!GG$2:GG$12,VLs!GG$2:GG$12)</f>
        <v>#DIV/0!</v>
      </c>
      <c r="GH5" s="69" t="e">
        <f ca="1">(Participaciones!GH5*VLs!GH5)/SUMPRODUCT(Participaciones!GH$2:GH$12,VLs!GH$2:GH$12)</f>
        <v>#DIV/0!</v>
      </c>
      <c r="GI5" s="69" t="e">
        <f ca="1">(Participaciones!GI5*VLs!GI5)/SUMPRODUCT(Participaciones!GI$2:GI$12,VLs!GI$2:GI$12)</f>
        <v>#DIV/0!</v>
      </c>
      <c r="GJ5" s="69" t="e">
        <f ca="1">(Participaciones!GJ5*VLs!GJ5)/SUMPRODUCT(Participaciones!GJ$2:GJ$12,VLs!GJ$2:GJ$12)</f>
        <v>#DIV/0!</v>
      </c>
      <c r="GK5" s="69" t="e">
        <f ca="1">(Participaciones!GK5*VLs!GK5)/SUMPRODUCT(Participaciones!GK$2:GK$12,VLs!GK$2:GK$12)</f>
        <v>#DIV/0!</v>
      </c>
      <c r="GL5" s="69" t="e">
        <f ca="1">(Participaciones!GL5*VLs!GL5)/SUMPRODUCT(Participaciones!GL$2:GL$12,VLs!GL$2:GL$12)</f>
        <v>#DIV/0!</v>
      </c>
      <c r="GM5" s="69" t="e">
        <f ca="1">(Participaciones!GM5*VLs!GM5)/SUMPRODUCT(Participaciones!GM$2:GM$12,VLs!GM$2:GM$12)</f>
        <v>#DIV/0!</v>
      </c>
      <c r="GN5" s="69" t="e">
        <f ca="1">(Participaciones!GN5*VLs!GN5)/SUMPRODUCT(Participaciones!GN$2:GN$12,VLs!GN$2:GN$12)</f>
        <v>#DIV/0!</v>
      </c>
      <c r="GO5" s="69" t="e">
        <f ca="1">(Participaciones!GO5*VLs!GO5)/SUMPRODUCT(Participaciones!GO$2:GO$12,VLs!GO$2:GO$12)</f>
        <v>#DIV/0!</v>
      </c>
      <c r="GP5" s="69" t="e">
        <f ca="1">(Participaciones!GP5*VLs!GP5)/SUMPRODUCT(Participaciones!GP$2:GP$12,VLs!GP$2:GP$12)</f>
        <v>#DIV/0!</v>
      </c>
      <c r="GQ5" s="69" t="e">
        <f ca="1">(Participaciones!GQ5*VLs!GQ5)/SUMPRODUCT(Participaciones!GQ$2:GQ$12,VLs!GQ$2:GQ$12)</f>
        <v>#DIV/0!</v>
      </c>
      <c r="GR5" s="69" t="e">
        <f ca="1">(Participaciones!GR5*VLs!GR5)/SUMPRODUCT(Participaciones!GR$2:GR$12,VLs!GR$2:GR$12)</f>
        <v>#DIV/0!</v>
      </c>
      <c r="GS5" s="69" t="e">
        <f ca="1">(Participaciones!GS5*VLs!GS5)/SUMPRODUCT(Participaciones!GS$2:GS$12,VLs!GS$2:GS$12)</f>
        <v>#DIV/0!</v>
      </c>
      <c r="GT5" s="69" t="e">
        <f ca="1">(Participaciones!GT5*VLs!GT5)/SUMPRODUCT(Participaciones!GT$2:GT$12,VLs!GT$2:GT$12)</f>
        <v>#DIV/0!</v>
      </c>
      <c r="GU5" s="69" t="e">
        <f ca="1">(Participaciones!GU5*VLs!GU5)/SUMPRODUCT(Participaciones!GU$2:GU$12,VLs!GU$2:GU$12)</f>
        <v>#DIV/0!</v>
      </c>
      <c r="GV5" s="69" t="e">
        <f ca="1">(Participaciones!GV5*VLs!GV5)/SUMPRODUCT(Participaciones!GV$2:GV$12,VLs!GV$2:GV$12)</f>
        <v>#DIV/0!</v>
      </c>
      <c r="GW5" s="69" t="e">
        <f ca="1">(Participaciones!GW5*VLs!GW5)/SUMPRODUCT(Participaciones!GW$2:GW$12,VLs!GW$2:GW$12)</f>
        <v>#DIV/0!</v>
      </c>
      <c r="GX5" s="69" t="e">
        <f ca="1">(Participaciones!GX5*VLs!GX5)/SUMPRODUCT(Participaciones!GX$2:GX$12,VLs!GX$2:GX$12)</f>
        <v>#DIV/0!</v>
      </c>
      <c r="GY5" s="69" t="e">
        <f ca="1">(Participaciones!GY5*VLs!GY5)/SUMPRODUCT(Participaciones!GY$2:GY$12,VLs!GY$2:GY$12)</f>
        <v>#DIV/0!</v>
      </c>
      <c r="GZ5" s="69" t="e">
        <f ca="1">(Participaciones!GZ5*VLs!GZ5)/SUMPRODUCT(Participaciones!GZ$2:GZ$12,VLs!GZ$2:GZ$12)</f>
        <v>#DIV/0!</v>
      </c>
      <c r="HA5" s="69" t="e">
        <f ca="1">(Participaciones!HA5*VLs!HA5)/SUMPRODUCT(Participaciones!HA$2:HA$12,VLs!HA$2:HA$12)</f>
        <v>#DIV/0!</v>
      </c>
      <c r="HB5" s="69" t="e">
        <f ca="1">(Participaciones!HB5*VLs!HB5)/SUMPRODUCT(Participaciones!HB$2:HB$12,VLs!HB$2:HB$12)</f>
        <v>#DIV/0!</v>
      </c>
      <c r="HC5" s="69" t="e">
        <f ca="1">(Participaciones!HC5*VLs!HC5)/SUMPRODUCT(Participaciones!HC$2:HC$12,VLs!HC$2:HC$12)</f>
        <v>#DIV/0!</v>
      </c>
      <c r="HD5" s="69" t="e">
        <f ca="1">(Participaciones!HD5*VLs!HD5)/SUMPRODUCT(Participaciones!HD$2:HD$12,VLs!HD$2:HD$12)</f>
        <v>#DIV/0!</v>
      </c>
      <c r="HE5" s="69" t="e">
        <f ca="1">(Participaciones!HE5*VLs!HE5)/SUMPRODUCT(Participaciones!HE$2:HE$12,VLs!HE$2:HE$12)</f>
        <v>#DIV/0!</v>
      </c>
      <c r="HF5" s="69" t="e">
        <f ca="1">(Participaciones!HF5*VLs!HF5)/SUMPRODUCT(Participaciones!HF$2:HF$12,VLs!HF$2:HF$12)</f>
        <v>#DIV/0!</v>
      </c>
      <c r="HG5" s="69" t="e">
        <f ca="1">(Participaciones!HG5*VLs!HG5)/SUMPRODUCT(Participaciones!HG$2:HG$12,VLs!HG$2:HG$12)</f>
        <v>#DIV/0!</v>
      </c>
      <c r="HH5" s="69" t="e">
        <f ca="1">(Participaciones!HH5*VLs!HH5)/SUMPRODUCT(Participaciones!HH$2:HH$12,VLs!HH$2:HH$12)</f>
        <v>#DIV/0!</v>
      </c>
      <c r="HI5" s="69" t="e">
        <f ca="1">(Participaciones!HI5*VLs!HI5)/SUMPRODUCT(Participaciones!HI$2:HI$12,VLs!HI$2:HI$12)</f>
        <v>#DIV/0!</v>
      </c>
      <c r="HJ5" s="69" t="e">
        <f ca="1">(Participaciones!HJ5*VLs!HJ5)/SUMPRODUCT(Participaciones!HJ$2:HJ$12,VLs!HJ$2:HJ$12)</f>
        <v>#DIV/0!</v>
      </c>
      <c r="HK5" s="69" t="e">
        <f ca="1">(Participaciones!HK5*VLs!HK5)/SUMPRODUCT(Participaciones!HK$2:HK$12,VLs!HK$2:HK$12)</f>
        <v>#DIV/0!</v>
      </c>
      <c r="HL5" s="69" t="e">
        <f ca="1">(Participaciones!HL5*VLs!HL5)/SUMPRODUCT(Participaciones!HL$2:HL$12,VLs!HL$2:HL$12)</f>
        <v>#DIV/0!</v>
      </c>
      <c r="HM5" s="69" t="e">
        <f ca="1">(Participaciones!HM5*VLs!HM5)/SUMPRODUCT(Participaciones!HM$2:HM$12,VLs!HM$2:HM$12)</f>
        <v>#DIV/0!</v>
      </c>
      <c r="HN5" s="69" t="e">
        <f ca="1">(Participaciones!HN5*VLs!HN5)/SUMPRODUCT(Participaciones!HN$2:HN$12,VLs!HN$2:HN$12)</f>
        <v>#DIV/0!</v>
      </c>
      <c r="HO5" s="69" t="e">
        <f ca="1">(Participaciones!HO5*VLs!HO5)/SUMPRODUCT(Participaciones!HO$2:HO$12,VLs!HO$2:HO$12)</f>
        <v>#DIV/0!</v>
      </c>
      <c r="HP5" s="69" t="e">
        <f ca="1">(Participaciones!HP5*VLs!HP5)/SUMPRODUCT(Participaciones!HP$2:HP$12,VLs!HP$2:HP$12)</f>
        <v>#DIV/0!</v>
      </c>
      <c r="HQ5" s="69" t="e">
        <f ca="1">(Participaciones!HQ5*VLs!HQ5)/SUMPRODUCT(Participaciones!HQ$2:HQ$12,VLs!HQ$2:HQ$12)</f>
        <v>#DIV/0!</v>
      </c>
      <c r="HR5" s="69" t="e">
        <f ca="1">(Participaciones!HR5*VLs!HR5)/SUMPRODUCT(Participaciones!HR$2:HR$12,VLs!HR$2:HR$12)</f>
        <v>#DIV/0!</v>
      </c>
      <c r="HS5" s="69" t="e">
        <f ca="1">(Participaciones!HS5*VLs!HS5)/SUMPRODUCT(Participaciones!HS$2:HS$12,VLs!HS$2:HS$12)</f>
        <v>#DIV/0!</v>
      </c>
      <c r="HT5" s="69" t="e">
        <f ca="1">(Participaciones!HT5*VLs!HT5)/SUMPRODUCT(Participaciones!HT$2:HT$12,VLs!HT$2:HT$12)</f>
        <v>#DIV/0!</v>
      </c>
      <c r="HU5" s="69" t="e">
        <f ca="1">(Participaciones!HU5*VLs!HU5)/SUMPRODUCT(Participaciones!HU$2:HU$12,VLs!HU$2:HU$12)</f>
        <v>#DIV/0!</v>
      </c>
      <c r="HV5" s="69" t="e">
        <f ca="1">(Participaciones!HV5*VLs!HV5)/SUMPRODUCT(Participaciones!HV$2:HV$12,VLs!HV$2:HV$12)</f>
        <v>#DIV/0!</v>
      </c>
      <c r="HW5" s="69" t="e">
        <f ca="1">(Participaciones!HW5*VLs!HW5)/SUMPRODUCT(Participaciones!HW$2:HW$12,VLs!HW$2:HW$12)</f>
        <v>#DIV/0!</v>
      </c>
      <c r="HX5" s="69" t="e">
        <f ca="1">(Participaciones!HX5*VLs!HX5)/SUMPRODUCT(Participaciones!HX$2:HX$12,VLs!HX$2:HX$12)</f>
        <v>#DIV/0!</v>
      </c>
      <c r="HY5" s="69" t="e">
        <f ca="1">(Participaciones!HY5*VLs!HY5)/SUMPRODUCT(Participaciones!HY$2:HY$12,VLs!HY$2:HY$12)</f>
        <v>#DIV/0!</v>
      </c>
      <c r="HZ5" s="69" t="e">
        <f ca="1">(Participaciones!HZ5*VLs!HZ5)/SUMPRODUCT(Participaciones!HZ$2:HZ$12,VLs!HZ$2:HZ$12)</f>
        <v>#DIV/0!</v>
      </c>
      <c r="IA5" s="69" t="e">
        <f ca="1">(Participaciones!IA5*VLs!IA5)/SUMPRODUCT(Participaciones!IA$2:IA$12,VLs!IA$2:IA$12)</f>
        <v>#DIV/0!</v>
      </c>
      <c r="IB5" s="69" t="e">
        <f ca="1">(Participaciones!IB5*VLs!IB5)/SUMPRODUCT(Participaciones!IB$2:IB$12,VLs!IB$2:IB$12)</f>
        <v>#DIV/0!</v>
      </c>
      <c r="IC5" s="69" t="e">
        <f ca="1">(Participaciones!IC5*VLs!IC5)/SUMPRODUCT(Participaciones!IC$2:IC$12,VLs!IC$2:IC$12)</f>
        <v>#DIV/0!</v>
      </c>
      <c r="ID5" s="69" t="e">
        <f ca="1">(Participaciones!ID5*VLs!ID5)/SUMPRODUCT(Participaciones!ID$2:ID$12,VLs!ID$2:ID$12)</f>
        <v>#DIV/0!</v>
      </c>
      <c r="IE5" s="69" t="e">
        <f ca="1">(Participaciones!IE5*VLs!IE5)/SUMPRODUCT(Participaciones!IE$2:IE$12,VLs!IE$2:IE$12)</f>
        <v>#DIV/0!</v>
      </c>
      <c r="IF5" s="69" t="e">
        <f ca="1">(Participaciones!IF5*VLs!IF5)/SUMPRODUCT(Participaciones!IF$2:IF$12,VLs!IF$2:IF$12)</f>
        <v>#DIV/0!</v>
      </c>
      <c r="IG5" s="69" t="e">
        <f ca="1">(Participaciones!IG5*VLs!IG5)/SUMPRODUCT(Participaciones!IG$2:IG$12,VLs!IG$2:IG$12)</f>
        <v>#DIV/0!</v>
      </c>
      <c r="IH5" s="69" t="e">
        <f ca="1">(Participaciones!IH5*VLs!IH5)/SUMPRODUCT(Participaciones!IH$2:IH$12,VLs!IH$2:IH$12)</f>
        <v>#DIV/0!</v>
      </c>
      <c r="II5" s="69" t="e">
        <f ca="1">(Participaciones!II5*VLs!II5)/SUMPRODUCT(Participaciones!II$2:II$12,VLs!II$2:II$12)</f>
        <v>#DIV/0!</v>
      </c>
      <c r="IJ5" s="69" t="e">
        <f ca="1">(Participaciones!IJ5*VLs!IJ5)/SUMPRODUCT(Participaciones!IJ$2:IJ$12,VLs!IJ$2:IJ$12)</f>
        <v>#DIV/0!</v>
      </c>
      <c r="IK5" s="69" t="e">
        <f ca="1">(Participaciones!IK5*VLs!IK5)/SUMPRODUCT(Participaciones!IK$2:IK$12,VLs!IK$2:IK$12)</f>
        <v>#DIV/0!</v>
      </c>
      <c r="IL5" s="69" t="e">
        <f ca="1">(Participaciones!IL5*VLs!IL5)/SUMPRODUCT(Participaciones!IL$2:IL$12,VLs!IL$2:IL$12)</f>
        <v>#DIV/0!</v>
      </c>
      <c r="IM5" s="69" t="e">
        <f ca="1">(Participaciones!IM5*VLs!IM5)/SUMPRODUCT(Participaciones!IM$2:IM$12,VLs!IM$2:IM$12)</f>
        <v>#DIV/0!</v>
      </c>
      <c r="IN5" s="69" t="e">
        <f ca="1">(Participaciones!IN5*VLs!IN5)/SUMPRODUCT(Participaciones!IN$2:IN$12,VLs!IN$2:IN$12)</f>
        <v>#DIV/0!</v>
      </c>
      <c r="IO5" s="69" t="e">
        <f ca="1">(Participaciones!IO5*VLs!IO5)/SUMPRODUCT(Participaciones!IO$2:IO$12,VLs!IO$2:IO$12)</f>
        <v>#DIV/0!</v>
      </c>
      <c r="IP5" s="69" t="e">
        <f ca="1">(Participaciones!IP5*VLs!IP5)/SUMPRODUCT(Participaciones!IP$2:IP$12,VLs!IP$2:IP$12)</f>
        <v>#DIV/0!</v>
      </c>
      <c r="IQ5" s="69" t="e">
        <f ca="1">(Participaciones!IQ5*VLs!IQ5)/SUMPRODUCT(Participaciones!IQ$2:IQ$12,VLs!IQ$2:IQ$12)</f>
        <v>#DIV/0!</v>
      </c>
      <c r="IR5" s="69" t="e">
        <f ca="1">(Participaciones!IR5*VLs!IR5)/SUMPRODUCT(Participaciones!IR$2:IR$12,VLs!IR$2:IR$12)</f>
        <v>#DIV/0!</v>
      </c>
      <c r="IS5" s="69" t="e">
        <f ca="1">(Participaciones!IS5*VLs!IS5)/SUMPRODUCT(Participaciones!IS$2:IS$12,VLs!IS$2:IS$12)</f>
        <v>#DIV/0!</v>
      </c>
      <c r="IT5" s="69" t="e">
        <f ca="1">(Participaciones!IT5*VLs!IT5)/SUMPRODUCT(Participaciones!IT$2:IT$12,VLs!IT$2:IT$12)</f>
        <v>#DIV/0!</v>
      </c>
      <c r="IU5" s="69" t="e">
        <f ca="1">(Participaciones!IU5*VLs!IU5)/SUMPRODUCT(Participaciones!IU$2:IU$12,VLs!IU$2:IU$12)</f>
        <v>#DIV/0!</v>
      </c>
      <c r="IV5" s="69" t="e">
        <f ca="1">(Participaciones!IV5*VLs!IV5)/SUMPRODUCT(Participaciones!IV$2:IV$12,VLs!IV$2:IV$12)</f>
        <v>#DIV/0!</v>
      </c>
      <c r="IW5" s="69" t="e">
        <f ca="1">(Participaciones!IW5*VLs!IW5)/SUMPRODUCT(Participaciones!IW$2:IW$12,VLs!IW$2:IW$12)</f>
        <v>#DIV/0!</v>
      </c>
      <c r="IX5" s="69" t="e">
        <f ca="1">(Participaciones!IX5*VLs!IX5)/SUMPRODUCT(Participaciones!IX$2:IX$12,VLs!IX$2:IX$12)</f>
        <v>#DIV/0!</v>
      </c>
      <c r="IY5" s="69" t="e">
        <f ca="1">(Participaciones!IY5*VLs!IY5)/SUMPRODUCT(Participaciones!IY$2:IY$12,VLs!IY$2:IY$12)</f>
        <v>#DIV/0!</v>
      </c>
      <c r="IZ5" s="69" t="e">
        <f ca="1">(Participaciones!IZ5*VLs!IZ5)/SUMPRODUCT(Participaciones!IZ$2:IZ$12,VLs!IZ$2:IZ$12)</f>
        <v>#DIV/0!</v>
      </c>
      <c r="JA5" s="69" t="e">
        <f ca="1">(Participaciones!JA5*VLs!JA5)/SUMPRODUCT(Participaciones!JA$2:JA$12,VLs!JA$2:JA$12)</f>
        <v>#DIV/0!</v>
      </c>
      <c r="JB5" s="69" t="e">
        <f ca="1">(Participaciones!JB5*VLs!JB5)/SUMPRODUCT(Participaciones!JB$2:JB$12,VLs!JB$2:JB$12)</f>
        <v>#DIV/0!</v>
      </c>
      <c r="JC5" s="69" t="e">
        <f ca="1">(Participaciones!JC5*VLs!JC5)/SUMPRODUCT(Participaciones!JC$2:JC$12,VLs!JC$2:JC$12)</f>
        <v>#DIV/0!</v>
      </c>
      <c r="JD5" s="69" t="e">
        <f ca="1">(Participaciones!JD5*VLs!JD5)/SUMPRODUCT(Participaciones!JD$2:JD$12,VLs!JD$2:JD$12)</f>
        <v>#DIV/0!</v>
      </c>
    </row>
    <row r="6" spans="1:264">
      <c r="A6" s="55" t="e">
        <f>Datos_MStar!H7</f>
        <v>#N/A</v>
      </c>
      <c r="B6" s="56" t="e">
        <f>Datos_MStar!I7</f>
        <v>#N/A</v>
      </c>
      <c r="C6" s="69" t="e">
        <f ca="1">(Participaciones!C6*VLs!C6)/SUMPRODUCT(Participaciones!C$2:C$12,VLs!C$2:C$12)</f>
        <v>#DIV/0!</v>
      </c>
      <c r="D6" s="69" t="e">
        <f ca="1">(Participaciones!D6*VLs!D6)/SUMPRODUCT(Participaciones!D$2:D$12,VLs!D$2:D$12)</f>
        <v>#DIV/0!</v>
      </c>
      <c r="E6" s="69" t="e">
        <f ca="1">(Participaciones!E6*VLs!E6)/SUMPRODUCT(Participaciones!E$2:E$12,VLs!E$2:E$12)</f>
        <v>#DIV/0!</v>
      </c>
      <c r="F6" s="69" t="e">
        <f ca="1">(Participaciones!F6*VLs!F6)/SUMPRODUCT(Participaciones!F$2:F$12,VLs!F$2:F$12)</f>
        <v>#DIV/0!</v>
      </c>
      <c r="G6" s="69" t="e">
        <f ca="1">(Participaciones!G6*VLs!G6)/SUMPRODUCT(Participaciones!G$2:G$12,VLs!G$2:G$12)</f>
        <v>#DIV/0!</v>
      </c>
      <c r="H6" s="69" t="e">
        <f ca="1">(Participaciones!H6*VLs!H6)/SUMPRODUCT(Participaciones!H$2:H$12,VLs!H$2:H$12)</f>
        <v>#DIV/0!</v>
      </c>
      <c r="I6" s="69" t="e">
        <f ca="1">(Participaciones!I6*VLs!I6)/SUMPRODUCT(Participaciones!I$2:I$12,VLs!I$2:I$12)</f>
        <v>#DIV/0!</v>
      </c>
      <c r="J6" s="69" t="e">
        <f ca="1">(Participaciones!J6*VLs!J6)/SUMPRODUCT(Participaciones!J$2:J$12,VLs!J$2:J$12)</f>
        <v>#DIV/0!</v>
      </c>
      <c r="K6" s="69" t="e">
        <f ca="1">(Participaciones!K6*VLs!K6)/SUMPRODUCT(Participaciones!K$2:K$12,VLs!K$2:K$12)</f>
        <v>#DIV/0!</v>
      </c>
      <c r="L6" s="69" t="e">
        <f ca="1">(Participaciones!L6*VLs!L6)/SUMPRODUCT(Participaciones!L$2:L$12,VLs!L$2:L$12)</f>
        <v>#DIV/0!</v>
      </c>
      <c r="M6" s="69" t="e">
        <f ca="1">(Participaciones!M6*VLs!M6)/SUMPRODUCT(Participaciones!M$2:M$12,VLs!M$2:M$12)</f>
        <v>#DIV/0!</v>
      </c>
      <c r="N6" s="69" t="e">
        <f ca="1">(Participaciones!N6*VLs!N6)/SUMPRODUCT(Participaciones!N$2:N$12,VLs!N$2:N$12)</f>
        <v>#DIV/0!</v>
      </c>
      <c r="O6" s="69" t="e">
        <f ca="1">(Participaciones!O6*VLs!O6)/SUMPRODUCT(Participaciones!O$2:O$12,VLs!O$2:O$12)</f>
        <v>#DIV/0!</v>
      </c>
      <c r="P6" s="69" t="e">
        <f ca="1">(Participaciones!P6*VLs!P6)/SUMPRODUCT(Participaciones!P$2:P$12,VLs!P$2:P$12)</f>
        <v>#DIV/0!</v>
      </c>
      <c r="Q6" s="69" t="e">
        <f ca="1">(Participaciones!Q6*VLs!Q6)/SUMPRODUCT(Participaciones!Q$2:Q$12,VLs!Q$2:Q$12)</f>
        <v>#DIV/0!</v>
      </c>
      <c r="R6" s="69" t="e">
        <f ca="1">(Participaciones!R6*VLs!R6)/SUMPRODUCT(Participaciones!R$2:R$12,VLs!R$2:R$12)</f>
        <v>#DIV/0!</v>
      </c>
      <c r="S6" s="69" t="e">
        <f ca="1">(Participaciones!S6*VLs!S6)/SUMPRODUCT(Participaciones!S$2:S$12,VLs!S$2:S$12)</f>
        <v>#DIV/0!</v>
      </c>
      <c r="T6" s="69" t="e">
        <f ca="1">(Participaciones!T6*VLs!T6)/SUMPRODUCT(Participaciones!T$2:T$12,VLs!T$2:T$12)</f>
        <v>#DIV/0!</v>
      </c>
      <c r="U6" s="69" t="e">
        <f ca="1">(Participaciones!U6*VLs!U6)/SUMPRODUCT(Participaciones!U$2:U$12,VLs!U$2:U$12)</f>
        <v>#DIV/0!</v>
      </c>
      <c r="V6" s="69" t="e">
        <f ca="1">(Participaciones!V6*VLs!V6)/SUMPRODUCT(Participaciones!V$2:V$12,VLs!V$2:V$12)</f>
        <v>#DIV/0!</v>
      </c>
      <c r="W6" s="69" t="e">
        <f ca="1">(Participaciones!W6*VLs!W6)/SUMPRODUCT(Participaciones!W$2:W$12,VLs!W$2:W$12)</f>
        <v>#DIV/0!</v>
      </c>
      <c r="X6" s="69" t="e">
        <f ca="1">(Participaciones!X6*VLs!X6)/SUMPRODUCT(Participaciones!X$2:X$12,VLs!X$2:X$12)</f>
        <v>#DIV/0!</v>
      </c>
      <c r="Y6" s="69" t="e">
        <f ca="1">(Participaciones!Y6*VLs!Y6)/SUMPRODUCT(Participaciones!Y$2:Y$12,VLs!Y$2:Y$12)</f>
        <v>#DIV/0!</v>
      </c>
      <c r="Z6" s="69" t="e">
        <f ca="1">(Participaciones!Z6*VLs!Z6)/SUMPRODUCT(Participaciones!Z$2:Z$12,VLs!Z$2:Z$12)</f>
        <v>#DIV/0!</v>
      </c>
      <c r="AA6" s="69" t="e">
        <f ca="1">(Participaciones!AA6*VLs!AA6)/SUMPRODUCT(Participaciones!AA$2:AA$12,VLs!AA$2:AA$12)</f>
        <v>#DIV/0!</v>
      </c>
      <c r="AB6" s="69" t="e">
        <f ca="1">(Participaciones!AB6*VLs!AB6)/SUMPRODUCT(Participaciones!AB$2:AB$12,VLs!AB$2:AB$12)</f>
        <v>#DIV/0!</v>
      </c>
      <c r="AC6" s="69" t="e">
        <f ca="1">(Participaciones!AC6*VLs!AC6)/SUMPRODUCT(Participaciones!AC$2:AC$12,VLs!AC$2:AC$12)</f>
        <v>#DIV/0!</v>
      </c>
      <c r="AD6" s="69" t="e">
        <f ca="1">(Participaciones!AD6*VLs!AD6)/SUMPRODUCT(Participaciones!AD$2:AD$12,VLs!AD$2:AD$12)</f>
        <v>#DIV/0!</v>
      </c>
      <c r="AE6" s="69" t="e">
        <f ca="1">(Participaciones!AE6*VLs!AE6)/SUMPRODUCT(Participaciones!AE$2:AE$12,VLs!AE$2:AE$12)</f>
        <v>#DIV/0!</v>
      </c>
      <c r="AF6" s="69" t="e">
        <f ca="1">(Participaciones!AF6*VLs!AF6)/SUMPRODUCT(Participaciones!AF$2:AF$12,VLs!AF$2:AF$12)</f>
        <v>#DIV/0!</v>
      </c>
      <c r="AG6" s="69" t="e">
        <f ca="1">(Participaciones!AG6*VLs!AG6)/SUMPRODUCT(Participaciones!AG$2:AG$12,VLs!AG$2:AG$12)</f>
        <v>#DIV/0!</v>
      </c>
      <c r="AH6" s="69" t="e">
        <f ca="1">(Participaciones!AH6*VLs!AH6)/SUMPRODUCT(Participaciones!AH$2:AH$12,VLs!AH$2:AH$12)</f>
        <v>#DIV/0!</v>
      </c>
      <c r="AI6" s="69" t="e">
        <f ca="1">(Participaciones!AI6*VLs!AI6)/SUMPRODUCT(Participaciones!AI$2:AI$12,VLs!AI$2:AI$12)</f>
        <v>#DIV/0!</v>
      </c>
      <c r="AJ6" s="69" t="e">
        <f ca="1">(Participaciones!AJ6*VLs!AJ6)/SUMPRODUCT(Participaciones!AJ$2:AJ$12,VLs!AJ$2:AJ$12)</f>
        <v>#DIV/0!</v>
      </c>
      <c r="AK6" s="69" t="e">
        <f ca="1">(Participaciones!AK6*VLs!AK6)/SUMPRODUCT(Participaciones!AK$2:AK$12,VLs!AK$2:AK$12)</f>
        <v>#DIV/0!</v>
      </c>
      <c r="AL6" s="69" t="e">
        <f ca="1">(Participaciones!AL6*VLs!AL6)/SUMPRODUCT(Participaciones!AL$2:AL$12,VLs!AL$2:AL$12)</f>
        <v>#DIV/0!</v>
      </c>
      <c r="AM6" s="69" t="e">
        <f ca="1">(Participaciones!AM6*VLs!AM6)/SUMPRODUCT(Participaciones!AM$2:AM$12,VLs!AM$2:AM$12)</f>
        <v>#DIV/0!</v>
      </c>
      <c r="AN6" s="69" t="e">
        <f ca="1">(Participaciones!AN6*VLs!AN6)/SUMPRODUCT(Participaciones!AN$2:AN$12,VLs!AN$2:AN$12)</f>
        <v>#DIV/0!</v>
      </c>
      <c r="AO6" s="69" t="e">
        <f ca="1">(Participaciones!AO6*VLs!AO6)/SUMPRODUCT(Participaciones!AO$2:AO$12,VLs!AO$2:AO$12)</f>
        <v>#DIV/0!</v>
      </c>
      <c r="AP6" s="69" t="e">
        <f ca="1">(Participaciones!AP6*VLs!AP6)/SUMPRODUCT(Participaciones!AP$2:AP$12,VLs!AP$2:AP$12)</f>
        <v>#DIV/0!</v>
      </c>
      <c r="AQ6" s="69" t="e">
        <f ca="1">(Participaciones!AQ6*VLs!AQ6)/SUMPRODUCT(Participaciones!AQ$2:AQ$12,VLs!AQ$2:AQ$12)</f>
        <v>#DIV/0!</v>
      </c>
      <c r="AR6" s="69" t="e">
        <f ca="1">(Participaciones!AR6*VLs!AR6)/SUMPRODUCT(Participaciones!AR$2:AR$12,VLs!AR$2:AR$12)</f>
        <v>#DIV/0!</v>
      </c>
      <c r="AS6" s="69" t="e">
        <f ca="1">(Participaciones!AS6*VLs!AS6)/SUMPRODUCT(Participaciones!AS$2:AS$12,VLs!AS$2:AS$12)</f>
        <v>#DIV/0!</v>
      </c>
      <c r="AT6" s="69" t="e">
        <f ca="1">(Participaciones!AT6*VLs!AT6)/SUMPRODUCT(Participaciones!AT$2:AT$12,VLs!AT$2:AT$12)</f>
        <v>#DIV/0!</v>
      </c>
      <c r="AU6" s="69" t="e">
        <f ca="1">(Participaciones!AU6*VLs!AU6)/SUMPRODUCT(Participaciones!AU$2:AU$12,VLs!AU$2:AU$12)</f>
        <v>#DIV/0!</v>
      </c>
      <c r="AV6" s="69" t="e">
        <f ca="1">(Participaciones!AV6*VLs!AV6)/SUMPRODUCT(Participaciones!AV$2:AV$12,VLs!AV$2:AV$12)</f>
        <v>#DIV/0!</v>
      </c>
      <c r="AW6" s="69" t="e">
        <f ca="1">(Participaciones!AW6*VLs!AW6)/SUMPRODUCT(Participaciones!AW$2:AW$12,VLs!AW$2:AW$12)</f>
        <v>#DIV/0!</v>
      </c>
      <c r="AX6" s="69" t="e">
        <f ca="1">(Participaciones!AX6*VLs!AX6)/SUMPRODUCT(Participaciones!AX$2:AX$12,VLs!AX$2:AX$12)</f>
        <v>#DIV/0!</v>
      </c>
      <c r="AY6" s="69" t="e">
        <f ca="1">(Participaciones!AY6*VLs!AY6)/SUMPRODUCT(Participaciones!AY$2:AY$12,VLs!AY$2:AY$12)</f>
        <v>#DIV/0!</v>
      </c>
      <c r="AZ6" s="69" t="e">
        <f ca="1">(Participaciones!AZ6*VLs!AZ6)/SUMPRODUCT(Participaciones!AZ$2:AZ$12,VLs!AZ$2:AZ$12)</f>
        <v>#DIV/0!</v>
      </c>
      <c r="BA6" s="69" t="e">
        <f ca="1">(Participaciones!BA6*VLs!BA6)/SUMPRODUCT(Participaciones!BA$2:BA$12,VLs!BA$2:BA$12)</f>
        <v>#DIV/0!</v>
      </c>
      <c r="BB6" s="69" t="e">
        <f ca="1">(Participaciones!BB6*VLs!BB6)/SUMPRODUCT(Participaciones!BB$2:BB$12,VLs!BB$2:BB$12)</f>
        <v>#DIV/0!</v>
      </c>
      <c r="BC6" s="69" t="e">
        <f ca="1">(Participaciones!BC6*VLs!BC6)/SUMPRODUCT(Participaciones!BC$2:BC$12,VLs!BC$2:BC$12)</f>
        <v>#DIV/0!</v>
      </c>
      <c r="BD6" s="69" t="e">
        <f ca="1">(Participaciones!BD6*VLs!BD6)/SUMPRODUCT(Participaciones!BD$2:BD$12,VLs!BD$2:BD$12)</f>
        <v>#DIV/0!</v>
      </c>
      <c r="BE6" s="69" t="e">
        <f ca="1">(Participaciones!BE6*VLs!BE6)/SUMPRODUCT(Participaciones!BE$2:BE$12,VLs!BE$2:BE$12)</f>
        <v>#DIV/0!</v>
      </c>
      <c r="BF6" s="69" t="e">
        <f ca="1">(Participaciones!BF6*VLs!BF6)/SUMPRODUCT(Participaciones!BF$2:BF$12,VLs!BF$2:BF$12)</f>
        <v>#DIV/0!</v>
      </c>
      <c r="BG6" s="69" t="e">
        <f ca="1">(Participaciones!BG6*VLs!BG6)/SUMPRODUCT(Participaciones!BG$2:BG$12,VLs!BG$2:BG$12)</f>
        <v>#DIV/0!</v>
      </c>
      <c r="BH6" s="69" t="e">
        <f ca="1">(Participaciones!BH6*VLs!BH6)/SUMPRODUCT(Participaciones!BH$2:BH$12,VLs!BH$2:BH$12)</f>
        <v>#DIV/0!</v>
      </c>
      <c r="BI6" s="69" t="e">
        <f ca="1">(Participaciones!BI6*VLs!BI6)/SUMPRODUCT(Participaciones!BI$2:BI$12,VLs!BI$2:BI$12)</f>
        <v>#DIV/0!</v>
      </c>
      <c r="BJ6" s="69" t="e">
        <f ca="1">(Participaciones!BJ6*VLs!BJ6)/SUMPRODUCT(Participaciones!BJ$2:BJ$12,VLs!BJ$2:BJ$12)</f>
        <v>#DIV/0!</v>
      </c>
      <c r="BK6" s="69" t="e">
        <f ca="1">(Participaciones!BK6*VLs!BK6)/SUMPRODUCT(Participaciones!BK$2:BK$12,VLs!BK$2:BK$12)</f>
        <v>#DIV/0!</v>
      </c>
      <c r="BL6" s="69" t="e">
        <f ca="1">(Participaciones!BL6*VLs!BL6)/SUMPRODUCT(Participaciones!BL$2:BL$12,VLs!BL$2:BL$12)</f>
        <v>#DIV/0!</v>
      </c>
      <c r="BM6" s="69" t="e">
        <f ca="1">(Participaciones!BM6*VLs!BM6)/SUMPRODUCT(Participaciones!BM$2:BM$12,VLs!BM$2:BM$12)</f>
        <v>#DIV/0!</v>
      </c>
      <c r="BN6" s="69" t="e">
        <f ca="1">(Participaciones!BN6*VLs!BN6)/SUMPRODUCT(Participaciones!BN$2:BN$12,VLs!BN$2:BN$12)</f>
        <v>#DIV/0!</v>
      </c>
      <c r="BO6" s="69" t="e">
        <f ca="1">(Participaciones!BO6*VLs!BO6)/SUMPRODUCT(Participaciones!BO$2:BO$12,VLs!BO$2:BO$12)</f>
        <v>#DIV/0!</v>
      </c>
      <c r="BP6" s="69" t="e">
        <f ca="1">(Participaciones!BP6*VLs!BP6)/SUMPRODUCT(Participaciones!BP$2:BP$12,VLs!BP$2:BP$12)</f>
        <v>#DIV/0!</v>
      </c>
      <c r="BQ6" s="69" t="e">
        <f ca="1">(Participaciones!BQ6*VLs!BQ6)/SUMPRODUCT(Participaciones!BQ$2:BQ$12,VLs!BQ$2:BQ$12)</f>
        <v>#DIV/0!</v>
      </c>
      <c r="BR6" s="69" t="e">
        <f ca="1">(Participaciones!BR6*VLs!BR6)/SUMPRODUCT(Participaciones!BR$2:BR$12,VLs!BR$2:BR$12)</f>
        <v>#DIV/0!</v>
      </c>
      <c r="BS6" s="69" t="e">
        <f ca="1">(Participaciones!BS6*VLs!BS6)/SUMPRODUCT(Participaciones!BS$2:BS$12,VLs!BS$2:BS$12)</f>
        <v>#DIV/0!</v>
      </c>
      <c r="BT6" s="69" t="e">
        <f ca="1">(Participaciones!BT6*VLs!BT6)/SUMPRODUCT(Participaciones!BT$2:BT$12,VLs!BT$2:BT$12)</f>
        <v>#DIV/0!</v>
      </c>
      <c r="BU6" s="69" t="e">
        <f ca="1">(Participaciones!BU6*VLs!BU6)/SUMPRODUCT(Participaciones!BU$2:BU$12,VLs!BU$2:BU$12)</f>
        <v>#DIV/0!</v>
      </c>
      <c r="BV6" s="69" t="e">
        <f ca="1">(Participaciones!BV6*VLs!BV6)/SUMPRODUCT(Participaciones!BV$2:BV$12,VLs!BV$2:BV$12)</f>
        <v>#DIV/0!</v>
      </c>
      <c r="BW6" s="69" t="e">
        <f ca="1">(Participaciones!BW6*VLs!BW6)/SUMPRODUCT(Participaciones!BW$2:BW$12,VLs!BW$2:BW$12)</f>
        <v>#DIV/0!</v>
      </c>
      <c r="BX6" s="69" t="e">
        <f ca="1">(Participaciones!BX6*VLs!BX6)/SUMPRODUCT(Participaciones!BX$2:BX$12,VLs!BX$2:BX$12)</f>
        <v>#DIV/0!</v>
      </c>
      <c r="BY6" s="69" t="e">
        <f ca="1">(Participaciones!BY6*VLs!BY6)/SUMPRODUCT(Participaciones!BY$2:BY$12,VLs!BY$2:BY$12)</f>
        <v>#DIV/0!</v>
      </c>
      <c r="BZ6" s="69" t="e">
        <f ca="1">(Participaciones!BZ6*VLs!BZ6)/SUMPRODUCT(Participaciones!BZ$2:BZ$12,VLs!BZ$2:BZ$12)</f>
        <v>#DIV/0!</v>
      </c>
      <c r="CA6" s="69" t="e">
        <f ca="1">(Participaciones!CA6*VLs!CA6)/SUMPRODUCT(Participaciones!CA$2:CA$12,VLs!CA$2:CA$12)</f>
        <v>#DIV/0!</v>
      </c>
      <c r="CB6" s="69" t="e">
        <f ca="1">(Participaciones!CB6*VLs!CB6)/SUMPRODUCT(Participaciones!CB$2:CB$12,VLs!CB$2:CB$12)</f>
        <v>#DIV/0!</v>
      </c>
      <c r="CC6" s="69" t="e">
        <f ca="1">(Participaciones!CC6*VLs!CC6)/SUMPRODUCT(Participaciones!CC$2:CC$12,VLs!CC$2:CC$12)</f>
        <v>#DIV/0!</v>
      </c>
      <c r="CD6" s="69" t="e">
        <f ca="1">(Participaciones!CD6*VLs!CD6)/SUMPRODUCT(Participaciones!CD$2:CD$12,VLs!CD$2:CD$12)</f>
        <v>#DIV/0!</v>
      </c>
      <c r="CE6" s="69" t="e">
        <f ca="1">(Participaciones!CE6*VLs!CE6)/SUMPRODUCT(Participaciones!CE$2:CE$12,VLs!CE$2:CE$12)</f>
        <v>#DIV/0!</v>
      </c>
      <c r="CF6" s="69" t="e">
        <f ca="1">(Participaciones!CF6*VLs!CF6)/SUMPRODUCT(Participaciones!CF$2:CF$12,VLs!CF$2:CF$12)</f>
        <v>#DIV/0!</v>
      </c>
      <c r="CG6" s="69" t="e">
        <f ca="1">(Participaciones!CG6*VLs!CG6)/SUMPRODUCT(Participaciones!CG$2:CG$12,VLs!CG$2:CG$12)</f>
        <v>#DIV/0!</v>
      </c>
      <c r="CH6" s="69" t="e">
        <f ca="1">(Participaciones!CH6*VLs!CH6)/SUMPRODUCT(Participaciones!CH$2:CH$12,VLs!CH$2:CH$12)</f>
        <v>#DIV/0!</v>
      </c>
      <c r="CI6" s="69" t="e">
        <f ca="1">(Participaciones!CI6*VLs!CI6)/SUMPRODUCT(Participaciones!CI$2:CI$12,VLs!CI$2:CI$12)</f>
        <v>#DIV/0!</v>
      </c>
      <c r="CJ6" s="69" t="e">
        <f ca="1">(Participaciones!CJ6*VLs!CJ6)/SUMPRODUCT(Participaciones!CJ$2:CJ$12,VLs!CJ$2:CJ$12)</f>
        <v>#DIV/0!</v>
      </c>
      <c r="CK6" s="69" t="e">
        <f ca="1">(Participaciones!CK6*VLs!CK6)/SUMPRODUCT(Participaciones!CK$2:CK$12,VLs!CK$2:CK$12)</f>
        <v>#DIV/0!</v>
      </c>
      <c r="CL6" s="69" t="e">
        <f ca="1">(Participaciones!CL6*VLs!CL6)/SUMPRODUCT(Participaciones!CL$2:CL$12,VLs!CL$2:CL$12)</f>
        <v>#DIV/0!</v>
      </c>
      <c r="CM6" s="69" t="e">
        <f ca="1">(Participaciones!CM6*VLs!CM6)/SUMPRODUCT(Participaciones!CM$2:CM$12,VLs!CM$2:CM$12)</f>
        <v>#DIV/0!</v>
      </c>
      <c r="CN6" s="69" t="e">
        <f ca="1">(Participaciones!CN6*VLs!CN6)/SUMPRODUCT(Participaciones!CN$2:CN$12,VLs!CN$2:CN$12)</f>
        <v>#DIV/0!</v>
      </c>
      <c r="CO6" s="69" t="e">
        <f ca="1">(Participaciones!CO6*VLs!CO6)/SUMPRODUCT(Participaciones!CO$2:CO$12,VLs!CO$2:CO$12)</f>
        <v>#DIV/0!</v>
      </c>
      <c r="CP6" s="69" t="e">
        <f ca="1">(Participaciones!CP6*VLs!CP6)/SUMPRODUCT(Participaciones!CP$2:CP$12,VLs!CP$2:CP$12)</f>
        <v>#DIV/0!</v>
      </c>
      <c r="CQ6" s="69" t="e">
        <f ca="1">(Participaciones!CQ6*VLs!CQ6)/SUMPRODUCT(Participaciones!CQ$2:CQ$12,VLs!CQ$2:CQ$12)</f>
        <v>#DIV/0!</v>
      </c>
      <c r="CR6" s="69" t="e">
        <f ca="1">(Participaciones!CR6*VLs!CR6)/SUMPRODUCT(Participaciones!CR$2:CR$12,VLs!CR$2:CR$12)</f>
        <v>#DIV/0!</v>
      </c>
      <c r="CS6" s="69" t="e">
        <f ca="1">(Participaciones!CS6*VLs!CS6)/SUMPRODUCT(Participaciones!CS$2:CS$12,VLs!CS$2:CS$12)</f>
        <v>#DIV/0!</v>
      </c>
      <c r="CT6" s="69" t="e">
        <f ca="1">(Participaciones!CT6*VLs!CT6)/SUMPRODUCT(Participaciones!CT$2:CT$12,VLs!CT$2:CT$12)</f>
        <v>#DIV/0!</v>
      </c>
      <c r="CU6" s="69" t="e">
        <f ca="1">(Participaciones!CU6*VLs!CU6)/SUMPRODUCT(Participaciones!CU$2:CU$12,VLs!CU$2:CU$12)</f>
        <v>#DIV/0!</v>
      </c>
      <c r="CV6" s="69" t="e">
        <f ca="1">(Participaciones!CV6*VLs!CV6)/SUMPRODUCT(Participaciones!CV$2:CV$12,VLs!CV$2:CV$12)</f>
        <v>#DIV/0!</v>
      </c>
      <c r="CW6" s="69" t="e">
        <f ca="1">(Participaciones!CW6*VLs!CW6)/SUMPRODUCT(Participaciones!CW$2:CW$12,VLs!CW$2:CW$12)</f>
        <v>#DIV/0!</v>
      </c>
      <c r="CX6" s="69" t="e">
        <f ca="1">(Participaciones!CX6*VLs!CX6)/SUMPRODUCT(Participaciones!CX$2:CX$12,VLs!CX$2:CX$12)</f>
        <v>#DIV/0!</v>
      </c>
      <c r="CY6" s="69" t="e">
        <f ca="1">(Participaciones!CY6*VLs!CY6)/SUMPRODUCT(Participaciones!CY$2:CY$12,VLs!CY$2:CY$12)</f>
        <v>#DIV/0!</v>
      </c>
      <c r="CZ6" s="69" t="e">
        <f ca="1">(Participaciones!CZ6*VLs!CZ6)/SUMPRODUCT(Participaciones!CZ$2:CZ$12,VLs!CZ$2:CZ$12)</f>
        <v>#DIV/0!</v>
      </c>
      <c r="DA6" s="69" t="e">
        <f ca="1">(Participaciones!DA6*VLs!DA6)/SUMPRODUCT(Participaciones!DA$2:DA$12,VLs!DA$2:DA$12)</f>
        <v>#DIV/0!</v>
      </c>
      <c r="DB6" s="69" t="e">
        <f ca="1">(Participaciones!DB6*VLs!DB6)/SUMPRODUCT(Participaciones!DB$2:DB$12,VLs!DB$2:DB$12)</f>
        <v>#DIV/0!</v>
      </c>
      <c r="DC6" s="69" t="e">
        <f ca="1">(Participaciones!DC6*VLs!DC6)/SUMPRODUCT(Participaciones!DC$2:DC$12,VLs!DC$2:DC$12)</f>
        <v>#DIV/0!</v>
      </c>
      <c r="DD6" s="69" t="e">
        <f ca="1">(Participaciones!DD6*VLs!DD6)/SUMPRODUCT(Participaciones!DD$2:DD$12,VLs!DD$2:DD$12)</f>
        <v>#DIV/0!</v>
      </c>
      <c r="DE6" s="69" t="e">
        <f ca="1">(Participaciones!DE6*VLs!DE6)/SUMPRODUCT(Participaciones!DE$2:DE$12,VLs!DE$2:DE$12)</f>
        <v>#DIV/0!</v>
      </c>
      <c r="DF6" s="69" t="e">
        <f ca="1">(Participaciones!DF6*VLs!DF6)/SUMPRODUCT(Participaciones!DF$2:DF$12,VLs!DF$2:DF$12)</f>
        <v>#DIV/0!</v>
      </c>
      <c r="DG6" s="69" t="e">
        <f ca="1">(Participaciones!DG6*VLs!DG6)/SUMPRODUCT(Participaciones!DG$2:DG$12,VLs!DG$2:DG$12)</f>
        <v>#DIV/0!</v>
      </c>
      <c r="DH6" s="69" t="e">
        <f ca="1">(Participaciones!DH6*VLs!DH6)/SUMPRODUCT(Participaciones!DH$2:DH$12,VLs!DH$2:DH$12)</f>
        <v>#DIV/0!</v>
      </c>
      <c r="DI6" s="69" t="e">
        <f ca="1">(Participaciones!DI6*VLs!DI6)/SUMPRODUCT(Participaciones!DI$2:DI$12,VLs!DI$2:DI$12)</f>
        <v>#DIV/0!</v>
      </c>
      <c r="DJ6" s="69" t="e">
        <f ca="1">(Participaciones!DJ6*VLs!DJ6)/SUMPRODUCT(Participaciones!DJ$2:DJ$12,VLs!DJ$2:DJ$12)</f>
        <v>#DIV/0!</v>
      </c>
      <c r="DK6" s="69" t="e">
        <f ca="1">(Participaciones!DK6*VLs!DK6)/SUMPRODUCT(Participaciones!DK$2:DK$12,VLs!DK$2:DK$12)</f>
        <v>#DIV/0!</v>
      </c>
      <c r="DL6" s="69" t="e">
        <f ca="1">(Participaciones!DL6*VLs!DL6)/SUMPRODUCT(Participaciones!DL$2:DL$12,VLs!DL$2:DL$12)</f>
        <v>#DIV/0!</v>
      </c>
      <c r="DM6" s="69" t="e">
        <f ca="1">(Participaciones!DM6*VLs!DM6)/SUMPRODUCT(Participaciones!DM$2:DM$12,VLs!DM$2:DM$12)</f>
        <v>#DIV/0!</v>
      </c>
      <c r="DN6" s="69" t="e">
        <f ca="1">(Participaciones!DN6*VLs!DN6)/SUMPRODUCT(Participaciones!DN$2:DN$12,VLs!DN$2:DN$12)</f>
        <v>#DIV/0!</v>
      </c>
      <c r="DO6" s="69" t="e">
        <f ca="1">(Participaciones!DO6*VLs!DO6)/SUMPRODUCT(Participaciones!DO$2:DO$12,VLs!DO$2:DO$12)</f>
        <v>#DIV/0!</v>
      </c>
      <c r="DP6" s="69" t="e">
        <f ca="1">(Participaciones!DP6*VLs!DP6)/SUMPRODUCT(Participaciones!DP$2:DP$12,VLs!DP$2:DP$12)</f>
        <v>#DIV/0!</v>
      </c>
      <c r="DQ6" s="69" t="e">
        <f ca="1">(Participaciones!DQ6*VLs!DQ6)/SUMPRODUCT(Participaciones!DQ$2:DQ$12,VLs!DQ$2:DQ$12)</f>
        <v>#DIV/0!</v>
      </c>
      <c r="DR6" s="69" t="e">
        <f ca="1">(Participaciones!DR6*VLs!DR6)/SUMPRODUCT(Participaciones!DR$2:DR$12,VLs!DR$2:DR$12)</f>
        <v>#DIV/0!</v>
      </c>
      <c r="DS6" s="69" t="e">
        <f ca="1">(Participaciones!DS6*VLs!DS6)/SUMPRODUCT(Participaciones!DS$2:DS$12,VLs!DS$2:DS$12)</f>
        <v>#DIV/0!</v>
      </c>
      <c r="DT6" s="69" t="e">
        <f ca="1">(Participaciones!DT6*VLs!DT6)/SUMPRODUCT(Participaciones!DT$2:DT$12,VLs!DT$2:DT$12)</f>
        <v>#DIV/0!</v>
      </c>
      <c r="DU6" s="69" t="e">
        <f ca="1">(Participaciones!DU6*VLs!DU6)/SUMPRODUCT(Participaciones!DU$2:DU$12,VLs!DU$2:DU$12)</f>
        <v>#DIV/0!</v>
      </c>
      <c r="DV6" s="69" t="e">
        <f ca="1">(Participaciones!DV6*VLs!DV6)/SUMPRODUCT(Participaciones!DV$2:DV$12,VLs!DV$2:DV$12)</f>
        <v>#DIV/0!</v>
      </c>
      <c r="DW6" s="69" t="e">
        <f ca="1">(Participaciones!DW6*VLs!DW6)/SUMPRODUCT(Participaciones!DW$2:DW$12,VLs!DW$2:DW$12)</f>
        <v>#DIV/0!</v>
      </c>
      <c r="DX6" s="69" t="e">
        <f ca="1">(Participaciones!DX6*VLs!DX6)/SUMPRODUCT(Participaciones!DX$2:DX$12,VLs!DX$2:DX$12)</f>
        <v>#DIV/0!</v>
      </c>
      <c r="DY6" s="69" t="e">
        <f ca="1">(Participaciones!DY6*VLs!DY6)/SUMPRODUCT(Participaciones!DY$2:DY$12,VLs!DY$2:DY$12)</f>
        <v>#DIV/0!</v>
      </c>
      <c r="DZ6" s="69" t="e">
        <f ca="1">(Participaciones!DZ6*VLs!DZ6)/SUMPRODUCT(Participaciones!DZ$2:DZ$12,VLs!DZ$2:DZ$12)</f>
        <v>#DIV/0!</v>
      </c>
      <c r="EA6" s="69" t="e">
        <f ca="1">(Participaciones!EA6*VLs!EA6)/SUMPRODUCT(Participaciones!EA$2:EA$12,VLs!EA$2:EA$12)</f>
        <v>#DIV/0!</v>
      </c>
      <c r="EB6" s="69" t="e">
        <f ca="1">(Participaciones!EB6*VLs!EB6)/SUMPRODUCT(Participaciones!EB$2:EB$12,VLs!EB$2:EB$12)</f>
        <v>#DIV/0!</v>
      </c>
      <c r="EC6" s="69" t="e">
        <f ca="1">(Participaciones!EC6*VLs!EC6)/SUMPRODUCT(Participaciones!EC$2:EC$12,VLs!EC$2:EC$12)</f>
        <v>#DIV/0!</v>
      </c>
      <c r="ED6" s="69" t="e">
        <f ca="1">(Participaciones!ED6*VLs!ED6)/SUMPRODUCT(Participaciones!ED$2:ED$12,VLs!ED$2:ED$12)</f>
        <v>#DIV/0!</v>
      </c>
      <c r="EE6" s="69" t="e">
        <f ca="1">(Participaciones!EE6*VLs!EE6)/SUMPRODUCT(Participaciones!EE$2:EE$12,VLs!EE$2:EE$12)</f>
        <v>#DIV/0!</v>
      </c>
      <c r="EF6" s="69" t="e">
        <f ca="1">(Participaciones!EF6*VLs!EF6)/SUMPRODUCT(Participaciones!EF$2:EF$12,VLs!EF$2:EF$12)</f>
        <v>#DIV/0!</v>
      </c>
      <c r="EG6" s="69" t="e">
        <f ca="1">(Participaciones!EG6*VLs!EG6)/SUMPRODUCT(Participaciones!EG$2:EG$12,VLs!EG$2:EG$12)</f>
        <v>#DIV/0!</v>
      </c>
      <c r="EH6" s="69" t="e">
        <f ca="1">(Participaciones!EH6*VLs!EH6)/SUMPRODUCT(Participaciones!EH$2:EH$12,VLs!EH$2:EH$12)</f>
        <v>#DIV/0!</v>
      </c>
      <c r="EI6" s="69" t="e">
        <f ca="1">(Participaciones!EI6*VLs!EI6)/SUMPRODUCT(Participaciones!EI$2:EI$12,VLs!EI$2:EI$12)</f>
        <v>#DIV/0!</v>
      </c>
      <c r="EJ6" s="69" t="e">
        <f ca="1">(Participaciones!EJ6*VLs!EJ6)/SUMPRODUCT(Participaciones!EJ$2:EJ$12,VLs!EJ$2:EJ$12)</f>
        <v>#DIV/0!</v>
      </c>
      <c r="EK6" s="69" t="e">
        <f ca="1">(Participaciones!EK6*VLs!EK6)/SUMPRODUCT(Participaciones!EK$2:EK$12,VLs!EK$2:EK$12)</f>
        <v>#DIV/0!</v>
      </c>
      <c r="EL6" s="69" t="e">
        <f ca="1">(Participaciones!EL6*VLs!EL6)/SUMPRODUCT(Participaciones!EL$2:EL$12,VLs!EL$2:EL$12)</f>
        <v>#DIV/0!</v>
      </c>
      <c r="EM6" s="69" t="e">
        <f ca="1">(Participaciones!EM6*VLs!EM6)/SUMPRODUCT(Participaciones!EM$2:EM$12,VLs!EM$2:EM$12)</f>
        <v>#DIV/0!</v>
      </c>
      <c r="EN6" s="69" t="e">
        <f ca="1">(Participaciones!EN6*VLs!EN6)/SUMPRODUCT(Participaciones!EN$2:EN$12,VLs!EN$2:EN$12)</f>
        <v>#DIV/0!</v>
      </c>
      <c r="EO6" s="69" t="e">
        <f ca="1">(Participaciones!EO6*VLs!EO6)/SUMPRODUCT(Participaciones!EO$2:EO$12,VLs!EO$2:EO$12)</f>
        <v>#DIV/0!</v>
      </c>
      <c r="EP6" s="69" t="e">
        <f ca="1">(Participaciones!EP6*VLs!EP6)/SUMPRODUCT(Participaciones!EP$2:EP$12,VLs!EP$2:EP$12)</f>
        <v>#DIV/0!</v>
      </c>
      <c r="EQ6" s="69" t="e">
        <f ca="1">(Participaciones!EQ6*VLs!EQ6)/SUMPRODUCT(Participaciones!EQ$2:EQ$12,VLs!EQ$2:EQ$12)</f>
        <v>#DIV/0!</v>
      </c>
      <c r="ER6" s="69" t="e">
        <f ca="1">(Participaciones!ER6*VLs!ER6)/SUMPRODUCT(Participaciones!ER$2:ER$12,VLs!ER$2:ER$12)</f>
        <v>#DIV/0!</v>
      </c>
      <c r="ES6" s="69" t="e">
        <f ca="1">(Participaciones!ES6*VLs!ES6)/SUMPRODUCT(Participaciones!ES$2:ES$12,VLs!ES$2:ES$12)</f>
        <v>#DIV/0!</v>
      </c>
      <c r="ET6" s="69" t="e">
        <f ca="1">(Participaciones!ET6*VLs!ET6)/SUMPRODUCT(Participaciones!ET$2:ET$12,VLs!ET$2:ET$12)</f>
        <v>#DIV/0!</v>
      </c>
      <c r="EU6" s="69" t="e">
        <f ca="1">(Participaciones!EU6*VLs!EU6)/SUMPRODUCT(Participaciones!EU$2:EU$12,VLs!EU$2:EU$12)</f>
        <v>#DIV/0!</v>
      </c>
      <c r="EV6" s="69" t="e">
        <f ca="1">(Participaciones!EV6*VLs!EV6)/SUMPRODUCT(Participaciones!EV$2:EV$12,VLs!EV$2:EV$12)</f>
        <v>#DIV/0!</v>
      </c>
      <c r="EW6" s="69" t="e">
        <f ca="1">(Participaciones!EW6*VLs!EW6)/SUMPRODUCT(Participaciones!EW$2:EW$12,VLs!EW$2:EW$12)</f>
        <v>#DIV/0!</v>
      </c>
      <c r="EX6" s="69" t="e">
        <f ca="1">(Participaciones!EX6*VLs!EX6)/SUMPRODUCT(Participaciones!EX$2:EX$12,VLs!EX$2:EX$12)</f>
        <v>#DIV/0!</v>
      </c>
      <c r="EY6" s="69" t="e">
        <f ca="1">(Participaciones!EY6*VLs!EY6)/SUMPRODUCT(Participaciones!EY$2:EY$12,VLs!EY$2:EY$12)</f>
        <v>#DIV/0!</v>
      </c>
      <c r="EZ6" s="69" t="e">
        <f ca="1">(Participaciones!EZ6*VLs!EZ6)/SUMPRODUCT(Participaciones!EZ$2:EZ$12,VLs!EZ$2:EZ$12)</f>
        <v>#DIV/0!</v>
      </c>
      <c r="FA6" s="69" t="e">
        <f ca="1">(Participaciones!FA6*VLs!FA6)/SUMPRODUCT(Participaciones!FA$2:FA$12,VLs!FA$2:FA$12)</f>
        <v>#DIV/0!</v>
      </c>
      <c r="FB6" s="69" t="e">
        <f ca="1">(Participaciones!FB6*VLs!FB6)/SUMPRODUCT(Participaciones!FB$2:FB$12,VLs!FB$2:FB$12)</f>
        <v>#DIV/0!</v>
      </c>
      <c r="FC6" s="69" t="e">
        <f ca="1">(Participaciones!FC6*VLs!FC6)/SUMPRODUCT(Participaciones!FC$2:FC$12,VLs!FC$2:FC$12)</f>
        <v>#DIV/0!</v>
      </c>
      <c r="FD6" s="69" t="e">
        <f ca="1">(Participaciones!FD6*VLs!FD6)/SUMPRODUCT(Participaciones!FD$2:FD$12,VLs!FD$2:FD$12)</f>
        <v>#DIV/0!</v>
      </c>
      <c r="FE6" s="69" t="e">
        <f ca="1">(Participaciones!FE6*VLs!FE6)/SUMPRODUCT(Participaciones!FE$2:FE$12,VLs!FE$2:FE$12)</f>
        <v>#DIV/0!</v>
      </c>
      <c r="FF6" s="69" t="e">
        <f ca="1">(Participaciones!FF6*VLs!FF6)/SUMPRODUCT(Participaciones!FF$2:FF$12,VLs!FF$2:FF$12)</f>
        <v>#DIV/0!</v>
      </c>
      <c r="FG6" s="69" t="e">
        <f ca="1">(Participaciones!FG6*VLs!FG6)/SUMPRODUCT(Participaciones!FG$2:FG$12,VLs!FG$2:FG$12)</f>
        <v>#DIV/0!</v>
      </c>
      <c r="FH6" s="69" t="e">
        <f ca="1">(Participaciones!FH6*VLs!FH6)/SUMPRODUCT(Participaciones!FH$2:FH$12,VLs!FH$2:FH$12)</f>
        <v>#DIV/0!</v>
      </c>
      <c r="FI6" s="69" t="e">
        <f ca="1">(Participaciones!FI6*VLs!FI6)/SUMPRODUCT(Participaciones!FI$2:FI$12,VLs!FI$2:FI$12)</f>
        <v>#DIV/0!</v>
      </c>
      <c r="FJ6" s="69" t="e">
        <f ca="1">(Participaciones!FJ6*VLs!FJ6)/SUMPRODUCT(Participaciones!FJ$2:FJ$12,VLs!FJ$2:FJ$12)</f>
        <v>#DIV/0!</v>
      </c>
      <c r="FK6" s="69" t="e">
        <f ca="1">(Participaciones!FK6*VLs!FK6)/SUMPRODUCT(Participaciones!FK$2:FK$12,VLs!FK$2:FK$12)</f>
        <v>#DIV/0!</v>
      </c>
      <c r="FL6" s="69" t="e">
        <f ca="1">(Participaciones!FL6*VLs!FL6)/SUMPRODUCT(Participaciones!FL$2:FL$12,VLs!FL$2:FL$12)</f>
        <v>#DIV/0!</v>
      </c>
      <c r="FM6" s="69" t="e">
        <f ca="1">(Participaciones!FM6*VLs!FM6)/SUMPRODUCT(Participaciones!FM$2:FM$12,VLs!FM$2:FM$12)</f>
        <v>#DIV/0!</v>
      </c>
      <c r="FN6" s="69" t="e">
        <f ca="1">(Participaciones!FN6*VLs!FN6)/SUMPRODUCT(Participaciones!FN$2:FN$12,VLs!FN$2:FN$12)</f>
        <v>#DIV/0!</v>
      </c>
      <c r="FO6" s="69" t="e">
        <f ca="1">(Participaciones!FO6*VLs!FO6)/SUMPRODUCT(Participaciones!FO$2:FO$12,VLs!FO$2:FO$12)</f>
        <v>#DIV/0!</v>
      </c>
      <c r="FP6" s="69" t="e">
        <f ca="1">(Participaciones!FP6*VLs!FP6)/SUMPRODUCT(Participaciones!FP$2:FP$12,VLs!FP$2:FP$12)</f>
        <v>#DIV/0!</v>
      </c>
      <c r="FQ6" s="69" t="e">
        <f ca="1">(Participaciones!FQ6*VLs!FQ6)/SUMPRODUCT(Participaciones!FQ$2:FQ$12,VLs!FQ$2:FQ$12)</f>
        <v>#DIV/0!</v>
      </c>
      <c r="FR6" s="69" t="e">
        <f ca="1">(Participaciones!FR6*VLs!FR6)/SUMPRODUCT(Participaciones!FR$2:FR$12,VLs!FR$2:FR$12)</f>
        <v>#DIV/0!</v>
      </c>
      <c r="FS6" s="69" t="e">
        <f ca="1">(Participaciones!FS6*VLs!FS6)/SUMPRODUCT(Participaciones!FS$2:FS$12,VLs!FS$2:FS$12)</f>
        <v>#DIV/0!</v>
      </c>
      <c r="FT6" s="69" t="e">
        <f ca="1">(Participaciones!FT6*VLs!FT6)/SUMPRODUCT(Participaciones!FT$2:FT$12,VLs!FT$2:FT$12)</f>
        <v>#DIV/0!</v>
      </c>
      <c r="FU6" s="69" t="e">
        <f ca="1">(Participaciones!FU6*VLs!FU6)/SUMPRODUCT(Participaciones!FU$2:FU$12,VLs!FU$2:FU$12)</f>
        <v>#DIV/0!</v>
      </c>
      <c r="FV6" s="69" t="e">
        <f ca="1">(Participaciones!FV6*VLs!FV6)/SUMPRODUCT(Participaciones!FV$2:FV$12,VLs!FV$2:FV$12)</f>
        <v>#DIV/0!</v>
      </c>
      <c r="FW6" s="69" t="e">
        <f ca="1">(Participaciones!FW6*VLs!FW6)/SUMPRODUCT(Participaciones!FW$2:FW$12,VLs!FW$2:FW$12)</f>
        <v>#DIV/0!</v>
      </c>
      <c r="FX6" s="69" t="e">
        <f ca="1">(Participaciones!FX6*VLs!FX6)/SUMPRODUCT(Participaciones!FX$2:FX$12,VLs!FX$2:FX$12)</f>
        <v>#DIV/0!</v>
      </c>
      <c r="FY6" s="69" t="e">
        <f ca="1">(Participaciones!FY6*VLs!FY6)/SUMPRODUCT(Participaciones!FY$2:FY$12,VLs!FY$2:FY$12)</f>
        <v>#DIV/0!</v>
      </c>
      <c r="FZ6" s="69" t="e">
        <f ca="1">(Participaciones!FZ6*VLs!FZ6)/SUMPRODUCT(Participaciones!FZ$2:FZ$12,VLs!FZ$2:FZ$12)</f>
        <v>#DIV/0!</v>
      </c>
      <c r="GA6" s="69" t="e">
        <f ca="1">(Participaciones!GA6*VLs!GA6)/SUMPRODUCT(Participaciones!GA$2:GA$12,VLs!GA$2:GA$12)</f>
        <v>#DIV/0!</v>
      </c>
      <c r="GB6" s="69" t="e">
        <f ca="1">(Participaciones!GB6*VLs!GB6)/SUMPRODUCT(Participaciones!GB$2:GB$12,VLs!GB$2:GB$12)</f>
        <v>#DIV/0!</v>
      </c>
      <c r="GC6" s="69" t="e">
        <f ca="1">(Participaciones!GC6*VLs!GC6)/SUMPRODUCT(Participaciones!GC$2:GC$12,VLs!GC$2:GC$12)</f>
        <v>#DIV/0!</v>
      </c>
      <c r="GD6" s="69" t="e">
        <f ca="1">(Participaciones!GD6*VLs!GD6)/SUMPRODUCT(Participaciones!GD$2:GD$12,VLs!GD$2:GD$12)</f>
        <v>#DIV/0!</v>
      </c>
      <c r="GE6" s="69" t="e">
        <f ca="1">(Participaciones!GE6*VLs!GE6)/SUMPRODUCT(Participaciones!GE$2:GE$12,VLs!GE$2:GE$12)</f>
        <v>#DIV/0!</v>
      </c>
      <c r="GF6" s="69" t="e">
        <f ca="1">(Participaciones!GF6*VLs!GF6)/SUMPRODUCT(Participaciones!GF$2:GF$12,VLs!GF$2:GF$12)</f>
        <v>#DIV/0!</v>
      </c>
      <c r="GG6" s="69" t="e">
        <f ca="1">(Participaciones!GG6*VLs!GG6)/SUMPRODUCT(Participaciones!GG$2:GG$12,VLs!GG$2:GG$12)</f>
        <v>#DIV/0!</v>
      </c>
      <c r="GH6" s="69" t="e">
        <f ca="1">(Participaciones!GH6*VLs!GH6)/SUMPRODUCT(Participaciones!GH$2:GH$12,VLs!GH$2:GH$12)</f>
        <v>#DIV/0!</v>
      </c>
      <c r="GI6" s="69" t="e">
        <f ca="1">(Participaciones!GI6*VLs!GI6)/SUMPRODUCT(Participaciones!GI$2:GI$12,VLs!GI$2:GI$12)</f>
        <v>#DIV/0!</v>
      </c>
      <c r="GJ6" s="69" t="e">
        <f ca="1">(Participaciones!GJ6*VLs!GJ6)/SUMPRODUCT(Participaciones!GJ$2:GJ$12,VLs!GJ$2:GJ$12)</f>
        <v>#DIV/0!</v>
      </c>
      <c r="GK6" s="69" t="e">
        <f ca="1">(Participaciones!GK6*VLs!GK6)/SUMPRODUCT(Participaciones!GK$2:GK$12,VLs!GK$2:GK$12)</f>
        <v>#DIV/0!</v>
      </c>
      <c r="GL6" s="69" t="e">
        <f ca="1">(Participaciones!GL6*VLs!GL6)/SUMPRODUCT(Participaciones!GL$2:GL$12,VLs!GL$2:GL$12)</f>
        <v>#DIV/0!</v>
      </c>
      <c r="GM6" s="69" t="e">
        <f ca="1">(Participaciones!GM6*VLs!GM6)/SUMPRODUCT(Participaciones!GM$2:GM$12,VLs!GM$2:GM$12)</f>
        <v>#DIV/0!</v>
      </c>
      <c r="GN6" s="69" t="e">
        <f ca="1">(Participaciones!GN6*VLs!GN6)/SUMPRODUCT(Participaciones!GN$2:GN$12,VLs!GN$2:GN$12)</f>
        <v>#DIV/0!</v>
      </c>
      <c r="GO6" s="69" t="e">
        <f ca="1">(Participaciones!GO6*VLs!GO6)/SUMPRODUCT(Participaciones!GO$2:GO$12,VLs!GO$2:GO$12)</f>
        <v>#DIV/0!</v>
      </c>
      <c r="GP6" s="69" t="e">
        <f ca="1">(Participaciones!GP6*VLs!GP6)/SUMPRODUCT(Participaciones!GP$2:GP$12,VLs!GP$2:GP$12)</f>
        <v>#DIV/0!</v>
      </c>
      <c r="GQ6" s="69" t="e">
        <f ca="1">(Participaciones!GQ6*VLs!GQ6)/SUMPRODUCT(Participaciones!GQ$2:GQ$12,VLs!GQ$2:GQ$12)</f>
        <v>#DIV/0!</v>
      </c>
      <c r="GR6" s="69" t="e">
        <f ca="1">(Participaciones!GR6*VLs!GR6)/SUMPRODUCT(Participaciones!GR$2:GR$12,VLs!GR$2:GR$12)</f>
        <v>#DIV/0!</v>
      </c>
      <c r="GS6" s="69" t="e">
        <f ca="1">(Participaciones!GS6*VLs!GS6)/SUMPRODUCT(Participaciones!GS$2:GS$12,VLs!GS$2:GS$12)</f>
        <v>#DIV/0!</v>
      </c>
      <c r="GT6" s="69" t="e">
        <f ca="1">(Participaciones!GT6*VLs!GT6)/SUMPRODUCT(Participaciones!GT$2:GT$12,VLs!GT$2:GT$12)</f>
        <v>#DIV/0!</v>
      </c>
      <c r="GU6" s="69" t="e">
        <f ca="1">(Participaciones!GU6*VLs!GU6)/SUMPRODUCT(Participaciones!GU$2:GU$12,VLs!GU$2:GU$12)</f>
        <v>#DIV/0!</v>
      </c>
      <c r="GV6" s="69" t="e">
        <f ca="1">(Participaciones!GV6*VLs!GV6)/SUMPRODUCT(Participaciones!GV$2:GV$12,VLs!GV$2:GV$12)</f>
        <v>#DIV/0!</v>
      </c>
      <c r="GW6" s="69" t="e">
        <f ca="1">(Participaciones!GW6*VLs!GW6)/SUMPRODUCT(Participaciones!GW$2:GW$12,VLs!GW$2:GW$12)</f>
        <v>#DIV/0!</v>
      </c>
      <c r="GX6" s="69" t="e">
        <f ca="1">(Participaciones!GX6*VLs!GX6)/SUMPRODUCT(Participaciones!GX$2:GX$12,VLs!GX$2:GX$12)</f>
        <v>#DIV/0!</v>
      </c>
      <c r="GY6" s="69" t="e">
        <f ca="1">(Participaciones!GY6*VLs!GY6)/SUMPRODUCT(Participaciones!GY$2:GY$12,VLs!GY$2:GY$12)</f>
        <v>#DIV/0!</v>
      </c>
      <c r="GZ6" s="69" t="e">
        <f ca="1">(Participaciones!GZ6*VLs!GZ6)/SUMPRODUCT(Participaciones!GZ$2:GZ$12,VLs!GZ$2:GZ$12)</f>
        <v>#DIV/0!</v>
      </c>
      <c r="HA6" s="69" t="e">
        <f ca="1">(Participaciones!HA6*VLs!HA6)/SUMPRODUCT(Participaciones!HA$2:HA$12,VLs!HA$2:HA$12)</f>
        <v>#DIV/0!</v>
      </c>
      <c r="HB6" s="69" t="e">
        <f ca="1">(Participaciones!HB6*VLs!HB6)/SUMPRODUCT(Participaciones!HB$2:HB$12,VLs!HB$2:HB$12)</f>
        <v>#DIV/0!</v>
      </c>
      <c r="HC6" s="69" t="e">
        <f ca="1">(Participaciones!HC6*VLs!HC6)/SUMPRODUCT(Participaciones!HC$2:HC$12,VLs!HC$2:HC$12)</f>
        <v>#DIV/0!</v>
      </c>
      <c r="HD6" s="69" t="e">
        <f ca="1">(Participaciones!HD6*VLs!HD6)/SUMPRODUCT(Participaciones!HD$2:HD$12,VLs!HD$2:HD$12)</f>
        <v>#DIV/0!</v>
      </c>
      <c r="HE6" s="69" t="e">
        <f ca="1">(Participaciones!HE6*VLs!HE6)/SUMPRODUCT(Participaciones!HE$2:HE$12,VLs!HE$2:HE$12)</f>
        <v>#DIV/0!</v>
      </c>
      <c r="HF6" s="69" t="e">
        <f ca="1">(Participaciones!HF6*VLs!HF6)/SUMPRODUCT(Participaciones!HF$2:HF$12,VLs!HF$2:HF$12)</f>
        <v>#DIV/0!</v>
      </c>
      <c r="HG6" s="69" t="e">
        <f ca="1">(Participaciones!HG6*VLs!HG6)/SUMPRODUCT(Participaciones!HG$2:HG$12,VLs!HG$2:HG$12)</f>
        <v>#DIV/0!</v>
      </c>
      <c r="HH6" s="69" t="e">
        <f ca="1">(Participaciones!HH6*VLs!HH6)/SUMPRODUCT(Participaciones!HH$2:HH$12,VLs!HH$2:HH$12)</f>
        <v>#DIV/0!</v>
      </c>
      <c r="HI6" s="69" t="e">
        <f ca="1">(Participaciones!HI6*VLs!HI6)/SUMPRODUCT(Participaciones!HI$2:HI$12,VLs!HI$2:HI$12)</f>
        <v>#DIV/0!</v>
      </c>
      <c r="HJ6" s="69" t="e">
        <f ca="1">(Participaciones!HJ6*VLs!HJ6)/SUMPRODUCT(Participaciones!HJ$2:HJ$12,VLs!HJ$2:HJ$12)</f>
        <v>#DIV/0!</v>
      </c>
      <c r="HK6" s="69" t="e">
        <f ca="1">(Participaciones!HK6*VLs!HK6)/SUMPRODUCT(Participaciones!HK$2:HK$12,VLs!HK$2:HK$12)</f>
        <v>#DIV/0!</v>
      </c>
      <c r="HL6" s="69" t="e">
        <f ca="1">(Participaciones!HL6*VLs!HL6)/SUMPRODUCT(Participaciones!HL$2:HL$12,VLs!HL$2:HL$12)</f>
        <v>#DIV/0!</v>
      </c>
      <c r="HM6" s="69" t="e">
        <f ca="1">(Participaciones!HM6*VLs!HM6)/SUMPRODUCT(Participaciones!HM$2:HM$12,VLs!HM$2:HM$12)</f>
        <v>#DIV/0!</v>
      </c>
      <c r="HN6" s="69" t="e">
        <f ca="1">(Participaciones!HN6*VLs!HN6)/SUMPRODUCT(Participaciones!HN$2:HN$12,VLs!HN$2:HN$12)</f>
        <v>#DIV/0!</v>
      </c>
      <c r="HO6" s="69" t="e">
        <f ca="1">(Participaciones!HO6*VLs!HO6)/SUMPRODUCT(Participaciones!HO$2:HO$12,VLs!HO$2:HO$12)</f>
        <v>#DIV/0!</v>
      </c>
      <c r="HP6" s="69" t="e">
        <f ca="1">(Participaciones!HP6*VLs!HP6)/SUMPRODUCT(Participaciones!HP$2:HP$12,VLs!HP$2:HP$12)</f>
        <v>#DIV/0!</v>
      </c>
      <c r="HQ6" s="69" t="e">
        <f ca="1">(Participaciones!HQ6*VLs!HQ6)/SUMPRODUCT(Participaciones!HQ$2:HQ$12,VLs!HQ$2:HQ$12)</f>
        <v>#DIV/0!</v>
      </c>
      <c r="HR6" s="69" t="e">
        <f ca="1">(Participaciones!HR6*VLs!HR6)/SUMPRODUCT(Participaciones!HR$2:HR$12,VLs!HR$2:HR$12)</f>
        <v>#DIV/0!</v>
      </c>
      <c r="HS6" s="69" t="e">
        <f ca="1">(Participaciones!HS6*VLs!HS6)/SUMPRODUCT(Participaciones!HS$2:HS$12,VLs!HS$2:HS$12)</f>
        <v>#DIV/0!</v>
      </c>
      <c r="HT6" s="69" t="e">
        <f ca="1">(Participaciones!HT6*VLs!HT6)/SUMPRODUCT(Participaciones!HT$2:HT$12,VLs!HT$2:HT$12)</f>
        <v>#DIV/0!</v>
      </c>
      <c r="HU6" s="69" t="e">
        <f ca="1">(Participaciones!HU6*VLs!HU6)/SUMPRODUCT(Participaciones!HU$2:HU$12,VLs!HU$2:HU$12)</f>
        <v>#DIV/0!</v>
      </c>
      <c r="HV6" s="69" t="e">
        <f ca="1">(Participaciones!HV6*VLs!HV6)/SUMPRODUCT(Participaciones!HV$2:HV$12,VLs!HV$2:HV$12)</f>
        <v>#DIV/0!</v>
      </c>
      <c r="HW6" s="69" t="e">
        <f ca="1">(Participaciones!HW6*VLs!HW6)/SUMPRODUCT(Participaciones!HW$2:HW$12,VLs!HW$2:HW$12)</f>
        <v>#DIV/0!</v>
      </c>
      <c r="HX6" s="69" t="e">
        <f ca="1">(Participaciones!HX6*VLs!HX6)/SUMPRODUCT(Participaciones!HX$2:HX$12,VLs!HX$2:HX$12)</f>
        <v>#DIV/0!</v>
      </c>
      <c r="HY6" s="69" t="e">
        <f ca="1">(Participaciones!HY6*VLs!HY6)/SUMPRODUCT(Participaciones!HY$2:HY$12,VLs!HY$2:HY$12)</f>
        <v>#DIV/0!</v>
      </c>
      <c r="HZ6" s="69" t="e">
        <f ca="1">(Participaciones!HZ6*VLs!HZ6)/SUMPRODUCT(Participaciones!HZ$2:HZ$12,VLs!HZ$2:HZ$12)</f>
        <v>#DIV/0!</v>
      </c>
      <c r="IA6" s="69" t="e">
        <f ca="1">(Participaciones!IA6*VLs!IA6)/SUMPRODUCT(Participaciones!IA$2:IA$12,VLs!IA$2:IA$12)</f>
        <v>#DIV/0!</v>
      </c>
      <c r="IB6" s="69" t="e">
        <f ca="1">(Participaciones!IB6*VLs!IB6)/SUMPRODUCT(Participaciones!IB$2:IB$12,VLs!IB$2:IB$12)</f>
        <v>#DIV/0!</v>
      </c>
      <c r="IC6" s="69" t="e">
        <f ca="1">(Participaciones!IC6*VLs!IC6)/SUMPRODUCT(Participaciones!IC$2:IC$12,VLs!IC$2:IC$12)</f>
        <v>#DIV/0!</v>
      </c>
      <c r="ID6" s="69" t="e">
        <f ca="1">(Participaciones!ID6*VLs!ID6)/SUMPRODUCT(Participaciones!ID$2:ID$12,VLs!ID$2:ID$12)</f>
        <v>#DIV/0!</v>
      </c>
      <c r="IE6" s="69" t="e">
        <f ca="1">(Participaciones!IE6*VLs!IE6)/SUMPRODUCT(Participaciones!IE$2:IE$12,VLs!IE$2:IE$12)</f>
        <v>#DIV/0!</v>
      </c>
      <c r="IF6" s="69" t="e">
        <f ca="1">(Participaciones!IF6*VLs!IF6)/SUMPRODUCT(Participaciones!IF$2:IF$12,VLs!IF$2:IF$12)</f>
        <v>#DIV/0!</v>
      </c>
      <c r="IG6" s="69" t="e">
        <f ca="1">(Participaciones!IG6*VLs!IG6)/SUMPRODUCT(Participaciones!IG$2:IG$12,VLs!IG$2:IG$12)</f>
        <v>#DIV/0!</v>
      </c>
      <c r="IH6" s="69" t="e">
        <f ca="1">(Participaciones!IH6*VLs!IH6)/SUMPRODUCT(Participaciones!IH$2:IH$12,VLs!IH$2:IH$12)</f>
        <v>#DIV/0!</v>
      </c>
      <c r="II6" s="69" t="e">
        <f ca="1">(Participaciones!II6*VLs!II6)/SUMPRODUCT(Participaciones!II$2:II$12,VLs!II$2:II$12)</f>
        <v>#DIV/0!</v>
      </c>
      <c r="IJ6" s="69" t="e">
        <f ca="1">(Participaciones!IJ6*VLs!IJ6)/SUMPRODUCT(Participaciones!IJ$2:IJ$12,VLs!IJ$2:IJ$12)</f>
        <v>#DIV/0!</v>
      </c>
      <c r="IK6" s="69" t="e">
        <f ca="1">(Participaciones!IK6*VLs!IK6)/SUMPRODUCT(Participaciones!IK$2:IK$12,VLs!IK$2:IK$12)</f>
        <v>#DIV/0!</v>
      </c>
      <c r="IL6" s="69" t="e">
        <f ca="1">(Participaciones!IL6*VLs!IL6)/SUMPRODUCT(Participaciones!IL$2:IL$12,VLs!IL$2:IL$12)</f>
        <v>#DIV/0!</v>
      </c>
      <c r="IM6" s="69" t="e">
        <f ca="1">(Participaciones!IM6*VLs!IM6)/SUMPRODUCT(Participaciones!IM$2:IM$12,VLs!IM$2:IM$12)</f>
        <v>#DIV/0!</v>
      </c>
      <c r="IN6" s="69" t="e">
        <f ca="1">(Participaciones!IN6*VLs!IN6)/SUMPRODUCT(Participaciones!IN$2:IN$12,VLs!IN$2:IN$12)</f>
        <v>#DIV/0!</v>
      </c>
      <c r="IO6" s="69" t="e">
        <f ca="1">(Participaciones!IO6*VLs!IO6)/SUMPRODUCT(Participaciones!IO$2:IO$12,VLs!IO$2:IO$12)</f>
        <v>#DIV/0!</v>
      </c>
      <c r="IP6" s="69" t="e">
        <f ca="1">(Participaciones!IP6*VLs!IP6)/SUMPRODUCT(Participaciones!IP$2:IP$12,VLs!IP$2:IP$12)</f>
        <v>#DIV/0!</v>
      </c>
      <c r="IQ6" s="69" t="e">
        <f ca="1">(Participaciones!IQ6*VLs!IQ6)/SUMPRODUCT(Participaciones!IQ$2:IQ$12,VLs!IQ$2:IQ$12)</f>
        <v>#DIV/0!</v>
      </c>
      <c r="IR6" s="69" t="e">
        <f ca="1">(Participaciones!IR6*VLs!IR6)/SUMPRODUCT(Participaciones!IR$2:IR$12,VLs!IR$2:IR$12)</f>
        <v>#DIV/0!</v>
      </c>
      <c r="IS6" s="69" t="e">
        <f ca="1">(Participaciones!IS6*VLs!IS6)/SUMPRODUCT(Participaciones!IS$2:IS$12,VLs!IS$2:IS$12)</f>
        <v>#DIV/0!</v>
      </c>
      <c r="IT6" s="69" t="e">
        <f ca="1">(Participaciones!IT6*VLs!IT6)/SUMPRODUCT(Participaciones!IT$2:IT$12,VLs!IT$2:IT$12)</f>
        <v>#DIV/0!</v>
      </c>
      <c r="IU6" s="69" t="e">
        <f ca="1">(Participaciones!IU6*VLs!IU6)/SUMPRODUCT(Participaciones!IU$2:IU$12,VLs!IU$2:IU$12)</f>
        <v>#DIV/0!</v>
      </c>
      <c r="IV6" s="69" t="e">
        <f ca="1">(Participaciones!IV6*VLs!IV6)/SUMPRODUCT(Participaciones!IV$2:IV$12,VLs!IV$2:IV$12)</f>
        <v>#DIV/0!</v>
      </c>
      <c r="IW6" s="69" t="e">
        <f ca="1">(Participaciones!IW6*VLs!IW6)/SUMPRODUCT(Participaciones!IW$2:IW$12,VLs!IW$2:IW$12)</f>
        <v>#DIV/0!</v>
      </c>
      <c r="IX6" s="69" t="e">
        <f ca="1">(Participaciones!IX6*VLs!IX6)/SUMPRODUCT(Participaciones!IX$2:IX$12,VLs!IX$2:IX$12)</f>
        <v>#DIV/0!</v>
      </c>
      <c r="IY6" s="69" t="e">
        <f ca="1">(Participaciones!IY6*VLs!IY6)/SUMPRODUCT(Participaciones!IY$2:IY$12,VLs!IY$2:IY$12)</f>
        <v>#DIV/0!</v>
      </c>
      <c r="IZ6" s="69" t="e">
        <f ca="1">(Participaciones!IZ6*VLs!IZ6)/SUMPRODUCT(Participaciones!IZ$2:IZ$12,VLs!IZ$2:IZ$12)</f>
        <v>#DIV/0!</v>
      </c>
      <c r="JA6" s="69" t="e">
        <f ca="1">(Participaciones!JA6*VLs!JA6)/SUMPRODUCT(Participaciones!JA$2:JA$12,VLs!JA$2:JA$12)</f>
        <v>#DIV/0!</v>
      </c>
      <c r="JB6" s="69" t="e">
        <f ca="1">(Participaciones!JB6*VLs!JB6)/SUMPRODUCT(Participaciones!JB$2:JB$12,VLs!JB$2:JB$12)</f>
        <v>#DIV/0!</v>
      </c>
      <c r="JC6" s="69" t="e">
        <f ca="1">(Participaciones!JC6*VLs!JC6)/SUMPRODUCT(Participaciones!JC$2:JC$12,VLs!JC$2:JC$12)</f>
        <v>#DIV/0!</v>
      </c>
      <c r="JD6" s="69" t="e">
        <f ca="1">(Participaciones!JD6*VLs!JD6)/SUMPRODUCT(Participaciones!JD$2:JD$12,VLs!JD$2:JD$12)</f>
        <v>#DIV/0!</v>
      </c>
    </row>
    <row r="7" spans="1:264">
      <c r="A7" s="55" t="e">
        <f>Datos_MStar!H8</f>
        <v>#N/A</v>
      </c>
      <c r="B7" s="56" t="e">
        <f>Datos_MStar!I8</f>
        <v>#N/A</v>
      </c>
      <c r="C7" s="69" t="e">
        <f ca="1">(Participaciones!C7*VLs!C7)/SUMPRODUCT(Participaciones!C$2:C$12,VLs!C$2:C$12)</f>
        <v>#DIV/0!</v>
      </c>
      <c r="D7" s="69" t="e">
        <f ca="1">(Participaciones!D7*VLs!D7)/SUMPRODUCT(Participaciones!D$2:D$12,VLs!D$2:D$12)</f>
        <v>#DIV/0!</v>
      </c>
      <c r="E7" s="69" t="e">
        <f ca="1">(Participaciones!E7*VLs!E7)/SUMPRODUCT(Participaciones!E$2:E$12,VLs!E$2:E$12)</f>
        <v>#DIV/0!</v>
      </c>
      <c r="F7" s="69" t="e">
        <f ca="1">(Participaciones!F7*VLs!F7)/SUMPRODUCT(Participaciones!F$2:F$12,VLs!F$2:F$12)</f>
        <v>#DIV/0!</v>
      </c>
      <c r="G7" s="69" t="e">
        <f ca="1">(Participaciones!G7*VLs!G7)/SUMPRODUCT(Participaciones!G$2:G$12,VLs!G$2:G$12)</f>
        <v>#DIV/0!</v>
      </c>
      <c r="H7" s="69" t="e">
        <f ca="1">(Participaciones!H7*VLs!H7)/SUMPRODUCT(Participaciones!H$2:H$12,VLs!H$2:H$12)</f>
        <v>#DIV/0!</v>
      </c>
      <c r="I7" s="69" t="e">
        <f ca="1">(Participaciones!I7*VLs!I7)/SUMPRODUCT(Participaciones!I$2:I$12,VLs!I$2:I$12)</f>
        <v>#DIV/0!</v>
      </c>
      <c r="J7" s="69" t="e">
        <f ca="1">(Participaciones!J7*VLs!J7)/SUMPRODUCT(Participaciones!J$2:J$12,VLs!J$2:J$12)</f>
        <v>#DIV/0!</v>
      </c>
      <c r="K7" s="69" t="e">
        <f ca="1">(Participaciones!K7*VLs!K7)/SUMPRODUCT(Participaciones!K$2:K$12,VLs!K$2:K$12)</f>
        <v>#DIV/0!</v>
      </c>
      <c r="L7" s="69" t="e">
        <f ca="1">(Participaciones!L7*VLs!L7)/SUMPRODUCT(Participaciones!L$2:L$12,VLs!L$2:L$12)</f>
        <v>#DIV/0!</v>
      </c>
      <c r="M7" s="69" t="e">
        <f ca="1">(Participaciones!M7*VLs!M7)/SUMPRODUCT(Participaciones!M$2:M$12,VLs!M$2:M$12)</f>
        <v>#DIV/0!</v>
      </c>
      <c r="N7" s="69" t="e">
        <f ca="1">(Participaciones!N7*VLs!N7)/SUMPRODUCT(Participaciones!N$2:N$12,VLs!N$2:N$12)</f>
        <v>#DIV/0!</v>
      </c>
      <c r="O7" s="69" t="e">
        <f ca="1">(Participaciones!O7*VLs!O7)/SUMPRODUCT(Participaciones!O$2:O$12,VLs!O$2:O$12)</f>
        <v>#DIV/0!</v>
      </c>
      <c r="P7" s="69" t="e">
        <f ca="1">(Participaciones!P7*VLs!P7)/SUMPRODUCT(Participaciones!P$2:P$12,VLs!P$2:P$12)</f>
        <v>#DIV/0!</v>
      </c>
      <c r="Q7" s="69" t="e">
        <f ca="1">(Participaciones!Q7*VLs!Q7)/SUMPRODUCT(Participaciones!Q$2:Q$12,VLs!Q$2:Q$12)</f>
        <v>#DIV/0!</v>
      </c>
      <c r="R7" s="69" t="e">
        <f ca="1">(Participaciones!R7*VLs!R7)/SUMPRODUCT(Participaciones!R$2:R$12,VLs!R$2:R$12)</f>
        <v>#DIV/0!</v>
      </c>
      <c r="S7" s="69" t="e">
        <f ca="1">(Participaciones!S7*VLs!S7)/SUMPRODUCT(Participaciones!S$2:S$12,VLs!S$2:S$12)</f>
        <v>#DIV/0!</v>
      </c>
      <c r="T7" s="69" t="e">
        <f ca="1">(Participaciones!T7*VLs!T7)/SUMPRODUCT(Participaciones!T$2:T$12,VLs!T$2:T$12)</f>
        <v>#DIV/0!</v>
      </c>
      <c r="U7" s="69" t="e">
        <f ca="1">(Participaciones!U7*VLs!U7)/SUMPRODUCT(Participaciones!U$2:U$12,VLs!U$2:U$12)</f>
        <v>#DIV/0!</v>
      </c>
      <c r="V7" s="69" t="e">
        <f ca="1">(Participaciones!V7*VLs!V7)/SUMPRODUCT(Participaciones!V$2:V$12,VLs!V$2:V$12)</f>
        <v>#DIV/0!</v>
      </c>
      <c r="W7" s="69" t="e">
        <f ca="1">(Participaciones!W7*VLs!W7)/SUMPRODUCT(Participaciones!W$2:W$12,VLs!W$2:W$12)</f>
        <v>#DIV/0!</v>
      </c>
      <c r="X7" s="69" t="e">
        <f ca="1">(Participaciones!X7*VLs!X7)/SUMPRODUCT(Participaciones!X$2:X$12,VLs!X$2:X$12)</f>
        <v>#DIV/0!</v>
      </c>
      <c r="Y7" s="69" t="e">
        <f ca="1">(Participaciones!Y7*VLs!Y7)/SUMPRODUCT(Participaciones!Y$2:Y$12,VLs!Y$2:Y$12)</f>
        <v>#DIV/0!</v>
      </c>
      <c r="Z7" s="69" t="e">
        <f ca="1">(Participaciones!Z7*VLs!Z7)/SUMPRODUCT(Participaciones!Z$2:Z$12,VLs!Z$2:Z$12)</f>
        <v>#DIV/0!</v>
      </c>
      <c r="AA7" s="69" t="e">
        <f ca="1">(Participaciones!AA7*VLs!AA7)/SUMPRODUCT(Participaciones!AA$2:AA$12,VLs!AA$2:AA$12)</f>
        <v>#DIV/0!</v>
      </c>
      <c r="AB7" s="69" t="e">
        <f ca="1">(Participaciones!AB7*VLs!AB7)/SUMPRODUCT(Participaciones!AB$2:AB$12,VLs!AB$2:AB$12)</f>
        <v>#DIV/0!</v>
      </c>
      <c r="AC7" s="69" t="e">
        <f ca="1">(Participaciones!AC7*VLs!AC7)/SUMPRODUCT(Participaciones!AC$2:AC$12,VLs!AC$2:AC$12)</f>
        <v>#DIV/0!</v>
      </c>
      <c r="AD7" s="69" t="e">
        <f ca="1">(Participaciones!AD7*VLs!AD7)/SUMPRODUCT(Participaciones!AD$2:AD$12,VLs!AD$2:AD$12)</f>
        <v>#DIV/0!</v>
      </c>
      <c r="AE7" s="69" t="e">
        <f ca="1">(Participaciones!AE7*VLs!AE7)/SUMPRODUCT(Participaciones!AE$2:AE$12,VLs!AE$2:AE$12)</f>
        <v>#DIV/0!</v>
      </c>
      <c r="AF7" s="69" t="e">
        <f ca="1">(Participaciones!AF7*VLs!AF7)/SUMPRODUCT(Participaciones!AF$2:AF$12,VLs!AF$2:AF$12)</f>
        <v>#DIV/0!</v>
      </c>
      <c r="AG7" s="69" t="e">
        <f ca="1">(Participaciones!AG7*VLs!AG7)/SUMPRODUCT(Participaciones!AG$2:AG$12,VLs!AG$2:AG$12)</f>
        <v>#DIV/0!</v>
      </c>
      <c r="AH7" s="69" t="e">
        <f ca="1">(Participaciones!AH7*VLs!AH7)/SUMPRODUCT(Participaciones!AH$2:AH$12,VLs!AH$2:AH$12)</f>
        <v>#DIV/0!</v>
      </c>
      <c r="AI7" s="69" t="e">
        <f ca="1">(Participaciones!AI7*VLs!AI7)/SUMPRODUCT(Participaciones!AI$2:AI$12,VLs!AI$2:AI$12)</f>
        <v>#DIV/0!</v>
      </c>
      <c r="AJ7" s="69" t="e">
        <f ca="1">(Participaciones!AJ7*VLs!AJ7)/SUMPRODUCT(Participaciones!AJ$2:AJ$12,VLs!AJ$2:AJ$12)</f>
        <v>#DIV/0!</v>
      </c>
      <c r="AK7" s="69" t="e">
        <f ca="1">(Participaciones!AK7*VLs!AK7)/SUMPRODUCT(Participaciones!AK$2:AK$12,VLs!AK$2:AK$12)</f>
        <v>#DIV/0!</v>
      </c>
      <c r="AL7" s="69" t="e">
        <f ca="1">(Participaciones!AL7*VLs!AL7)/SUMPRODUCT(Participaciones!AL$2:AL$12,VLs!AL$2:AL$12)</f>
        <v>#DIV/0!</v>
      </c>
      <c r="AM7" s="69" t="e">
        <f ca="1">(Participaciones!AM7*VLs!AM7)/SUMPRODUCT(Participaciones!AM$2:AM$12,VLs!AM$2:AM$12)</f>
        <v>#DIV/0!</v>
      </c>
      <c r="AN7" s="69" t="e">
        <f ca="1">(Participaciones!AN7*VLs!AN7)/SUMPRODUCT(Participaciones!AN$2:AN$12,VLs!AN$2:AN$12)</f>
        <v>#DIV/0!</v>
      </c>
      <c r="AO7" s="69" t="e">
        <f ca="1">(Participaciones!AO7*VLs!AO7)/SUMPRODUCT(Participaciones!AO$2:AO$12,VLs!AO$2:AO$12)</f>
        <v>#DIV/0!</v>
      </c>
      <c r="AP7" s="69" t="e">
        <f ca="1">(Participaciones!AP7*VLs!AP7)/SUMPRODUCT(Participaciones!AP$2:AP$12,VLs!AP$2:AP$12)</f>
        <v>#DIV/0!</v>
      </c>
      <c r="AQ7" s="69" t="e">
        <f ca="1">(Participaciones!AQ7*VLs!AQ7)/SUMPRODUCT(Participaciones!AQ$2:AQ$12,VLs!AQ$2:AQ$12)</f>
        <v>#DIV/0!</v>
      </c>
      <c r="AR7" s="69" t="e">
        <f ca="1">(Participaciones!AR7*VLs!AR7)/SUMPRODUCT(Participaciones!AR$2:AR$12,VLs!AR$2:AR$12)</f>
        <v>#DIV/0!</v>
      </c>
      <c r="AS7" s="69" t="e">
        <f ca="1">(Participaciones!AS7*VLs!AS7)/SUMPRODUCT(Participaciones!AS$2:AS$12,VLs!AS$2:AS$12)</f>
        <v>#DIV/0!</v>
      </c>
      <c r="AT7" s="69" t="e">
        <f ca="1">(Participaciones!AT7*VLs!AT7)/SUMPRODUCT(Participaciones!AT$2:AT$12,VLs!AT$2:AT$12)</f>
        <v>#DIV/0!</v>
      </c>
      <c r="AU7" s="69" t="e">
        <f ca="1">(Participaciones!AU7*VLs!AU7)/SUMPRODUCT(Participaciones!AU$2:AU$12,VLs!AU$2:AU$12)</f>
        <v>#DIV/0!</v>
      </c>
      <c r="AV7" s="69" t="e">
        <f ca="1">(Participaciones!AV7*VLs!AV7)/SUMPRODUCT(Participaciones!AV$2:AV$12,VLs!AV$2:AV$12)</f>
        <v>#DIV/0!</v>
      </c>
      <c r="AW7" s="69" t="e">
        <f ca="1">(Participaciones!AW7*VLs!AW7)/SUMPRODUCT(Participaciones!AW$2:AW$12,VLs!AW$2:AW$12)</f>
        <v>#DIV/0!</v>
      </c>
      <c r="AX7" s="69" t="e">
        <f ca="1">(Participaciones!AX7*VLs!AX7)/SUMPRODUCT(Participaciones!AX$2:AX$12,VLs!AX$2:AX$12)</f>
        <v>#DIV/0!</v>
      </c>
      <c r="AY7" s="69" t="e">
        <f ca="1">(Participaciones!AY7*VLs!AY7)/SUMPRODUCT(Participaciones!AY$2:AY$12,VLs!AY$2:AY$12)</f>
        <v>#DIV/0!</v>
      </c>
      <c r="AZ7" s="69" t="e">
        <f ca="1">(Participaciones!AZ7*VLs!AZ7)/SUMPRODUCT(Participaciones!AZ$2:AZ$12,VLs!AZ$2:AZ$12)</f>
        <v>#DIV/0!</v>
      </c>
      <c r="BA7" s="69" t="e">
        <f ca="1">(Participaciones!BA7*VLs!BA7)/SUMPRODUCT(Participaciones!BA$2:BA$12,VLs!BA$2:BA$12)</f>
        <v>#DIV/0!</v>
      </c>
      <c r="BB7" s="69" t="e">
        <f ca="1">(Participaciones!BB7*VLs!BB7)/SUMPRODUCT(Participaciones!BB$2:BB$12,VLs!BB$2:BB$12)</f>
        <v>#DIV/0!</v>
      </c>
      <c r="BC7" s="69" t="e">
        <f ca="1">(Participaciones!BC7*VLs!BC7)/SUMPRODUCT(Participaciones!BC$2:BC$12,VLs!BC$2:BC$12)</f>
        <v>#DIV/0!</v>
      </c>
      <c r="BD7" s="69" t="e">
        <f ca="1">(Participaciones!BD7*VLs!BD7)/SUMPRODUCT(Participaciones!BD$2:BD$12,VLs!BD$2:BD$12)</f>
        <v>#DIV/0!</v>
      </c>
      <c r="BE7" s="69" t="e">
        <f ca="1">(Participaciones!BE7*VLs!BE7)/SUMPRODUCT(Participaciones!BE$2:BE$12,VLs!BE$2:BE$12)</f>
        <v>#DIV/0!</v>
      </c>
      <c r="BF7" s="69" t="e">
        <f ca="1">(Participaciones!BF7*VLs!BF7)/SUMPRODUCT(Participaciones!BF$2:BF$12,VLs!BF$2:BF$12)</f>
        <v>#DIV/0!</v>
      </c>
      <c r="BG7" s="69" t="e">
        <f ca="1">(Participaciones!BG7*VLs!BG7)/SUMPRODUCT(Participaciones!BG$2:BG$12,VLs!BG$2:BG$12)</f>
        <v>#DIV/0!</v>
      </c>
      <c r="BH7" s="69" t="e">
        <f ca="1">(Participaciones!BH7*VLs!BH7)/SUMPRODUCT(Participaciones!BH$2:BH$12,VLs!BH$2:BH$12)</f>
        <v>#DIV/0!</v>
      </c>
      <c r="BI7" s="69" t="e">
        <f ca="1">(Participaciones!BI7*VLs!BI7)/SUMPRODUCT(Participaciones!BI$2:BI$12,VLs!BI$2:BI$12)</f>
        <v>#DIV/0!</v>
      </c>
      <c r="BJ7" s="69" t="e">
        <f ca="1">(Participaciones!BJ7*VLs!BJ7)/SUMPRODUCT(Participaciones!BJ$2:BJ$12,VLs!BJ$2:BJ$12)</f>
        <v>#DIV/0!</v>
      </c>
      <c r="BK7" s="69" t="e">
        <f ca="1">(Participaciones!BK7*VLs!BK7)/SUMPRODUCT(Participaciones!BK$2:BK$12,VLs!BK$2:BK$12)</f>
        <v>#DIV/0!</v>
      </c>
      <c r="BL7" s="69" t="e">
        <f ca="1">(Participaciones!BL7*VLs!BL7)/SUMPRODUCT(Participaciones!BL$2:BL$12,VLs!BL$2:BL$12)</f>
        <v>#DIV/0!</v>
      </c>
      <c r="BM7" s="69" t="e">
        <f ca="1">(Participaciones!BM7*VLs!BM7)/SUMPRODUCT(Participaciones!BM$2:BM$12,VLs!BM$2:BM$12)</f>
        <v>#DIV/0!</v>
      </c>
      <c r="BN7" s="69" t="e">
        <f ca="1">(Participaciones!BN7*VLs!BN7)/SUMPRODUCT(Participaciones!BN$2:BN$12,VLs!BN$2:BN$12)</f>
        <v>#DIV/0!</v>
      </c>
      <c r="BO7" s="69" t="e">
        <f ca="1">(Participaciones!BO7*VLs!BO7)/SUMPRODUCT(Participaciones!BO$2:BO$12,VLs!BO$2:BO$12)</f>
        <v>#DIV/0!</v>
      </c>
      <c r="BP7" s="69" t="e">
        <f ca="1">(Participaciones!BP7*VLs!BP7)/SUMPRODUCT(Participaciones!BP$2:BP$12,VLs!BP$2:BP$12)</f>
        <v>#DIV/0!</v>
      </c>
      <c r="BQ7" s="69" t="e">
        <f ca="1">(Participaciones!BQ7*VLs!BQ7)/SUMPRODUCT(Participaciones!BQ$2:BQ$12,VLs!BQ$2:BQ$12)</f>
        <v>#DIV/0!</v>
      </c>
      <c r="BR7" s="69" t="e">
        <f ca="1">(Participaciones!BR7*VLs!BR7)/SUMPRODUCT(Participaciones!BR$2:BR$12,VLs!BR$2:BR$12)</f>
        <v>#DIV/0!</v>
      </c>
      <c r="BS7" s="69" t="e">
        <f ca="1">(Participaciones!BS7*VLs!BS7)/SUMPRODUCT(Participaciones!BS$2:BS$12,VLs!BS$2:BS$12)</f>
        <v>#DIV/0!</v>
      </c>
      <c r="BT7" s="69" t="e">
        <f ca="1">(Participaciones!BT7*VLs!BT7)/SUMPRODUCT(Participaciones!BT$2:BT$12,VLs!BT$2:BT$12)</f>
        <v>#DIV/0!</v>
      </c>
      <c r="BU7" s="69" t="e">
        <f ca="1">(Participaciones!BU7*VLs!BU7)/SUMPRODUCT(Participaciones!BU$2:BU$12,VLs!BU$2:BU$12)</f>
        <v>#DIV/0!</v>
      </c>
      <c r="BV7" s="69" t="e">
        <f ca="1">(Participaciones!BV7*VLs!BV7)/SUMPRODUCT(Participaciones!BV$2:BV$12,VLs!BV$2:BV$12)</f>
        <v>#DIV/0!</v>
      </c>
      <c r="BW7" s="69" t="e">
        <f ca="1">(Participaciones!BW7*VLs!BW7)/SUMPRODUCT(Participaciones!BW$2:BW$12,VLs!BW$2:BW$12)</f>
        <v>#DIV/0!</v>
      </c>
      <c r="BX7" s="69" t="e">
        <f ca="1">(Participaciones!BX7*VLs!BX7)/SUMPRODUCT(Participaciones!BX$2:BX$12,VLs!BX$2:BX$12)</f>
        <v>#DIV/0!</v>
      </c>
      <c r="BY7" s="69" t="e">
        <f ca="1">(Participaciones!BY7*VLs!BY7)/SUMPRODUCT(Participaciones!BY$2:BY$12,VLs!BY$2:BY$12)</f>
        <v>#DIV/0!</v>
      </c>
      <c r="BZ7" s="69" t="e">
        <f ca="1">(Participaciones!BZ7*VLs!BZ7)/SUMPRODUCT(Participaciones!BZ$2:BZ$12,VLs!BZ$2:BZ$12)</f>
        <v>#DIV/0!</v>
      </c>
      <c r="CA7" s="69" t="e">
        <f ca="1">(Participaciones!CA7*VLs!CA7)/SUMPRODUCT(Participaciones!CA$2:CA$12,VLs!CA$2:CA$12)</f>
        <v>#DIV/0!</v>
      </c>
      <c r="CB7" s="69" t="e">
        <f ca="1">(Participaciones!CB7*VLs!CB7)/SUMPRODUCT(Participaciones!CB$2:CB$12,VLs!CB$2:CB$12)</f>
        <v>#DIV/0!</v>
      </c>
      <c r="CC7" s="69" t="e">
        <f ca="1">(Participaciones!CC7*VLs!CC7)/SUMPRODUCT(Participaciones!CC$2:CC$12,VLs!CC$2:CC$12)</f>
        <v>#DIV/0!</v>
      </c>
      <c r="CD7" s="69" t="e">
        <f ca="1">(Participaciones!CD7*VLs!CD7)/SUMPRODUCT(Participaciones!CD$2:CD$12,VLs!CD$2:CD$12)</f>
        <v>#DIV/0!</v>
      </c>
      <c r="CE7" s="69" t="e">
        <f ca="1">(Participaciones!CE7*VLs!CE7)/SUMPRODUCT(Participaciones!CE$2:CE$12,VLs!CE$2:CE$12)</f>
        <v>#DIV/0!</v>
      </c>
      <c r="CF7" s="69" t="e">
        <f ca="1">(Participaciones!CF7*VLs!CF7)/SUMPRODUCT(Participaciones!CF$2:CF$12,VLs!CF$2:CF$12)</f>
        <v>#DIV/0!</v>
      </c>
      <c r="CG7" s="69" t="e">
        <f ca="1">(Participaciones!CG7*VLs!CG7)/SUMPRODUCT(Participaciones!CG$2:CG$12,VLs!CG$2:CG$12)</f>
        <v>#DIV/0!</v>
      </c>
      <c r="CH7" s="69" t="e">
        <f ca="1">(Participaciones!CH7*VLs!CH7)/SUMPRODUCT(Participaciones!CH$2:CH$12,VLs!CH$2:CH$12)</f>
        <v>#DIV/0!</v>
      </c>
      <c r="CI7" s="69" t="e">
        <f ca="1">(Participaciones!CI7*VLs!CI7)/SUMPRODUCT(Participaciones!CI$2:CI$12,VLs!CI$2:CI$12)</f>
        <v>#DIV/0!</v>
      </c>
      <c r="CJ7" s="69" t="e">
        <f ca="1">(Participaciones!CJ7*VLs!CJ7)/SUMPRODUCT(Participaciones!CJ$2:CJ$12,VLs!CJ$2:CJ$12)</f>
        <v>#DIV/0!</v>
      </c>
      <c r="CK7" s="69" t="e">
        <f ca="1">(Participaciones!CK7*VLs!CK7)/SUMPRODUCT(Participaciones!CK$2:CK$12,VLs!CK$2:CK$12)</f>
        <v>#DIV/0!</v>
      </c>
      <c r="CL7" s="69" t="e">
        <f ca="1">(Participaciones!CL7*VLs!CL7)/SUMPRODUCT(Participaciones!CL$2:CL$12,VLs!CL$2:CL$12)</f>
        <v>#DIV/0!</v>
      </c>
      <c r="CM7" s="69" t="e">
        <f ca="1">(Participaciones!CM7*VLs!CM7)/SUMPRODUCT(Participaciones!CM$2:CM$12,VLs!CM$2:CM$12)</f>
        <v>#DIV/0!</v>
      </c>
      <c r="CN7" s="69" t="e">
        <f ca="1">(Participaciones!CN7*VLs!CN7)/SUMPRODUCT(Participaciones!CN$2:CN$12,VLs!CN$2:CN$12)</f>
        <v>#DIV/0!</v>
      </c>
      <c r="CO7" s="69" t="e">
        <f ca="1">(Participaciones!CO7*VLs!CO7)/SUMPRODUCT(Participaciones!CO$2:CO$12,VLs!CO$2:CO$12)</f>
        <v>#DIV/0!</v>
      </c>
      <c r="CP7" s="69" t="e">
        <f ca="1">(Participaciones!CP7*VLs!CP7)/SUMPRODUCT(Participaciones!CP$2:CP$12,VLs!CP$2:CP$12)</f>
        <v>#DIV/0!</v>
      </c>
      <c r="CQ7" s="69" t="e">
        <f ca="1">(Participaciones!CQ7*VLs!CQ7)/SUMPRODUCT(Participaciones!CQ$2:CQ$12,VLs!CQ$2:CQ$12)</f>
        <v>#DIV/0!</v>
      </c>
      <c r="CR7" s="69" t="e">
        <f ca="1">(Participaciones!CR7*VLs!CR7)/SUMPRODUCT(Participaciones!CR$2:CR$12,VLs!CR$2:CR$12)</f>
        <v>#DIV/0!</v>
      </c>
      <c r="CS7" s="69" t="e">
        <f ca="1">(Participaciones!CS7*VLs!CS7)/SUMPRODUCT(Participaciones!CS$2:CS$12,VLs!CS$2:CS$12)</f>
        <v>#DIV/0!</v>
      </c>
      <c r="CT7" s="69" t="e">
        <f ca="1">(Participaciones!CT7*VLs!CT7)/SUMPRODUCT(Participaciones!CT$2:CT$12,VLs!CT$2:CT$12)</f>
        <v>#DIV/0!</v>
      </c>
      <c r="CU7" s="69" t="e">
        <f ca="1">(Participaciones!CU7*VLs!CU7)/SUMPRODUCT(Participaciones!CU$2:CU$12,VLs!CU$2:CU$12)</f>
        <v>#DIV/0!</v>
      </c>
      <c r="CV7" s="69" t="e">
        <f ca="1">(Participaciones!CV7*VLs!CV7)/SUMPRODUCT(Participaciones!CV$2:CV$12,VLs!CV$2:CV$12)</f>
        <v>#DIV/0!</v>
      </c>
      <c r="CW7" s="69" t="e">
        <f ca="1">(Participaciones!CW7*VLs!CW7)/SUMPRODUCT(Participaciones!CW$2:CW$12,VLs!CW$2:CW$12)</f>
        <v>#DIV/0!</v>
      </c>
      <c r="CX7" s="69" t="e">
        <f ca="1">(Participaciones!CX7*VLs!CX7)/SUMPRODUCT(Participaciones!CX$2:CX$12,VLs!CX$2:CX$12)</f>
        <v>#DIV/0!</v>
      </c>
      <c r="CY7" s="69" t="e">
        <f ca="1">(Participaciones!CY7*VLs!CY7)/SUMPRODUCT(Participaciones!CY$2:CY$12,VLs!CY$2:CY$12)</f>
        <v>#DIV/0!</v>
      </c>
      <c r="CZ7" s="69" t="e">
        <f ca="1">(Participaciones!CZ7*VLs!CZ7)/SUMPRODUCT(Participaciones!CZ$2:CZ$12,VLs!CZ$2:CZ$12)</f>
        <v>#DIV/0!</v>
      </c>
      <c r="DA7" s="69" t="e">
        <f ca="1">(Participaciones!DA7*VLs!DA7)/SUMPRODUCT(Participaciones!DA$2:DA$12,VLs!DA$2:DA$12)</f>
        <v>#DIV/0!</v>
      </c>
      <c r="DB7" s="69" t="e">
        <f ca="1">(Participaciones!DB7*VLs!DB7)/SUMPRODUCT(Participaciones!DB$2:DB$12,VLs!DB$2:DB$12)</f>
        <v>#DIV/0!</v>
      </c>
      <c r="DC7" s="69" t="e">
        <f ca="1">(Participaciones!DC7*VLs!DC7)/SUMPRODUCT(Participaciones!DC$2:DC$12,VLs!DC$2:DC$12)</f>
        <v>#DIV/0!</v>
      </c>
      <c r="DD7" s="69" t="e">
        <f ca="1">(Participaciones!DD7*VLs!DD7)/SUMPRODUCT(Participaciones!DD$2:DD$12,VLs!DD$2:DD$12)</f>
        <v>#DIV/0!</v>
      </c>
      <c r="DE7" s="69" t="e">
        <f ca="1">(Participaciones!DE7*VLs!DE7)/SUMPRODUCT(Participaciones!DE$2:DE$12,VLs!DE$2:DE$12)</f>
        <v>#DIV/0!</v>
      </c>
      <c r="DF7" s="69" t="e">
        <f ca="1">(Participaciones!DF7*VLs!DF7)/SUMPRODUCT(Participaciones!DF$2:DF$12,VLs!DF$2:DF$12)</f>
        <v>#DIV/0!</v>
      </c>
      <c r="DG7" s="69" t="e">
        <f ca="1">(Participaciones!DG7*VLs!DG7)/SUMPRODUCT(Participaciones!DG$2:DG$12,VLs!DG$2:DG$12)</f>
        <v>#DIV/0!</v>
      </c>
      <c r="DH7" s="69" t="e">
        <f ca="1">(Participaciones!DH7*VLs!DH7)/SUMPRODUCT(Participaciones!DH$2:DH$12,VLs!DH$2:DH$12)</f>
        <v>#DIV/0!</v>
      </c>
      <c r="DI7" s="69" t="e">
        <f ca="1">(Participaciones!DI7*VLs!DI7)/SUMPRODUCT(Participaciones!DI$2:DI$12,VLs!DI$2:DI$12)</f>
        <v>#DIV/0!</v>
      </c>
      <c r="DJ7" s="69" t="e">
        <f ca="1">(Participaciones!DJ7*VLs!DJ7)/SUMPRODUCT(Participaciones!DJ$2:DJ$12,VLs!DJ$2:DJ$12)</f>
        <v>#DIV/0!</v>
      </c>
      <c r="DK7" s="69" t="e">
        <f ca="1">(Participaciones!DK7*VLs!DK7)/SUMPRODUCT(Participaciones!DK$2:DK$12,VLs!DK$2:DK$12)</f>
        <v>#DIV/0!</v>
      </c>
      <c r="DL7" s="69" t="e">
        <f ca="1">(Participaciones!DL7*VLs!DL7)/SUMPRODUCT(Participaciones!DL$2:DL$12,VLs!DL$2:DL$12)</f>
        <v>#DIV/0!</v>
      </c>
      <c r="DM7" s="69" t="e">
        <f ca="1">(Participaciones!DM7*VLs!DM7)/SUMPRODUCT(Participaciones!DM$2:DM$12,VLs!DM$2:DM$12)</f>
        <v>#DIV/0!</v>
      </c>
      <c r="DN7" s="69" t="e">
        <f ca="1">(Participaciones!DN7*VLs!DN7)/SUMPRODUCT(Participaciones!DN$2:DN$12,VLs!DN$2:DN$12)</f>
        <v>#DIV/0!</v>
      </c>
      <c r="DO7" s="69" t="e">
        <f ca="1">(Participaciones!DO7*VLs!DO7)/SUMPRODUCT(Participaciones!DO$2:DO$12,VLs!DO$2:DO$12)</f>
        <v>#DIV/0!</v>
      </c>
      <c r="DP7" s="69" t="e">
        <f ca="1">(Participaciones!DP7*VLs!DP7)/SUMPRODUCT(Participaciones!DP$2:DP$12,VLs!DP$2:DP$12)</f>
        <v>#DIV/0!</v>
      </c>
      <c r="DQ7" s="69" t="e">
        <f ca="1">(Participaciones!DQ7*VLs!DQ7)/SUMPRODUCT(Participaciones!DQ$2:DQ$12,VLs!DQ$2:DQ$12)</f>
        <v>#DIV/0!</v>
      </c>
      <c r="DR7" s="69" t="e">
        <f ca="1">(Participaciones!DR7*VLs!DR7)/SUMPRODUCT(Participaciones!DR$2:DR$12,VLs!DR$2:DR$12)</f>
        <v>#DIV/0!</v>
      </c>
      <c r="DS7" s="69" t="e">
        <f ca="1">(Participaciones!DS7*VLs!DS7)/SUMPRODUCT(Participaciones!DS$2:DS$12,VLs!DS$2:DS$12)</f>
        <v>#DIV/0!</v>
      </c>
      <c r="DT7" s="69" t="e">
        <f ca="1">(Participaciones!DT7*VLs!DT7)/SUMPRODUCT(Participaciones!DT$2:DT$12,VLs!DT$2:DT$12)</f>
        <v>#DIV/0!</v>
      </c>
      <c r="DU7" s="69" t="e">
        <f ca="1">(Participaciones!DU7*VLs!DU7)/SUMPRODUCT(Participaciones!DU$2:DU$12,VLs!DU$2:DU$12)</f>
        <v>#DIV/0!</v>
      </c>
      <c r="DV7" s="69" t="e">
        <f ca="1">(Participaciones!DV7*VLs!DV7)/SUMPRODUCT(Participaciones!DV$2:DV$12,VLs!DV$2:DV$12)</f>
        <v>#DIV/0!</v>
      </c>
      <c r="DW7" s="69" t="e">
        <f ca="1">(Participaciones!DW7*VLs!DW7)/SUMPRODUCT(Participaciones!DW$2:DW$12,VLs!DW$2:DW$12)</f>
        <v>#DIV/0!</v>
      </c>
      <c r="DX7" s="69" t="e">
        <f ca="1">(Participaciones!DX7*VLs!DX7)/SUMPRODUCT(Participaciones!DX$2:DX$12,VLs!DX$2:DX$12)</f>
        <v>#DIV/0!</v>
      </c>
      <c r="DY7" s="69" t="e">
        <f ca="1">(Participaciones!DY7*VLs!DY7)/SUMPRODUCT(Participaciones!DY$2:DY$12,VLs!DY$2:DY$12)</f>
        <v>#DIV/0!</v>
      </c>
      <c r="DZ7" s="69" t="e">
        <f ca="1">(Participaciones!DZ7*VLs!DZ7)/SUMPRODUCT(Participaciones!DZ$2:DZ$12,VLs!DZ$2:DZ$12)</f>
        <v>#DIV/0!</v>
      </c>
      <c r="EA7" s="69" t="e">
        <f ca="1">(Participaciones!EA7*VLs!EA7)/SUMPRODUCT(Participaciones!EA$2:EA$12,VLs!EA$2:EA$12)</f>
        <v>#DIV/0!</v>
      </c>
      <c r="EB7" s="69" t="e">
        <f ca="1">(Participaciones!EB7*VLs!EB7)/SUMPRODUCT(Participaciones!EB$2:EB$12,VLs!EB$2:EB$12)</f>
        <v>#DIV/0!</v>
      </c>
      <c r="EC7" s="69" t="e">
        <f ca="1">(Participaciones!EC7*VLs!EC7)/SUMPRODUCT(Participaciones!EC$2:EC$12,VLs!EC$2:EC$12)</f>
        <v>#DIV/0!</v>
      </c>
      <c r="ED7" s="69" t="e">
        <f ca="1">(Participaciones!ED7*VLs!ED7)/SUMPRODUCT(Participaciones!ED$2:ED$12,VLs!ED$2:ED$12)</f>
        <v>#DIV/0!</v>
      </c>
      <c r="EE7" s="69" t="e">
        <f ca="1">(Participaciones!EE7*VLs!EE7)/SUMPRODUCT(Participaciones!EE$2:EE$12,VLs!EE$2:EE$12)</f>
        <v>#DIV/0!</v>
      </c>
      <c r="EF7" s="69" t="e">
        <f ca="1">(Participaciones!EF7*VLs!EF7)/SUMPRODUCT(Participaciones!EF$2:EF$12,VLs!EF$2:EF$12)</f>
        <v>#DIV/0!</v>
      </c>
      <c r="EG7" s="69" t="e">
        <f ca="1">(Participaciones!EG7*VLs!EG7)/SUMPRODUCT(Participaciones!EG$2:EG$12,VLs!EG$2:EG$12)</f>
        <v>#DIV/0!</v>
      </c>
      <c r="EH7" s="69" t="e">
        <f ca="1">(Participaciones!EH7*VLs!EH7)/SUMPRODUCT(Participaciones!EH$2:EH$12,VLs!EH$2:EH$12)</f>
        <v>#DIV/0!</v>
      </c>
      <c r="EI7" s="69" t="e">
        <f ca="1">(Participaciones!EI7*VLs!EI7)/SUMPRODUCT(Participaciones!EI$2:EI$12,VLs!EI$2:EI$12)</f>
        <v>#DIV/0!</v>
      </c>
      <c r="EJ7" s="69" t="e">
        <f ca="1">(Participaciones!EJ7*VLs!EJ7)/SUMPRODUCT(Participaciones!EJ$2:EJ$12,VLs!EJ$2:EJ$12)</f>
        <v>#DIV/0!</v>
      </c>
      <c r="EK7" s="69" t="e">
        <f ca="1">(Participaciones!EK7*VLs!EK7)/SUMPRODUCT(Participaciones!EK$2:EK$12,VLs!EK$2:EK$12)</f>
        <v>#DIV/0!</v>
      </c>
      <c r="EL7" s="69" t="e">
        <f ca="1">(Participaciones!EL7*VLs!EL7)/SUMPRODUCT(Participaciones!EL$2:EL$12,VLs!EL$2:EL$12)</f>
        <v>#DIV/0!</v>
      </c>
      <c r="EM7" s="69" t="e">
        <f ca="1">(Participaciones!EM7*VLs!EM7)/SUMPRODUCT(Participaciones!EM$2:EM$12,VLs!EM$2:EM$12)</f>
        <v>#DIV/0!</v>
      </c>
      <c r="EN7" s="69" t="e">
        <f ca="1">(Participaciones!EN7*VLs!EN7)/SUMPRODUCT(Participaciones!EN$2:EN$12,VLs!EN$2:EN$12)</f>
        <v>#DIV/0!</v>
      </c>
      <c r="EO7" s="69" t="e">
        <f ca="1">(Participaciones!EO7*VLs!EO7)/SUMPRODUCT(Participaciones!EO$2:EO$12,VLs!EO$2:EO$12)</f>
        <v>#DIV/0!</v>
      </c>
      <c r="EP7" s="69" t="e">
        <f ca="1">(Participaciones!EP7*VLs!EP7)/SUMPRODUCT(Participaciones!EP$2:EP$12,VLs!EP$2:EP$12)</f>
        <v>#DIV/0!</v>
      </c>
      <c r="EQ7" s="69" t="e">
        <f ca="1">(Participaciones!EQ7*VLs!EQ7)/SUMPRODUCT(Participaciones!EQ$2:EQ$12,VLs!EQ$2:EQ$12)</f>
        <v>#DIV/0!</v>
      </c>
      <c r="ER7" s="69" t="e">
        <f ca="1">(Participaciones!ER7*VLs!ER7)/SUMPRODUCT(Participaciones!ER$2:ER$12,VLs!ER$2:ER$12)</f>
        <v>#DIV/0!</v>
      </c>
      <c r="ES7" s="69" t="e">
        <f ca="1">(Participaciones!ES7*VLs!ES7)/SUMPRODUCT(Participaciones!ES$2:ES$12,VLs!ES$2:ES$12)</f>
        <v>#DIV/0!</v>
      </c>
      <c r="ET7" s="69" t="e">
        <f ca="1">(Participaciones!ET7*VLs!ET7)/SUMPRODUCT(Participaciones!ET$2:ET$12,VLs!ET$2:ET$12)</f>
        <v>#DIV/0!</v>
      </c>
      <c r="EU7" s="69" t="e">
        <f ca="1">(Participaciones!EU7*VLs!EU7)/SUMPRODUCT(Participaciones!EU$2:EU$12,VLs!EU$2:EU$12)</f>
        <v>#DIV/0!</v>
      </c>
      <c r="EV7" s="69" t="e">
        <f ca="1">(Participaciones!EV7*VLs!EV7)/SUMPRODUCT(Participaciones!EV$2:EV$12,VLs!EV$2:EV$12)</f>
        <v>#DIV/0!</v>
      </c>
      <c r="EW7" s="69" t="e">
        <f ca="1">(Participaciones!EW7*VLs!EW7)/SUMPRODUCT(Participaciones!EW$2:EW$12,VLs!EW$2:EW$12)</f>
        <v>#DIV/0!</v>
      </c>
      <c r="EX7" s="69" t="e">
        <f ca="1">(Participaciones!EX7*VLs!EX7)/SUMPRODUCT(Participaciones!EX$2:EX$12,VLs!EX$2:EX$12)</f>
        <v>#DIV/0!</v>
      </c>
      <c r="EY7" s="69" t="e">
        <f ca="1">(Participaciones!EY7*VLs!EY7)/SUMPRODUCT(Participaciones!EY$2:EY$12,VLs!EY$2:EY$12)</f>
        <v>#DIV/0!</v>
      </c>
      <c r="EZ7" s="69" t="e">
        <f ca="1">(Participaciones!EZ7*VLs!EZ7)/SUMPRODUCT(Participaciones!EZ$2:EZ$12,VLs!EZ$2:EZ$12)</f>
        <v>#DIV/0!</v>
      </c>
      <c r="FA7" s="69" t="e">
        <f ca="1">(Participaciones!FA7*VLs!FA7)/SUMPRODUCT(Participaciones!FA$2:FA$12,VLs!FA$2:FA$12)</f>
        <v>#DIV/0!</v>
      </c>
      <c r="FB7" s="69" t="e">
        <f ca="1">(Participaciones!FB7*VLs!FB7)/SUMPRODUCT(Participaciones!FB$2:FB$12,VLs!FB$2:FB$12)</f>
        <v>#DIV/0!</v>
      </c>
      <c r="FC7" s="69" t="e">
        <f ca="1">(Participaciones!FC7*VLs!FC7)/SUMPRODUCT(Participaciones!FC$2:FC$12,VLs!FC$2:FC$12)</f>
        <v>#DIV/0!</v>
      </c>
      <c r="FD7" s="69" t="e">
        <f ca="1">(Participaciones!FD7*VLs!FD7)/SUMPRODUCT(Participaciones!FD$2:FD$12,VLs!FD$2:FD$12)</f>
        <v>#DIV/0!</v>
      </c>
      <c r="FE7" s="69" t="e">
        <f ca="1">(Participaciones!FE7*VLs!FE7)/SUMPRODUCT(Participaciones!FE$2:FE$12,VLs!FE$2:FE$12)</f>
        <v>#DIV/0!</v>
      </c>
      <c r="FF7" s="69" t="e">
        <f ca="1">(Participaciones!FF7*VLs!FF7)/SUMPRODUCT(Participaciones!FF$2:FF$12,VLs!FF$2:FF$12)</f>
        <v>#DIV/0!</v>
      </c>
      <c r="FG7" s="69" t="e">
        <f ca="1">(Participaciones!FG7*VLs!FG7)/SUMPRODUCT(Participaciones!FG$2:FG$12,VLs!FG$2:FG$12)</f>
        <v>#DIV/0!</v>
      </c>
      <c r="FH7" s="69" t="e">
        <f ca="1">(Participaciones!FH7*VLs!FH7)/SUMPRODUCT(Participaciones!FH$2:FH$12,VLs!FH$2:FH$12)</f>
        <v>#DIV/0!</v>
      </c>
      <c r="FI7" s="69" t="e">
        <f ca="1">(Participaciones!FI7*VLs!FI7)/SUMPRODUCT(Participaciones!FI$2:FI$12,VLs!FI$2:FI$12)</f>
        <v>#DIV/0!</v>
      </c>
      <c r="FJ7" s="69" t="e">
        <f ca="1">(Participaciones!FJ7*VLs!FJ7)/SUMPRODUCT(Participaciones!FJ$2:FJ$12,VLs!FJ$2:FJ$12)</f>
        <v>#DIV/0!</v>
      </c>
      <c r="FK7" s="69" t="e">
        <f ca="1">(Participaciones!FK7*VLs!FK7)/SUMPRODUCT(Participaciones!FK$2:FK$12,VLs!FK$2:FK$12)</f>
        <v>#DIV/0!</v>
      </c>
      <c r="FL7" s="69" t="e">
        <f ca="1">(Participaciones!FL7*VLs!FL7)/SUMPRODUCT(Participaciones!FL$2:FL$12,VLs!FL$2:FL$12)</f>
        <v>#DIV/0!</v>
      </c>
      <c r="FM7" s="69" t="e">
        <f ca="1">(Participaciones!FM7*VLs!FM7)/SUMPRODUCT(Participaciones!FM$2:FM$12,VLs!FM$2:FM$12)</f>
        <v>#DIV/0!</v>
      </c>
      <c r="FN7" s="69" t="e">
        <f ca="1">(Participaciones!FN7*VLs!FN7)/SUMPRODUCT(Participaciones!FN$2:FN$12,VLs!FN$2:FN$12)</f>
        <v>#DIV/0!</v>
      </c>
      <c r="FO7" s="69" t="e">
        <f ca="1">(Participaciones!FO7*VLs!FO7)/SUMPRODUCT(Participaciones!FO$2:FO$12,VLs!FO$2:FO$12)</f>
        <v>#DIV/0!</v>
      </c>
      <c r="FP7" s="69" t="e">
        <f ca="1">(Participaciones!FP7*VLs!FP7)/SUMPRODUCT(Participaciones!FP$2:FP$12,VLs!FP$2:FP$12)</f>
        <v>#DIV/0!</v>
      </c>
      <c r="FQ7" s="69" t="e">
        <f ca="1">(Participaciones!FQ7*VLs!FQ7)/SUMPRODUCT(Participaciones!FQ$2:FQ$12,VLs!FQ$2:FQ$12)</f>
        <v>#DIV/0!</v>
      </c>
      <c r="FR7" s="69" t="e">
        <f ca="1">(Participaciones!FR7*VLs!FR7)/SUMPRODUCT(Participaciones!FR$2:FR$12,VLs!FR$2:FR$12)</f>
        <v>#DIV/0!</v>
      </c>
      <c r="FS7" s="69" t="e">
        <f ca="1">(Participaciones!FS7*VLs!FS7)/SUMPRODUCT(Participaciones!FS$2:FS$12,VLs!FS$2:FS$12)</f>
        <v>#DIV/0!</v>
      </c>
      <c r="FT7" s="69" t="e">
        <f ca="1">(Participaciones!FT7*VLs!FT7)/SUMPRODUCT(Participaciones!FT$2:FT$12,VLs!FT$2:FT$12)</f>
        <v>#DIV/0!</v>
      </c>
      <c r="FU7" s="69" t="e">
        <f ca="1">(Participaciones!FU7*VLs!FU7)/SUMPRODUCT(Participaciones!FU$2:FU$12,VLs!FU$2:FU$12)</f>
        <v>#DIV/0!</v>
      </c>
      <c r="FV7" s="69" t="e">
        <f ca="1">(Participaciones!FV7*VLs!FV7)/SUMPRODUCT(Participaciones!FV$2:FV$12,VLs!FV$2:FV$12)</f>
        <v>#DIV/0!</v>
      </c>
      <c r="FW7" s="69" t="e">
        <f ca="1">(Participaciones!FW7*VLs!FW7)/SUMPRODUCT(Participaciones!FW$2:FW$12,VLs!FW$2:FW$12)</f>
        <v>#DIV/0!</v>
      </c>
      <c r="FX7" s="69" t="e">
        <f ca="1">(Participaciones!FX7*VLs!FX7)/SUMPRODUCT(Participaciones!FX$2:FX$12,VLs!FX$2:FX$12)</f>
        <v>#DIV/0!</v>
      </c>
      <c r="FY7" s="69" t="e">
        <f ca="1">(Participaciones!FY7*VLs!FY7)/SUMPRODUCT(Participaciones!FY$2:FY$12,VLs!FY$2:FY$12)</f>
        <v>#DIV/0!</v>
      </c>
      <c r="FZ7" s="69" t="e">
        <f ca="1">(Participaciones!FZ7*VLs!FZ7)/SUMPRODUCT(Participaciones!FZ$2:FZ$12,VLs!FZ$2:FZ$12)</f>
        <v>#DIV/0!</v>
      </c>
      <c r="GA7" s="69" t="e">
        <f ca="1">(Participaciones!GA7*VLs!GA7)/SUMPRODUCT(Participaciones!GA$2:GA$12,VLs!GA$2:GA$12)</f>
        <v>#DIV/0!</v>
      </c>
      <c r="GB7" s="69" t="e">
        <f ca="1">(Participaciones!GB7*VLs!GB7)/SUMPRODUCT(Participaciones!GB$2:GB$12,VLs!GB$2:GB$12)</f>
        <v>#DIV/0!</v>
      </c>
      <c r="GC7" s="69" t="e">
        <f ca="1">(Participaciones!GC7*VLs!GC7)/SUMPRODUCT(Participaciones!GC$2:GC$12,VLs!GC$2:GC$12)</f>
        <v>#DIV/0!</v>
      </c>
      <c r="GD7" s="69" t="e">
        <f ca="1">(Participaciones!GD7*VLs!GD7)/SUMPRODUCT(Participaciones!GD$2:GD$12,VLs!GD$2:GD$12)</f>
        <v>#DIV/0!</v>
      </c>
      <c r="GE7" s="69" t="e">
        <f ca="1">(Participaciones!GE7*VLs!GE7)/SUMPRODUCT(Participaciones!GE$2:GE$12,VLs!GE$2:GE$12)</f>
        <v>#DIV/0!</v>
      </c>
      <c r="GF7" s="69" t="e">
        <f ca="1">(Participaciones!GF7*VLs!GF7)/SUMPRODUCT(Participaciones!GF$2:GF$12,VLs!GF$2:GF$12)</f>
        <v>#DIV/0!</v>
      </c>
      <c r="GG7" s="69" t="e">
        <f ca="1">(Participaciones!GG7*VLs!GG7)/SUMPRODUCT(Participaciones!GG$2:GG$12,VLs!GG$2:GG$12)</f>
        <v>#DIV/0!</v>
      </c>
      <c r="GH7" s="69" t="e">
        <f ca="1">(Participaciones!GH7*VLs!GH7)/SUMPRODUCT(Participaciones!GH$2:GH$12,VLs!GH$2:GH$12)</f>
        <v>#DIV/0!</v>
      </c>
      <c r="GI7" s="69" t="e">
        <f ca="1">(Participaciones!GI7*VLs!GI7)/SUMPRODUCT(Participaciones!GI$2:GI$12,VLs!GI$2:GI$12)</f>
        <v>#DIV/0!</v>
      </c>
      <c r="GJ7" s="69" t="e">
        <f ca="1">(Participaciones!GJ7*VLs!GJ7)/SUMPRODUCT(Participaciones!GJ$2:GJ$12,VLs!GJ$2:GJ$12)</f>
        <v>#DIV/0!</v>
      </c>
      <c r="GK7" s="69" t="e">
        <f ca="1">(Participaciones!GK7*VLs!GK7)/SUMPRODUCT(Participaciones!GK$2:GK$12,VLs!GK$2:GK$12)</f>
        <v>#DIV/0!</v>
      </c>
      <c r="GL7" s="69" t="e">
        <f ca="1">(Participaciones!GL7*VLs!GL7)/SUMPRODUCT(Participaciones!GL$2:GL$12,VLs!GL$2:GL$12)</f>
        <v>#DIV/0!</v>
      </c>
      <c r="GM7" s="69" t="e">
        <f ca="1">(Participaciones!GM7*VLs!GM7)/SUMPRODUCT(Participaciones!GM$2:GM$12,VLs!GM$2:GM$12)</f>
        <v>#DIV/0!</v>
      </c>
      <c r="GN7" s="69" t="e">
        <f ca="1">(Participaciones!GN7*VLs!GN7)/SUMPRODUCT(Participaciones!GN$2:GN$12,VLs!GN$2:GN$12)</f>
        <v>#DIV/0!</v>
      </c>
      <c r="GO7" s="69" t="e">
        <f ca="1">(Participaciones!GO7*VLs!GO7)/SUMPRODUCT(Participaciones!GO$2:GO$12,VLs!GO$2:GO$12)</f>
        <v>#DIV/0!</v>
      </c>
      <c r="GP7" s="69" t="e">
        <f ca="1">(Participaciones!GP7*VLs!GP7)/SUMPRODUCT(Participaciones!GP$2:GP$12,VLs!GP$2:GP$12)</f>
        <v>#DIV/0!</v>
      </c>
      <c r="GQ7" s="69" t="e">
        <f ca="1">(Participaciones!GQ7*VLs!GQ7)/SUMPRODUCT(Participaciones!GQ$2:GQ$12,VLs!GQ$2:GQ$12)</f>
        <v>#DIV/0!</v>
      </c>
      <c r="GR7" s="69" t="e">
        <f ca="1">(Participaciones!GR7*VLs!GR7)/SUMPRODUCT(Participaciones!GR$2:GR$12,VLs!GR$2:GR$12)</f>
        <v>#DIV/0!</v>
      </c>
      <c r="GS7" s="69" t="e">
        <f ca="1">(Participaciones!GS7*VLs!GS7)/SUMPRODUCT(Participaciones!GS$2:GS$12,VLs!GS$2:GS$12)</f>
        <v>#DIV/0!</v>
      </c>
      <c r="GT7" s="69" t="e">
        <f ca="1">(Participaciones!GT7*VLs!GT7)/SUMPRODUCT(Participaciones!GT$2:GT$12,VLs!GT$2:GT$12)</f>
        <v>#DIV/0!</v>
      </c>
      <c r="GU7" s="69" t="e">
        <f ca="1">(Participaciones!GU7*VLs!GU7)/SUMPRODUCT(Participaciones!GU$2:GU$12,VLs!GU$2:GU$12)</f>
        <v>#DIV/0!</v>
      </c>
      <c r="GV7" s="69" t="e">
        <f ca="1">(Participaciones!GV7*VLs!GV7)/SUMPRODUCT(Participaciones!GV$2:GV$12,VLs!GV$2:GV$12)</f>
        <v>#DIV/0!</v>
      </c>
      <c r="GW7" s="69" t="e">
        <f ca="1">(Participaciones!GW7*VLs!GW7)/SUMPRODUCT(Participaciones!GW$2:GW$12,VLs!GW$2:GW$12)</f>
        <v>#DIV/0!</v>
      </c>
      <c r="GX7" s="69" t="e">
        <f ca="1">(Participaciones!GX7*VLs!GX7)/SUMPRODUCT(Participaciones!GX$2:GX$12,VLs!GX$2:GX$12)</f>
        <v>#DIV/0!</v>
      </c>
      <c r="GY7" s="69" t="e">
        <f ca="1">(Participaciones!GY7*VLs!GY7)/SUMPRODUCT(Participaciones!GY$2:GY$12,VLs!GY$2:GY$12)</f>
        <v>#DIV/0!</v>
      </c>
      <c r="GZ7" s="69" t="e">
        <f ca="1">(Participaciones!GZ7*VLs!GZ7)/SUMPRODUCT(Participaciones!GZ$2:GZ$12,VLs!GZ$2:GZ$12)</f>
        <v>#DIV/0!</v>
      </c>
      <c r="HA7" s="69" t="e">
        <f ca="1">(Participaciones!HA7*VLs!HA7)/SUMPRODUCT(Participaciones!HA$2:HA$12,VLs!HA$2:HA$12)</f>
        <v>#DIV/0!</v>
      </c>
      <c r="HB7" s="69" t="e">
        <f ca="1">(Participaciones!HB7*VLs!HB7)/SUMPRODUCT(Participaciones!HB$2:HB$12,VLs!HB$2:HB$12)</f>
        <v>#DIV/0!</v>
      </c>
      <c r="HC7" s="69" t="e">
        <f ca="1">(Participaciones!HC7*VLs!HC7)/SUMPRODUCT(Participaciones!HC$2:HC$12,VLs!HC$2:HC$12)</f>
        <v>#DIV/0!</v>
      </c>
      <c r="HD7" s="69" t="e">
        <f ca="1">(Participaciones!HD7*VLs!HD7)/SUMPRODUCT(Participaciones!HD$2:HD$12,VLs!HD$2:HD$12)</f>
        <v>#DIV/0!</v>
      </c>
      <c r="HE7" s="69" t="e">
        <f ca="1">(Participaciones!HE7*VLs!HE7)/SUMPRODUCT(Participaciones!HE$2:HE$12,VLs!HE$2:HE$12)</f>
        <v>#DIV/0!</v>
      </c>
      <c r="HF7" s="69" t="e">
        <f ca="1">(Participaciones!HF7*VLs!HF7)/SUMPRODUCT(Participaciones!HF$2:HF$12,VLs!HF$2:HF$12)</f>
        <v>#DIV/0!</v>
      </c>
      <c r="HG7" s="69" t="e">
        <f ca="1">(Participaciones!HG7*VLs!HG7)/SUMPRODUCT(Participaciones!HG$2:HG$12,VLs!HG$2:HG$12)</f>
        <v>#DIV/0!</v>
      </c>
      <c r="HH7" s="69" t="e">
        <f ca="1">(Participaciones!HH7*VLs!HH7)/SUMPRODUCT(Participaciones!HH$2:HH$12,VLs!HH$2:HH$12)</f>
        <v>#DIV/0!</v>
      </c>
      <c r="HI7" s="69" t="e">
        <f ca="1">(Participaciones!HI7*VLs!HI7)/SUMPRODUCT(Participaciones!HI$2:HI$12,VLs!HI$2:HI$12)</f>
        <v>#DIV/0!</v>
      </c>
      <c r="HJ7" s="69" t="e">
        <f ca="1">(Participaciones!HJ7*VLs!HJ7)/SUMPRODUCT(Participaciones!HJ$2:HJ$12,VLs!HJ$2:HJ$12)</f>
        <v>#DIV/0!</v>
      </c>
      <c r="HK7" s="69" t="e">
        <f ca="1">(Participaciones!HK7*VLs!HK7)/SUMPRODUCT(Participaciones!HK$2:HK$12,VLs!HK$2:HK$12)</f>
        <v>#DIV/0!</v>
      </c>
      <c r="HL7" s="69" t="e">
        <f ca="1">(Participaciones!HL7*VLs!HL7)/SUMPRODUCT(Participaciones!HL$2:HL$12,VLs!HL$2:HL$12)</f>
        <v>#DIV/0!</v>
      </c>
      <c r="HM7" s="69" t="e">
        <f ca="1">(Participaciones!HM7*VLs!HM7)/SUMPRODUCT(Participaciones!HM$2:HM$12,VLs!HM$2:HM$12)</f>
        <v>#DIV/0!</v>
      </c>
      <c r="HN7" s="69" t="e">
        <f ca="1">(Participaciones!HN7*VLs!HN7)/SUMPRODUCT(Participaciones!HN$2:HN$12,VLs!HN$2:HN$12)</f>
        <v>#DIV/0!</v>
      </c>
      <c r="HO7" s="69" t="e">
        <f ca="1">(Participaciones!HO7*VLs!HO7)/SUMPRODUCT(Participaciones!HO$2:HO$12,VLs!HO$2:HO$12)</f>
        <v>#DIV/0!</v>
      </c>
      <c r="HP7" s="69" t="e">
        <f ca="1">(Participaciones!HP7*VLs!HP7)/SUMPRODUCT(Participaciones!HP$2:HP$12,VLs!HP$2:HP$12)</f>
        <v>#DIV/0!</v>
      </c>
      <c r="HQ7" s="69" t="e">
        <f ca="1">(Participaciones!HQ7*VLs!HQ7)/SUMPRODUCT(Participaciones!HQ$2:HQ$12,VLs!HQ$2:HQ$12)</f>
        <v>#DIV/0!</v>
      </c>
      <c r="HR7" s="69" t="e">
        <f ca="1">(Participaciones!HR7*VLs!HR7)/SUMPRODUCT(Participaciones!HR$2:HR$12,VLs!HR$2:HR$12)</f>
        <v>#DIV/0!</v>
      </c>
      <c r="HS7" s="69" t="e">
        <f ca="1">(Participaciones!HS7*VLs!HS7)/SUMPRODUCT(Participaciones!HS$2:HS$12,VLs!HS$2:HS$12)</f>
        <v>#DIV/0!</v>
      </c>
      <c r="HT7" s="69" t="e">
        <f ca="1">(Participaciones!HT7*VLs!HT7)/SUMPRODUCT(Participaciones!HT$2:HT$12,VLs!HT$2:HT$12)</f>
        <v>#DIV/0!</v>
      </c>
      <c r="HU7" s="69" t="e">
        <f ca="1">(Participaciones!HU7*VLs!HU7)/SUMPRODUCT(Participaciones!HU$2:HU$12,VLs!HU$2:HU$12)</f>
        <v>#DIV/0!</v>
      </c>
      <c r="HV7" s="69" t="e">
        <f ca="1">(Participaciones!HV7*VLs!HV7)/SUMPRODUCT(Participaciones!HV$2:HV$12,VLs!HV$2:HV$12)</f>
        <v>#DIV/0!</v>
      </c>
      <c r="HW7" s="69" t="e">
        <f ca="1">(Participaciones!HW7*VLs!HW7)/SUMPRODUCT(Participaciones!HW$2:HW$12,VLs!HW$2:HW$12)</f>
        <v>#DIV/0!</v>
      </c>
      <c r="HX7" s="69" t="e">
        <f ca="1">(Participaciones!HX7*VLs!HX7)/SUMPRODUCT(Participaciones!HX$2:HX$12,VLs!HX$2:HX$12)</f>
        <v>#DIV/0!</v>
      </c>
      <c r="HY7" s="69" t="e">
        <f ca="1">(Participaciones!HY7*VLs!HY7)/SUMPRODUCT(Participaciones!HY$2:HY$12,VLs!HY$2:HY$12)</f>
        <v>#DIV/0!</v>
      </c>
      <c r="HZ7" s="69" t="e">
        <f ca="1">(Participaciones!HZ7*VLs!HZ7)/SUMPRODUCT(Participaciones!HZ$2:HZ$12,VLs!HZ$2:HZ$12)</f>
        <v>#DIV/0!</v>
      </c>
      <c r="IA7" s="69" t="e">
        <f ca="1">(Participaciones!IA7*VLs!IA7)/SUMPRODUCT(Participaciones!IA$2:IA$12,VLs!IA$2:IA$12)</f>
        <v>#DIV/0!</v>
      </c>
      <c r="IB7" s="69" t="e">
        <f ca="1">(Participaciones!IB7*VLs!IB7)/SUMPRODUCT(Participaciones!IB$2:IB$12,VLs!IB$2:IB$12)</f>
        <v>#DIV/0!</v>
      </c>
      <c r="IC7" s="69" t="e">
        <f ca="1">(Participaciones!IC7*VLs!IC7)/SUMPRODUCT(Participaciones!IC$2:IC$12,VLs!IC$2:IC$12)</f>
        <v>#DIV/0!</v>
      </c>
      <c r="ID7" s="69" t="e">
        <f ca="1">(Participaciones!ID7*VLs!ID7)/SUMPRODUCT(Participaciones!ID$2:ID$12,VLs!ID$2:ID$12)</f>
        <v>#DIV/0!</v>
      </c>
      <c r="IE7" s="69" t="e">
        <f ca="1">(Participaciones!IE7*VLs!IE7)/SUMPRODUCT(Participaciones!IE$2:IE$12,VLs!IE$2:IE$12)</f>
        <v>#DIV/0!</v>
      </c>
      <c r="IF7" s="69" t="e">
        <f ca="1">(Participaciones!IF7*VLs!IF7)/SUMPRODUCT(Participaciones!IF$2:IF$12,VLs!IF$2:IF$12)</f>
        <v>#DIV/0!</v>
      </c>
      <c r="IG7" s="69" t="e">
        <f ca="1">(Participaciones!IG7*VLs!IG7)/SUMPRODUCT(Participaciones!IG$2:IG$12,VLs!IG$2:IG$12)</f>
        <v>#DIV/0!</v>
      </c>
      <c r="IH7" s="69" t="e">
        <f ca="1">(Participaciones!IH7*VLs!IH7)/SUMPRODUCT(Participaciones!IH$2:IH$12,VLs!IH$2:IH$12)</f>
        <v>#DIV/0!</v>
      </c>
      <c r="II7" s="69" t="e">
        <f ca="1">(Participaciones!II7*VLs!II7)/SUMPRODUCT(Participaciones!II$2:II$12,VLs!II$2:II$12)</f>
        <v>#DIV/0!</v>
      </c>
      <c r="IJ7" s="69" t="e">
        <f ca="1">(Participaciones!IJ7*VLs!IJ7)/SUMPRODUCT(Participaciones!IJ$2:IJ$12,VLs!IJ$2:IJ$12)</f>
        <v>#DIV/0!</v>
      </c>
      <c r="IK7" s="69" t="e">
        <f ca="1">(Participaciones!IK7*VLs!IK7)/SUMPRODUCT(Participaciones!IK$2:IK$12,VLs!IK$2:IK$12)</f>
        <v>#DIV/0!</v>
      </c>
      <c r="IL7" s="69" t="e">
        <f ca="1">(Participaciones!IL7*VLs!IL7)/SUMPRODUCT(Participaciones!IL$2:IL$12,VLs!IL$2:IL$12)</f>
        <v>#DIV/0!</v>
      </c>
      <c r="IM7" s="69" t="e">
        <f ca="1">(Participaciones!IM7*VLs!IM7)/SUMPRODUCT(Participaciones!IM$2:IM$12,VLs!IM$2:IM$12)</f>
        <v>#DIV/0!</v>
      </c>
      <c r="IN7" s="69" t="e">
        <f ca="1">(Participaciones!IN7*VLs!IN7)/SUMPRODUCT(Participaciones!IN$2:IN$12,VLs!IN$2:IN$12)</f>
        <v>#DIV/0!</v>
      </c>
      <c r="IO7" s="69" t="e">
        <f ca="1">(Participaciones!IO7*VLs!IO7)/SUMPRODUCT(Participaciones!IO$2:IO$12,VLs!IO$2:IO$12)</f>
        <v>#DIV/0!</v>
      </c>
      <c r="IP7" s="69" t="e">
        <f ca="1">(Participaciones!IP7*VLs!IP7)/SUMPRODUCT(Participaciones!IP$2:IP$12,VLs!IP$2:IP$12)</f>
        <v>#DIV/0!</v>
      </c>
      <c r="IQ7" s="69" t="e">
        <f ca="1">(Participaciones!IQ7*VLs!IQ7)/SUMPRODUCT(Participaciones!IQ$2:IQ$12,VLs!IQ$2:IQ$12)</f>
        <v>#DIV/0!</v>
      </c>
      <c r="IR7" s="69" t="e">
        <f ca="1">(Participaciones!IR7*VLs!IR7)/SUMPRODUCT(Participaciones!IR$2:IR$12,VLs!IR$2:IR$12)</f>
        <v>#DIV/0!</v>
      </c>
      <c r="IS7" s="69" t="e">
        <f ca="1">(Participaciones!IS7*VLs!IS7)/SUMPRODUCT(Participaciones!IS$2:IS$12,VLs!IS$2:IS$12)</f>
        <v>#DIV/0!</v>
      </c>
      <c r="IT7" s="69" t="e">
        <f ca="1">(Participaciones!IT7*VLs!IT7)/SUMPRODUCT(Participaciones!IT$2:IT$12,VLs!IT$2:IT$12)</f>
        <v>#DIV/0!</v>
      </c>
      <c r="IU7" s="69" t="e">
        <f ca="1">(Participaciones!IU7*VLs!IU7)/SUMPRODUCT(Participaciones!IU$2:IU$12,VLs!IU$2:IU$12)</f>
        <v>#DIV/0!</v>
      </c>
      <c r="IV7" s="69" t="e">
        <f ca="1">(Participaciones!IV7*VLs!IV7)/SUMPRODUCT(Participaciones!IV$2:IV$12,VLs!IV$2:IV$12)</f>
        <v>#DIV/0!</v>
      </c>
      <c r="IW7" s="69" t="e">
        <f ca="1">(Participaciones!IW7*VLs!IW7)/SUMPRODUCT(Participaciones!IW$2:IW$12,VLs!IW$2:IW$12)</f>
        <v>#DIV/0!</v>
      </c>
      <c r="IX7" s="69" t="e">
        <f ca="1">(Participaciones!IX7*VLs!IX7)/SUMPRODUCT(Participaciones!IX$2:IX$12,VLs!IX$2:IX$12)</f>
        <v>#DIV/0!</v>
      </c>
      <c r="IY7" s="69" t="e">
        <f ca="1">(Participaciones!IY7*VLs!IY7)/SUMPRODUCT(Participaciones!IY$2:IY$12,VLs!IY$2:IY$12)</f>
        <v>#DIV/0!</v>
      </c>
      <c r="IZ7" s="69" t="e">
        <f ca="1">(Participaciones!IZ7*VLs!IZ7)/SUMPRODUCT(Participaciones!IZ$2:IZ$12,VLs!IZ$2:IZ$12)</f>
        <v>#DIV/0!</v>
      </c>
      <c r="JA7" s="69" t="e">
        <f ca="1">(Participaciones!JA7*VLs!JA7)/SUMPRODUCT(Participaciones!JA$2:JA$12,VLs!JA$2:JA$12)</f>
        <v>#DIV/0!</v>
      </c>
      <c r="JB7" s="69" t="e">
        <f ca="1">(Participaciones!JB7*VLs!JB7)/SUMPRODUCT(Participaciones!JB$2:JB$12,VLs!JB$2:JB$12)</f>
        <v>#DIV/0!</v>
      </c>
      <c r="JC7" s="69" t="e">
        <f ca="1">(Participaciones!JC7*VLs!JC7)/SUMPRODUCT(Participaciones!JC$2:JC$12,VLs!JC$2:JC$12)</f>
        <v>#DIV/0!</v>
      </c>
      <c r="JD7" s="69" t="e">
        <f ca="1">(Participaciones!JD7*VLs!JD7)/SUMPRODUCT(Participaciones!JD$2:JD$12,VLs!JD$2:JD$12)</f>
        <v>#DIV/0!</v>
      </c>
    </row>
    <row r="8" spans="1:264">
      <c r="A8" s="55" t="e">
        <f>Datos_MStar!H9</f>
        <v>#N/A</v>
      </c>
      <c r="B8" s="56" t="e">
        <f>Datos_MStar!I9</f>
        <v>#N/A</v>
      </c>
      <c r="C8" s="69" t="e">
        <f ca="1">(Participaciones!C8*VLs!C8)/SUMPRODUCT(Participaciones!C$2:C$12,VLs!C$2:C$12)</f>
        <v>#DIV/0!</v>
      </c>
      <c r="D8" s="69" t="e">
        <f ca="1">(Participaciones!D8*VLs!D8)/SUMPRODUCT(Participaciones!D$2:D$12,VLs!D$2:D$12)</f>
        <v>#DIV/0!</v>
      </c>
      <c r="E8" s="69" t="e">
        <f ca="1">(Participaciones!E8*VLs!E8)/SUMPRODUCT(Participaciones!E$2:E$12,VLs!E$2:E$12)</f>
        <v>#DIV/0!</v>
      </c>
      <c r="F8" s="69" t="e">
        <f ca="1">(Participaciones!F8*VLs!F8)/SUMPRODUCT(Participaciones!F$2:F$12,VLs!F$2:F$12)</f>
        <v>#DIV/0!</v>
      </c>
      <c r="G8" s="69" t="e">
        <f ca="1">(Participaciones!G8*VLs!G8)/SUMPRODUCT(Participaciones!G$2:G$12,VLs!G$2:G$12)</f>
        <v>#DIV/0!</v>
      </c>
      <c r="H8" s="69" t="e">
        <f ca="1">(Participaciones!H8*VLs!H8)/SUMPRODUCT(Participaciones!H$2:H$12,VLs!H$2:H$12)</f>
        <v>#DIV/0!</v>
      </c>
      <c r="I8" s="69" t="e">
        <f ca="1">(Participaciones!I8*VLs!I8)/SUMPRODUCT(Participaciones!I$2:I$12,VLs!I$2:I$12)</f>
        <v>#DIV/0!</v>
      </c>
      <c r="J8" s="69" t="e">
        <f ca="1">(Participaciones!J8*VLs!J8)/SUMPRODUCT(Participaciones!J$2:J$12,VLs!J$2:J$12)</f>
        <v>#DIV/0!</v>
      </c>
      <c r="K8" s="69" t="e">
        <f ca="1">(Participaciones!K8*VLs!K8)/SUMPRODUCT(Participaciones!K$2:K$12,VLs!K$2:K$12)</f>
        <v>#DIV/0!</v>
      </c>
      <c r="L8" s="69" t="e">
        <f ca="1">(Participaciones!L8*VLs!L8)/SUMPRODUCT(Participaciones!L$2:L$12,VLs!L$2:L$12)</f>
        <v>#DIV/0!</v>
      </c>
      <c r="M8" s="69" t="e">
        <f ca="1">(Participaciones!M8*VLs!M8)/SUMPRODUCT(Participaciones!M$2:M$12,VLs!M$2:M$12)</f>
        <v>#DIV/0!</v>
      </c>
      <c r="N8" s="69" t="e">
        <f ca="1">(Participaciones!N8*VLs!N8)/SUMPRODUCT(Participaciones!N$2:N$12,VLs!N$2:N$12)</f>
        <v>#DIV/0!</v>
      </c>
      <c r="O8" s="69" t="e">
        <f ca="1">(Participaciones!O8*VLs!O8)/SUMPRODUCT(Participaciones!O$2:O$12,VLs!O$2:O$12)</f>
        <v>#DIV/0!</v>
      </c>
      <c r="P8" s="69" t="e">
        <f ca="1">(Participaciones!P8*VLs!P8)/SUMPRODUCT(Participaciones!P$2:P$12,VLs!P$2:P$12)</f>
        <v>#DIV/0!</v>
      </c>
      <c r="Q8" s="69" t="e">
        <f ca="1">(Participaciones!Q8*VLs!Q8)/SUMPRODUCT(Participaciones!Q$2:Q$12,VLs!Q$2:Q$12)</f>
        <v>#DIV/0!</v>
      </c>
      <c r="R8" s="69" t="e">
        <f ca="1">(Participaciones!R8*VLs!R8)/SUMPRODUCT(Participaciones!R$2:R$12,VLs!R$2:R$12)</f>
        <v>#DIV/0!</v>
      </c>
      <c r="S8" s="69" t="e">
        <f ca="1">(Participaciones!S8*VLs!S8)/SUMPRODUCT(Participaciones!S$2:S$12,VLs!S$2:S$12)</f>
        <v>#DIV/0!</v>
      </c>
      <c r="T8" s="69" t="e">
        <f ca="1">(Participaciones!T8*VLs!T8)/SUMPRODUCT(Participaciones!T$2:T$12,VLs!T$2:T$12)</f>
        <v>#DIV/0!</v>
      </c>
      <c r="U8" s="69" t="e">
        <f ca="1">(Participaciones!U8*VLs!U8)/SUMPRODUCT(Participaciones!U$2:U$12,VLs!U$2:U$12)</f>
        <v>#DIV/0!</v>
      </c>
      <c r="V8" s="69" t="e">
        <f ca="1">(Participaciones!V8*VLs!V8)/SUMPRODUCT(Participaciones!V$2:V$12,VLs!V$2:V$12)</f>
        <v>#DIV/0!</v>
      </c>
      <c r="W8" s="69" t="e">
        <f ca="1">(Participaciones!W8*VLs!W8)/SUMPRODUCT(Participaciones!W$2:W$12,VLs!W$2:W$12)</f>
        <v>#DIV/0!</v>
      </c>
      <c r="X8" s="69" t="e">
        <f ca="1">(Participaciones!X8*VLs!X8)/SUMPRODUCT(Participaciones!X$2:X$12,VLs!X$2:X$12)</f>
        <v>#DIV/0!</v>
      </c>
      <c r="Y8" s="69" t="e">
        <f ca="1">(Participaciones!Y8*VLs!Y8)/SUMPRODUCT(Participaciones!Y$2:Y$12,VLs!Y$2:Y$12)</f>
        <v>#DIV/0!</v>
      </c>
      <c r="Z8" s="69" t="e">
        <f ca="1">(Participaciones!Z8*VLs!Z8)/SUMPRODUCT(Participaciones!Z$2:Z$12,VLs!Z$2:Z$12)</f>
        <v>#DIV/0!</v>
      </c>
      <c r="AA8" s="69" t="e">
        <f ca="1">(Participaciones!AA8*VLs!AA8)/SUMPRODUCT(Participaciones!AA$2:AA$12,VLs!AA$2:AA$12)</f>
        <v>#DIV/0!</v>
      </c>
      <c r="AB8" s="69" t="e">
        <f ca="1">(Participaciones!AB8*VLs!AB8)/SUMPRODUCT(Participaciones!AB$2:AB$12,VLs!AB$2:AB$12)</f>
        <v>#DIV/0!</v>
      </c>
      <c r="AC8" s="69" t="e">
        <f ca="1">(Participaciones!AC8*VLs!AC8)/SUMPRODUCT(Participaciones!AC$2:AC$12,VLs!AC$2:AC$12)</f>
        <v>#DIV/0!</v>
      </c>
      <c r="AD8" s="69" t="e">
        <f ca="1">(Participaciones!AD8*VLs!AD8)/SUMPRODUCT(Participaciones!AD$2:AD$12,VLs!AD$2:AD$12)</f>
        <v>#DIV/0!</v>
      </c>
      <c r="AE8" s="69" t="e">
        <f ca="1">(Participaciones!AE8*VLs!AE8)/SUMPRODUCT(Participaciones!AE$2:AE$12,VLs!AE$2:AE$12)</f>
        <v>#DIV/0!</v>
      </c>
      <c r="AF8" s="69" t="e">
        <f ca="1">(Participaciones!AF8*VLs!AF8)/SUMPRODUCT(Participaciones!AF$2:AF$12,VLs!AF$2:AF$12)</f>
        <v>#DIV/0!</v>
      </c>
      <c r="AG8" s="69" t="e">
        <f ca="1">(Participaciones!AG8*VLs!AG8)/SUMPRODUCT(Participaciones!AG$2:AG$12,VLs!AG$2:AG$12)</f>
        <v>#DIV/0!</v>
      </c>
      <c r="AH8" s="69" t="e">
        <f ca="1">(Participaciones!AH8*VLs!AH8)/SUMPRODUCT(Participaciones!AH$2:AH$12,VLs!AH$2:AH$12)</f>
        <v>#DIV/0!</v>
      </c>
      <c r="AI8" s="69" t="e">
        <f ca="1">(Participaciones!AI8*VLs!AI8)/SUMPRODUCT(Participaciones!AI$2:AI$12,VLs!AI$2:AI$12)</f>
        <v>#DIV/0!</v>
      </c>
      <c r="AJ8" s="69" t="e">
        <f ca="1">(Participaciones!AJ8*VLs!AJ8)/SUMPRODUCT(Participaciones!AJ$2:AJ$12,VLs!AJ$2:AJ$12)</f>
        <v>#DIV/0!</v>
      </c>
      <c r="AK8" s="69" t="e">
        <f ca="1">(Participaciones!AK8*VLs!AK8)/SUMPRODUCT(Participaciones!AK$2:AK$12,VLs!AK$2:AK$12)</f>
        <v>#DIV/0!</v>
      </c>
      <c r="AL8" s="69" t="e">
        <f ca="1">(Participaciones!AL8*VLs!AL8)/SUMPRODUCT(Participaciones!AL$2:AL$12,VLs!AL$2:AL$12)</f>
        <v>#DIV/0!</v>
      </c>
      <c r="AM8" s="69" t="e">
        <f ca="1">(Participaciones!AM8*VLs!AM8)/SUMPRODUCT(Participaciones!AM$2:AM$12,VLs!AM$2:AM$12)</f>
        <v>#DIV/0!</v>
      </c>
      <c r="AN8" s="69" t="e">
        <f ca="1">(Participaciones!AN8*VLs!AN8)/SUMPRODUCT(Participaciones!AN$2:AN$12,VLs!AN$2:AN$12)</f>
        <v>#DIV/0!</v>
      </c>
      <c r="AO8" s="69" t="e">
        <f ca="1">(Participaciones!AO8*VLs!AO8)/SUMPRODUCT(Participaciones!AO$2:AO$12,VLs!AO$2:AO$12)</f>
        <v>#DIV/0!</v>
      </c>
      <c r="AP8" s="69" t="e">
        <f ca="1">(Participaciones!AP8*VLs!AP8)/SUMPRODUCT(Participaciones!AP$2:AP$12,VLs!AP$2:AP$12)</f>
        <v>#DIV/0!</v>
      </c>
      <c r="AQ8" s="69" t="e">
        <f ca="1">(Participaciones!AQ8*VLs!AQ8)/SUMPRODUCT(Participaciones!AQ$2:AQ$12,VLs!AQ$2:AQ$12)</f>
        <v>#DIV/0!</v>
      </c>
      <c r="AR8" s="69" t="e">
        <f ca="1">(Participaciones!AR8*VLs!AR8)/SUMPRODUCT(Participaciones!AR$2:AR$12,VLs!AR$2:AR$12)</f>
        <v>#DIV/0!</v>
      </c>
      <c r="AS8" s="69" t="e">
        <f ca="1">(Participaciones!AS8*VLs!AS8)/SUMPRODUCT(Participaciones!AS$2:AS$12,VLs!AS$2:AS$12)</f>
        <v>#DIV/0!</v>
      </c>
      <c r="AT8" s="69" t="e">
        <f ca="1">(Participaciones!AT8*VLs!AT8)/SUMPRODUCT(Participaciones!AT$2:AT$12,VLs!AT$2:AT$12)</f>
        <v>#DIV/0!</v>
      </c>
      <c r="AU8" s="69" t="e">
        <f ca="1">(Participaciones!AU8*VLs!AU8)/SUMPRODUCT(Participaciones!AU$2:AU$12,VLs!AU$2:AU$12)</f>
        <v>#DIV/0!</v>
      </c>
      <c r="AV8" s="69" t="e">
        <f ca="1">(Participaciones!AV8*VLs!AV8)/SUMPRODUCT(Participaciones!AV$2:AV$12,VLs!AV$2:AV$12)</f>
        <v>#DIV/0!</v>
      </c>
      <c r="AW8" s="69" t="e">
        <f ca="1">(Participaciones!AW8*VLs!AW8)/SUMPRODUCT(Participaciones!AW$2:AW$12,VLs!AW$2:AW$12)</f>
        <v>#DIV/0!</v>
      </c>
      <c r="AX8" s="69" t="e">
        <f ca="1">(Participaciones!AX8*VLs!AX8)/SUMPRODUCT(Participaciones!AX$2:AX$12,VLs!AX$2:AX$12)</f>
        <v>#DIV/0!</v>
      </c>
      <c r="AY8" s="69" t="e">
        <f ca="1">(Participaciones!AY8*VLs!AY8)/SUMPRODUCT(Participaciones!AY$2:AY$12,VLs!AY$2:AY$12)</f>
        <v>#DIV/0!</v>
      </c>
      <c r="AZ8" s="69" t="e">
        <f ca="1">(Participaciones!AZ8*VLs!AZ8)/SUMPRODUCT(Participaciones!AZ$2:AZ$12,VLs!AZ$2:AZ$12)</f>
        <v>#DIV/0!</v>
      </c>
      <c r="BA8" s="69" t="e">
        <f ca="1">(Participaciones!BA8*VLs!BA8)/SUMPRODUCT(Participaciones!BA$2:BA$12,VLs!BA$2:BA$12)</f>
        <v>#DIV/0!</v>
      </c>
      <c r="BB8" s="69" t="e">
        <f ca="1">(Participaciones!BB8*VLs!BB8)/SUMPRODUCT(Participaciones!BB$2:BB$12,VLs!BB$2:BB$12)</f>
        <v>#DIV/0!</v>
      </c>
      <c r="BC8" s="69" t="e">
        <f ca="1">(Participaciones!BC8*VLs!BC8)/SUMPRODUCT(Participaciones!BC$2:BC$12,VLs!BC$2:BC$12)</f>
        <v>#DIV/0!</v>
      </c>
      <c r="BD8" s="69" t="e">
        <f ca="1">(Participaciones!BD8*VLs!BD8)/SUMPRODUCT(Participaciones!BD$2:BD$12,VLs!BD$2:BD$12)</f>
        <v>#DIV/0!</v>
      </c>
      <c r="BE8" s="69" t="e">
        <f ca="1">(Participaciones!BE8*VLs!BE8)/SUMPRODUCT(Participaciones!BE$2:BE$12,VLs!BE$2:BE$12)</f>
        <v>#DIV/0!</v>
      </c>
      <c r="BF8" s="69" t="e">
        <f ca="1">(Participaciones!BF8*VLs!BF8)/SUMPRODUCT(Participaciones!BF$2:BF$12,VLs!BF$2:BF$12)</f>
        <v>#DIV/0!</v>
      </c>
      <c r="BG8" s="69" t="e">
        <f ca="1">(Participaciones!BG8*VLs!BG8)/SUMPRODUCT(Participaciones!BG$2:BG$12,VLs!BG$2:BG$12)</f>
        <v>#DIV/0!</v>
      </c>
      <c r="BH8" s="69" t="e">
        <f ca="1">(Participaciones!BH8*VLs!BH8)/SUMPRODUCT(Participaciones!BH$2:BH$12,VLs!BH$2:BH$12)</f>
        <v>#DIV/0!</v>
      </c>
      <c r="BI8" s="69" t="e">
        <f ca="1">(Participaciones!BI8*VLs!BI8)/SUMPRODUCT(Participaciones!BI$2:BI$12,VLs!BI$2:BI$12)</f>
        <v>#DIV/0!</v>
      </c>
      <c r="BJ8" s="69" t="e">
        <f ca="1">(Participaciones!BJ8*VLs!BJ8)/SUMPRODUCT(Participaciones!BJ$2:BJ$12,VLs!BJ$2:BJ$12)</f>
        <v>#DIV/0!</v>
      </c>
      <c r="BK8" s="69" t="e">
        <f ca="1">(Participaciones!BK8*VLs!BK8)/SUMPRODUCT(Participaciones!BK$2:BK$12,VLs!BK$2:BK$12)</f>
        <v>#DIV/0!</v>
      </c>
      <c r="BL8" s="69" t="e">
        <f ca="1">(Participaciones!BL8*VLs!BL8)/SUMPRODUCT(Participaciones!BL$2:BL$12,VLs!BL$2:BL$12)</f>
        <v>#DIV/0!</v>
      </c>
      <c r="BM8" s="69" t="e">
        <f ca="1">(Participaciones!BM8*VLs!BM8)/SUMPRODUCT(Participaciones!BM$2:BM$12,VLs!BM$2:BM$12)</f>
        <v>#DIV/0!</v>
      </c>
      <c r="BN8" s="69" t="e">
        <f ca="1">(Participaciones!BN8*VLs!BN8)/SUMPRODUCT(Participaciones!BN$2:BN$12,VLs!BN$2:BN$12)</f>
        <v>#DIV/0!</v>
      </c>
      <c r="BO8" s="69" t="e">
        <f ca="1">(Participaciones!BO8*VLs!BO8)/SUMPRODUCT(Participaciones!BO$2:BO$12,VLs!BO$2:BO$12)</f>
        <v>#DIV/0!</v>
      </c>
      <c r="BP8" s="69" t="e">
        <f ca="1">(Participaciones!BP8*VLs!BP8)/SUMPRODUCT(Participaciones!BP$2:BP$12,VLs!BP$2:BP$12)</f>
        <v>#DIV/0!</v>
      </c>
      <c r="BQ8" s="69" t="e">
        <f ca="1">(Participaciones!BQ8*VLs!BQ8)/SUMPRODUCT(Participaciones!BQ$2:BQ$12,VLs!BQ$2:BQ$12)</f>
        <v>#DIV/0!</v>
      </c>
      <c r="BR8" s="69" t="e">
        <f ca="1">(Participaciones!BR8*VLs!BR8)/SUMPRODUCT(Participaciones!BR$2:BR$12,VLs!BR$2:BR$12)</f>
        <v>#DIV/0!</v>
      </c>
      <c r="BS8" s="69" t="e">
        <f ca="1">(Participaciones!BS8*VLs!BS8)/SUMPRODUCT(Participaciones!BS$2:BS$12,VLs!BS$2:BS$12)</f>
        <v>#DIV/0!</v>
      </c>
      <c r="BT8" s="69" t="e">
        <f ca="1">(Participaciones!BT8*VLs!BT8)/SUMPRODUCT(Participaciones!BT$2:BT$12,VLs!BT$2:BT$12)</f>
        <v>#DIV/0!</v>
      </c>
      <c r="BU8" s="69" t="e">
        <f ca="1">(Participaciones!BU8*VLs!BU8)/SUMPRODUCT(Participaciones!BU$2:BU$12,VLs!BU$2:BU$12)</f>
        <v>#DIV/0!</v>
      </c>
      <c r="BV8" s="69" t="e">
        <f ca="1">(Participaciones!BV8*VLs!BV8)/SUMPRODUCT(Participaciones!BV$2:BV$12,VLs!BV$2:BV$12)</f>
        <v>#DIV/0!</v>
      </c>
      <c r="BW8" s="69" t="e">
        <f ca="1">(Participaciones!BW8*VLs!BW8)/SUMPRODUCT(Participaciones!BW$2:BW$12,VLs!BW$2:BW$12)</f>
        <v>#DIV/0!</v>
      </c>
      <c r="BX8" s="69" t="e">
        <f ca="1">(Participaciones!BX8*VLs!BX8)/SUMPRODUCT(Participaciones!BX$2:BX$12,VLs!BX$2:BX$12)</f>
        <v>#DIV/0!</v>
      </c>
      <c r="BY8" s="69" t="e">
        <f ca="1">(Participaciones!BY8*VLs!BY8)/SUMPRODUCT(Participaciones!BY$2:BY$12,VLs!BY$2:BY$12)</f>
        <v>#DIV/0!</v>
      </c>
      <c r="BZ8" s="69" t="e">
        <f ca="1">(Participaciones!BZ8*VLs!BZ8)/SUMPRODUCT(Participaciones!BZ$2:BZ$12,VLs!BZ$2:BZ$12)</f>
        <v>#DIV/0!</v>
      </c>
      <c r="CA8" s="69" t="e">
        <f ca="1">(Participaciones!CA8*VLs!CA8)/SUMPRODUCT(Participaciones!CA$2:CA$12,VLs!CA$2:CA$12)</f>
        <v>#DIV/0!</v>
      </c>
      <c r="CB8" s="69" t="e">
        <f ca="1">(Participaciones!CB8*VLs!CB8)/SUMPRODUCT(Participaciones!CB$2:CB$12,VLs!CB$2:CB$12)</f>
        <v>#DIV/0!</v>
      </c>
      <c r="CC8" s="69" t="e">
        <f ca="1">(Participaciones!CC8*VLs!CC8)/SUMPRODUCT(Participaciones!CC$2:CC$12,VLs!CC$2:CC$12)</f>
        <v>#DIV/0!</v>
      </c>
      <c r="CD8" s="69" t="e">
        <f ca="1">(Participaciones!CD8*VLs!CD8)/SUMPRODUCT(Participaciones!CD$2:CD$12,VLs!CD$2:CD$12)</f>
        <v>#DIV/0!</v>
      </c>
      <c r="CE8" s="69" t="e">
        <f ca="1">(Participaciones!CE8*VLs!CE8)/SUMPRODUCT(Participaciones!CE$2:CE$12,VLs!CE$2:CE$12)</f>
        <v>#DIV/0!</v>
      </c>
      <c r="CF8" s="69" t="e">
        <f ca="1">(Participaciones!CF8*VLs!CF8)/SUMPRODUCT(Participaciones!CF$2:CF$12,VLs!CF$2:CF$12)</f>
        <v>#DIV/0!</v>
      </c>
      <c r="CG8" s="69" t="e">
        <f ca="1">(Participaciones!CG8*VLs!CG8)/SUMPRODUCT(Participaciones!CG$2:CG$12,VLs!CG$2:CG$12)</f>
        <v>#DIV/0!</v>
      </c>
      <c r="CH8" s="69" t="e">
        <f ca="1">(Participaciones!CH8*VLs!CH8)/SUMPRODUCT(Participaciones!CH$2:CH$12,VLs!CH$2:CH$12)</f>
        <v>#DIV/0!</v>
      </c>
      <c r="CI8" s="69" t="e">
        <f ca="1">(Participaciones!CI8*VLs!CI8)/SUMPRODUCT(Participaciones!CI$2:CI$12,VLs!CI$2:CI$12)</f>
        <v>#DIV/0!</v>
      </c>
      <c r="CJ8" s="69" t="e">
        <f ca="1">(Participaciones!CJ8*VLs!CJ8)/SUMPRODUCT(Participaciones!CJ$2:CJ$12,VLs!CJ$2:CJ$12)</f>
        <v>#DIV/0!</v>
      </c>
      <c r="CK8" s="69" t="e">
        <f ca="1">(Participaciones!CK8*VLs!CK8)/SUMPRODUCT(Participaciones!CK$2:CK$12,VLs!CK$2:CK$12)</f>
        <v>#DIV/0!</v>
      </c>
      <c r="CL8" s="69" t="e">
        <f ca="1">(Participaciones!CL8*VLs!CL8)/SUMPRODUCT(Participaciones!CL$2:CL$12,VLs!CL$2:CL$12)</f>
        <v>#DIV/0!</v>
      </c>
      <c r="CM8" s="69" t="e">
        <f ca="1">(Participaciones!CM8*VLs!CM8)/SUMPRODUCT(Participaciones!CM$2:CM$12,VLs!CM$2:CM$12)</f>
        <v>#DIV/0!</v>
      </c>
      <c r="CN8" s="69" t="e">
        <f ca="1">(Participaciones!CN8*VLs!CN8)/SUMPRODUCT(Participaciones!CN$2:CN$12,VLs!CN$2:CN$12)</f>
        <v>#DIV/0!</v>
      </c>
      <c r="CO8" s="69" t="e">
        <f ca="1">(Participaciones!CO8*VLs!CO8)/SUMPRODUCT(Participaciones!CO$2:CO$12,VLs!CO$2:CO$12)</f>
        <v>#DIV/0!</v>
      </c>
      <c r="CP8" s="69" t="e">
        <f ca="1">(Participaciones!CP8*VLs!CP8)/SUMPRODUCT(Participaciones!CP$2:CP$12,VLs!CP$2:CP$12)</f>
        <v>#DIV/0!</v>
      </c>
      <c r="CQ8" s="69" t="e">
        <f ca="1">(Participaciones!CQ8*VLs!CQ8)/SUMPRODUCT(Participaciones!CQ$2:CQ$12,VLs!CQ$2:CQ$12)</f>
        <v>#DIV/0!</v>
      </c>
      <c r="CR8" s="69" t="e">
        <f ca="1">(Participaciones!CR8*VLs!CR8)/SUMPRODUCT(Participaciones!CR$2:CR$12,VLs!CR$2:CR$12)</f>
        <v>#DIV/0!</v>
      </c>
      <c r="CS8" s="69" t="e">
        <f ca="1">(Participaciones!CS8*VLs!CS8)/SUMPRODUCT(Participaciones!CS$2:CS$12,VLs!CS$2:CS$12)</f>
        <v>#DIV/0!</v>
      </c>
      <c r="CT8" s="69" t="e">
        <f ca="1">(Participaciones!CT8*VLs!CT8)/SUMPRODUCT(Participaciones!CT$2:CT$12,VLs!CT$2:CT$12)</f>
        <v>#DIV/0!</v>
      </c>
      <c r="CU8" s="69" t="e">
        <f ca="1">(Participaciones!CU8*VLs!CU8)/SUMPRODUCT(Participaciones!CU$2:CU$12,VLs!CU$2:CU$12)</f>
        <v>#DIV/0!</v>
      </c>
      <c r="CV8" s="69" t="e">
        <f ca="1">(Participaciones!CV8*VLs!CV8)/SUMPRODUCT(Participaciones!CV$2:CV$12,VLs!CV$2:CV$12)</f>
        <v>#DIV/0!</v>
      </c>
      <c r="CW8" s="69" t="e">
        <f ca="1">(Participaciones!CW8*VLs!CW8)/SUMPRODUCT(Participaciones!CW$2:CW$12,VLs!CW$2:CW$12)</f>
        <v>#DIV/0!</v>
      </c>
      <c r="CX8" s="69" t="e">
        <f ca="1">(Participaciones!CX8*VLs!CX8)/SUMPRODUCT(Participaciones!CX$2:CX$12,VLs!CX$2:CX$12)</f>
        <v>#DIV/0!</v>
      </c>
      <c r="CY8" s="69" t="e">
        <f ca="1">(Participaciones!CY8*VLs!CY8)/SUMPRODUCT(Participaciones!CY$2:CY$12,VLs!CY$2:CY$12)</f>
        <v>#DIV/0!</v>
      </c>
      <c r="CZ8" s="69" t="e">
        <f ca="1">(Participaciones!CZ8*VLs!CZ8)/SUMPRODUCT(Participaciones!CZ$2:CZ$12,VLs!CZ$2:CZ$12)</f>
        <v>#DIV/0!</v>
      </c>
      <c r="DA8" s="69" t="e">
        <f ca="1">(Participaciones!DA8*VLs!DA8)/SUMPRODUCT(Participaciones!DA$2:DA$12,VLs!DA$2:DA$12)</f>
        <v>#DIV/0!</v>
      </c>
      <c r="DB8" s="69" t="e">
        <f ca="1">(Participaciones!DB8*VLs!DB8)/SUMPRODUCT(Participaciones!DB$2:DB$12,VLs!DB$2:DB$12)</f>
        <v>#DIV/0!</v>
      </c>
      <c r="DC8" s="69" t="e">
        <f ca="1">(Participaciones!DC8*VLs!DC8)/SUMPRODUCT(Participaciones!DC$2:DC$12,VLs!DC$2:DC$12)</f>
        <v>#DIV/0!</v>
      </c>
      <c r="DD8" s="69" t="e">
        <f ca="1">(Participaciones!DD8*VLs!DD8)/SUMPRODUCT(Participaciones!DD$2:DD$12,VLs!DD$2:DD$12)</f>
        <v>#DIV/0!</v>
      </c>
      <c r="DE8" s="69" t="e">
        <f ca="1">(Participaciones!DE8*VLs!DE8)/SUMPRODUCT(Participaciones!DE$2:DE$12,VLs!DE$2:DE$12)</f>
        <v>#DIV/0!</v>
      </c>
      <c r="DF8" s="69" t="e">
        <f ca="1">(Participaciones!DF8*VLs!DF8)/SUMPRODUCT(Participaciones!DF$2:DF$12,VLs!DF$2:DF$12)</f>
        <v>#DIV/0!</v>
      </c>
      <c r="DG8" s="69" t="e">
        <f ca="1">(Participaciones!DG8*VLs!DG8)/SUMPRODUCT(Participaciones!DG$2:DG$12,VLs!DG$2:DG$12)</f>
        <v>#DIV/0!</v>
      </c>
      <c r="DH8" s="69" t="e">
        <f ca="1">(Participaciones!DH8*VLs!DH8)/SUMPRODUCT(Participaciones!DH$2:DH$12,VLs!DH$2:DH$12)</f>
        <v>#DIV/0!</v>
      </c>
      <c r="DI8" s="69" t="e">
        <f ca="1">(Participaciones!DI8*VLs!DI8)/SUMPRODUCT(Participaciones!DI$2:DI$12,VLs!DI$2:DI$12)</f>
        <v>#DIV/0!</v>
      </c>
      <c r="DJ8" s="69" t="e">
        <f ca="1">(Participaciones!DJ8*VLs!DJ8)/SUMPRODUCT(Participaciones!DJ$2:DJ$12,VLs!DJ$2:DJ$12)</f>
        <v>#DIV/0!</v>
      </c>
      <c r="DK8" s="69" t="e">
        <f ca="1">(Participaciones!DK8*VLs!DK8)/SUMPRODUCT(Participaciones!DK$2:DK$12,VLs!DK$2:DK$12)</f>
        <v>#DIV/0!</v>
      </c>
      <c r="DL8" s="69" t="e">
        <f ca="1">(Participaciones!DL8*VLs!DL8)/SUMPRODUCT(Participaciones!DL$2:DL$12,VLs!DL$2:DL$12)</f>
        <v>#DIV/0!</v>
      </c>
      <c r="DM8" s="69" t="e">
        <f ca="1">(Participaciones!DM8*VLs!DM8)/SUMPRODUCT(Participaciones!DM$2:DM$12,VLs!DM$2:DM$12)</f>
        <v>#DIV/0!</v>
      </c>
      <c r="DN8" s="69" t="e">
        <f ca="1">(Participaciones!DN8*VLs!DN8)/SUMPRODUCT(Participaciones!DN$2:DN$12,VLs!DN$2:DN$12)</f>
        <v>#DIV/0!</v>
      </c>
      <c r="DO8" s="69" t="e">
        <f ca="1">(Participaciones!DO8*VLs!DO8)/SUMPRODUCT(Participaciones!DO$2:DO$12,VLs!DO$2:DO$12)</f>
        <v>#DIV/0!</v>
      </c>
      <c r="DP8" s="69" t="e">
        <f ca="1">(Participaciones!DP8*VLs!DP8)/SUMPRODUCT(Participaciones!DP$2:DP$12,VLs!DP$2:DP$12)</f>
        <v>#DIV/0!</v>
      </c>
      <c r="DQ8" s="69" t="e">
        <f ca="1">(Participaciones!DQ8*VLs!DQ8)/SUMPRODUCT(Participaciones!DQ$2:DQ$12,VLs!DQ$2:DQ$12)</f>
        <v>#DIV/0!</v>
      </c>
      <c r="DR8" s="69" t="e">
        <f ca="1">(Participaciones!DR8*VLs!DR8)/SUMPRODUCT(Participaciones!DR$2:DR$12,VLs!DR$2:DR$12)</f>
        <v>#DIV/0!</v>
      </c>
      <c r="DS8" s="69" t="e">
        <f ca="1">(Participaciones!DS8*VLs!DS8)/SUMPRODUCT(Participaciones!DS$2:DS$12,VLs!DS$2:DS$12)</f>
        <v>#DIV/0!</v>
      </c>
      <c r="DT8" s="69" t="e">
        <f ca="1">(Participaciones!DT8*VLs!DT8)/SUMPRODUCT(Participaciones!DT$2:DT$12,VLs!DT$2:DT$12)</f>
        <v>#DIV/0!</v>
      </c>
      <c r="DU8" s="69" t="e">
        <f ca="1">(Participaciones!DU8*VLs!DU8)/SUMPRODUCT(Participaciones!DU$2:DU$12,VLs!DU$2:DU$12)</f>
        <v>#DIV/0!</v>
      </c>
      <c r="DV8" s="69" t="e">
        <f ca="1">(Participaciones!DV8*VLs!DV8)/SUMPRODUCT(Participaciones!DV$2:DV$12,VLs!DV$2:DV$12)</f>
        <v>#DIV/0!</v>
      </c>
      <c r="DW8" s="69" t="e">
        <f ca="1">(Participaciones!DW8*VLs!DW8)/SUMPRODUCT(Participaciones!DW$2:DW$12,VLs!DW$2:DW$12)</f>
        <v>#DIV/0!</v>
      </c>
      <c r="DX8" s="69" t="e">
        <f ca="1">(Participaciones!DX8*VLs!DX8)/SUMPRODUCT(Participaciones!DX$2:DX$12,VLs!DX$2:DX$12)</f>
        <v>#DIV/0!</v>
      </c>
      <c r="DY8" s="69" t="e">
        <f ca="1">(Participaciones!DY8*VLs!DY8)/SUMPRODUCT(Participaciones!DY$2:DY$12,VLs!DY$2:DY$12)</f>
        <v>#DIV/0!</v>
      </c>
      <c r="DZ8" s="69" t="e">
        <f ca="1">(Participaciones!DZ8*VLs!DZ8)/SUMPRODUCT(Participaciones!DZ$2:DZ$12,VLs!DZ$2:DZ$12)</f>
        <v>#DIV/0!</v>
      </c>
      <c r="EA8" s="69" t="e">
        <f ca="1">(Participaciones!EA8*VLs!EA8)/SUMPRODUCT(Participaciones!EA$2:EA$12,VLs!EA$2:EA$12)</f>
        <v>#DIV/0!</v>
      </c>
      <c r="EB8" s="69" t="e">
        <f ca="1">(Participaciones!EB8*VLs!EB8)/SUMPRODUCT(Participaciones!EB$2:EB$12,VLs!EB$2:EB$12)</f>
        <v>#DIV/0!</v>
      </c>
      <c r="EC8" s="69" t="e">
        <f ca="1">(Participaciones!EC8*VLs!EC8)/SUMPRODUCT(Participaciones!EC$2:EC$12,VLs!EC$2:EC$12)</f>
        <v>#DIV/0!</v>
      </c>
      <c r="ED8" s="69" t="e">
        <f ca="1">(Participaciones!ED8*VLs!ED8)/SUMPRODUCT(Participaciones!ED$2:ED$12,VLs!ED$2:ED$12)</f>
        <v>#DIV/0!</v>
      </c>
      <c r="EE8" s="69" t="e">
        <f ca="1">(Participaciones!EE8*VLs!EE8)/SUMPRODUCT(Participaciones!EE$2:EE$12,VLs!EE$2:EE$12)</f>
        <v>#DIV/0!</v>
      </c>
      <c r="EF8" s="69" t="e">
        <f ca="1">(Participaciones!EF8*VLs!EF8)/SUMPRODUCT(Participaciones!EF$2:EF$12,VLs!EF$2:EF$12)</f>
        <v>#DIV/0!</v>
      </c>
      <c r="EG8" s="69" t="e">
        <f ca="1">(Participaciones!EG8*VLs!EG8)/SUMPRODUCT(Participaciones!EG$2:EG$12,VLs!EG$2:EG$12)</f>
        <v>#DIV/0!</v>
      </c>
      <c r="EH8" s="69" t="e">
        <f ca="1">(Participaciones!EH8*VLs!EH8)/SUMPRODUCT(Participaciones!EH$2:EH$12,VLs!EH$2:EH$12)</f>
        <v>#DIV/0!</v>
      </c>
      <c r="EI8" s="69" t="e">
        <f ca="1">(Participaciones!EI8*VLs!EI8)/SUMPRODUCT(Participaciones!EI$2:EI$12,VLs!EI$2:EI$12)</f>
        <v>#DIV/0!</v>
      </c>
      <c r="EJ8" s="69" t="e">
        <f ca="1">(Participaciones!EJ8*VLs!EJ8)/SUMPRODUCT(Participaciones!EJ$2:EJ$12,VLs!EJ$2:EJ$12)</f>
        <v>#DIV/0!</v>
      </c>
      <c r="EK8" s="69" t="e">
        <f ca="1">(Participaciones!EK8*VLs!EK8)/SUMPRODUCT(Participaciones!EK$2:EK$12,VLs!EK$2:EK$12)</f>
        <v>#DIV/0!</v>
      </c>
      <c r="EL8" s="69" t="e">
        <f ca="1">(Participaciones!EL8*VLs!EL8)/SUMPRODUCT(Participaciones!EL$2:EL$12,VLs!EL$2:EL$12)</f>
        <v>#DIV/0!</v>
      </c>
      <c r="EM8" s="69" t="e">
        <f ca="1">(Participaciones!EM8*VLs!EM8)/SUMPRODUCT(Participaciones!EM$2:EM$12,VLs!EM$2:EM$12)</f>
        <v>#DIV/0!</v>
      </c>
      <c r="EN8" s="69" t="e">
        <f ca="1">(Participaciones!EN8*VLs!EN8)/SUMPRODUCT(Participaciones!EN$2:EN$12,VLs!EN$2:EN$12)</f>
        <v>#DIV/0!</v>
      </c>
      <c r="EO8" s="69" t="e">
        <f ca="1">(Participaciones!EO8*VLs!EO8)/SUMPRODUCT(Participaciones!EO$2:EO$12,VLs!EO$2:EO$12)</f>
        <v>#DIV/0!</v>
      </c>
      <c r="EP8" s="69" t="e">
        <f ca="1">(Participaciones!EP8*VLs!EP8)/SUMPRODUCT(Participaciones!EP$2:EP$12,VLs!EP$2:EP$12)</f>
        <v>#DIV/0!</v>
      </c>
      <c r="EQ8" s="69" t="e">
        <f ca="1">(Participaciones!EQ8*VLs!EQ8)/SUMPRODUCT(Participaciones!EQ$2:EQ$12,VLs!EQ$2:EQ$12)</f>
        <v>#DIV/0!</v>
      </c>
      <c r="ER8" s="69" t="e">
        <f ca="1">(Participaciones!ER8*VLs!ER8)/SUMPRODUCT(Participaciones!ER$2:ER$12,VLs!ER$2:ER$12)</f>
        <v>#DIV/0!</v>
      </c>
      <c r="ES8" s="69" t="e">
        <f ca="1">(Participaciones!ES8*VLs!ES8)/SUMPRODUCT(Participaciones!ES$2:ES$12,VLs!ES$2:ES$12)</f>
        <v>#DIV/0!</v>
      </c>
      <c r="ET8" s="69" t="e">
        <f ca="1">(Participaciones!ET8*VLs!ET8)/SUMPRODUCT(Participaciones!ET$2:ET$12,VLs!ET$2:ET$12)</f>
        <v>#DIV/0!</v>
      </c>
      <c r="EU8" s="69" t="e">
        <f ca="1">(Participaciones!EU8*VLs!EU8)/SUMPRODUCT(Participaciones!EU$2:EU$12,VLs!EU$2:EU$12)</f>
        <v>#DIV/0!</v>
      </c>
      <c r="EV8" s="69" t="e">
        <f ca="1">(Participaciones!EV8*VLs!EV8)/SUMPRODUCT(Participaciones!EV$2:EV$12,VLs!EV$2:EV$12)</f>
        <v>#DIV/0!</v>
      </c>
      <c r="EW8" s="69" t="e">
        <f ca="1">(Participaciones!EW8*VLs!EW8)/SUMPRODUCT(Participaciones!EW$2:EW$12,VLs!EW$2:EW$12)</f>
        <v>#DIV/0!</v>
      </c>
      <c r="EX8" s="69" t="e">
        <f ca="1">(Participaciones!EX8*VLs!EX8)/SUMPRODUCT(Participaciones!EX$2:EX$12,VLs!EX$2:EX$12)</f>
        <v>#DIV/0!</v>
      </c>
      <c r="EY8" s="69" t="e">
        <f ca="1">(Participaciones!EY8*VLs!EY8)/SUMPRODUCT(Participaciones!EY$2:EY$12,VLs!EY$2:EY$12)</f>
        <v>#DIV/0!</v>
      </c>
      <c r="EZ8" s="69" t="e">
        <f ca="1">(Participaciones!EZ8*VLs!EZ8)/SUMPRODUCT(Participaciones!EZ$2:EZ$12,VLs!EZ$2:EZ$12)</f>
        <v>#DIV/0!</v>
      </c>
      <c r="FA8" s="69" t="e">
        <f ca="1">(Participaciones!FA8*VLs!FA8)/SUMPRODUCT(Participaciones!FA$2:FA$12,VLs!FA$2:FA$12)</f>
        <v>#DIV/0!</v>
      </c>
      <c r="FB8" s="69" t="e">
        <f ca="1">(Participaciones!FB8*VLs!FB8)/SUMPRODUCT(Participaciones!FB$2:FB$12,VLs!FB$2:FB$12)</f>
        <v>#DIV/0!</v>
      </c>
      <c r="FC8" s="69" t="e">
        <f ca="1">(Participaciones!FC8*VLs!FC8)/SUMPRODUCT(Participaciones!FC$2:FC$12,VLs!FC$2:FC$12)</f>
        <v>#DIV/0!</v>
      </c>
      <c r="FD8" s="69" t="e">
        <f ca="1">(Participaciones!FD8*VLs!FD8)/SUMPRODUCT(Participaciones!FD$2:FD$12,VLs!FD$2:FD$12)</f>
        <v>#DIV/0!</v>
      </c>
      <c r="FE8" s="69" t="e">
        <f ca="1">(Participaciones!FE8*VLs!FE8)/SUMPRODUCT(Participaciones!FE$2:FE$12,VLs!FE$2:FE$12)</f>
        <v>#DIV/0!</v>
      </c>
      <c r="FF8" s="69" t="e">
        <f ca="1">(Participaciones!FF8*VLs!FF8)/SUMPRODUCT(Participaciones!FF$2:FF$12,VLs!FF$2:FF$12)</f>
        <v>#DIV/0!</v>
      </c>
      <c r="FG8" s="69" t="e">
        <f ca="1">(Participaciones!FG8*VLs!FG8)/SUMPRODUCT(Participaciones!FG$2:FG$12,VLs!FG$2:FG$12)</f>
        <v>#DIV/0!</v>
      </c>
      <c r="FH8" s="69" t="e">
        <f ca="1">(Participaciones!FH8*VLs!FH8)/SUMPRODUCT(Participaciones!FH$2:FH$12,VLs!FH$2:FH$12)</f>
        <v>#DIV/0!</v>
      </c>
      <c r="FI8" s="69" t="e">
        <f ca="1">(Participaciones!FI8*VLs!FI8)/SUMPRODUCT(Participaciones!FI$2:FI$12,VLs!FI$2:FI$12)</f>
        <v>#DIV/0!</v>
      </c>
      <c r="FJ8" s="69" t="e">
        <f ca="1">(Participaciones!FJ8*VLs!FJ8)/SUMPRODUCT(Participaciones!FJ$2:FJ$12,VLs!FJ$2:FJ$12)</f>
        <v>#DIV/0!</v>
      </c>
      <c r="FK8" s="69" t="e">
        <f ca="1">(Participaciones!FK8*VLs!FK8)/SUMPRODUCT(Participaciones!FK$2:FK$12,VLs!FK$2:FK$12)</f>
        <v>#DIV/0!</v>
      </c>
      <c r="FL8" s="69" t="e">
        <f ca="1">(Participaciones!FL8*VLs!FL8)/SUMPRODUCT(Participaciones!FL$2:FL$12,VLs!FL$2:FL$12)</f>
        <v>#DIV/0!</v>
      </c>
      <c r="FM8" s="69" t="e">
        <f ca="1">(Participaciones!FM8*VLs!FM8)/SUMPRODUCT(Participaciones!FM$2:FM$12,VLs!FM$2:FM$12)</f>
        <v>#DIV/0!</v>
      </c>
      <c r="FN8" s="69" t="e">
        <f ca="1">(Participaciones!FN8*VLs!FN8)/SUMPRODUCT(Participaciones!FN$2:FN$12,VLs!FN$2:FN$12)</f>
        <v>#DIV/0!</v>
      </c>
      <c r="FO8" s="69" t="e">
        <f ca="1">(Participaciones!FO8*VLs!FO8)/SUMPRODUCT(Participaciones!FO$2:FO$12,VLs!FO$2:FO$12)</f>
        <v>#DIV/0!</v>
      </c>
      <c r="FP8" s="69" t="e">
        <f ca="1">(Participaciones!FP8*VLs!FP8)/SUMPRODUCT(Participaciones!FP$2:FP$12,VLs!FP$2:FP$12)</f>
        <v>#DIV/0!</v>
      </c>
      <c r="FQ8" s="69" t="e">
        <f ca="1">(Participaciones!FQ8*VLs!FQ8)/SUMPRODUCT(Participaciones!FQ$2:FQ$12,VLs!FQ$2:FQ$12)</f>
        <v>#DIV/0!</v>
      </c>
      <c r="FR8" s="69" t="e">
        <f ca="1">(Participaciones!FR8*VLs!FR8)/SUMPRODUCT(Participaciones!FR$2:FR$12,VLs!FR$2:FR$12)</f>
        <v>#DIV/0!</v>
      </c>
      <c r="FS8" s="69" t="e">
        <f ca="1">(Participaciones!FS8*VLs!FS8)/SUMPRODUCT(Participaciones!FS$2:FS$12,VLs!FS$2:FS$12)</f>
        <v>#DIV/0!</v>
      </c>
      <c r="FT8" s="69" t="e">
        <f ca="1">(Participaciones!FT8*VLs!FT8)/SUMPRODUCT(Participaciones!FT$2:FT$12,VLs!FT$2:FT$12)</f>
        <v>#DIV/0!</v>
      </c>
      <c r="FU8" s="69" t="e">
        <f ca="1">(Participaciones!FU8*VLs!FU8)/SUMPRODUCT(Participaciones!FU$2:FU$12,VLs!FU$2:FU$12)</f>
        <v>#DIV/0!</v>
      </c>
      <c r="FV8" s="69" t="e">
        <f ca="1">(Participaciones!FV8*VLs!FV8)/SUMPRODUCT(Participaciones!FV$2:FV$12,VLs!FV$2:FV$12)</f>
        <v>#DIV/0!</v>
      </c>
      <c r="FW8" s="69" t="e">
        <f ca="1">(Participaciones!FW8*VLs!FW8)/SUMPRODUCT(Participaciones!FW$2:FW$12,VLs!FW$2:FW$12)</f>
        <v>#DIV/0!</v>
      </c>
      <c r="FX8" s="69" t="e">
        <f ca="1">(Participaciones!FX8*VLs!FX8)/SUMPRODUCT(Participaciones!FX$2:FX$12,VLs!FX$2:FX$12)</f>
        <v>#DIV/0!</v>
      </c>
      <c r="FY8" s="69" t="e">
        <f ca="1">(Participaciones!FY8*VLs!FY8)/SUMPRODUCT(Participaciones!FY$2:FY$12,VLs!FY$2:FY$12)</f>
        <v>#DIV/0!</v>
      </c>
      <c r="FZ8" s="69" t="e">
        <f ca="1">(Participaciones!FZ8*VLs!FZ8)/SUMPRODUCT(Participaciones!FZ$2:FZ$12,VLs!FZ$2:FZ$12)</f>
        <v>#DIV/0!</v>
      </c>
      <c r="GA8" s="69" t="e">
        <f ca="1">(Participaciones!GA8*VLs!GA8)/SUMPRODUCT(Participaciones!GA$2:GA$12,VLs!GA$2:GA$12)</f>
        <v>#DIV/0!</v>
      </c>
      <c r="GB8" s="69" t="e">
        <f ca="1">(Participaciones!GB8*VLs!GB8)/SUMPRODUCT(Participaciones!GB$2:GB$12,VLs!GB$2:GB$12)</f>
        <v>#DIV/0!</v>
      </c>
      <c r="GC8" s="69" t="e">
        <f ca="1">(Participaciones!GC8*VLs!GC8)/SUMPRODUCT(Participaciones!GC$2:GC$12,VLs!GC$2:GC$12)</f>
        <v>#DIV/0!</v>
      </c>
      <c r="GD8" s="69" t="e">
        <f ca="1">(Participaciones!GD8*VLs!GD8)/SUMPRODUCT(Participaciones!GD$2:GD$12,VLs!GD$2:GD$12)</f>
        <v>#DIV/0!</v>
      </c>
      <c r="GE8" s="69" t="e">
        <f ca="1">(Participaciones!GE8*VLs!GE8)/SUMPRODUCT(Participaciones!GE$2:GE$12,VLs!GE$2:GE$12)</f>
        <v>#DIV/0!</v>
      </c>
      <c r="GF8" s="69" t="e">
        <f ca="1">(Participaciones!GF8*VLs!GF8)/SUMPRODUCT(Participaciones!GF$2:GF$12,VLs!GF$2:GF$12)</f>
        <v>#DIV/0!</v>
      </c>
      <c r="GG8" s="69" t="e">
        <f ca="1">(Participaciones!GG8*VLs!GG8)/SUMPRODUCT(Participaciones!GG$2:GG$12,VLs!GG$2:GG$12)</f>
        <v>#DIV/0!</v>
      </c>
      <c r="GH8" s="69" t="e">
        <f ca="1">(Participaciones!GH8*VLs!GH8)/SUMPRODUCT(Participaciones!GH$2:GH$12,VLs!GH$2:GH$12)</f>
        <v>#DIV/0!</v>
      </c>
      <c r="GI8" s="69" t="e">
        <f ca="1">(Participaciones!GI8*VLs!GI8)/SUMPRODUCT(Participaciones!GI$2:GI$12,VLs!GI$2:GI$12)</f>
        <v>#DIV/0!</v>
      </c>
      <c r="GJ8" s="69" t="e">
        <f ca="1">(Participaciones!GJ8*VLs!GJ8)/SUMPRODUCT(Participaciones!GJ$2:GJ$12,VLs!GJ$2:GJ$12)</f>
        <v>#DIV/0!</v>
      </c>
      <c r="GK8" s="69" t="e">
        <f ca="1">(Participaciones!GK8*VLs!GK8)/SUMPRODUCT(Participaciones!GK$2:GK$12,VLs!GK$2:GK$12)</f>
        <v>#DIV/0!</v>
      </c>
      <c r="GL8" s="69" t="e">
        <f ca="1">(Participaciones!GL8*VLs!GL8)/SUMPRODUCT(Participaciones!GL$2:GL$12,VLs!GL$2:GL$12)</f>
        <v>#DIV/0!</v>
      </c>
      <c r="GM8" s="69" t="e">
        <f ca="1">(Participaciones!GM8*VLs!GM8)/SUMPRODUCT(Participaciones!GM$2:GM$12,VLs!GM$2:GM$12)</f>
        <v>#DIV/0!</v>
      </c>
      <c r="GN8" s="69" t="e">
        <f ca="1">(Participaciones!GN8*VLs!GN8)/SUMPRODUCT(Participaciones!GN$2:GN$12,VLs!GN$2:GN$12)</f>
        <v>#DIV/0!</v>
      </c>
      <c r="GO8" s="69" t="e">
        <f ca="1">(Participaciones!GO8*VLs!GO8)/SUMPRODUCT(Participaciones!GO$2:GO$12,VLs!GO$2:GO$12)</f>
        <v>#DIV/0!</v>
      </c>
      <c r="GP8" s="69" t="e">
        <f ca="1">(Participaciones!GP8*VLs!GP8)/SUMPRODUCT(Participaciones!GP$2:GP$12,VLs!GP$2:GP$12)</f>
        <v>#DIV/0!</v>
      </c>
      <c r="GQ8" s="69" t="e">
        <f ca="1">(Participaciones!GQ8*VLs!GQ8)/SUMPRODUCT(Participaciones!GQ$2:GQ$12,VLs!GQ$2:GQ$12)</f>
        <v>#DIV/0!</v>
      </c>
      <c r="GR8" s="69" t="e">
        <f ca="1">(Participaciones!GR8*VLs!GR8)/SUMPRODUCT(Participaciones!GR$2:GR$12,VLs!GR$2:GR$12)</f>
        <v>#DIV/0!</v>
      </c>
      <c r="GS8" s="69" t="e">
        <f ca="1">(Participaciones!GS8*VLs!GS8)/SUMPRODUCT(Participaciones!GS$2:GS$12,VLs!GS$2:GS$12)</f>
        <v>#DIV/0!</v>
      </c>
      <c r="GT8" s="69" t="e">
        <f ca="1">(Participaciones!GT8*VLs!GT8)/SUMPRODUCT(Participaciones!GT$2:GT$12,VLs!GT$2:GT$12)</f>
        <v>#DIV/0!</v>
      </c>
      <c r="GU8" s="69" t="e">
        <f ca="1">(Participaciones!GU8*VLs!GU8)/SUMPRODUCT(Participaciones!GU$2:GU$12,VLs!GU$2:GU$12)</f>
        <v>#DIV/0!</v>
      </c>
      <c r="GV8" s="69" t="e">
        <f ca="1">(Participaciones!GV8*VLs!GV8)/SUMPRODUCT(Participaciones!GV$2:GV$12,VLs!GV$2:GV$12)</f>
        <v>#DIV/0!</v>
      </c>
      <c r="GW8" s="69" t="e">
        <f ca="1">(Participaciones!GW8*VLs!GW8)/SUMPRODUCT(Participaciones!GW$2:GW$12,VLs!GW$2:GW$12)</f>
        <v>#DIV/0!</v>
      </c>
      <c r="GX8" s="69" t="e">
        <f ca="1">(Participaciones!GX8*VLs!GX8)/SUMPRODUCT(Participaciones!GX$2:GX$12,VLs!GX$2:GX$12)</f>
        <v>#DIV/0!</v>
      </c>
      <c r="GY8" s="69" t="e">
        <f ca="1">(Participaciones!GY8*VLs!GY8)/SUMPRODUCT(Participaciones!GY$2:GY$12,VLs!GY$2:GY$12)</f>
        <v>#DIV/0!</v>
      </c>
      <c r="GZ8" s="69" t="e">
        <f ca="1">(Participaciones!GZ8*VLs!GZ8)/SUMPRODUCT(Participaciones!GZ$2:GZ$12,VLs!GZ$2:GZ$12)</f>
        <v>#DIV/0!</v>
      </c>
      <c r="HA8" s="69" t="e">
        <f ca="1">(Participaciones!HA8*VLs!HA8)/SUMPRODUCT(Participaciones!HA$2:HA$12,VLs!HA$2:HA$12)</f>
        <v>#DIV/0!</v>
      </c>
      <c r="HB8" s="69" t="e">
        <f ca="1">(Participaciones!HB8*VLs!HB8)/SUMPRODUCT(Participaciones!HB$2:HB$12,VLs!HB$2:HB$12)</f>
        <v>#DIV/0!</v>
      </c>
      <c r="HC8" s="69" t="e">
        <f ca="1">(Participaciones!HC8*VLs!HC8)/SUMPRODUCT(Participaciones!HC$2:HC$12,VLs!HC$2:HC$12)</f>
        <v>#DIV/0!</v>
      </c>
      <c r="HD8" s="69" t="e">
        <f ca="1">(Participaciones!HD8*VLs!HD8)/SUMPRODUCT(Participaciones!HD$2:HD$12,VLs!HD$2:HD$12)</f>
        <v>#DIV/0!</v>
      </c>
      <c r="HE8" s="69" t="e">
        <f ca="1">(Participaciones!HE8*VLs!HE8)/SUMPRODUCT(Participaciones!HE$2:HE$12,VLs!HE$2:HE$12)</f>
        <v>#DIV/0!</v>
      </c>
      <c r="HF8" s="69" t="e">
        <f ca="1">(Participaciones!HF8*VLs!HF8)/SUMPRODUCT(Participaciones!HF$2:HF$12,VLs!HF$2:HF$12)</f>
        <v>#DIV/0!</v>
      </c>
      <c r="HG8" s="69" t="e">
        <f ca="1">(Participaciones!HG8*VLs!HG8)/SUMPRODUCT(Participaciones!HG$2:HG$12,VLs!HG$2:HG$12)</f>
        <v>#DIV/0!</v>
      </c>
      <c r="HH8" s="69" t="e">
        <f ca="1">(Participaciones!HH8*VLs!HH8)/SUMPRODUCT(Participaciones!HH$2:HH$12,VLs!HH$2:HH$12)</f>
        <v>#DIV/0!</v>
      </c>
      <c r="HI8" s="69" t="e">
        <f ca="1">(Participaciones!HI8*VLs!HI8)/SUMPRODUCT(Participaciones!HI$2:HI$12,VLs!HI$2:HI$12)</f>
        <v>#DIV/0!</v>
      </c>
      <c r="HJ8" s="69" t="e">
        <f ca="1">(Participaciones!HJ8*VLs!HJ8)/SUMPRODUCT(Participaciones!HJ$2:HJ$12,VLs!HJ$2:HJ$12)</f>
        <v>#DIV/0!</v>
      </c>
      <c r="HK8" s="69" t="e">
        <f ca="1">(Participaciones!HK8*VLs!HK8)/SUMPRODUCT(Participaciones!HK$2:HK$12,VLs!HK$2:HK$12)</f>
        <v>#DIV/0!</v>
      </c>
      <c r="HL8" s="69" t="e">
        <f ca="1">(Participaciones!HL8*VLs!HL8)/SUMPRODUCT(Participaciones!HL$2:HL$12,VLs!HL$2:HL$12)</f>
        <v>#DIV/0!</v>
      </c>
      <c r="HM8" s="69" t="e">
        <f ca="1">(Participaciones!HM8*VLs!HM8)/SUMPRODUCT(Participaciones!HM$2:HM$12,VLs!HM$2:HM$12)</f>
        <v>#DIV/0!</v>
      </c>
      <c r="HN8" s="69" t="e">
        <f ca="1">(Participaciones!HN8*VLs!HN8)/SUMPRODUCT(Participaciones!HN$2:HN$12,VLs!HN$2:HN$12)</f>
        <v>#DIV/0!</v>
      </c>
      <c r="HO8" s="69" t="e">
        <f ca="1">(Participaciones!HO8*VLs!HO8)/SUMPRODUCT(Participaciones!HO$2:HO$12,VLs!HO$2:HO$12)</f>
        <v>#DIV/0!</v>
      </c>
      <c r="HP8" s="69" t="e">
        <f ca="1">(Participaciones!HP8*VLs!HP8)/SUMPRODUCT(Participaciones!HP$2:HP$12,VLs!HP$2:HP$12)</f>
        <v>#DIV/0!</v>
      </c>
      <c r="HQ8" s="69" t="e">
        <f ca="1">(Participaciones!HQ8*VLs!HQ8)/SUMPRODUCT(Participaciones!HQ$2:HQ$12,VLs!HQ$2:HQ$12)</f>
        <v>#DIV/0!</v>
      </c>
      <c r="HR8" s="69" t="e">
        <f ca="1">(Participaciones!HR8*VLs!HR8)/SUMPRODUCT(Participaciones!HR$2:HR$12,VLs!HR$2:HR$12)</f>
        <v>#DIV/0!</v>
      </c>
      <c r="HS8" s="69" t="e">
        <f ca="1">(Participaciones!HS8*VLs!HS8)/SUMPRODUCT(Participaciones!HS$2:HS$12,VLs!HS$2:HS$12)</f>
        <v>#DIV/0!</v>
      </c>
      <c r="HT8" s="69" t="e">
        <f ca="1">(Participaciones!HT8*VLs!HT8)/SUMPRODUCT(Participaciones!HT$2:HT$12,VLs!HT$2:HT$12)</f>
        <v>#DIV/0!</v>
      </c>
      <c r="HU8" s="69" t="e">
        <f ca="1">(Participaciones!HU8*VLs!HU8)/SUMPRODUCT(Participaciones!HU$2:HU$12,VLs!HU$2:HU$12)</f>
        <v>#DIV/0!</v>
      </c>
      <c r="HV8" s="69" t="e">
        <f ca="1">(Participaciones!HV8*VLs!HV8)/SUMPRODUCT(Participaciones!HV$2:HV$12,VLs!HV$2:HV$12)</f>
        <v>#DIV/0!</v>
      </c>
      <c r="HW8" s="69" t="e">
        <f ca="1">(Participaciones!HW8*VLs!HW8)/SUMPRODUCT(Participaciones!HW$2:HW$12,VLs!HW$2:HW$12)</f>
        <v>#DIV/0!</v>
      </c>
      <c r="HX8" s="69" t="e">
        <f ca="1">(Participaciones!HX8*VLs!HX8)/SUMPRODUCT(Participaciones!HX$2:HX$12,VLs!HX$2:HX$12)</f>
        <v>#DIV/0!</v>
      </c>
      <c r="HY8" s="69" t="e">
        <f ca="1">(Participaciones!HY8*VLs!HY8)/SUMPRODUCT(Participaciones!HY$2:HY$12,VLs!HY$2:HY$12)</f>
        <v>#DIV/0!</v>
      </c>
      <c r="HZ8" s="69" t="e">
        <f ca="1">(Participaciones!HZ8*VLs!HZ8)/SUMPRODUCT(Participaciones!HZ$2:HZ$12,VLs!HZ$2:HZ$12)</f>
        <v>#DIV/0!</v>
      </c>
      <c r="IA8" s="69" t="e">
        <f ca="1">(Participaciones!IA8*VLs!IA8)/SUMPRODUCT(Participaciones!IA$2:IA$12,VLs!IA$2:IA$12)</f>
        <v>#DIV/0!</v>
      </c>
      <c r="IB8" s="69" t="e">
        <f ca="1">(Participaciones!IB8*VLs!IB8)/SUMPRODUCT(Participaciones!IB$2:IB$12,VLs!IB$2:IB$12)</f>
        <v>#DIV/0!</v>
      </c>
      <c r="IC8" s="69" t="e">
        <f ca="1">(Participaciones!IC8*VLs!IC8)/SUMPRODUCT(Participaciones!IC$2:IC$12,VLs!IC$2:IC$12)</f>
        <v>#DIV/0!</v>
      </c>
      <c r="ID8" s="69" t="e">
        <f ca="1">(Participaciones!ID8*VLs!ID8)/SUMPRODUCT(Participaciones!ID$2:ID$12,VLs!ID$2:ID$12)</f>
        <v>#DIV/0!</v>
      </c>
      <c r="IE8" s="69" t="e">
        <f ca="1">(Participaciones!IE8*VLs!IE8)/SUMPRODUCT(Participaciones!IE$2:IE$12,VLs!IE$2:IE$12)</f>
        <v>#DIV/0!</v>
      </c>
      <c r="IF8" s="69" t="e">
        <f ca="1">(Participaciones!IF8*VLs!IF8)/SUMPRODUCT(Participaciones!IF$2:IF$12,VLs!IF$2:IF$12)</f>
        <v>#DIV/0!</v>
      </c>
      <c r="IG8" s="69" t="e">
        <f ca="1">(Participaciones!IG8*VLs!IG8)/SUMPRODUCT(Participaciones!IG$2:IG$12,VLs!IG$2:IG$12)</f>
        <v>#DIV/0!</v>
      </c>
      <c r="IH8" s="69" t="e">
        <f ca="1">(Participaciones!IH8*VLs!IH8)/SUMPRODUCT(Participaciones!IH$2:IH$12,VLs!IH$2:IH$12)</f>
        <v>#DIV/0!</v>
      </c>
      <c r="II8" s="69" t="e">
        <f ca="1">(Participaciones!II8*VLs!II8)/SUMPRODUCT(Participaciones!II$2:II$12,VLs!II$2:II$12)</f>
        <v>#DIV/0!</v>
      </c>
      <c r="IJ8" s="69" t="e">
        <f ca="1">(Participaciones!IJ8*VLs!IJ8)/SUMPRODUCT(Participaciones!IJ$2:IJ$12,VLs!IJ$2:IJ$12)</f>
        <v>#DIV/0!</v>
      </c>
      <c r="IK8" s="69" t="e">
        <f ca="1">(Participaciones!IK8*VLs!IK8)/SUMPRODUCT(Participaciones!IK$2:IK$12,VLs!IK$2:IK$12)</f>
        <v>#DIV/0!</v>
      </c>
      <c r="IL8" s="69" t="e">
        <f ca="1">(Participaciones!IL8*VLs!IL8)/SUMPRODUCT(Participaciones!IL$2:IL$12,VLs!IL$2:IL$12)</f>
        <v>#DIV/0!</v>
      </c>
      <c r="IM8" s="69" t="e">
        <f ca="1">(Participaciones!IM8*VLs!IM8)/SUMPRODUCT(Participaciones!IM$2:IM$12,VLs!IM$2:IM$12)</f>
        <v>#DIV/0!</v>
      </c>
      <c r="IN8" s="69" t="e">
        <f ca="1">(Participaciones!IN8*VLs!IN8)/SUMPRODUCT(Participaciones!IN$2:IN$12,VLs!IN$2:IN$12)</f>
        <v>#DIV/0!</v>
      </c>
      <c r="IO8" s="69" t="e">
        <f ca="1">(Participaciones!IO8*VLs!IO8)/SUMPRODUCT(Participaciones!IO$2:IO$12,VLs!IO$2:IO$12)</f>
        <v>#DIV/0!</v>
      </c>
      <c r="IP8" s="69" t="e">
        <f ca="1">(Participaciones!IP8*VLs!IP8)/SUMPRODUCT(Participaciones!IP$2:IP$12,VLs!IP$2:IP$12)</f>
        <v>#DIV/0!</v>
      </c>
      <c r="IQ8" s="69" t="e">
        <f ca="1">(Participaciones!IQ8*VLs!IQ8)/SUMPRODUCT(Participaciones!IQ$2:IQ$12,VLs!IQ$2:IQ$12)</f>
        <v>#DIV/0!</v>
      </c>
      <c r="IR8" s="69" t="e">
        <f ca="1">(Participaciones!IR8*VLs!IR8)/SUMPRODUCT(Participaciones!IR$2:IR$12,VLs!IR$2:IR$12)</f>
        <v>#DIV/0!</v>
      </c>
      <c r="IS8" s="69" t="e">
        <f ca="1">(Participaciones!IS8*VLs!IS8)/SUMPRODUCT(Participaciones!IS$2:IS$12,VLs!IS$2:IS$12)</f>
        <v>#DIV/0!</v>
      </c>
      <c r="IT8" s="69" t="e">
        <f ca="1">(Participaciones!IT8*VLs!IT8)/SUMPRODUCT(Participaciones!IT$2:IT$12,VLs!IT$2:IT$12)</f>
        <v>#DIV/0!</v>
      </c>
      <c r="IU8" s="69" t="e">
        <f ca="1">(Participaciones!IU8*VLs!IU8)/SUMPRODUCT(Participaciones!IU$2:IU$12,VLs!IU$2:IU$12)</f>
        <v>#DIV/0!</v>
      </c>
      <c r="IV8" s="69" t="e">
        <f ca="1">(Participaciones!IV8*VLs!IV8)/SUMPRODUCT(Participaciones!IV$2:IV$12,VLs!IV$2:IV$12)</f>
        <v>#DIV/0!</v>
      </c>
      <c r="IW8" s="69" t="e">
        <f ca="1">(Participaciones!IW8*VLs!IW8)/SUMPRODUCT(Participaciones!IW$2:IW$12,VLs!IW$2:IW$12)</f>
        <v>#DIV/0!</v>
      </c>
      <c r="IX8" s="69" t="e">
        <f ca="1">(Participaciones!IX8*VLs!IX8)/SUMPRODUCT(Participaciones!IX$2:IX$12,VLs!IX$2:IX$12)</f>
        <v>#DIV/0!</v>
      </c>
      <c r="IY8" s="69" t="e">
        <f ca="1">(Participaciones!IY8*VLs!IY8)/SUMPRODUCT(Participaciones!IY$2:IY$12,VLs!IY$2:IY$12)</f>
        <v>#DIV/0!</v>
      </c>
      <c r="IZ8" s="69" t="e">
        <f ca="1">(Participaciones!IZ8*VLs!IZ8)/SUMPRODUCT(Participaciones!IZ$2:IZ$12,VLs!IZ$2:IZ$12)</f>
        <v>#DIV/0!</v>
      </c>
      <c r="JA8" s="69" t="e">
        <f ca="1">(Participaciones!JA8*VLs!JA8)/SUMPRODUCT(Participaciones!JA$2:JA$12,VLs!JA$2:JA$12)</f>
        <v>#DIV/0!</v>
      </c>
      <c r="JB8" s="69" t="e">
        <f ca="1">(Participaciones!JB8*VLs!JB8)/SUMPRODUCT(Participaciones!JB$2:JB$12,VLs!JB$2:JB$12)</f>
        <v>#DIV/0!</v>
      </c>
      <c r="JC8" s="69" t="e">
        <f ca="1">(Participaciones!JC8*VLs!JC8)/SUMPRODUCT(Participaciones!JC$2:JC$12,VLs!JC$2:JC$12)</f>
        <v>#DIV/0!</v>
      </c>
      <c r="JD8" s="69" t="e">
        <f ca="1">(Participaciones!JD8*VLs!JD8)/SUMPRODUCT(Participaciones!JD$2:JD$12,VLs!JD$2:JD$12)</f>
        <v>#DIV/0!</v>
      </c>
    </row>
    <row r="9" spans="1:264">
      <c r="A9" s="55" t="e">
        <f>Datos_MStar!H10</f>
        <v>#N/A</v>
      </c>
      <c r="B9" s="56" t="e">
        <f>Datos_MStar!I10</f>
        <v>#N/A</v>
      </c>
      <c r="C9" s="69" t="e">
        <f ca="1">(Participaciones!C9*VLs!C9)/SUMPRODUCT(Participaciones!C$2:C$12,VLs!C$2:C$12)</f>
        <v>#DIV/0!</v>
      </c>
      <c r="D9" s="69" t="e">
        <f ca="1">(Participaciones!D9*VLs!D9)/SUMPRODUCT(Participaciones!D$2:D$12,VLs!D$2:D$12)</f>
        <v>#DIV/0!</v>
      </c>
      <c r="E9" s="69" t="e">
        <f ca="1">(Participaciones!E9*VLs!E9)/SUMPRODUCT(Participaciones!E$2:E$12,VLs!E$2:E$12)</f>
        <v>#DIV/0!</v>
      </c>
      <c r="F9" s="69" t="e">
        <f ca="1">(Participaciones!F9*VLs!F9)/SUMPRODUCT(Participaciones!F$2:F$12,VLs!F$2:F$12)</f>
        <v>#DIV/0!</v>
      </c>
      <c r="G9" s="69" t="e">
        <f ca="1">(Participaciones!G9*VLs!G9)/SUMPRODUCT(Participaciones!G$2:G$12,VLs!G$2:G$12)</f>
        <v>#DIV/0!</v>
      </c>
      <c r="H9" s="69" t="e">
        <f ca="1">(Participaciones!H9*VLs!H9)/SUMPRODUCT(Participaciones!H$2:H$12,VLs!H$2:H$12)</f>
        <v>#DIV/0!</v>
      </c>
      <c r="I9" s="69" t="e">
        <f ca="1">(Participaciones!I9*VLs!I9)/SUMPRODUCT(Participaciones!I$2:I$12,VLs!I$2:I$12)</f>
        <v>#DIV/0!</v>
      </c>
      <c r="J9" s="69" t="e">
        <f ca="1">(Participaciones!J9*VLs!J9)/SUMPRODUCT(Participaciones!J$2:J$12,VLs!J$2:J$12)</f>
        <v>#DIV/0!</v>
      </c>
      <c r="K9" s="69" t="e">
        <f ca="1">(Participaciones!K9*VLs!K9)/SUMPRODUCT(Participaciones!K$2:K$12,VLs!K$2:K$12)</f>
        <v>#DIV/0!</v>
      </c>
      <c r="L9" s="69" t="e">
        <f ca="1">(Participaciones!L9*VLs!L9)/SUMPRODUCT(Participaciones!L$2:L$12,VLs!L$2:L$12)</f>
        <v>#DIV/0!</v>
      </c>
      <c r="M9" s="69" t="e">
        <f ca="1">(Participaciones!M9*VLs!M9)/SUMPRODUCT(Participaciones!M$2:M$12,VLs!M$2:M$12)</f>
        <v>#DIV/0!</v>
      </c>
      <c r="N9" s="69" t="e">
        <f ca="1">(Participaciones!N9*VLs!N9)/SUMPRODUCT(Participaciones!N$2:N$12,VLs!N$2:N$12)</f>
        <v>#DIV/0!</v>
      </c>
      <c r="O9" s="69" t="e">
        <f ca="1">(Participaciones!O9*VLs!O9)/SUMPRODUCT(Participaciones!O$2:O$12,VLs!O$2:O$12)</f>
        <v>#DIV/0!</v>
      </c>
      <c r="P9" s="69" t="e">
        <f ca="1">(Participaciones!P9*VLs!P9)/SUMPRODUCT(Participaciones!P$2:P$12,VLs!P$2:P$12)</f>
        <v>#DIV/0!</v>
      </c>
      <c r="Q9" s="69" t="e">
        <f ca="1">(Participaciones!Q9*VLs!Q9)/SUMPRODUCT(Participaciones!Q$2:Q$12,VLs!Q$2:Q$12)</f>
        <v>#DIV/0!</v>
      </c>
      <c r="R9" s="69" t="e">
        <f ca="1">(Participaciones!R9*VLs!R9)/SUMPRODUCT(Participaciones!R$2:R$12,VLs!R$2:R$12)</f>
        <v>#DIV/0!</v>
      </c>
      <c r="S9" s="69" t="e">
        <f ca="1">(Participaciones!S9*VLs!S9)/SUMPRODUCT(Participaciones!S$2:S$12,VLs!S$2:S$12)</f>
        <v>#DIV/0!</v>
      </c>
      <c r="T9" s="69" t="e">
        <f ca="1">(Participaciones!T9*VLs!T9)/SUMPRODUCT(Participaciones!T$2:T$12,VLs!T$2:T$12)</f>
        <v>#DIV/0!</v>
      </c>
      <c r="U9" s="69" t="e">
        <f ca="1">(Participaciones!U9*VLs!U9)/SUMPRODUCT(Participaciones!U$2:U$12,VLs!U$2:U$12)</f>
        <v>#DIV/0!</v>
      </c>
      <c r="V9" s="69" t="e">
        <f ca="1">(Participaciones!V9*VLs!V9)/SUMPRODUCT(Participaciones!V$2:V$12,VLs!V$2:V$12)</f>
        <v>#DIV/0!</v>
      </c>
      <c r="W9" s="69" t="e">
        <f ca="1">(Participaciones!W9*VLs!W9)/SUMPRODUCT(Participaciones!W$2:W$12,VLs!W$2:W$12)</f>
        <v>#DIV/0!</v>
      </c>
      <c r="X9" s="69" t="e">
        <f ca="1">(Participaciones!X9*VLs!X9)/SUMPRODUCT(Participaciones!X$2:X$12,VLs!X$2:X$12)</f>
        <v>#DIV/0!</v>
      </c>
      <c r="Y9" s="69" t="e">
        <f ca="1">(Participaciones!Y9*VLs!Y9)/SUMPRODUCT(Participaciones!Y$2:Y$12,VLs!Y$2:Y$12)</f>
        <v>#DIV/0!</v>
      </c>
      <c r="Z9" s="69" t="e">
        <f ca="1">(Participaciones!Z9*VLs!Z9)/SUMPRODUCT(Participaciones!Z$2:Z$12,VLs!Z$2:Z$12)</f>
        <v>#DIV/0!</v>
      </c>
      <c r="AA9" s="69" t="e">
        <f ca="1">(Participaciones!AA9*VLs!AA9)/SUMPRODUCT(Participaciones!AA$2:AA$12,VLs!AA$2:AA$12)</f>
        <v>#DIV/0!</v>
      </c>
      <c r="AB9" s="69" t="e">
        <f ca="1">(Participaciones!AB9*VLs!AB9)/SUMPRODUCT(Participaciones!AB$2:AB$12,VLs!AB$2:AB$12)</f>
        <v>#DIV/0!</v>
      </c>
      <c r="AC9" s="69" t="e">
        <f ca="1">(Participaciones!AC9*VLs!AC9)/SUMPRODUCT(Participaciones!AC$2:AC$12,VLs!AC$2:AC$12)</f>
        <v>#DIV/0!</v>
      </c>
      <c r="AD9" s="69" t="e">
        <f ca="1">(Participaciones!AD9*VLs!AD9)/SUMPRODUCT(Participaciones!AD$2:AD$12,VLs!AD$2:AD$12)</f>
        <v>#DIV/0!</v>
      </c>
      <c r="AE9" s="69" t="e">
        <f ca="1">(Participaciones!AE9*VLs!AE9)/SUMPRODUCT(Participaciones!AE$2:AE$12,VLs!AE$2:AE$12)</f>
        <v>#DIV/0!</v>
      </c>
      <c r="AF9" s="69" t="e">
        <f ca="1">(Participaciones!AF9*VLs!AF9)/SUMPRODUCT(Participaciones!AF$2:AF$12,VLs!AF$2:AF$12)</f>
        <v>#DIV/0!</v>
      </c>
      <c r="AG9" s="69" t="e">
        <f ca="1">(Participaciones!AG9*VLs!AG9)/SUMPRODUCT(Participaciones!AG$2:AG$12,VLs!AG$2:AG$12)</f>
        <v>#DIV/0!</v>
      </c>
      <c r="AH9" s="69" t="e">
        <f ca="1">(Participaciones!AH9*VLs!AH9)/SUMPRODUCT(Participaciones!AH$2:AH$12,VLs!AH$2:AH$12)</f>
        <v>#DIV/0!</v>
      </c>
      <c r="AI9" s="69" t="e">
        <f ca="1">(Participaciones!AI9*VLs!AI9)/SUMPRODUCT(Participaciones!AI$2:AI$12,VLs!AI$2:AI$12)</f>
        <v>#DIV/0!</v>
      </c>
      <c r="AJ9" s="69" t="e">
        <f ca="1">(Participaciones!AJ9*VLs!AJ9)/SUMPRODUCT(Participaciones!AJ$2:AJ$12,VLs!AJ$2:AJ$12)</f>
        <v>#DIV/0!</v>
      </c>
      <c r="AK9" s="69" t="e">
        <f ca="1">(Participaciones!AK9*VLs!AK9)/SUMPRODUCT(Participaciones!AK$2:AK$12,VLs!AK$2:AK$12)</f>
        <v>#DIV/0!</v>
      </c>
      <c r="AL9" s="69" t="e">
        <f ca="1">(Participaciones!AL9*VLs!AL9)/SUMPRODUCT(Participaciones!AL$2:AL$12,VLs!AL$2:AL$12)</f>
        <v>#DIV/0!</v>
      </c>
      <c r="AM9" s="69" t="e">
        <f ca="1">(Participaciones!AM9*VLs!AM9)/SUMPRODUCT(Participaciones!AM$2:AM$12,VLs!AM$2:AM$12)</f>
        <v>#DIV/0!</v>
      </c>
      <c r="AN9" s="69" t="e">
        <f ca="1">(Participaciones!AN9*VLs!AN9)/SUMPRODUCT(Participaciones!AN$2:AN$12,VLs!AN$2:AN$12)</f>
        <v>#DIV/0!</v>
      </c>
      <c r="AO9" s="69" t="e">
        <f ca="1">(Participaciones!AO9*VLs!AO9)/SUMPRODUCT(Participaciones!AO$2:AO$12,VLs!AO$2:AO$12)</f>
        <v>#DIV/0!</v>
      </c>
      <c r="AP9" s="69" t="e">
        <f ca="1">(Participaciones!AP9*VLs!AP9)/SUMPRODUCT(Participaciones!AP$2:AP$12,VLs!AP$2:AP$12)</f>
        <v>#DIV/0!</v>
      </c>
      <c r="AQ9" s="69" t="e">
        <f ca="1">(Participaciones!AQ9*VLs!AQ9)/SUMPRODUCT(Participaciones!AQ$2:AQ$12,VLs!AQ$2:AQ$12)</f>
        <v>#DIV/0!</v>
      </c>
      <c r="AR9" s="69" t="e">
        <f ca="1">(Participaciones!AR9*VLs!AR9)/SUMPRODUCT(Participaciones!AR$2:AR$12,VLs!AR$2:AR$12)</f>
        <v>#DIV/0!</v>
      </c>
      <c r="AS9" s="69" t="e">
        <f ca="1">(Participaciones!AS9*VLs!AS9)/SUMPRODUCT(Participaciones!AS$2:AS$12,VLs!AS$2:AS$12)</f>
        <v>#DIV/0!</v>
      </c>
      <c r="AT9" s="69" t="e">
        <f ca="1">(Participaciones!AT9*VLs!AT9)/SUMPRODUCT(Participaciones!AT$2:AT$12,VLs!AT$2:AT$12)</f>
        <v>#DIV/0!</v>
      </c>
      <c r="AU9" s="69" t="e">
        <f ca="1">(Participaciones!AU9*VLs!AU9)/SUMPRODUCT(Participaciones!AU$2:AU$12,VLs!AU$2:AU$12)</f>
        <v>#DIV/0!</v>
      </c>
      <c r="AV9" s="69" t="e">
        <f ca="1">(Participaciones!AV9*VLs!AV9)/SUMPRODUCT(Participaciones!AV$2:AV$12,VLs!AV$2:AV$12)</f>
        <v>#DIV/0!</v>
      </c>
      <c r="AW9" s="69" t="e">
        <f ca="1">(Participaciones!AW9*VLs!AW9)/SUMPRODUCT(Participaciones!AW$2:AW$12,VLs!AW$2:AW$12)</f>
        <v>#DIV/0!</v>
      </c>
      <c r="AX9" s="69" t="e">
        <f ca="1">(Participaciones!AX9*VLs!AX9)/SUMPRODUCT(Participaciones!AX$2:AX$12,VLs!AX$2:AX$12)</f>
        <v>#DIV/0!</v>
      </c>
      <c r="AY9" s="69" t="e">
        <f ca="1">(Participaciones!AY9*VLs!AY9)/SUMPRODUCT(Participaciones!AY$2:AY$12,VLs!AY$2:AY$12)</f>
        <v>#DIV/0!</v>
      </c>
      <c r="AZ9" s="69" t="e">
        <f ca="1">(Participaciones!AZ9*VLs!AZ9)/SUMPRODUCT(Participaciones!AZ$2:AZ$12,VLs!AZ$2:AZ$12)</f>
        <v>#DIV/0!</v>
      </c>
      <c r="BA9" s="69" t="e">
        <f ca="1">(Participaciones!BA9*VLs!BA9)/SUMPRODUCT(Participaciones!BA$2:BA$12,VLs!BA$2:BA$12)</f>
        <v>#DIV/0!</v>
      </c>
      <c r="BB9" s="69" t="e">
        <f ca="1">(Participaciones!BB9*VLs!BB9)/SUMPRODUCT(Participaciones!BB$2:BB$12,VLs!BB$2:BB$12)</f>
        <v>#DIV/0!</v>
      </c>
      <c r="BC9" s="69" t="e">
        <f ca="1">(Participaciones!BC9*VLs!BC9)/SUMPRODUCT(Participaciones!BC$2:BC$12,VLs!BC$2:BC$12)</f>
        <v>#DIV/0!</v>
      </c>
      <c r="BD9" s="69" t="e">
        <f ca="1">(Participaciones!BD9*VLs!BD9)/SUMPRODUCT(Participaciones!BD$2:BD$12,VLs!BD$2:BD$12)</f>
        <v>#DIV/0!</v>
      </c>
      <c r="BE9" s="69" t="e">
        <f ca="1">(Participaciones!BE9*VLs!BE9)/SUMPRODUCT(Participaciones!BE$2:BE$12,VLs!BE$2:BE$12)</f>
        <v>#DIV/0!</v>
      </c>
      <c r="BF9" s="69" t="e">
        <f ca="1">(Participaciones!BF9*VLs!BF9)/SUMPRODUCT(Participaciones!BF$2:BF$12,VLs!BF$2:BF$12)</f>
        <v>#DIV/0!</v>
      </c>
      <c r="BG9" s="69" t="e">
        <f ca="1">(Participaciones!BG9*VLs!BG9)/SUMPRODUCT(Participaciones!BG$2:BG$12,VLs!BG$2:BG$12)</f>
        <v>#DIV/0!</v>
      </c>
      <c r="BH9" s="69" t="e">
        <f ca="1">(Participaciones!BH9*VLs!BH9)/SUMPRODUCT(Participaciones!BH$2:BH$12,VLs!BH$2:BH$12)</f>
        <v>#DIV/0!</v>
      </c>
      <c r="BI9" s="69" t="e">
        <f ca="1">(Participaciones!BI9*VLs!BI9)/SUMPRODUCT(Participaciones!BI$2:BI$12,VLs!BI$2:BI$12)</f>
        <v>#DIV/0!</v>
      </c>
      <c r="BJ9" s="69" t="e">
        <f ca="1">(Participaciones!BJ9*VLs!BJ9)/SUMPRODUCT(Participaciones!BJ$2:BJ$12,VLs!BJ$2:BJ$12)</f>
        <v>#DIV/0!</v>
      </c>
      <c r="BK9" s="69" t="e">
        <f ca="1">(Participaciones!BK9*VLs!BK9)/SUMPRODUCT(Participaciones!BK$2:BK$12,VLs!BK$2:BK$12)</f>
        <v>#DIV/0!</v>
      </c>
      <c r="BL9" s="69" t="e">
        <f ca="1">(Participaciones!BL9*VLs!BL9)/SUMPRODUCT(Participaciones!BL$2:BL$12,VLs!BL$2:BL$12)</f>
        <v>#DIV/0!</v>
      </c>
      <c r="BM9" s="69" t="e">
        <f ca="1">(Participaciones!BM9*VLs!BM9)/SUMPRODUCT(Participaciones!BM$2:BM$12,VLs!BM$2:BM$12)</f>
        <v>#DIV/0!</v>
      </c>
      <c r="BN9" s="69" t="e">
        <f ca="1">(Participaciones!BN9*VLs!BN9)/SUMPRODUCT(Participaciones!BN$2:BN$12,VLs!BN$2:BN$12)</f>
        <v>#DIV/0!</v>
      </c>
      <c r="BO9" s="69" t="e">
        <f ca="1">(Participaciones!BO9*VLs!BO9)/SUMPRODUCT(Participaciones!BO$2:BO$12,VLs!BO$2:BO$12)</f>
        <v>#DIV/0!</v>
      </c>
      <c r="BP9" s="69" t="e">
        <f ca="1">(Participaciones!BP9*VLs!BP9)/SUMPRODUCT(Participaciones!BP$2:BP$12,VLs!BP$2:BP$12)</f>
        <v>#DIV/0!</v>
      </c>
      <c r="BQ9" s="69" t="e">
        <f ca="1">(Participaciones!BQ9*VLs!BQ9)/SUMPRODUCT(Participaciones!BQ$2:BQ$12,VLs!BQ$2:BQ$12)</f>
        <v>#DIV/0!</v>
      </c>
      <c r="BR9" s="69" t="e">
        <f ca="1">(Participaciones!BR9*VLs!BR9)/SUMPRODUCT(Participaciones!BR$2:BR$12,VLs!BR$2:BR$12)</f>
        <v>#DIV/0!</v>
      </c>
      <c r="BS9" s="69" t="e">
        <f ca="1">(Participaciones!BS9*VLs!BS9)/SUMPRODUCT(Participaciones!BS$2:BS$12,VLs!BS$2:BS$12)</f>
        <v>#DIV/0!</v>
      </c>
      <c r="BT9" s="69" t="e">
        <f ca="1">(Participaciones!BT9*VLs!BT9)/SUMPRODUCT(Participaciones!BT$2:BT$12,VLs!BT$2:BT$12)</f>
        <v>#DIV/0!</v>
      </c>
      <c r="BU9" s="69" t="e">
        <f ca="1">(Participaciones!BU9*VLs!BU9)/SUMPRODUCT(Participaciones!BU$2:BU$12,VLs!BU$2:BU$12)</f>
        <v>#DIV/0!</v>
      </c>
      <c r="BV9" s="69" t="e">
        <f ca="1">(Participaciones!BV9*VLs!BV9)/SUMPRODUCT(Participaciones!BV$2:BV$12,VLs!BV$2:BV$12)</f>
        <v>#DIV/0!</v>
      </c>
      <c r="BW9" s="69" t="e">
        <f ca="1">(Participaciones!BW9*VLs!BW9)/SUMPRODUCT(Participaciones!BW$2:BW$12,VLs!BW$2:BW$12)</f>
        <v>#DIV/0!</v>
      </c>
      <c r="BX9" s="69" t="e">
        <f ca="1">(Participaciones!BX9*VLs!BX9)/SUMPRODUCT(Participaciones!BX$2:BX$12,VLs!BX$2:BX$12)</f>
        <v>#DIV/0!</v>
      </c>
      <c r="BY9" s="69" t="e">
        <f ca="1">(Participaciones!BY9*VLs!BY9)/SUMPRODUCT(Participaciones!BY$2:BY$12,VLs!BY$2:BY$12)</f>
        <v>#DIV/0!</v>
      </c>
      <c r="BZ9" s="69" t="e">
        <f ca="1">(Participaciones!BZ9*VLs!BZ9)/SUMPRODUCT(Participaciones!BZ$2:BZ$12,VLs!BZ$2:BZ$12)</f>
        <v>#DIV/0!</v>
      </c>
      <c r="CA9" s="69" t="e">
        <f ca="1">(Participaciones!CA9*VLs!CA9)/SUMPRODUCT(Participaciones!CA$2:CA$12,VLs!CA$2:CA$12)</f>
        <v>#DIV/0!</v>
      </c>
      <c r="CB9" s="69" t="e">
        <f ca="1">(Participaciones!CB9*VLs!CB9)/SUMPRODUCT(Participaciones!CB$2:CB$12,VLs!CB$2:CB$12)</f>
        <v>#DIV/0!</v>
      </c>
      <c r="CC9" s="69" t="e">
        <f ca="1">(Participaciones!CC9*VLs!CC9)/SUMPRODUCT(Participaciones!CC$2:CC$12,VLs!CC$2:CC$12)</f>
        <v>#DIV/0!</v>
      </c>
      <c r="CD9" s="69" t="e">
        <f ca="1">(Participaciones!CD9*VLs!CD9)/SUMPRODUCT(Participaciones!CD$2:CD$12,VLs!CD$2:CD$12)</f>
        <v>#DIV/0!</v>
      </c>
      <c r="CE9" s="69" t="e">
        <f ca="1">(Participaciones!CE9*VLs!CE9)/SUMPRODUCT(Participaciones!CE$2:CE$12,VLs!CE$2:CE$12)</f>
        <v>#DIV/0!</v>
      </c>
      <c r="CF9" s="69" t="e">
        <f ca="1">(Participaciones!CF9*VLs!CF9)/SUMPRODUCT(Participaciones!CF$2:CF$12,VLs!CF$2:CF$12)</f>
        <v>#DIV/0!</v>
      </c>
      <c r="CG9" s="69" t="e">
        <f ca="1">(Participaciones!CG9*VLs!CG9)/SUMPRODUCT(Participaciones!CG$2:CG$12,VLs!CG$2:CG$12)</f>
        <v>#DIV/0!</v>
      </c>
      <c r="CH9" s="69" t="e">
        <f ca="1">(Participaciones!CH9*VLs!CH9)/SUMPRODUCT(Participaciones!CH$2:CH$12,VLs!CH$2:CH$12)</f>
        <v>#DIV/0!</v>
      </c>
      <c r="CI9" s="69" t="e">
        <f ca="1">(Participaciones!CI9*VLs!CI9)/SUMPRODUCT(Participaciones!CI$2:CI$12,VLs!CI$2:CI$12)</f>
        <v>#DIV/0!</v>
      </c>
      <c r="CJ9" s="69" t="e">
        <f ca="1">(Participaciones!CJ9*VLs!CJ9)/SUMPRODUCT(Participaciones!CJ$2:CJ$12,VLs!CJ$2:CJ$12)</f>
        <v>#DIV/0!</v>
      </c>
      <c r="CK9" s="69" t="e">
        <f ca="1">(Participaciones!CK9*VLs!CK9)/SUMPRODUCT(Participaciones!CK$2:CK$12,VLs!CK$2:CK$12)</f>
        <v>#DIV/0!</v>
      </c>
      <c r="CL9" s="69" t="e">
        <f ca="1">(Participaciones!CL9*VLs!CL9)/SUMPRODUCT(Participaciones!CL$2:CL$12,VLs!CL$2:CL$12)</f>
        <v>#DIV/0!</v>
      </c>
      <c r="CM9" s="69" t="e">
        <f ca="1">(Participaciones!CM9*VLs!CM9)/SUMPRODUCT(Participaciones!CM$2:CM$12,VLs!CM$2:CM$12)</f>
        <v>#DIV/0!</v>
      </c>
      <c r="CN9" s="69" t="e">
        <f ca="1">(Participaciones!CN9*VLs!CN9)/SUMPRODUCT(Participaciones!CN$2:CN$12,VLs!CN$2:CN$12)</f>
        <v>#DIV/0!</v>
      </c>
      <c r="CO9" s="69" t="e">
        <f ca="1">(Participaciones!CO9*VLs!CO9)/SUMPRODUCT(Participaciones!CO$2:CO$12,VLs!CO$2:CO$12)</f>
        <v>#DIV/0!</v>
      </c>
      <c r="CP9" s="69" t="e">
        <f ca="1">(Participaciones!CP9*VLs!CP9)/SUMPRODUCT(Participaciones!CP$2:CP$12,VLs!CP$2:CP$12)</f>
        <v>#DIV/0!</v>
      </c>
      <c r="CQ9" s="69" t="e">
        <f ca="1">(Participaciones!CQ9*VLs!CQ9)/SUMPRODUCT(Participaciones!CQ$2:CQ$12,VLs!CQ$2:CQ$12)</f>
        <v>#DIV/0!</v>
      </c>
      <c r="CR9" s="69" t="e">
        <f ca="1">(Participaciones!CR9*VLs!CR9)/SUMPRODUCT(Participaciones!CR$2:CR$12,VLs!CR$2:CR$12)</f>
        <v>#DIV/0!</v>
      </c>
      <c r="CS9" s="69" t="e">
        <f ca="1">(Participaciones!CS9*VLs!CS9)/SUMPRODUCT(Participaciones!CS$2:CS$12,VLs!CS$2:CS$12)</f>
        <v>#DIV/0!</v>
      </c>
      <c r="CT9" s="69" t="e">
        <f ca="1">(Participaciones!CT9*VLs!CT9)/SUMPRODUCT(Participaciones!CT$2:CT$12,VLs!CT$2:CT$12)</f>
        <v>#DIV/0!</v>
      </c>
      <c r="CU9" s="69" t="e">
        <f ca="1">(Participaciones!CU9*VLs!CU9)/SUMPRODUCT(Participaciones!CU$2:CU$12,VLs!CU$2:CU$12)</f>
        <v>#DIV/0!</v>
      </c>
      <c r="CV9" s="69" t="e">
        <f ca="1">(Participaciones!CV9*VLs!CV9)/SUMPRODUCT(Participaciones!CV$2:CV$12,VLs!CV$2:CV$12)</f>
        <v>#DIV/0!</v>
      </c>
      <c r="CW9" s="69" t="e">
        <f ca="1">(Participaciones!CW9*VLs!CW9)/SUMPRODUCT(Participaciones!CW$2:CW$12,VLs!CW$2:CW$12)</f>
        <v>#DIV/0!</v>
      </c>
      <c r="CX9" s="69" t="e">
        <f ca="1">(Participaciones!CX9*VLs!CX9)/SUMPRODUCT(Participaciones!CX$2:CX$12,VLs!CX$2:CX$12)</f>
        <v>#DIV/0!</v>
      </c>
      <c r="CY9" s="69" t="e">
        <f ca="1">(Participaciones!CY9*VLs!CY9)/SUMPRODUCT(Participaciones!CY$2:CY$12,VLs!CY$2:CY$12)</f>
        <v>#DIV/0!</v>
      </c>
      <c r="CZ9" s="69" t="e">
        <f ca="1">(Participaciones!CZ9*VLs!CZ9)/SUMPRODUCT(Participaciones!CZ$2:CZ$12,VLs!CZ$2:CZ$12)</f>
        <v>#DIV/0!</v>
      </c>
      <c r="DA9" s="69" t="e">
        <f ca="1">(Participaciones!DA9*VLs!DA9)/SUMPRODUCT(Participaciones!DA$2:DA$12,VLs!DA$2:DA$12)</f>
        <v>#DIV/0!</v>
      </c>
      <c r="DB9" s="69" t="e">
        <f ca="1">(Participaciones!DB9*VLs!DB9)/SUMPRODUCT(Participaciones!DB$2:DB$12,VLs!DB$2:DB$12)</f>
        <v>#DIV/0!</v>
      </c>
      <c r="DC9" s="69" t="e">
        <f ca="1">(Participaciones!DC9*VLs!DC9)/SUMPRODUCT(Participaciones!DC$2:DC$12,VLs!DC$2:DC$12)</f>
        <v>#DIV/0!</v>
      </c>
      <c r="DD9" s="69" t="e">
        <f ca="1">(Participaciones!DD9*VLs!DD9)/SUMPRODUCT(Participaciones!DD$2:DD$12,VLs!DD$2:DD$12)</f>
        <v>#DIV/0!</v>
      </c>
      <c r="DE9" s="69" t="e">
        <f ca="1">(Participaciones!DE9*VLs!DE9)/SUMPRODUCT(Participaciones!DE$2:DE$12,VLs!DE$2:DE$12)</f>
        <v>#DIV/0!</v>
      </c>
      <c r="DF9" s="69" t="e">
        <f ca="1">(Participaciones!DF9*VLs!DF9)/SUMPRODUCT(Participaciones!DF$2:DF$12,VLs!DF$2:DF$12)</f>
        <v>#DIV/0!</v>
      </c>
      <c r="DG9" s="69" t="e">
        <f ca="1">(Participaciones!DG9*VLs!DG9)/SUMPRODUCT(Participaciones!DG$2:DG$12,VLs!DG$2:DG$12)</f>
        <v>#DIV/0!</v>
      </c>
      <c r="DH9" s="69" t="e">
        <f ca="1">(Participaciones!DH9*VLs!DH9)/SUMPRODUCT(Participaciones!DH$2:DH$12,VLs!DH$2:DH$12)</f>
        <v>#DIV/0!</v>
      </c>
      <c r="DI9" s="69" t="e">
        <f ca="1">(Participaciones!DI9*VLs!DI9)/SUMPRODUCT(Participaciones!DI$2:DI$12,VLs!DI$2:DI$12)</f>
        <v>#DIV/0!</v>
      </c>
      <c r="DJ9" s="69" t="e">
        <f ca="1">(Participaciones!DJ9*VLs!DJ9)/SUMPRODUCT(Participaciones!DJ$2:DJ$12,VLs!DJ$2:DJ$12)</f>
        <v>#DIV/0!</v>
      </c>
      <c r="DK9" s="69" t="e">
        <f ca="1">(Participaciones!DK9*VLs!DK9)/SUMPRODUCT(Participaciones!DK$2:DK$12,VLs!DK$2:DK$12)</f>
        <v>#DIV/0!</v>
      </c>
      <c r="DL9" s="69" t="e">
        <f ca="1">(Participaciones!DL9*VLs!DL9)/SUMPRODUCT(Participaciones!DL$2:DL$12,VLs!DL$2:DL$12)</f>
        <v>#DIV/0!</v>
      </c>
      <c r="DM9" s="69" t="e">
        <f ca="1">(Participaciones!DM9*VLs!DM9)/SUMPRODUCT(Participaciones!DM$2:DM$12,VLs!DM$2:DM$12)</f>
        <v>#DIV/0!</v>
      </c>
      <c r="DN9" s="69" t="e">
        <f ca="1">(Participaciones!DN9*VLs!DN9)/SUMPRODUCT(Participaciones!DN$2:DN$12,VLs!DN$2:DN$12)</f>
        <v>#DIV/0!</v>
      </c>
      <c r="DO9" s="69" t="e">
        <f ca="1">(Participaciones!DO9*VLs!DO9)/SUMPRODUCT(Participaciones!DO$2:DO$12,VLs!DO$2:DO$12)</f>
        <v>#DIV/0!</v>
      </c>
      <c r="DP9" s="69" t="e">
        <f ca="1">(Participaciones!DP9*VLs!DP9)/SUMPRODUCT(Participaciones!DP$2:DP$12,VLs!DP$2:DP$12)</f>
        <v>#DIV/0!</v>
      </c>
      <c r="DQ9" s="69" t="e">
        <f ca="1">(Participaciones!DQ9*VLs!DQ9)/SUMPRODUCT(Participaciones!DQ$2:DQ$12,VLs!DQ$2:DQ$12)</f>
        <v>#DIV/0!</v>
      </c>
      <c r="DR9" s="69" t="e">
        <f ca="1">(Participaciones!DR9*VLs!DR9)/SUMPRODUCT(Participaciones!DR$2:DR$12,VLs!DR$2:DR$12)</f>
        <v>#DIV/0!</v>
      </c>
      <c r="DS9" s="69" t="e">
        <f ca="1">(Participaciones!DS9*VLs!DS9)/SUMPRODUCT(Participaciones!DS$2:DS$12,VLs!DS$2:DS$12)</f>
        <v>#DIV/0!</v>
      </c>
      <c r="DT9" s="69" t="e">
        <f ca="1">(Participaciones!DT9*VLs!DT9)/SUMPRODUCT(Participaciones!DT$2:DT$12,VLs!DT$2:DT$12)</f>
        <v>#DIV/0!</v>
      </c>
      <c r="DU9" s="69" t="e">
        <f ca="1">(Participaciones!DU9*VLs!DU9)/SUMPRODUCT(Participaciones!DU$2:DU$12,VLs!DU$2:DU$12)</f>
        <v>#DIV/0!</v>
      </c>
      <c r="DV9" s="69" t="e">
        <f ca="1">(Participaciones!DV9*VLs!DV9)/SUMPRODUCT(Participaciones!DV$2:DV$12,VLs!DV$2:DV$12)</f>
        <v>#DIV/0!</v>
      </c>
      <c r="DW9" s="69" t="e">
        <f ca="1">(Participaciones!DW9*VLs!DW9)/SUMPRODUCT(Participaciones!DW$2:DW$12,VLs!DW$2:DW$12)</f>
        <v>#DIV/0!</v>
      </c>
      <c r="DX9" s="69" t="e">
        <f ca="1">(Participaciones!DX9*VLs!DX9)/SUMPRODUCT(Participaciones!DX$2:DX$12,VLs!DX$2:DX$12)</f>
        <v>#DIV/0!</v>
      </c>
      <c r="DY9" s="69" t="e">
        <f ca="1">(Participaciones!DY9*VLs!DY9)/SUMPRODUCT(Participaciones!DY$2:DY$12,VLs!DY$2:DY$12)</f>
        <v>#DIV/0!</v>
      </c>
      <c r="DZ9" s="69" t="e">
        <f ca="1">(Participaciones!DZ9*VLs!DZ9)/SUMPRODUCT(Participaciones!DZ$2:DZ$12,VLs!DZ$2:DZ$12)</f>
        <v>#DIV/0!</v>
      </c>
      <c r="EA9" s="69" t="e">
        <f ca="1">(Participaciones!EA9*VLs!EA9)/SUMPRODUCT(Participaciones!EA$2:EA$12,VLs!EA$2:EA$12)</f>
        <v>#DIV/0!</v>
      </c>
      <c r="EB9" s="69" t="e">
        <f ca="1">(Participaciones!EB9*VLs!EB9)/SUMPRODUCT(Participaciones!EB$2:EB$12,VLs!EB$2:EB$12)</f>
        <v>#DIV/0!</v>
      </c>
      <c r="EC9" s="69" t="e">
        <f ca="1">(Participaciones!EC9*VLs!EC9)/SUMPRODUCT(Participaciones!EC$2:EC$12,VLs!EC$2:EC$12)</f>
        <v>#DIV/0!</v>
      </c>
      <c r="ED9" s="69" t="e">
        <f ca="1">(Participaciones!ED9*VLs!ED9)/SUMPRODUCT(Participaciones!ED$2:ED$12,VLs!ED$2:ED$12)</f>
        <v>#DIV/0!</v>
      </c>
      <c r="EE9" s="69" t="e">
        <f ca="1">(Participaciones!EE9*VLs!EE9)/SUMPRODUCT(Participaciones!EE$2:EE$12,VLs!EE$2:EE$12)</f>
        <v>#DIV/0!</v>
      </c>
      <c r="EF9" s="69" t="e">
        <f ca="1">(Participaciones!EF9*VLs!EF9)/SUMPRODUCT(Participaciones!EF$2:EF$12,VLs!EF$2:EF$12)</f>
        <v>#DIV/0!</v>
      </c>
      <c r="EG9" s="69" t="e">
        <f ca="1">(Participaciones!EG9*VLs!EG9)/SUMPRODUCT(Participaciones!EG$2:EG$12,VLs!EG$2:EG$12)</f>
        <v>#DIV/0!</v>
      </c>
      <c r="EH9" s="69" t="e">
        <f ca="1">(Participaciones!EH9*VLs!EH9)/SUMPRODUCT(Participaciones!EH$2:EH$12,VLs!EH$2:EH$12)</f>
        <v>#DIV/0!</v>
      </c>
      <c r="EI9" s="69" t="e">
        <f ca="1">(Participaciones!EI9*VLs!EI9)/SUMPRODUCT(Participaciones!EI$2:EI$12,VLs!EI$2:EI$12)</f>
        <v>#DIV/0!</v>
      </c>
      <c r="EJ9" s="69" t="e">
        <f ca="1">(Participaciones!EJ9*VLs!EJ9)/SUMPRODUCT(Participaciones!EJ$2:EJ$12,VLs!EJ$2:EJ$12)</f>
        <v>#DIV/0!</v>
      </c>
      <c r="EK9" s="69" t="e">
        <f ca="1">(Participaciones!EK9*VLs!EK9)/SUMPRODUCT(Participaciones!EK$2:EK$12,VLs!EK$2:EK$12)</f>
        <v>#DIV/0!</v>
      </c>
      <c r="EL9" s="69" t="e">
        <f ca="1">(Participaciones!EL9*VLs!EL9)/SUMPRODUCT(Participaciones!EL$2:EL$12,VLs!EL$2:EL$12)</f>
        <v>#DIV/0!</v>
      </c>
      <c r="EM9" s="69" t="e">
        <f ca="1">(Participaciones!EM9*VLs!EM9)/SUMPRODUCT(Participaciones!EM$2:EM$12,VLs!EM$2:EM$12)</f>
        <v>#DIV/0!</v>
      </c>
      <c r="EN9" s="69" t="e">
        <f ca="1">(Participaciones!EN9*VLs!EN9)/SUMPRODUCT(Participaciones!EN$2:EN$12,VLs!EN$2:EN$12)</f>
        <v>#DIV/0!</v>
      </c>
      <c r="EO9" s="69" t="e">
        <f ca="1">(Participaciones!EO9*VLs!EO9)/SUMPRODUCT(Participaciones!EO$2:EO$12,VLs!EO$2:EO$12)</f>
        <v>#DIV/0!</v>
      </c>
      <c r="EP9" s="69" t="e">
        <f ca="1">(Participaciones!EP9*VLs!EP9)/SUMPRODUCT(Participaciones!EP$2:EP$12,VLs!EP$2:EP$12)</f>
        <v>#DIV/0!</v>
      </c>
      <c r="EQ9" s="69" t="e">
        <f ca="1">(Participaciones!EQ9*VLs!EQ9)/SUMPRODUCT(Participaciones!EQ$2:EQ$12,VLs!EQ$2:EQ$12)</f>
        <v>#DIV/0!</v>
      </c>
      <c r="ER9" s="69" t="e">
        <f ca="1">(Participaciones!ER9*VLs!ER9)/SUMPRODUCT(Participaciones!ER$2:ER$12,VLs!ER$2:ER$12)</f>
        <v>#DIV/0!</v>
      </c>
      <c r="ES9" s="69" t="e">
        <f ca="1">(Participaciones!ES9*VLs!ES9)/SUMPRODUCT(Participaciones!ES$2:ES$12,VLs!ES$2:ES$12)</f>
        <v>#DIV/0!</v>
      </c>
      <c r="ET9" s="69" t="e">
        <f ca="1">(Participaciones!ET9*VLs!ET9)/SUMPRODUCT(Participaciones!ET$2:ET$12,VLs!ET$2:ET$12)</f>
        <v>#DIV/0!</v>
      </c>
      <c r="EU9" s="69" t="e">
        <f ca="1">(Participaciones!EU9*VLs!EU9)/SUMPRODUCT(Participaciones!EU$2:EU$12,VLs!EU$2:EU$12)</f>
        <v>#DIV/0!</v>
      </c>
      <c r="EV9" s="69" t="e">
        <f ca="1">(Participaciones!EV9*VLs!EV9)/SUMPRODUCT(Participaciones!EV$2:EV$12,VLs!EV$2:EV$12)</f>
        <v>#DIV/0!</v>
      </c>
      <c r="EW9" s="69" t="e">
        <f ca="1">(Participaciones!EW9*VLs!EW9)/SUMPRODUCT(Participaciones!EW$2:EW$12,VLs!EW$2:EW$12)</f>
        <v>#DIV/0!</v>
      </c>
      <c r="EX9" s="69" t="e">
        <f ca="1">(Participaciones!EX9*VLs!EX9)/SUMPRODUCT(Participaciones!EX$2:EX$12,VLs!EX$2:EX$12)</f>
        <v>#DIV/0!</v>
      </c>
      <c r="EY9" s="69" t="e">
        <f ca="1">(Participaciones!EY9*VLs!EY9)/SUMPRODUCT(Participaciones!EY$2:EY$12,VLs!EY$2:EY$12)</f>
        <v>#DIV/0!</v>
      </c>
      <c r="EZ9" s="69" t="e">
        <f ca="1">(Participaciones!EZ9*VLs!EZ9)/SUMPRODUCT(Participaciones!EZ$2:EZ$12,VLs!EZ$2:EZ$12)</f>
        <v>#DIV/0!</v>
      </c>
      <c r="FA9" s="69" t="e">
        <f ca="1">(Participaciones!FA9*VLs!FA9)/SUMPRODUCT(Participaciones!FA$2:FA$12,VLs!FA$2:FA$12)</f>
        <v>#DIV/0!</v>
      </c>
      <c r="FB9" s="69" t="e">
        <f ca="1">(Participaciones!FB9*VLs!FB9)/SUMPRODUCT(Participaciones!FB$2:FB$12,VLs!FB$2:FB$12)</f>
        <v>#DIV/0!</v>
      </c>
      <c r="FC9" s="69" t="e">
        <f ca="1">(Participaciones!FC9*VLs!FC9)/SUMPRODUCT(Participaciones!FC$2:FC$12,VLs!FC$2:FC$12)</f>
        <v>#DIV/0!</v>
      </c>
      <c r="FD9" s="69" t="e">
        <f ca="1">(Participaciones!FD9*VLs!FD9)/SUMPRODUCT(Participaciones!FD$2:FD$12,VLs!FD$2:FD$12)</f>
        <v>#DIV/0!</v>
      </c>
      <c r="FE9" s="69" t="e">
        <f ca="1">(Participaciones!FE9*VLs!FE9)/SUMPRODUCT(Participaciones!FE$2:FE$12,VLs!FE$2:FE$12)</f>
        <v>#DIV/0!</v>
      </c>
      <c r="FF9" s="69" t="e">
        <f ca="1">(Participaciones!FF9*VLs!FF9)/SUMPRODUCT(Participaciones!FF$2:FF$12,VLs!FF$2:FF$12)</f>
        <v>#DIV/0!</v>
      </c>
      <c r="FG9" s="69" t="e">
        <f ca="1">(Participaciones!FG9*VLs!FG9)/SUMPRODUCT(Participaciones!FG$2:FG$12,VLs!FG$2:FG$12)</f>
        <v>#DIV/0!</v>
      </c>
      <c r="FH9" s="69" t="e">
        <f ca="1">(Participaciones!FH9*VLs!FH9)/SUMPRODUCT(Participaciones!FH$2:FH$12,VLs!FH$2:FH$12)</f>
        <v>#DIV/0!</v>
      </c>
      <c r="FI9" s="69" t="e">
        <f ca="1">(Participaciones!FI9*VLs!FI9)/SUMPRODUCT(Participaciones!FI$2:FI$12,VLs!FI$2:FI$12)</f>
        <v>#DIV/0!</v>
      </c>
      <c r="FJ9" s="69" t="e">
        <f ca="1">(Participaciones!FJ9*VLs!FJ9)/SUMPRODUCT(Participaciones!FJ$2:FJ$12,VLs!FJ$2:FJ$12)</f>
        <v>#DIV/0!</v>
      </c>
      <c r="FK9" s="69" t="e">
        <f ca="1">(Participaciones!FK9*VLs!FK9)/SUMPRODUCT(Participaciones!FK$2:FK$12,VLs!FK$2:FK$12)</f>
        <v>#DIV/0!</v>
      </c>
      <c r="FL9" s="69" t="e">
        <f ca="1">(Participaciones!FL9*VLs!FL9)/SUMPRODUCT(Participaciones!FL$2:FL$12,VLs!FL$2:FL$12)</f>
        <v>#DIV/0!</v>
      </c>
      <c r="FM9" s="69" t="e">
        <f ca="1">(Participaciones!FM9*VLs!FM9)/SUMPRODUCT(Participaciones!FM$2:FM$12,VLs!FM$2:FM$12)</f>
        <v>#DIV/0!</v>
      </c>
      <c r="FN9" s="69" t="e">
        <f ca="1">(Participaciones!FN9*VLs!FN9)/SUMPRODUCT(Participaciones!FN$2:FN$12,VLs!FN$2:FN$12)</f>
        <v>#DIV/0!</v>
      </c>
      <c r="FO9" s="69" t="e">
        <f ca="1">(Participaciones!FO9*VLs!FO9)/SUMPRODUCT(Participaciones!FO$2:FO$12,VLs!FO$2:FO$12)</f>
        <v>#DIV/0!</v>
      </c>
      <c r="FP9" s="69" t="e">
        <f ca="1">(Participaciones!FP9*VLs!FP9)/SUMPRODUCT(Participaciones!FP$2:FP$12,VLs!FP$2:FP$12)</f>
        <v>#DIV/0!</v>
      </c>
      <c r="FQ9" s="69" t="e">
        <f ca="1">(Participaciones!FQ9*VLs!FQ9)/SUMPRODUCT(Participaciones!FQ$2:FQ$12,VLs!FQ$2:FQ$12)</f>
        <v>#DIV/0!</v>
      </c>
      <c r="FR9" s="69" t="e">
        <f ca="1">(Participaciones!FR9*VLs!FR9)/SUMPRODUCT(Participaciones!FR$2:FR$12,VLs!FR$2:FR$12)</f>
        <v>#DIV/0!</v>
      </c>
      <c r="FS9" s="69" t="e">
        <f ca="1">(Participaciones!FS9*VLs!FS9)/SUMPRODUCT(Participaciones!FS$2:FS$12,VLs!FS$2:FS$12)</f>
        <v>#DIV/0!</v>
      </c>
      <c r="FT9" s="69" t="e">
        <f ca="1">(Participaciones!FT9*VLs!FT9)/SUMPRODUCT(Participaciones!FT$2:FT$12,VLs!FT$2:FT$12)</f>
        <v>#DIV/0!</v>
      </c>
      <c r="FU9" s="69" t="e">
        <f ca="1">(Participaciones!FU9*VLs!FU9)/SUMPRODUCT(Participaciones!FU$2:FU$12,VLs!FU$2:FU$12)</f>
        <v>#DIV/0!</v>
      </c>
      <c r="FV9" s="69" t="e">
        <f ca="1">(Participaciones!FV9*VLs!FV9)/SUMPRODUCT(Participaciones!FV$2:FV$12,VLs!FV$2:FV$12)</f>
        <v>#DIV/0!</v>
      </c>
      <c r="FW9" s="69" t="e">
        <f ca="1">(Participaciones!FW9*VLs!FW9)/SUMPRODUCT(Participaciones!FW$2:FW$12,VLs!FW$2:FW$12)</f>
        <v>#DIV/0!</v>
      </c>
      <c r="FX9" s="69" t="e">
        <f ca="1">(Participaciones!FX9*VLs!FX9)/SUMPRODUCT(Participaciones!FX$2:FX$12,VLs!FX$2:FX$12)</f>
        <v>#DIV/0!</v>
      </c>
      <c r="FY9" s="69" t="e">
        <f ca="1">(Participaciones!FY9*VLs!FY9)/SUMPRODUCT(Participaciones!FY$2:FY$12,VLs!FY$2:FY$12)</f>
        <v>#DIV/0!</v>
      </c>
      <c r="FZ9" s="69" t="e">
        <f ca="1">(Participaciones!FZ9*VLs!FZ9)/SUMPRODUCT(Participaciones!FZ$2:FZ$12,VLs!FZ$2:FZ$12)</f>
        <v>#DIV/0!</v>
      </c>
      <c r="GA9" s="69" t="e">
        <f ca="1">(Participaciones!GA9*VLs!GA9)/SUMPRODUCT(Participaciones!GA$2:GA$12,VLs!GA$2:GA$12)</f>
        <v>#DIV/0!</v>
      </c>
      <c r="GB9" s="69" t="e">
        <f ca="1">(Participaciones!GB9*VLs!GB9)/SUMPRODUCT(Participaciones!GB$2:GB$12,VLs!GB$2:GB$12)</f>
        <v>#DIV/0!</v>
      </c>
      <c r="GC9" s="69" t="e">
        <f ca="1">(Participaciones!GC9*VLs!GC9)/SUMPRODUCT(Participaciones!GC$2:GC$12,VLs!GC$2:GC$12)</f>
        <v>#DIV/0!</v>
      </c>
      <c r="GD9" s="69" t="e">
        <f ca="1">(Participaciones!GD9*VLs!GD9)/SUMPRODUCT(Participaciones!GD$2:GD$12,VLs!GD$2:GD$12)</f>
        <v>#DIV/0!</v>
      </c>
      <c r="GE9" s="69" t="e">
        <f ca="1">(Participaciones!GE9*VLs!GE9)/SUMPRODUCT(Participaciones!GE$2:GE$12,VLs!GE$2:GE$12)</f>
        <v>#DIV/0!</v>
      </c>
      <c r="GF9" s="69" t="e">
        <f ca="1">(Participaciones!GF9*VLs!GF9)/SUMPRODUCT(Participaciones!GF$2:GF$12,VLs!GF$2:GF$12)</f>
        <v>#DIV/0!</v>
      </c>
      <c r="GG9" s="69" t="e">
        <f ca="1">(Participaciones!GG9*VLs!GG9)/SUMPRODUCT(Participaciones!GG$2:GG$12,VLs!GG$2:GG$12)</f>
        <v>#DIV/0!</v>
      </c>
      <c r="GH9" s="69" t="e">
        <f ca="1">(Participaciones!GH9*VLs!GH9)/SUMPRODUCT(Participaciones!GH$2:GH$12,VLs!GH$2:GH$12)</f>
        <v>#DIV/0!</v>
      </c>
      <c r="GI9" s="69" t="e">
        <f ca="1">(Participaciones!GI9*VLs!GI9)/SUMPRODUCT(Participaciones!GI$2:GI$12,VLs!GI$2:GI$12)</f>
        <v>#DIV/0!</v>
      </c>
      <c r="GJ9" s="69" t="e">
        <f ca="1">(Participaciones!GJ9*VLs!GJ9)/SUMPRODUCT(Participaciones!GJ$2:GJ$12,VLs!GJ$2:GJ$12)</f>
        <v>#DIV/0!</v>
      </c>
      <c r="GK9" s="69" t="e">
        <f ca="1">(Participaciones!GK9*VLs!GK9)/SUMPRODUCT(Participaciones!GK$2:GK$12,VLs!GK$2:GK$12)</f>
        <v>#DIV/0!</v>
      </c>
      <c r="GL9" s="69" t="e">
        <f ca="1">(Participaciones!GL9*VLs!GL9)/SUMPRODUCT(Participaciones!GL$2:GL$12,VLs!GL$2:GL$12)</f>
        <v>#DIV/0!</v>
      </c>
      <c r="GM9" s="69" t="e">
        <f ca="1">(Participaciones!GM9*VLs!GM9)/SUMPRODUCT(Participaciones!GM$2:GM$12,VLs!GM$2:GM$12)</f>
        <v>#DIV/0!</v>
      </c>
      <c r="GN9" s="69" t="e">
        <f ca="1">(Participaciones!GN9*VLs!GN9)/SUMPRODUCT(Participaciones!GN$2:GN$12,VLs!GN$2:GN$12)</f>
        <v>#DIV/0!</v>
      </c>
      <c r="GO9" s="69" t="e">
        <f ca="1">(Participaciones!GO9*VLs!GO9)/SUMPRODUCT(Participaciones!GO$2:GO$12,VLs!GO$2:GO$12)</f>
        <v>#DIV/0!</v>
      </c>
      <c r="GP9" s="69" t="e">
        <f ca="1">(Participaciones!GP9*VLs!GP9)/SUMPRODUCT(Participaciones!GP$2:GP$12,VLs!GP$2:GP$12)</f>
        <v>#DIV/0!</v>
      </c>
      <c r="GQ9" s="69" t="e">
        <f ca="1">(Participaciones!GQ9*VLs!GQ9)/SUMPRODUCT(Participaciones!GQ$2:GQ$12,VLs!GQ$2:GQ$12)</f>
        <v>#DIV/0!</v>
      </c>
      <c r="GR9" s="69" t="e">
        <f ca="1">(Participaciones!GR9*VLs!GR9)/SUMPRODUCT(Participaciones!GR$2:GR$12,VLs!GR$2:GR$12)</f>
        <v>#DIV/0!</v>
      </c>
      <c r="GS9" s="69" t="e">
        <f ca="1">(Participaciones!GS9*VLs!GS9)/SUMPRODUCT(Participaciones!GS$2:GS$12,VLs!GS$2:GS$12)</f>
        <v>#DIV/0!</v>
      </c>
      <c r="GT9" s="69" t="e">
        <f ca="1">(Participaciones!GT9*VLs!GT9)/SUMPRODUCT(Participaciones!GT$2:GT$12,VLs!GT$2:GT$12)</f>
        <v>#DIV/0!</v>
      </c>
      <c r="GU9" s="69" t="e">
        <f ca="1">(Participaciones!GU9*VLs!GU9)/SUMPRODUCT(Participaciones!GU$2:GU$12,VLs!GU$2:GU$12)</f>
        <v>#DIV/0!</v>
      </c>
      <c r="GV9" s="69" t="e">
        <f ca="1">(Participaciones!GV9*VLs!GV9)/SUMPRODUCT(Participaciones!GV$2:GV$12,VLs!GV$2:GV$12)</f>
        <v>#DIV/0!</v>
      </c>
      <c r="GW9" s="69" t="e">
        <f ca="1">(Participaciones!GW9*VLs!GW9)/SUMPRODUCT(Participaciones!GW$2:GW$12,VLs!GW$2:GW$12)</f>
        <v>#DIV/0!</v>
      </c>
      <c r="GX9" s="69" t="e">
        <f ca="1">(Participaciones!GX9*VLs!GX9)/SUMPRODUCT(Participaciones!GX$2:GX$12,VLs!GX$2:GX$12)</f>
        <v>#DIV/0!</v>
      </c>
      <c r="GY9" s="69" t="e">
        <f ca="1">(Participaciones!GY9*VLs!GY9)/SUMPRODUCT(Participaciones!GY$2:GY$12,VLs!GY$2:GY$12)</f>
        <v>#DIV/0!</v>
      </c>
      <c r="GZ9" s="69" t="e">
        <f ca="1">(Participaciones!GZ9*VLs!GZ9)/SUMPRODUCT(Participaciones!GZ$2:GZ$12,VLs!GZ$2:GZ$12)</f>
        <v>#DIV/0!</v>
      </c>
      <c r="HA9" s="69" t="e">
        <f ca="1">(Participaciones!HA9*VLs!HA9)/SUMPRODUCT(Participaciones!HA$2:HA$12,VLs!HA$2:HA$12)</f>
        <v>#DIV/0!</v>
      </c>
      <c r="HB9" s="69" t="e">
        <f ca="1">(Participaciones!HB9*VLs!HB9)/SUMPRODUCT(Participaciones!HB$2:HB$12,VLs!HB$2:HB$12)</f>
        <v>#DIV/0!</v>
      </c>
      <c r="HC9" s="69" t="e">
        <f ca="1">(Participaciones!HC9*VLs!HC9)/SUMPRODUCT(Participaciones!HC$2:HC$12,VLs!HC$2:HC$12)</f>
        <v>#DIV/0!</v>
      </c>
      <c r="HD9" s="69" t="e">
        <f ca="1">(Participaciones!HD9*VLs!HD9)/SUMPRODUCT(Participaciones!HD$2:HD$12,VLs!HD$2:HD$12)</f>
        <v>#DIV/0!</v>
      </c>
      <c r="HE9" s="69" t="e">
        <f ca="1">(Participaciones!HE9*VLs!HE9)/SUMPRODUCT(Participaciones!HE$2:HE$12,VLs!HE$2:HE$12)</f>
        <v>#DIV/0!</v>
      </c>
      <c r="HF9" s="69" t="e">
        <f ca="1">(Participaciones!HF9*VLs!HF9)/SUMPRODUCT(Participaciones!HF$2:HF$12,VLs!HF$2:HF$12)</f>
        <v>#DIV/0!</v>
      </c>
      <c r="HG9" s="69" t="e">
        <f ca="1">(Participaciones!HG9*VLs!HG9)/SUMPRODUCT(Participaciones!HG$2:HG$12,VLs!HG$2:HG$12)</f>
        <v>#DIV/0!</v>
      </c>
      <c r="HH9" s="69" t="e">
        <f ca="1">(Participaciones!HH9*VLs!HH9)/SUMPRODUCT(Participaciones!HH$2:HH$12,VLs!HH$2:HH$12)</f>
        <v>#DIV/0!</v>
      </c>
      <c r="HI9" s="69" t="e">
        <f ca="1">(Participaciones!HI9*VLs!HI9)/SUMPRODUCT(Participaciones!HI$2:HI$12,VLs!HI$2:HI$12)</f>
        <v>#DIV/0!</v>
      </c>
      <c r="HJ9" s="69" t="e">
        <f ca="1">(Participaciones!HJ9*VLs!HJ9)/SUMPRODUCT(Participaciones!HJ$2:HJ$12,VLs!HJ$2:HJ$12)</f>
        <v>#DIV/0!</v>
      </c>
      <c r="HK9" s="69" t="e">
        <f ca="1">(Participaciones!HK9*VLs!HK9)/SUMPRODUCT(Participaciones!HK$2:HK$12,VLs!HK$2:HK$12)</f>
        <v>#DIV/0!</v>
      </c>
      <c r="HL9" s="69" t="e">
        <f ca="1">(Participaciones!HL9*VLs!HL9)/SUMPRODUCT(Participaciones!HL$2:HL$12,VLs!HL$2:HL$12)</f>
        <v>#DIV/0!</v>
      </c>
      <c r="HM9" s="69" t="e">
        <f ca="1">(Participaciones!HM9*VLs!HM9)/SUMPRODUCT(Participaciones!HM$2:HM$12,VLs!HM$2:HM$12)</f>
        <v>#DIV/0!</v>
      </c>
      <c r="HN9" s="69" t="e">
        <f ca="1">(Participaciones!HN9*VLs!HN9)/SUMPRODUCT(Participaciones!HN$2:HN$12,VLs!HN$2:HN$12)</f>
        <v>#DIV/0!</v>
      </c>
      <c r="HO9" s="69" t="e">
        <f ca="1">(Participaciones!HO9*VLs!HO9)/SUMPRODUCT(Participaciones!HO$2:HO$12,VLs!HO$2:HO$12)</f>
        <v>#DIV/0!</v>
      </c>
      <c r="HP9" s="69" t="e">
        <f ca="1">(Participaciones!HP9*VLs!HP9)/SUMPRODUCT(Participaciones!HP$2:HP$12,VLs!HP$2:HP$12)</f>
        <v>#DIV/0!</v>
      </c>
      <c r="HQ9" s="69" t="e">
        <f ca="1">(Participaciones!HQ9*VLs!HQ9)/SUMPRODUCT(Participaciones!HQ$2:HQ$12,VLs!HQ$2:HQ$12)</f>
        <v>#DIV/0!</v>
      </c>
      <c r="HR9" s="69" t="e">
        <f ca="1">(Participaciones!HR9*VLs!HR9)/SUMPRODUCT(Participaciones!HR$2:HR$12,VLs!HR$2:HR$12)</f>
        <v>#DIV/0!</v>
      </c>
      <c r="HS9" s="69" t="e">
        <f ca="1">(Participaciones!HS9*VLs!HS9)/SUMPRODUCT(Participaciones!HS$2:HS$12,VLs!HS$2:HS$12)</f>
        <v>#DIV/0!</v>
      </c>
      <c r="HT9" s="69" t="e">
        <f ca="1">(Participaciones!HT9*VLs!HT9)/SUMPRODUCT(Participaciones!HT$2:HT$12,VLs!HT$2:HT$12)</f>
        <v>#DIV/0!</v>
      </c>
      <c r="HU9" s="69" t="e">
        <f ca="1">(Participaciones!HU9*VLs!HU9)/SUMPRODUCT(Participaciones!HU$2:HU$12,VLs!HU$2:HU$12)</f>
        <v>#DIV/0!</v>
      </c>
      <c r="HV9" s="69" t="e">
        <f ca="1">(Participaciones!HV9*VLs!HV9)/SUMPRODUCT(Participaciones!HV$2:HV$12,VLs!HV$2:HV$12)</f>
        <v>#DIV/0!</v>
      </c>
      <c r="HW9" s="69" t="e">
        <f ca="1">(Participaciones!HW9*VLs!HW9)/SUMPRODUCT(Participaciones!HW$2:HW$12,VLs!HW$2:HW$12)</f>
        <v>#DIV/0!</v>
      </c>
      <c r="HX9" s="69" t="e">
        <f ca="1">(Participaciones!HX9*VLs!HX9)/SUMPRODUCT(Participaciones!HX$2:HX$12,VLs!HX$2:HX$12)</f>
        <v>#DIV/0!</v>
      </c>
      <c r="HY9" s="69" t="e">
        <f ca="1">(Participaciones!HY9*VLs!HY9)/SUMPRODUCT(Participaciones!HY$2:HY$12,VLs!HY$2:HY$12)</f>
        <v>#DIV/0!</v>
      </c>
      <c r="HZ9" s="69" t="e">
        <f ca="1">(Participaciones!HZ9*VLs!HZ9)/SUMPRODUCT(Participaciones!HZ$2:HZ$12,VLs!HZ$2:HZ$12)</f>
        <v>#DIV/0!</v>
      </c>
      <c r="IA9" s="69" t="e">
        <f ca="1">(Participaciones!IA9*VLs!IA9)/SUMPRODUCT(Participaciones!IA$2:IA$12,VLs!IA$2:IA$12)</f>
        <v>#DIV/0!</v>
      </c>
      <c r="IB9" s="69" t="e">
        <f ca="1">(Participaciones!IB9*VLs!IB9)/SUMPRODUCT(Participaciones!IB$2:IB$12,VLs!IB$2:IB$12)</f>
        <v>#DIV/0!</v>
      </c>
      <c r="IC9" s="69" t="e">
        <f ca="1">(Participaciones!IC9*VLs!IC9)/SUMPRODUCT(Participaciones!IC$2:IC$12,VLs!IC$2:IC$12)</f>
        <v>#DIV/0!</v>
      </c>
      <c r="ID9" s="69" t="e">
        <f ca="1">(Participaciones!ID9*VLs!ID9)/SUMPRODUCT(Participaciones!ID$2:ID$12,VLs!ID$2:ID$12)</f>
        <v>#DIV/0!</v>
      </c>
      <c r="IE9" s="69" t="e">
        <f ca="1">(Participaciones!IE9*VLs!IE9)/SUMPRODUCT(Participaciones!IE$2:IE$12,VLs!IE$2:IE$12)</f>
        <v>#DIV/0!</v>
      </c>
      <c r="IF9" s="69" t="e">
        <f ca="1">(Participaciones!IF9*VLs!IF9)/SUMPRODUCT(Participaciones!IF$2:IF$12,VLs!IF$2:IF$12)</f>
        <v>#DIV/0!</v>
      </c>
      <c r="IG9" s="69" t="e">
        <f ca="1">(Participaciones!IG9*VLs!IG9)/SUMPRODUCT(Participaciones!IG$2:IG$12,VLs!IG$2:IG$12)</f>
        <v>#DIV/0!</v>
      </c>
      <c r="IH9" s="69" t="e">
        <f ca="1">(Participaciones!IH9*VLs!IH9)/SUMPRODUCT(Participaciones!IH$2:IH$12,VLs!IH$2:IH$12)</f>
        <v>#DIV/0!</v>
      </c>
      <c r="II9" s="69" t="e">
        <f ca="1">(Participaciones!II9*VLs!II9)/SUMPRODUCT(Participaciones!II$2:II$12,VLs!II$2:II$12)</f>
        <v>#DIV/0!</v>
      </c>
      <c r="IJ9" s="69" t="e">
        <f ca="1">(Participaciones!IJ9*VLs!IJ9)/SUMPRODUCT(Participaciones!IJ$2:IJ$12,VLs!IJ$2:IJ$12)</f>
        <v>#DIV/0!</v>
      </c>
      <c r="IK9" s="69" t="e">
        <f ca="1">(Participaciones!IK9*VLs!IK9)/SUMPRODUCT(Participaciones!IK$2:IK$12,VLs!IK$2:IK$12)</f>
        <v>#DIV/0!</v>
      </c>
      <c r="IL9" s="69" t="e">
        <f ca="1">(Participaciones!IL9*VLs!IL9)/SUMPRODUCT(Participaciones!IL$2:IL$12,VLs!IL$2:IL$12)</f>
        <v>#DIV/0!</v>
      </c>
      <c r="IM9" s="69" t="e">
        <f ca="1">(Participaciones!IM9*VLs!IM9)/SUMPRODUCT(Participaciones!IM$2:IM$12,VLs!IM$2:IM$12)</f>
        <v>#DIV/0!</v>
      </c>
      <c r="IN9" s="69" t="e">
        <f ca="1">(Participaciones!IN9*VLs!IN9)/SUMPRODUCT(Participaciones!IN$2:IN$12,VLs!IN$2:IN$12)</f>
        <v>#DIV/0!</v>
      </c>
      <c r="IO9" s="69" t="e">
        <f ca="1">(Participaciones!IO9*VLs!IO9)/SUMPRODUCT(Participaciones!IO$2:IO$12,VLs!IO$2:IO$12)</f>
        <v>#DIV/0!</v>
      </c>
      <c r="IP9" s="69" t="e">
        <f ca="1">(Participaciones!IP9*VLs!IP9)/SUMPRODUCT(Participaciones!IP$2:IP$12,VLs!IP$2:IP$12)</f>
        <v>#DIV/0!</v>
      </c>
      <c r="IQ9" s="69" t="e">
        <f ca="1">(Participaciones!IQ9*VLs!IQ9)/SUMPRODUCT(Participaciones!IQ$2:IQ$12,VLs!IQ$2:IQ$12)</f>
        <v>#DIV/0!</v>
      </c>
      <c r="IR9" s="69" t="e">
        <f ca="1">(Participaciones!IR9*VLs!IR9)/SUMPRODUCT(Participaciones!IR$2:IR$12,VLs!IR$2:IR$12)</f>
        <v>#DIV/0!</v>
      </c>
      <c r="IS9" s="69" t="e">
        <f ca="1">(Participaciones!IS9*VLs!IS9)/SUMPRODUCT(Participaciones!IS$2:IS$12,VLs!IS$2:IS$12)</f>
        <v>#DIV/0!</v>
      </c>
      <c r="IT9" s="69" t="e">
        <f ca="1">(Participaciones!IT9*VLs!IT9)/SUMPRODUCT(Participaciones!IT$2:IT$12,VLs!IT$2:IT$12)</f>
        <v>#DIV/0!</v>
      </c>
      <c r="IU9" s="69" t="e">
        <f ca="1">(Participaciones!IU9*VLs!IU9)/SUMPRODUCT(Participaciones!IU$2:IU$12,VLs!IU$2:IU$12)</f>
        <v>#DIV/0!</v>
      </c>
      <c r="IV9" s="69" t="e">
        <f ca="1">(Participaciones!IV9*VLs!IV9)/SUMPRODUCT(Participaciones!IV$2:IV$12,VLs!IV$2:IV$12)</f>
        <v>#DIV/0!</v>
      </c>
      <c r="IW9" s="69" t="e">
        <f ca="1">(Participaciones!IW9*VLs!IW9)/SUMPRODUCT(Participaciones!IW$2:IW$12,VLs!IW$2:IW$12)</f>
        <v>#DIV/0!</v>
      </c>
      <c r="IX9" s="69" t="e">
        <f ca="1">(Participaciones!IX9*VLs!IX9)/SUMPRODUCT(Participaciones!IX$2:IX$12,VLs!IX$2:IX$12)</f>
        <v>#DIV/0!</v>
      </c>
      <c r="IY9" s="69" t="e">
        <f ca="1">(Participaciones!IY9*VLs!IY9)/SUMPRODUCT(Participaciones!IY$2:IY$12,VLs!IY$2:IY$12)</f>
        <v>#DIV/0!</v>
      </c>
      <c r="IZ9" s="69" t="e">
        <f ca="1">(Participaciones!IZ9*VLs!IZ9)/SUMPRODUCT(Participaciones!IZ$2:IZ$12,VLs!IZ$2:IZ$12)</f>
        <v>#DIV/0!</v>
      </c>
      <c r="JA9" s="69" t="e">
        <f ca="1">(Participaciones!JA9*VLs!JA9)/SUMPRODUCT(Participaciones!JA$2:JA$12,VLs!JA$2:JA$12)</f>
        <v>#DIV/0!</v>
      </c>
      <c r="JB9" s="69" t="e">
        <f ca="1">(Participaciones!JB9*VLs!JB9)/SUMPRODUCT(Participaciones!JB$2:JB$12,VLs!JB$2:JB$12)</f>
        <v>#DIV/0!</v>
      </c>
      <c r="JC9" s="69" t="e">
        <f ca="1">(Participaciones!JC9*VLs!JC9)/SUMPRODUCT(Participaciones!JC$2:JC$12,VLs!JC$2:JC$12)</f>
        <v>#DIV/0!</v>
      </c>
      <c r="JD9" s="69" t="e">
        <f ca="1">(Participaciones!JD9*VLs!JD9)/SUMPRODUCT(Participaciones!JD$2:JD$12,VLs!JD$2:JD$12)</f>
        <v>#DIV/0!</v>
      </c>
    </row>
    <row r="10" spans="1:264">
      <c r="A10" s="55" t="e">
        <f>Datos_MStar!H11</f>
        <v>#N/A</v>
      </c>
      <c r="B10" s="56" t="e">
        <f>Datos_MStar!I11</f>
        <v>#N/A</v>
      </c>
      <c r="C10" s="69" t="e">
        <f ca="1">(Participaciones!C10*VLs!C10)/SUMPRODUCT(Participaciones!C$2:C$12,VLs!C$2:C$12)</f>
        <v>#DIV/0!</v>
      </c>
      <c r="D10" s="69" t="e">
        <f ca="1">(Participaciones!D10*VLs!D10)/SUMPRODUCT(Participaciones!D$2:D$12,VLs!D$2:D$12)</f>
        <v>#DIV/0!</v>
      </c>
      <c r="E10" s="69" t="e">
        <f ca="1">(Participaciones!E10*VLs!E10)/SUMPRODUCT(Participaciones!E$2:E$12,VLs!E$2:E$12)</f>
        <v>#DIV/0!</v>
      </c>
      <c r="F10" s="69" t="e">
        <f ca="1">(Participaciones!F10*VLs!F10)/SUMPRODUCT(Participaciones!F$2:F$12,VLs!F$2:F$12)</f>
        <v>#DIV/0!</v>
      </c>
      <c r="G10" s="69" t="e">
        <f ca="1">(Participaciones!G10*VLs!G10)/SUMPRODUCT(Participaciones!G$2:G$12,VLs!G$2:G$12)</f>
        <v>#DIV/0!</v>
      </c>
      <c r="H10" s="69" t="e">
        <f ca="1">(Participaciones!H10*VLs!H10)/SUMPRODUCT(Participaciones!H$2:H$12,VLs!H$2:H$12)</f>
        <v>#DIV/0!</v>
      </c>
      <c r="I10" s="69" t="e">
        <f ca="1">(Participaciones!I10*VLs!I10)/SUMPRODUCT(Participaciones!I$2:I$12,VLs!I$2:I$12)</f>
        <v>#DIV/0!</v>
      </c>
      <c r="J10" s="69" t="e">
        <f ca="1">(Participaciones!J10*VLs!J10)/SUMPRODUCT(Participaciones!J$2:J$12,VLs!J$2:J$12)</f>
        <v>#DIV/0!</v>
      </c>
      <c r="K10" s="69" t="e">
        <f ca="1">(Participaciones!K10*VLs!K10)/SUMPRODUCT(Participaciones!K$2:K$12,VLs!K$2:K$12)</f>
        <v>#DIV/0!</v>
      </c>
      <c r="L10" s="69" t="e">
        <f ca="1">(Participaciones!L10*VLs!L10)/SUMPRODUCT(Participaciones!L$2:L$12,VLs!L$2:L$12)</f>
        <v>#DIV/0!</v>
      </c>
      <c r="M10" s="69" t="e">
        <f ca="1">(Participaciones!M10*VLs!M10)/SUMPRODUCT(Participaciones!M$2:M$12,VLs!M$2:M$12)</f>
        <v>#DIV/0!</v>
      </c>
      <c r="N10" s="69" t="e">
        <f ca="1">(Participaciones!N10*VLs!N10)/SUMPRODUCT(Participaciones!N$2:N$12,VLs!N$2:N$12)</f>
        <v>#DIV/0!</v>
      </c>
      <c r="O10" s="69" t="e">
        <f ca="1">(Participaciones!O10*VLs!O10)/SUMPRODUCT(Participaciones!O$2:O$12,VLs!O$2:O$12)</f>
        <v>#DIV/0!</v>
      </c>
      <c r="P10" s="69" t="e">
        <f ca="1">(Participaciones!P10*VLs!P10)/SUMPRODUCT(Participaciones!P$2:P$12,VLs!P$2:P$12)</f>
        <v>#DIV/0!</v>
      </c>
      <c r="Q10" s="69" t="e">
        <f ca="1">(Participaciones!Q10*VLs!Q10)/SUMPRODUCT(Participaciones!Q$2:Q$12,VLs!Q$2:Q$12)</f>
        <v>#DIV/0!</v>
      </c>
      <c r="R10" s="69" t="e">
        <f ca="1">(Participaciones!R10*VLs!R10)/SUMPRODUCT(Participaciones!R$2:R$12,VLs!R$2:R$12)</f>
        <v>#DIV/0!</v>
      </c>
      <c r="S10" s="69" t="e">
        <f ca="1">(Participaciones!S10*VLs!S10)/SUMPRODUCT(Participaciones!S$2:S$12,VLs!S$2:S$12)</f>
        <v>#DIV/0!</v>
      </c>
      <c r="T10" s="69" t="e">
        <f ca="1">(Participaciones!T10*VLs!T10)/SUMPRODUCT(Participaciones!T$2:T$12,VLs!T$2:T$12)</f>
        <v>#DIV/0!</v>
      </c>
      <c r="U10" s="69" t="e">
        <f ca="1">(Participaciones!U10*VLs!U10)/SUMPRODUCT(Participaciones!U$2:U$12,VLs!U$2:U$12)</f>
        <v>#DIV/0!</v>
      </c>
      <c r="V10" s="69" t="e">
        <f ca="1">(Participaciones!V10*VLs!V10)/SUMPRODUCT(Participaciones!V$2:V$12,VLs!V$2:V$12)</f>
        <v>#DIV/0!</v>
      </c>
      <c r="W10" s="69" t="e">
        <f ca="1">(Participaciones!W10*VLs!W10)/SUMPRODUCT(Participaciones!W$2:W$12,VLs!W$2:W$12)</f>
        <v>#DIV/0!</v>
      </c>
      <c r="X10" s="69" t="e">
        <f ca="1">(Participaciones!X10*VLs!X10)/SUMPRODUCT(Participaciones!X$2:X$12,VLs!X$2:X$12)</f>
        <v>#DIV/0!</v>
      </c>
      <c r="Y10" s="69" t="e">
        <f ca="1">(Participaciones!Y10*VLs!Y10)/SUMPRODUCT(Participaciones!Y$2:Y$12,VLs!Y$2:Y$12)</f>
        <v>#DIV/0!</v>
      </c>
      <c r="Z10" s="69" t="e">
        <f ca="1">(Participaciones!Z10*VLs!Z10)/SUMPRODUCT(Participaciones!Z$2:Z$12,VLs!Z$2:Z$12)</f>
        <v>#DIV/0!</v>
      </c>
      <c r="AA10" s="69" t="e">
        <f ca="1">(Participaciones!AA10*VLs!AA10)/SUMPRODUCT(Participaciones!AA$2:AA$12,VLs!AA$2:AA$12)</f>
        <v>#DIV/0!</v>
      </c>
      <c r="AB10" s="69" t="e">
        <f ca="1">(Participaciones!AB10*VLs!AB10)/SUMPRODUCT(Participaciones!AB$2:AB$12,VLs!AB$2:AB$12)</f>
        <v>#DIV/0!</v>
      </c>
      <c r="AC10" s="69" t="e">
        <f ca="1">(Participaciones!AC10*VLs!AC10)/SUMPRODUCT(Participaciones!AC$2:AC$12,VLs!AC$2:AC$12)</f>
        <v>#DIV/0!</v>
      </c>
      <c r="AD10" s="69" t="e">
        <f ca="1">(Participaciones!AD10*VLs!AD10)/SUMPRODUCT(Participaciones!AD$2:AD$12,VLs!AD$2:AD$12)</f>
        <v>#DIV/0!</v>
      </c>
      <c r="AE10" s="69" t="e">
        <f ca="1">(Participaciones!AE10*VLs!AE10)/SUMPRODUCT(Participaciones!AE$2:AE$12,VLs!AE$2:AE$12)</f>
        <v>#DIV/0!</v>
      </c>
      <c r="AF10" s="69" t="e">
        <f ca="1">(Participaciones!AF10*VLs!AF10)/SUMPRODUCT(Participaciones!AF$2:AF$12,VLs!AF$2:AF$12)</f>
        <v>#DIV/0!</v>
      </c>
      <c r="AG10" s="69" t="e">
        <f ca="1">(Participaciones!AG10*VLs!AG10)/SUMPRODUCT(Participaciones!AG$2:AG$12,VLs!AG$2:AG$12)</f>
        <v>#DIV/0!</v>
      </c>
      <c r="AH10" s="69" t="e">
        <f ca="1">(Participaciones!AH10*VLs!AH10)/SUMPRODUCT(Participaciones!AH$2:AH$12,VLs!AH$2:AH$12)</f>
        <v>#DIV/0!</v>
      </c>
      <c r="AI10" s="69" t="e">
        <f ca="1">(Participaciones!AI10*VLs!AI10)/SUMPRODUCT(Participaciones!AI$2:AI$12,VLs!AI$2:AI$12)</f>
        <v>#DIV/0!</v>
      </c>
      <c r="AJ10" s="69" t="e">
        <f ca="1">(Participaciones!AJ10*VLs!AJ10)/SUMPRODUCT(Participaciones!AJ$2:AJ$12,VLs!AJ$2:AJ$12)</f>
        <v>#DIV/0!</v>
      </c>
      <c r="AK10" s="69" t="e">
        <f ca="1">(Participaciones!AK10*VLs!AK10)/SUMPRODUCT(Participaciones!AK$2:AK$12,VLs!AK$2:AK$12)</f>
        <v>#DIV/0!</v>
      </c>
      <c r="AL10" s="69" t="e">
        <f ca="1">(Participaciones!AL10*VLs!AL10)/SUMPRODUCT(Participaciones!AL$2:AL$12,VLs!AL$2:AL$12)</f>
        <v>#DIV/0!</v>
      </c>
      <c r="AM10" s="69" t="e">
        <f ca="1">(Participaciones!AM10*VLs!AM10)/SUMPRODUCT(Participaciones!AM$2:AM$12,VLs!AM$2:AM$12)</f>
        <v>#DIV/0!</v>
      </c>
      <c r="AN10" s="69" t="e">
        <f ca="1">(Participaciones!AN10*VLs!AN10)/SUMPRODUCT(Participaciones!AN$2:AN$12,VLs!AN$2:AN$12)</f>
        <v>#DIV/0!</v>
      </c>
      <c r="AO10" s="69" t="e">
        <f ca="1">(Participaciones!AO10*VLs!AO10)/SUMPRODUCT(Participaciones!AO$2:AO$12,VLs!AO$2:AO$12)</f>
        <v>#DIV/0!</v>
      </c>
      <c r="AP10" s="69" t="e">
        <f ca="1">(Participaciones!AP10*VLs!AP10)/SUMPRODUCT(Participaciones!AP$2:AP$12,VLs!AP$2:AP$12)</f>
        <v>#DIV/0!</v>
      </c>
      <c r="AQ10" s="69" t="e">
        <f ca="1">(Participaciones!AQ10*VLs!AQ10)/SUMPRODUCT(Participaciones!AQ$2:AQ$12,VLs!AQ$2:AQ$12)</f>
        <v>#DIV/0!</v>
      </c>
      <c r="AR10" s="69" t="e">
        <f ca="1">(Participaciones!AR10*VLs!AR10)/SUMPRODUCT(Participaciones!AR$2:AR$12,VLs!AR$2:AR$12)</f>
        <v>#DIV/0!</v>
      </c>
      <c r="AS10" s="69" t="e">
        <f ca="1">(Participaciones!AS10*VLs!AS10)/SUMPRODUCT(Participaciones!AS$2:AS$12,VLs!AS$2:AS$12)</f>
        <v>#DIV/0!</v>
      </c>
      <c r="AT10" s="69" t="e">
        <f ca="1">(Participaciones!AT10*VLs!AT10)/SUMPRODUCT(Participaciones!AT$2:AT$12,VLs!AT$2:AT$12)</f>
        <v>#DIV/0!</v>
      </c>
      <c r="AU10" s="69" t="e">
        <f ca="1">(Participaciones!AU10*VLs!AU10)/SUMPRODUCT(Participaciones!AU$2:AU$12,VLs!AU$2:AU$12)</f>
        <v>#DIV/0!</v>
      </c>
      <c r="AV10" s="69" t="e">
        <f ca="1">(Participaciones!AV10*VLs!AV10)/SUMPRODUCT(Participaciones!AV$2:AV$12,VLs!AV$2:AV$12)</f>
        <v>#DIV/0!</v>
      </c>
      <c r="AW10" s="69" t="e">
        <f ca="1">(Participaciones!AW10*VLs!AW10)/SUMPRODUCT(Participaciones!AW$2:AW$12,VLs!AW$2:AW$12)</f>
        <v>#DIV/0!</v>
      </c>
      <c r="AX10" s="69" t="e">
        <f ca="1">(Participaciones!AX10*VLs!AX10)/SUMPRODUCT(Participaciones!AX$2:AX$12,VLs!AX$2:AX$12)</f>
        <v>#DIV/0!</v>
      </c>
      <c r="AY10" s="69" t="e">
        <f ca="1">(Participaciones!AY10*VLs!AY10)/SUMPRODUCT(Participaciones!AY$2:AY$12,VLs!AY$2:AY$12)</f>
        <v>#DIV/0!</v>
      </c>
      <c r="AZ10" s="69" t="e">
        <f ca="1">(Participaciones!AZ10*VLs!AZ10)/SUMPRODUCT(Participaciones!AZ$2:AZ$12,VLs!AZ$2:AZ$12)</f>
        <v>#DIV/0!</v>
      </c>
      <c r="BA10" s="69" t="e">
        <f ca="1">(Participaciones!BA10*VLs!BA10)/SUMPRODUCT(Participaciones!BA$2:BA$12,VLs!BA$2:BA$12)</f>
        <v>#DIV/0!</v>
      </c>
      <c r="BB10" s="69" t="e">
        <f ca="1">(Participaciones!BB10*VLs!BB10)/SUMPRODUCT(Participaciones!BB$2:BB$12,VLs!BB$2:BB$12)</f>
        <v>#DIV/0!</v>
      </c>
      <c r="BC10" s="69" t="e">
        <f ca="1">(Participaciones!BC10*VLs!BC10)/SUMPRODUCT(Participaciones!BC$2:BC$12,VLs!BC$2:BC$12)</f>
        <v>#DIV/0!</v>
      </c>
      <c r="BD10" s="69" t="e">
        <f ca="1">(Participaciones!BD10*VLs!BD10)/SUMPRODUCT(Participaciones!BD$2:BD$12,VLs!BD$2:BD$12)</f>
        <v>#DIV/0!</v>
      </c>
      <c r="BE10" s="69" t="e">
        <f ca="1">(Participaciones!BE10*VLs!BE10)/SUMPRODUCT(Participaciones!BE$2:BE$12,VLs!BE$2:BE$12)</f>
        <v>#DIV/0!</v>
      </c>
      <c r="BF10" s="69" t="e">
        <f ca="1">(Participaciones!BF10*VLs!BF10)/SUMPRODUCT(Participaciones!BF$2:BF$12,VLs!BF$2:BF$12)</f>
        <v>#DIV/0!</v>
      </c>
      <c r="BG10" s="69" t="e">
        <f ca="1">(Participaciones!BG10*VLs!BG10)/SUMPRODUCT(Participaciones!BG$2:BG$12,VLs!BG$2:BG$12)</f>
        <v>#DIV/0!</v>
      </c>
      <c r="BH10" s="69" t="e">
        <f ca="1">(Participaciones!BH10*VLs!BH10)/SUMPRODUCT(Participaciones!BH$2:BH$12,VLs!BH$2:BH$12)</f>
        <v>#DIV/0!</v>
      </c>
      <c r="BI10" s="69" t="e">
        <f ca="1">(Participaciones!BI10*VLs!BI10)/SUMPRODUCT(Participaciones!BI$2:BI$12,VLs!BI$2:BI$12)</f>
        <v>#DIV/0!</v>
      </c>
      <c r="BJ10" s="69" t="e">
        <f ca="1">(Participaciones!BJ10*VLs!BJ10)/SUMPRODUCT(Participaciones!BJ$2:BJ$12,VLs!BJ$2:BJ$12)</f>
        <v>#DIV/0!</v>
      </c>
      <c r="BK10" s="69" t="e">
        <f ca="1">(Participaciones!BK10*VLs!BK10)/SUMPRODUCT(Participaciones!BK$2:BK$12,VLs!BK$2:BK$12)</f>
        <v>#DIV/0!</v>
      </c>
      <c r="BL10" s="69" t="e">
        <f ca="1">(Participaciones!BL10*VLs!BL10)/SUMPRODUCT(Participaciones!BL$2:BL$12,VLs!BL$2:BL$12)</f>
        <v>#DIV/0!</v>
      </c>
      <c r="BM10" s="69" t="e">
        <f ca="1">(Participaciones!BM10*VLs!BM10)/SUMPRODUCT(Participaciones!BM$2:BM$12,VLs!BM$2:BM$12)</f>
        <v>#DIV/0!</v>
      </c>
      <c r="BN10" s="69" t="e">
        <f ca="1">(Participaciones!BN10*VLs!BN10)/SUMPRODUCT(Participaciones!BN$2:BN$12,VLs!BN$2:BN$12)</f>
        <v>#DIV/0!</v>
      </c>
      <c r="BO10" s="69" t="e">
        <f ca="1">(Participaciones!BO10*VLs!BO10)/SUMPRODUCT(Participaciones!BO$2:BO$12,VLs!BO$2:BO$12)</f>
        <v>#DIV/0!</v>
      </c>
      <c r="BP10" s="69" t="e">
        <f ca="1">(Participaciones!BP10*VLs!BP10)/SUMPRODUCT(Participaciones!BP$2:BP$12,VLs!BP$2:BP$12)</f>
        <v>#DIV/0!</v>
      </c>
      <c r="BQ10" s="69" t="e">
        <f ca="1">(Participaciones!BQ10*VLs!BQ10)/SUMPRODUCT(Participaciones!BQ$2:BQ$12,VLs!BQ$2:BQ$12)</f>
        <v>#DIV/0!</v>
      </c>
      <c r="BR10" s="69" t="e">
        <f ca="1">(Participaciones!BR10*VLs!BR10)/SUMPRODUCT(Participaciones!BR$2:BR$12,VLs!BR$2:BR$12)</f>
        <v>#DIV/0!</v>
      </c>
      <c r="BS10" s="69" t="e">
        <f ca="1">(Participaciones!BS10*VLs!BS10)/SUMPRODUCT(Participaciones!BS$2:BS$12,VLs!BS$2:BS$12)</f>
        <v>#DIV/0!</v>
      </c>
      <c r="BT10" s="69" t="e">
        <f ca="1">(Participaciones!BT10*VLs!BT10)/SUMPRODUCT(Participaciones!BT$2:BT$12,VLs!BT$2:BT$12)</f>
        <v>#DIV/0!</v>
      </c>
      <c r="BU10" s="69" t="e">
        <f ca="1">(Participaciones!BU10*VLs!BU10)/SUMPRODUCT(Participaciones!BU$2:BU$12,VLs!BU$2:BU$12)</f>
        <v>#DIV/0!</v>
      </c>
      <c r="BV10" s="69" t="e">
        <f ca="1">(Participaciones!BV10*VLs!BV10)/SUMPRODUCT(Participaciones!BV$2:BV$12,VLs!BV$2:BV$12)</f>
        <v>#DIV/0!</v>
      </c>
      <c r="BW10" s="69" t="e">
        <f ca="1">(Participaciones!BW10*VLs!BW10)/SUMPRODUCT(Participaciones!BW$2:BW$12,VLs!BW$2:BW$12)</f>
        <v>#DIV/0!</v>
      </c>
      <c r="BX10" s="69" t="e">
        <f ca="1">(Participaciones!BX10*VLs!BX10)/SUMPRODUCT(Participaciones!BX$2:BX$12,VLs!BX$2:BX$12)</f>
        <v>#DIV/0!</v>
      </c>
      <c r="BY10" s="69" t="e">
        <f ca="1">(Participaciones!BY10*VLs!BY10)/SUMPRODUCT(Participaciones!BY$2:BY$12,VLs!BY$2:BY$12)</f>
        <v>#DIV/0!</v>
      </c>
      <c r="BZ10" s="69" t="e">
        <f ca="1">(Participaciones!BZ10*VLs!BZ10)/SUMPRODUCT(Participaciones!BZ$2:BZ$12,VLs!BZ$2:BZ$12)</f>
        <v>#DIV/0!</v>
      </c>
      <c r="CA10" s="69" t="e">
        <f ca="1">(Participaciones!CA10*VLs!CA10)/SUMPRODUCT(Participaciones!CA$2:CA$12,VLs!CA$2:CA$12)</f>
        <v>#DIV/0!</v>
      </c>
      <c r="CB10" s="69" t="e">
        <f ca="1">(Participaciones!CB10*VLs!CB10)/SUMPRODUCT(Participaciones!CB$2:CB$12,VLs!CB$2:CB$12)</f>
        <v>#DIV/0!</v>
      </c>
      <c r="CC10" s="69" t="e">
        <f ca="1">(Participaciones!CC10*VLs!CC10)/SUMPRODUCT(Participaciones!CC$2:CC$12,VLs!CC$2:CC$12)</f>
        <v>#DIV/0!</v>
      </c>
      <c r="CD10" s="69" t="e">
        <f ca="1">(Participaciones!CD10*VLs!CD10)/SUMPRODUCT(Participaciones!CD$2:CD$12,VLs!CD$2:CD$12)</f>
        <v>#DIV/0!</v>
      </c>
      <c r="CE10" s="69" t="e">
        <f ca="1">(Participaciones!CE10*VLs!CE10)/SUMPRODUCT(Participaciones!CE$2:CE$12,VLs!CE$2:CE$12)</f>
        <v>#DIV/0!</v>
      </c>
      <c r="CF10" s="69" t="e">
        <f ca="1">(Participaciones!CF10*VLs!CF10)/SUMPRODUCT(Participaciones!CF$2:CF$12,VLs!CF$2:CF$12)</f>
        <v>#DIV/0!</v>
      </c>
      <c r="CG10" s="69" t="e">
        <f ca="1">(Participaciones!CG10*VLs!CG10)/SUMPRODUCT(Participaciones!CG$2:CG$12,VLs!CG$2:CG$12)</f>
        <v>#DIV/0!</v>
      </c>
      <c r="CH10" s="69" t="e">
        <f ca="1">(Participaciones!CH10*VLs!CH10)/SUMPRODUCT(Participaciones!CH$2:CH$12,VLs!CH$2:CH$12)</f>
        <v>#DIV/0!</v>
      </c>
      <c r="CI10" s="69" t="e">
        <f ca="1">(Participaciones!CI10*VLs!CI10)/SUMPRODUCT(Participaciones!CI$2:CI$12,VLs!CI$2:CI$12)</f>
        <v>#DIV/0!</v>
      </c>
      <c r="CJ10" s="69" t="e">
        <f ca="1">(Participaciones!CJ10*VLs!CJ10)/SUMPRODUCT(Participaciones!CJ$2:CJ$12,VLs!CJ$2:CJ$12)</f>
        <v>#DIV/0!</v>
      </c>
      <c r="CK10" s="69" t="e">
        <f ca="1">(Participaciones!CK10*VLs!CK10)/SUMPRODUCT(Participaciones!CK$2:CK$12,VLs!CK$2:CK$12)</f>
        <v>#DIV/0!</v>
      </c>
      <c r="CL10" s="69" t="e">
        <f ca="1">(Participaciones!CL10*VLs!CL10)/SUMPRODUCT(Participaciones!CL$2:CL$12,VLs!CL$2:CL$12)</f>
        <v>#DIV/0!</v>
      </c>
      <c r="CM10" s="69" t="e">
        <f ca="1">(Participaciones!CM10*VLs!CM10)/SUMPRODUCT(Participaciones!CM$2:CM$12,VLs!CM$2:CM$12)</f>
        <v>#DIV/0!</v>
      </c>
      <c r="CN10" s="69" t="e">
        <f ca="1">(Participaciones!CN10*VLs!CN10)/SUMPRODUCT(Participaciones!CN$2:CN$12,VLs!CN$2:CN$12)</f>
        <v>#DIV/0!</v>
      </c>
      <c r="CO10" s="69" t="e">
        <f ca="1">(Participaciones!CO10*VLs!CO10)/SUMPRODUCT(Participaciones!CO$2:CO$12,VLs!CO$2:CO$12)</f>
        <v>#DIV/0!</v>
      </c>
      <c r="CP10" s="69" t="e">
        <f ca="1">(Participaciones!CP10*VLs!CP10)/SUMPRODUCT(Participaciones!CP$2:CP$12,VLs!CP$2:CP$12)</f>
        <v>#DIV/0!</v>
      </c>
      <c r="CQ10" s="69" t="e">
        <f ca="1">(Participaciones!CQ10*VLs!CQ10)/SUMPRODUCT(Participaciones!CQ$2:CQ$12,VLs!CQ$2:CQ$12)</f>
        <v>#DIV/0!</v>
      </c>
      <c r="CR10" s="69" t="e">
        <f ca="1">(Participaciones!CR10*VLs!CR10)/SUMPRODUCT(Participaciones!CR$2:CR$12,VLs!CR$2:CR$12)</f>
        <v>#DIV/0!</v>
      </c>
      <c r="CS10" s="69" t="e">
        <f ca="1">(Participaciones!CS10*VLs!CS10)/SUMPRODUCT(Participaciones!CS$2:CS$12,VLs!CS$2:CS$12)</f>
        <v>#DIV/0!</v>
      </c>
      <c r="CT10" s="69" t="e">
        <f ca="1">(Participaciones!CT10*VLs!CT10)/SUMPRODUCT(Participaciones!CT$2:CT$12,VLs!CT$2:CT$12)</f>
        <v>#DIV/0!</v>
      </c>
      <c r="CU10" s="69" t="e">
        <f ca="1">(Participaciones!CU10*VLs!CU10)/SUMPRODUCT(Participaciones!CU$2:CU$12,VLs!CU$2:CU$12)</f>
        <v>#DIV/0!</v>
      </c>
      <c r="CV10" s="69" t="e">
        <f ca="1">(Participaciones!CV10*VLs!CV10)/SUMPRODUCT(Participaciones!CV$2:CV$12,VLs!CV$2:CV$12)</f>
        <v>#DIV/0!</v>
      </c>
      <c r="CW10" s="69" t="e">
        <f ca="1">(Participaciones!CW10*VLs!CW10)/SUMPRODUCT(Participaciones!CW$2:CW$12,VLs!CW$2:CW$12)</f>
        <v>#DIV/0!</v>
      </c>
      <c r="CX10" s="69" t="e">
        <f ca="1">(Participaciones!CX10*VLs!CX10)/SUMPRODUCT(Participaciones!CX$2:CX$12,VLs!CX$2:CX$12)</f>
        <v>#DIV/0!</v>
      </c>
      <c r="CY10" s="69" t="e">
        <f ca="1">(Participaciones!CY10*VLs!CY10)/SUMPRODUCT(Participaciones!CY$2:CY$12,VLs!CY$2:CY$12)</f>
        <v>#DIV/0!</v>
      </c>
      <c r="CZ10" s="69" t="e">
        <f ca="1">(Participaciones!CZ10*VLs!CZ10)/SUMPRODUCT(Participaciones!CZ$2:CZ$12,VLs!CZ$2:CZ$12)</f>
        <v>#DIV/0!</v>
      </c>
      <c r="DA10" s="69" t="e">
        <f ca="1">(Participaciones!DA10*VLs!DA10)/SUMPRODUCT(Participaciones!DA$2:DA$12,VLs!DA$2:DA$12)</f>
        <v>#DIV/0!</v>
      </c>
      <c r="DB10" s="69" t="e">
        <f ca="1">(Participaciones!DB10*VLs!DB10)/SUMPRODUCT(Participaciones!DB$2:DB$12,VLs!DB$2:DB$12)</f>
        <v>#DIV/0!</v>
      </c>
      <c r="DC10" s="69" t="e">
        <f ca="1">(Participaciones!DC10*VLs!DC10)/SUMPRODUCT(Participaciones!DC$2:DC$12,VLs!DC$2:DC$12)</f>
        <v>#DIV/0!</v>
      </c>
      <c r="DD10" s="69" t="e">
        <f ca="1">(Participaciones!DD10*VLs!DD10)/SUMPRODUCT(Participaciones!DD$2:DD$12,VLs!DD$2:DD$12)</f>
        <v>#DIV/0!</v>
      </c>
      <c r="DE10" s="69" t="e">
        <f ca="1">(Participaciones!DE10*VLs!DE10)/SUMPRODUCT(Participaciones!DE$2:DE$12,VLs!DE$2:DE$12)</f>
        <v>#DIV/0!</v>
      </c>
      <c r="DF10" s="69" t="e">
        <f ca="1">(Participaciones!DF10*VLs!DF10)/SUMPRODUCT(Participaciones!DF$2:DF$12,VLs!DF$2:DF$12)</f>
        <v>#DIV/0!</v>
      </c>
      <c r="DG10" s="69" t="e">
        <f ca="1">(Participaciones!DG10*VLs!DG10)/SUMPRODUCT(Participaciones!DG$2:DG$12,VLs!DG$2:DG$12)</f>
        <v>#DIV/0!</v>
      </c>
      <c r="DH10" s="69" t="e">
        <f ca="1">(Participaciones!DH10*VLs!DH10)/SUMPRODUCT(Participaciones!DH$2:DH$12,VLs!DH$2:DH$12)</f>
        <v>#DIV/0!</v>
      </c>
      <c r="DI10" s="69" t="e">
        <f ca="1">(Participaciones!DI10*VLs!DI10)/SUMPRODUCT(Participaciones!DI$2:DI$12,VLs!DI$2:DI$12)</f>
        <v>#DIV/0!</v>
      </c>
      <c r="DJ10" s="69" t="e">
        <f ca="1">(Participaciones!DJ10*VLs!DJ10)/SUMPRODUCT(Participaciones!DJ$2:DJ$12,VLs!DJ$2:DJ$12)</f>
        <v>#DIV/0!</v>
      </c>
      <c r="DK10" s="69" t="e">
        <f ca="1">(Participaciones!DK10*VLs!DK10)/SUMPRODUCT(Participaciones!DK$2:DK$12,VLs!DK$2:DK$12)</f>
        <v>#DIV/0!</v>
      </c>
      <c r="DL10" s="69" t="e">
        <f ca="1">(Participaciones!DL10*VLs!DL10)/SUMPRODUCT(Participaciones!DL$2:DL$12,VLs!DL$2:DL$12)</f>
        <v>#DIV/0!</v>
      </c>
      <c r="DM10" s="69" t="e">
        <f ca="1">(Participaciones!DM10*VLs!DM10)/SUMPRODUCT(Participaciones!DM$2:DM$12,VLs!DM$2:DM$12)</f>
        <v>#DIV/0!</v>
      </c>
      <c r="DN10" s="69" t="e">
        <f ca="1">(Participaciones!DN10*VLs!DN10)/SUMPRODUCT(Participaciones!DN$2:DN$12,VLs!DN$2:DN$12)</f>
        <v>#DIV/0!</v>
      </c>
      <c r="DO10" s="69" t="e">
        <f ca="1">(Participaciones!DO10*VLs!DO10)/SUMPRODUCT(Participaciones!DO$2:DO$12,VLs!DO$2:DO$12)</f>
        <v>#DIV/0!</v>
      </c>
      <c r="DP10" s="69" t="e">
        <f ca="1">(Participaciones!DP10*VLs!DP10)/SUMPRODUCT(Participaciones!DP$2:DP$12,VLs!DP$2:DP$12)</f>
        <v>#DIV/0!</v>
      </c>
      <c r="DQ10" s="69" t="e">
        <f ca="1">(Participaciones!DQ10*VLs!DQ10)/SUMPRODUCT(Participaciones!DQ$2:DQ$12,VLs!DQ$2:DQ$12)</f>
        <v>#DIV/0!</v>
      </c>
      <c r="DR10" s="69" t="e">
        <f ca="1">(Participaciones!DR10*VLs!DR10)/SUMPRODUCT(Participaciones!DR$2:DR$12,VLs!DR$2:DR$12)</f>
        <v>#DIV/0!</v>
      </c>
      <c r="DS10" s="69" t="e">
        <f ca="1">(Participaciones!DS10*VLs!DS10)/SUMPRODUCT(Participaciones!DS$2:DS$12,VLs!DS$2:DS$12)</f>
        <v>#DIV/0!</v>
      </c>
      <c r="DT10" s="69" t="e">
        <f ca="1">(Participaciones!DT10*VLs!DT10)/SUMPRODUCT(Participaciones!DT$2:DT$12,VLs!DT$2:DT$12)</f>
        <v>#DIV/0!</v>
      </c>
      <c r="DU10" s="69" t="e">
        <f ca="1">(Participaciones!DU10*VLs!DU10)/SUMPRODUCT(Participaciones!DU$2:DU$12,VLs!DU$2:DU$12)</f>
        <v>#DIV/0!</v>
      </c>
      <c r="DV10" s="69" t="e">
        <f ca="1">(Participaciones!DV10*VLs!DV10)/SUMPRODUCT(Participaciones!DV$2:DV$12,VLs!DV$2:DV$12)</f>
        <v>#DIV/0!</v>
      </c>
      <c r="DW10" s="69" t="e">
        <f ca="1">(Participaciones!DW10*VLs!DW10)/SUMPRODUCT(Participaciones!DW$2:DW$12,VLs!DW$2:DW$12)</f>
        <v>#DIV/0!</v>
      </c>
      <c r="DX10" s="69" t="e">
        <f ca="1">(Participaciones!DX10*VLs!DX10)/SUMPRODUCT(Participaciones!DX$2:DX$12,VLs!DX$2:DX$12)</f>
        <v>#DIV/0!</v>
      </c>
      <c r="DY10" s="69" t="e">
        <f ca="1">(Participaciones!DY10*VLs!DY10)/SUMPRODUCT(Participaciones!DY$2:DY$12,VLs!DY$2:DY$12)</f>
        <v>#DIV/0!</v>
      </c>
      <c r="DZ10" s="69" t="e">
        <f ca="1">(Participaciones!DZ10*VLs!DZ10)/SUMPRODUCT(Participaciones!DZ$2:DZ$12,VLs!DZ$2:DZ$12)</f>
        <v>#DIV/0!</v>
      </c>
      <c r="EA10" s="69" t="e">
        <f ca="1">(Participaciones!EA10*VLs!EA10)/SUMPRODUCT(Participaciones!EA$2:EA$12,VLs!EA$2:EA$12)</f>
        <v>#DIV/0!</v>
      </c>
      <c r="EB10" s="69" t="e">
        <f ca="1">(Participaciones!EB10*VLs!EB10)/SUMPRODUCT(Participaciones!EB$2:EB$12,VLs!EB$2:EB$12)</f>
        <v>#DIV/0!</v>
      </c>
      <c r="EC10" s="69" t="e">
        <f ca="1">(Participaciones!EC10*VLs!EC10)/SUMPRODUCT(Participaciones!EC$2:EC$12,VLs!EC$2:EC$12)</f>
        <v>#DIV/0!</v>
      </c>
      <c r="ED10" s="69" t="e">
        <f ca="1">(Participaciones!ED10*VLs!ED10)/SUMPRODUCT(Participaciones!ED$2:ED$12,VLs!ED$2:ED$12)</f>
        <v>#DIV/0!</v>
      </c>
      <c r="EE10" s="69" t="e">
        <f ca="1">(Participaciones!EE10*VLs!EE10)/SUMPRODUCT(Participaciones!EE$2:EE$12,VLs!EE$2:EE$12)</f>
        <v>#DIV/0!</v>
      </c>
      <c r="EF10" s="69" t="e">
        <f ca="1">(Participaciones!EF10*VLs!EF10)/SUMPRODUCT(Participaciones!EF$2:EF$12,VLs!EF$2:EF$12)</f>
        <v>#DIV/0!</v>
      </c>
      <c r="EG10" s="69" t="e">
        <f ca="1">(Participaciones!EG10*VLs!EG10)/SUMPRODUCT(Participaciones!EG$2:EG$12,VLs!EG$2:EG$12)</f>
        <v>#DIV/0!</v>
      </c>
      <c r="EH10" s="69" t="e">
        <f ca="1">(Participaciones!EH10*VLs!EH10)/SUMPRODUCT(Participaciones!EH$2:EH$12,VLs!EH$2:EH$12)</f>
        <v>#DIV/0!</v>
      </c>
      <c r="EI10" s="69" t="e">
        <f ca="1">(Participaciones!EI10*VLs!EI10)/SUMPRODUCT(Participaciones!EI$2:EI$12,VLs!EI$2:EI$12)</f>
        <v>#DIV/0!</v>
      </c>
      <c r="EJ10" s="69" t="e">
        <f ca="1">(Participaciones!EJ10*VLs!EJ10)/SUMPRODUCT(Participaciones!EJ$2:EJ$12,VLs!EJ$2:EJ$12)</f>
        <v>#DIV/0!</v>
      </c>
      <c r="EK10" s="69" t="e">
        <f ca="1">(Participaciones!EK10*VLs!EK10)/SUMPRODUCT(Participaciones!EK$2:EK$12,VLs!EK$2:EK$12)</f>
        <v>#DIV/0!</v>
      </c>
      <c r="EL10" s="69" t="e">
        <f ca="1">(Participaciones!EL10*VLs!EL10)/SUMPRODUCT(Participaciones!EL$2:EL$12,VLs!EL$2:EL$12)</f>
        <v>#DIV/0!</v>
      </c>
      <c r="EM10" s="69" t="e">
        <f ca="1">(Participaciones!EM10*VLs!EM10)/SUMPRODUCT(Participaciones!EM$2:EM$12,VLs!EM$2:EM$12)</f>
        <v>#DIV/0!</v>
      </c>
      <c r="EN10" s="69" t="e">
        <f ca="1">(Participaciones!EN10*VLs!EN10)/SUMPRODUCT(Participaciones!EN$2:EN$12,VLs!EN$2:EN$12)</f>
        <v>#DIV/0!</v>
      </c>
      <c r="EO10" s="69" t="e">
        <f ca="1">(Participaciones!EO10*VLs!EO10)/SUMPRODUCT(Participaciones!EO$2:EO$12,VLs!EO$2:EO$12)</f>
        <v>#DIV/0!</v>
      </c>
      <c r="EP10" s="69" t="e">
        <f ca="1">(Participaciones!EP10*VLs!EP10)/SUMPRODUCT(Participaciones!EP$2:EP$12,VLs!EP$2:EP$12)</f>
        <v>#DIV/0!</v>
      </c>
      <c r="EQ10" s="69" t="e">
        <f ca="1">(Participaciones!EQ10*VLs!EQ10)/SUMPRODUCT(Participaciones!EQ$2:EQ$12,VLs!EQ$2:EQ$12)</f>
        <v>#DIV/0!</v>
      </c>
      <c r="ER10" s="69" t="e">
        <f ca="1">(Participaciones!ER10*VLs!ER10)/SUMPRODUCT(Participaciones!ER$2:ER$12,VLs!ER$2:ER$12)</f>
        <v>#DIV/0!</v>
      </c>
      <c r="ES10" s="69" t="e">
        <f ca="1">(Participaciones!ES10*VLs!ES10)/SUMPRODUCT(Participaciones!ES$2:ES$12,VLs!ES$2:ES$12)</f>
        <v>#DIV/0!</v>
      </c>
      <c r="ET10" s="69" t="e">
        <f ca="1">(Participaciones!ET10*VLs!ET10)/SUMPRODUCT(Participaciones!ET$2:ET$12,VLs!ET$2:ET$12)</f>
        <v>#DIV/0!</v>
      </c>
      <c r="EU10" s="69" t="e">
        <f ca="1">(Participaciones!EU10*VLs!EU10)/SUMPRODUCT(Participaciones!EU$2:EU$12,VLs!EU$2:EU$12)</f>
        <v>#DIV/0!</v>
      </c>
      <c r="EV10" s="69" t="e">
        <f ca="1">(Participaciones!EV10*VLs!EV10)/SUMPRODUCT(Participaciones!EV$2:EV$12,VLs!EV$2:EV$12)</f>
        <v>#DIV/0!</v>
      </c>
      <c r="EW10" s="69" t="e">
        <f ca="1">(Participaciones!EW10*VLs!EW10)/SUMPRODUCT(Participaciones!EW$2:EW$12,VLs!EW$2:EW$12)</f>
        <v>#DIV/0!</v>
      </c>
      <c r="EX10" s="69" t="e">
        <f ca="1">(Participaciones!EX10*VLs!EX10)/SUMPRODUCT(Participaciones!EX$2:EX$12,VLs!EX$2:EX$12)</f>
        <v>#DIV/0!</v>
      </c>
      <c r="EY10" s="69" t="e">
        <f ca="1">(Participaciones!EY10*VLs!EY10)/SUMPRODUCT(Participaciones!EY$2:EY$12,VLs!EY$2:EY$12)</f>
        <v>#DIV/0!</v>
      </c>
      <c r="EZ10" s="69" t="e">
        <f ca="1">(Participaciones!EZ10*VLs!EZ10)/SUMPRODUCT(Participaciones!EZ$2:EZ$12,VLs!EZ$2:EZ$12)</f>
        <v>#DIV/0!</v>
      </c>
      <c r="FA10" s="69" t="e">
        <f ca="1">(Participaciones!FA10*VLs!FA10)/SUMPRODUCT(Participaciones!FA$2:FA$12,VLs!FA$2:FA$12)</f>
        <v>#DIV/0!</v>
      </c>
      <c r="FB10" s="69" t="e">
        <f ca="1">(Participaciones!FB10*VLs!FB10)/SUMPRODUCT(Participaciones!FB$2:FB$12,VLs!FB$2:FB$12)</f>
        <v>#DIV/0!</v>
      </c>
      <c r="FC10" s="69" t="e">
        <f ca="1">(Participaciones!FC10*VLs!FC10)/SUMPRODUCT(Participaciones!FC$2:FC$12,VLs!FC$2:FC$12)</f>
        <v>#DIV/0!</v>
      </c>
      <c r="FD10" s="69" t="e">
        <f ca="1">(Participaciones!FD10*VLs!FD10)/SUMPRODUCT(Participaciones!FD$2:FD$12,VLs!FD$2:FD$12)</f>
        <v>#DIV/0!</v>
      </c>
      <c r="FE10" s="69" t="e">
        <f ca="1">(Participaciones!FE10*VLs!FE10)/SUMPRODUCT(Participaciones!FE$2:FE$12,VLs!FE$2:FE$12)</f>
        <v>#DIV/0!</v>
      </c>
      <c r="FF10" s="69" t="e">
        <f ca="1">(Participaciones!FF10*VLs!FF10)/SUMPRODUCT(Participaciones!FF$2:FF$12,VLs!FF$2:FF$12)</f>
        <v>#DIV/0!</v>
      </c>
      <c r="FG10" s="69" t="e">
        <f ca="1">(Participaciones!FG10*VLs!FG10)/SUMPRODUCT(Participaciones!FG$2:FG$12,VLs!FG$2:FG$12)</f>
        <v>#DIV/0!</v>
      </c>
      <c r="FH10" s="69" t="e">
        <f ca="1">(Participaciones!FH10*VLs!FH10)/SUMPRODUCT(Participaciones!FH$2:FH$12,VLs!FH$2:FH$12)</f>
        <v>#DIV/0!</v>
      </c>
      <c r="FI10" s="69" t="e">
        <f ca="1">(Participaciones!FI10*VLs!FI10)/SUMPRODUCT(Participaciones!FI$2:FI$12,VLs!FI$2:FI$12)</f>
        <v>#DIV/0!</v>
      </c>
      <c r="FJ10" s="69" t="e">
        <f ca="1">(Participaciones!FJ10*VLs!FJ10)/SUMPRODUCT(Participaciones!FJ$2:FJ$12,VLs!FJ$2:FJ$12)</f>
        <v>#DIV/0!</v>
      </c>
      <c r="FK10" s="69" t="e">
        <f ca="1">(Participaciones!FK10*VLs!FK10)/SUMPRODUCT(Participaciones!FK$2:FK$12,VLs!FK$2:FK$12)</f>
        <v>#DIV/0!</v>
      </c>
      <c r="FL10" s="69" t="e">
        <f ca="1">(Participaciones!FL10*VLs!FL10)/SUMPRODUCT(Participaciones!FL$2:FL$12,VLs!FL$2:FL$12)</f>
        <v>#DIV/0!</v>
      </c>
      <c r="FM10" s="69" t="e">
        <f ca="1">(Participaciones!FM10*VLs!FM10)/SUMPRODUCT(Participaciones!FM$2:FM$12,VLs!FM$2:FM$12)</f>
        <v>#DIV/0!</v>
      </c>
      <c r="FN10" s="69" t="e">
        <f ca="1">(Participaciones!FN10*VLs!FN10)/SUMPRODUCT(Participaciones!FN$2:FN$12,VLs!FN$2:FN$12)</f>
        <v>#DIV/0!</v>
      </c>
      <c r="FO10" s="69" t="e">
        <f ca="1">(Participaciones!FO10*VLs!FO10)/SUMPRODUCT(Participaciones!FO$2:FO$12,VLs!FO$2:FO$12)</f>
        <v>#DIV/0!</v>
      </c>
      <c r="FP10" s="69" t="e">
        <f ca="1">(Participaciones!FP10*VLs!FP10)/SUMPRODUCT(Participaciones!FP$2:FP$12,VLs!FP$2:FP$12)</f>
        <v>#DIV/0!</v>
      </c>
      <c r="FQ10" s="69" t="e">
        <f ca="1">(Participaciones!FQ10*VLs!FQ10)/SUMPRODUCT(Participaciones!FQ$2:FQ$12,VLs!FQ$2:FQ$12)</f>
        <v>#DIV/0!</v>
      </c>
      <c r="FR10" s="69" t="e">
        <f ca="1">(Participaciones!FR10*VLs!FR10)/SUMPRODUCT(Participaciones!FR$2:FR$12,VLs!FR$2:FR$12)</f>
        <v>#DIV/0!</v>
      </c>
      <c r="FS10" s="69" t="e">
        <f ca="1">(Participaciones!FS10*VLs!FS10)/SUMPRODUCT(Participaciones!FS$2:FS$12,VLs!FS$2:FS$12)</f>
        <v>#DIV/0!</v>
      </c>
      <c r="FT10" s="69" t="e">
        <f ca="1">(Participaciones!FT10*VLs!FT10)/SUMPRODUCT(Participaciones!FT$2:FT$12,VLs!FT$2:FT$12)</f>
        <v>#DIV/0!</v>
      </c>
      <c r="FU10" s="69" t="e">
        <f ca="1">(Participaciones!FU10*VLs!FU10)/SUMPRODUCT(Participaciones!FU$2:FU$12,VLs!FU$2:FU$12)</f>
        <v>#DIV/0!</v>
      </c>
      <c r="FV10" s="69" t="e">
        <f ca="1">(Participaciones!FV10*VLs!FV10)/SUMPRODUCT(Participaciones!FV$2:FV$12,VLs!FV$2:FV$12)</f>
        <v>#DIV/0!</v>
      </c>
      <c r="FW10" s="69" t="e">
        <f ca="1">(Participaciones!FW10*VLs!FW10)/SUMPRODUCT(Participaciones!FW$2:FW$12,VLs!FW$2:FW$12)</f>
        <v>#DIV/0!</v>
      </c>
      <c r="FX10" s="69" t="e">
        <f ca="1">(Participaciones!FX10*VLs!FX10)/SUMPRODUCT(Participaciones!FX$2:FX$12,VLs!FX$2:FX$12)</f>
        <v>#DIV/0!</v>
      </c>
      <c r="FY10" s="69" t="e">
        <f ca="1">(Participaciones!FY10*VLs!FY10)/SUMPRODUCT(Participaciones!FY$2:FY$12,VLs!FY$2:FY$12)</f>
        <v>#DIV/0!</v>
      </c>
      <c r="FZ10" s="69" t="e">
        <f ca="1">(Participaciones!FZ10*VLs!FZ10)/SUMPRODUCT(Participaciones!FZ$2:FZ$12,VLs!FZ$2:FZ$12)</f>
        <v>#DIV/0!</v>
      </c>
      <c r="GA10" s="69" t="e">
        <f ca="1">(Participaciones!GA10*VLs!GA10)/SUMPRODUCT(Participaciones!GA$2:GA$12,VLs!GA$2:GA$12)</f>
        <v>#DIV/0!</v>
      </c>
      <c r="GB10" s="69" t="e">
        <f ca="1">(Participaciones!GB10*VLs!GB10)/SUMPRODUCT(Participaciones!GB$2:GB$12,VLs!GB$2:GB$12)</f>
        <v>#DIV/0!</v>
      </c>
      <c r="GC10" s="69" t="e">
        <f ca="1">(Participaciones!GC10*VLs!GC10)/SUMPRODUCT(Participaciones!GC$2:GC$12,VLs!GC$2:GC$12)</f>
        <v>#DIV/0!</v>
      </c>
      <c r="GD10" s="69" t="e">
        <f ca="1">(Participaciones!GD10*VLs!GD10)/SUMPRODUCT(Participaciones!GD$2:GD$12,VLs!GD$2:GD$12)</f>
        <v>#DIV/0!</v>
      </c>
      <c r="GE10" s="69" t="e">
        <f ca="1">(Participaciones!GE10*VLs!GE10)/SUMPRODUCT(Participaciones!GE$2:GE$12,VLs!GE$2:GE$12)</f>
        <v>#DIV/0!</v>
      </c>
      <c r="GF10" s="69" t="e">
        <f ca="1">(Participaciones!GF10*VLs!GF10)/SUMPRODUCT(Participaciones!GF$2:GF$12,VLs!GF$2:GF$12)</f>
        <v>#DIV/0!</v>
      </c>
      <c r="GG10" s="69" t="e">
        <f ca="1">(Participaciones!GG10*VLs!GG10)/SUMPRODUCT(Participaciones!GG$2:GG$12,VLs!GG$2:GG$12)</f>
        <v>#DIV/0!</v>
      </c>
      <c r="GH10" s="69" t="e">
        <f ca="1">(Participaciones!GH10*VLs!GH10)/SUMPRODUCT(Participaciones!GH$2:GH$12,VLs!GH$2:GH$12)</f>
        <v>#DIV/0!</v>
      </c>
      <c r="GI10" s="69" t="e">
        <f ca="1">(Participaciones!GI10*VLs!GI10)/SUMPRODUCT(Participaciones!GI$2:GI$12,VLs!GI$2:GI$12)</f>
        <v>#DIV/0!</v>
      </c>
      <c r="GJ10" s="69" t="e">
        <f ca="1">(Participaciones!GJ10*VLs!GJ10)/SUMPRODUCT(Participaciones!GJ$2:GJ$12,VLs!GJ$2:GJ$12)</f>
        <v>#DIV/0!</v>
      </c>
      <c r="GK10" s="69" t="e">
        <f ca="1">(Participaciones!GK10*VLs!GK10)/SUMPRODUCT(Participaciones!GK$2:GK$12,VLs!GK$2:GK$12)</f>
        <v>#DIV/0!</v>
      </c>
      <c r="GL10" s="69" t="e">
        <f ca="1">(Participaciones!GL10*VLs!GL10)/SUMPRODUCT(Participaciones!GL$2:GL$12,VLs!GL$2:GL$12)</f>
        <v>#DIV/0!</v>
      </c>
      <c r="GM10" s="69" t="e">
        <f ca="1">(Participaciones!GM10*VLs!GM10)/SUMPRODUCT(Participaciones!GM$2:GM$12,VLs!GM$2:GM$12)</f>
        <v>#DIV/0!</v>
      </c>
      <c r="GN10" s="69" t="e">
        <f ca="1">(Participaciones!GN10*VLs!GN10)/SUMPRODUCT(Participaciones!GN$2:GN$12,VLs!GN$2:GN$12)</f>
        <v>#DIV/0!</v>
      </c>
      <c r="GO10" s="69" t="e">
        <f ca="1">(Participaciones!GO10*VLs!GO10)/SUMPRODUCT(Participaciones!GO$2:GO$12,VLs!GO$2:GO$12)</f>
        <v>#DIV/0!</v>
      </c>
      <c r="GP10" s="69" t="e">
        <f ca="1">(Participaciones!GP10*VLs!GP10)/SUMPRODUCT(Participaciones!GP$2:GP$12,VLs!GP$2:GP$12)</f>
        <v>#DIV/0!</v>
      </c>
      <c r="GQ10" s="69" t="e">
        <f ca="1">(Participaciones!GQ10*VLs!GQ10)/SUMPRODUCT(Participaciones!GQ$2:GQ$12,VLs!GQ$2:GQ$12)</f>
        <v>#DIV/0!</v>
      </c>
      <c r="GR10" s="69" t="e">
        <f ca="1">(Participaciones!GR10*VLs!GR10)/SUMPRODUCT(Participaciones!GR$2:GR$12,VLs!GR$2:GR$12)</f>
        <v>#DIV/0!</v>
      </c>
      <c r="GS10" s="69" t="e">
        <f ca="1">(Participaciones!GS10*VLs!GS10)/SUMPRODUCT(Participaciones!GS$2:GS$12,VLs!GS$2:GS$12)</f>
        <v>#DIV/0!</v>
      </c>
      <c r="GT10" s="69" t="e">
        <f ca="1">(Participaciones!GT10*VLs!GT10)/SUMPRODUCT(Participaciones!GT$2:GT$12,VLs!GT$2:GT$12)</f>
        <v>#DIV/0!</v>
      </c>
      <c r="GU10" s="69" t="e">
        <f ca="1">(Participaciones!GU10*VLs!GU10)/SUMPRODUCT(Participaciones!GU$2:GU$12,VLs!GU$2:GU$12)</f>
        <v>#DIV/0!</v>
      </c>
      <c r="GV10" s="69" t="e">
        <f ca="1">(Participaciones!GV10*VLs!GV10)/SUMPRODUCT(Participaciones!GV$2:GV$12,VLs!GV$2:GV$12)</f>
        <v>#DIV/0!</v>
      </c>
      <c r="GW10" s="69" t="e">
        <f ca="1">(Participaciones!GW10*VLs!GW10)/SUMPRODUCT(Participaciones!GW$2:GW$12,VLs!GW$2:GW$12)</f>
        <v>#DIV/0!</v>
      </c>
      <c r="GX10" s="69" t="e">
        <f ca="1">(Participaciones!GX10*VLs!GX10)/SUMPRODUCT(Participaciones!GX$2:GX$12,VLs!GX$2:GX$12)</f>
        <v>#DIV/0!</v>
      </c>
      <c r="GY10" s="69" t="e">
        <f ca="1">(Participaciones!GY10*VLs!GY10)/SUMPRODUCT(Participaciones!GY$2:GY$12,VLs!GY$2:GY$12)</f>
        <v>#DIV/0!</v>
      </c>
      <c r="GZ10" s="69" t="e">
        <f ca="1">(Participaciones!GZ10*VLs!GZ10)/SUMPRODUCT(Participaciones!GZ$2:GZ$12,VLs!GZ$2:GZ$12)</f>
        <v>#DIV/0!</v>
      </c>
      <c r="HA10" s="69" t="e">
        <f ca="1">(Participaciones!HA10*VLs!HA10)/SUMPRODUCT(Participaciones!HA$2:HA$12,VLs!HA$2:HA$12)</f>
        <v>#DIV/0!</v>
      </c>
      <c r="HB10" s="69" t="e">
        <f ca="1">(Participaciones!HB10*VLs!HB10)/SUMPRODUCT(Participaciones!HB$2:HB$12,VLs!HB$2:HB$12)</f>
        <v>#DIV/0!</v>
      </c>
      <c r="HC10" s="69" t="e">
        <f ca="1">(Participaciones!HC10*VLs!HC10)/SUMPRODUCT(Participaciones!HC$2:HC$12,VLs!HC$2:HC$12)</f>
        <v>#DIV/0!</v>
      </c>
      <c r="HD10" s="69" t="e">
        <f ca="1">(Participaciones!HD10*VLs!HD10)/SUMPRODUCT(Participaciones!HD$2:HD$12,VLs!HD$2:HD$12)</f>
        <v>#DIV/0!</v>
      </c>
      <c r="HE10" s="69" t="e">
        <f ca="1">(Participaciones!HE10*VLs!HE10)/SUMPRODUCT(Participaciones!HE$2:HE$12,VLs!HE$2:HE$12)</f>
        <v>#DIV/0!</v>
      </c>
      <c r="HF10" s="69" t="e">
        <f ca="1">(Participaciones!HF10*VLs!HF10)/SUMPRODUCT(Participaciones!HF$2:HF$12,VLs!HF$2:HF$12)</f>
        <v>#DIV/0!</v>
      </c>
      <c r="HG10" s="69" t="e">
        <f ca="1">(Participaciones!HG10*VLs!HG10)/SUMPRODUCT(Participaciones!HG$2:HG$12,VLs!HG$2:HG$12)</f>
        <v>#DIV/0!</v>
      </c>
      <c r="HH10" s="69" t="e">
        <f ca="1">(Participaciones!HH10*VLs!HH10)/SUMPRODUCT(Participaciones!HH$2:HH$12,VLs!HH$2:HH$12)</f>
        <v>#DIV/0!</v>
      </c>
      <c r="HI10" s="69" t="e">
        <f ca="1">(Participaciones!HI10*VLs!HI10)/SUMPRODUCT(Participaciones!HI$2:HI$12,VLs!HI$2:HI$12)</f>
        <v>#DIV/0!</v>
      </c>
      <c r="HJ10" s="69" t="e">
        <f ca="1">(Participaciones!HJ10*VLs!HJ10)/SUMPRODUCT(Participaciones!HJ$2:HJ$12,VLs!HJ$2:HJ$12)</f>
        <v>#DIV/0!</v>
      </c>
      <c r="HK10" s="69" t="e">
        <f ca="1">(Participaciones!HK10*VLs!HK10)/SUMPRODUCT(Participaciones!HK$2:HK$12,VLs!HK$2:HK$12)</f>
        <v>#DIV/0!</v>
      </c>
      <c r="HL10" s="69" t="e">
        <f ca="1">(Participaciones!HL10*VLs!HL10)/SUMPRODUCT(Participaciones!HL$2:HL$12,VLs!HL$2:HL$12)</f>
        <v>#DIV/0!</v>
      </c>
      <c r="HM10" s="69" t="e">
        <f ca="1">(Participaciones!HM10*VLs!HM10)/SUMPRODUCT(Participaciones!HM$2:HM$12,VLs!HM$2:HM$12)</f>
        <v>#DIV/0!</v>
      </c>
      <c r="HN10" s="69" t="e">
        <f ca="1">(Participaciones!HN10*VLs!HN10)/SUMPRODUCT(Participaciones!HN$2:HN$12,VLs!HN$2:HN$12)</f>
        <v>#DIV/0!</v>
      </c>
      <c r="HO10" s="69" t="e">
        <f ca="1">(Participaciones!HO10*VLs!HO10)/SUMPRODUCT(Participaciones!HO$2:HO$12,VLs!HO$2:HO$12)</f>
        <v>#DIV/0!</v>
      </c>
      <c r="HP10" s="69" t="e">
        <f ca="1">(Participaciones!HP10*VLs!HP10)/SUMPRODUCT(Participaciones!HP$2:HP$12,VLs!HP$2:HP$12)</f>
        <v>#DIV/0!</v>
      </c>
      <c r="HQ10" s="69" t="e">
        <f ca="1">(Participaciones!HQ10*VLs!HQ10)/SUMPRODUCT(Participaciones!HQ$2:HQ$12,VLs!HQ$2:HQ$12)</f>
        <v>#DIV/0!</v>
      </c>
      <c r="HR10" s="69" t="e">
        <f ca="1">(Participaciones!HR10*VLs!HR10)/SUMPRODUCT(Participaciones!HR$2:HR$12,VLs!HR$2:HR$12)</f>
        <v>#DIV/0!</v>
      </c>
      <c r="HS10" s="69" t="e">
        <f ca="1">(Participaciones!HS10*VLs!HS10)/SUMPRODUCT(Participaciones!HS$2:HS$12,VLs!HS$2:HS$12)</f>
        <v>#DIV/0!</v>
      </c>
      <c r="HT10" s="69" t="e">
        <f ca="1">(Participaciones!HT10*VLs!HT10)/SUMPRODUCT(Participaciones!HT$2:HT$12,VLs!HT$2:HT$12)</f>
        <v>#DIV/0!</v>
      </c>
      <c r="HU10" s="69" t="e">
        <f ca="1">(Participaciones!HU10*VLs!HU10)/SUMPRODUCT(Participaciones!HU$2:HU$12,VLs!HU$2:HU$12)</f>
        <v>#DIV/0!</v>
      </c>
      <c r="HV10" s="69" t="e">
        <f ca="1">(Participaciones!HV10*VLs!HV10)/SUMPRODUCT(Participaciones!HV$2:HV$12,VLs!HV$2:HV$12)</f>
        <v>#DIV/0!</v>
      </c>
      <c r="HW10" s="69" t="e">
        <f ca="1">(Participaciones!HW10*VLs!HW10)/SUMPRODUCT(Participaciones!HW$2:HW$12,VLs!HW$2:HW$12)</f>
        <v>#DIV/0!</v>
      </c>
      <c r="HX10" s="69" t="e">
        <f ca="1">(Participaciones!HX10*VLs!HX10)/SUMPRODUCT(Participaciones!HX$2:HX$12,VLs!HX$2:HX$12)</f>
        <v>#DIV/0!</v>
      </c>
      <c r="HY10" s="69" t="e">
        <f ca="1">(Participaciones!HY10*VLs!HY10)/SUMPRODUCT(Participaciones!HY$2:HY$12,VLs!HY$2:HY$12)</f>
        <v>#DIV/0!</v>
      </c>
      <c r="HZ10" s="69" t="e">
        <f ca="1">(Participaciones!HZ10*VLs!HZ10)/SUMPRODUCT(Participaciones!HZ$2:HZ$12,VLs!HZ$2:HZ$12)</f>
        <v>#DIV/0!</v>
      </c>
      <c r="IA10" s="69" t="e">
        <f ca="1">(Participaciones!IA10*VLs!IA10)/SUMPRODUCT(Participaciones!IA$2:IA$12,VLs!IA$2:IA$12)</f>
        <v>#DIV/0!</v>
      </c>
      <c r="IB10" s="69" t="e">
        <f ca="1">(Participaciones!IB10*VLs!IB10)/SUMPRODUCT(Participaciones!IB$2:IB$12,VLs!IB$2:IB$12)</f>
        <v>#DIV/0!</v>
      </c>
      <c r="IC10" s="69" t="e">
        <f ca="1">(Participaciones!IC10*VLs!IC10)/SUMPRODUCT(Participaciones!IC$2:IC$12,VLs!IC$2:IC$12)</f>
        <v>#DIV/0!</v>
      </c>
      <c r="ID10" s="69" t="e">
        <f ca="1">(Participaciones!ID10*VLs!ID10)/SUMPRODUCT(Participaciones!ID$2:ID$12,VLs!ID$2:ID$12)</f>
        <v>#DIV/0!</v>
      </c>
      <c r="IE10" s="69" t="e">
        <f ca="1">(Participaciones!IE10*VLs!IE10)/SUMPRODUCT(Participaciones!IE$2:IE$12,VLs!IE$2:IE$12)</f>
        <v>#DIV/0!</v>
      </c>
      <c r="IF10" s="69" t="e">
        <f ca="1">(Participaciones!IF10*VLs!IF10)/SUMPRODUCT(Participaciones!IF$2:IF$12,VLs!IF$2:IF$12)</f>
        <v>#DIV/0!</v>
      </c>
      <c r="IG10" s="69" t="e">
        <f ca="1">(Participaciones!IG10*VLs!IG10)/SUMPRODUCT(Participaciones!IG$2:IG$12,VLs!IG$2:IG$12)</f>
        <v>#DIV/0!</v>
      </c>
      <c r="IH10" s="69" t="e">
        <f ca="1">(Participaciones!IH10*VLs!IH10)/SUMPRODUCT(Participaciones!IH$2:IH$12,VLs!IH$2:IH$12)</f>
        <v>#DIV/0!</v>
      </c>
      <c r="II10" s="69" t="e">
        <f ca="1">(Participaciones!II10*VLs!II10)/SUMPRODUCT(Participaciones!II$2:II$12,VLs!II$2:II$12)</f>
        <v>#DIV/0!</v>
      </c>
      <c r="IJ10" s="69" t="e">
        <f ca="1">(Participaciones!IJ10*VLs!IJ10)/SUMPRODUCT(Participaciones!IJ$2:IJ$12,VLs!IJ$2:IJ$12)</f>
        <v>#DIV/0!</v>
      </c>
      <c r="IK10" s="69" t="e">
        <f ca="1">(Participaciones!IK10*VLs!IK10)/SUMPRODUCT(Participaciones!IK$2:IK$12,VLs!IK$2:IK$12)</f>
        <v>#DIV/0!</v>
      </c>
      <c r="IL10" s="69" t="e">
        <f ca="1">(Participaciones!IL10*VLs!IL10)/SUMPRODUCT(Participaciones!IL$2:IL$12,VLs!IL$2:IL$12)</f>
        <v>#DIV/0!</v>
      </c>
      <c r="IM10" s="69" t="e">
        <f ca="1">(Participaciones!IM10*VLs!IM10)/SUMPRODUCT(Participaciones!IM$2:IM$12,VLs!IM$2:IM$12)</f>
        <v>#DIV/0!</v>
      </c>
      <c r="IN10" s="69" t="e">
        <f ca="1">(Participaciones!IN10*VLs!IN10)/SUMPRODUCT(Participaciones!IN$2:IN$12,VLs!IN$2:IN$12)</f>
        <v>#DIV/0!</v>
      </c>
      <c r="IO10" s="69" t="e">
        <f ca="1">(Participaciones!IO10*VLs!IO10)/SUMPRODUCT(Participaciones!IO$2:IO$12,VLs!IO$2:IO$12)</f>
        <v>#DIV/0!</v>
      </c>
      <c r="IP10" s="69" t="e">
        <f ca="1">(Participaciones!IP10*VLs!IP10)/SUMPRODUCT(Participaciones!IP$2:IP$12,VLs!IP$2:IP$12)</f>
        <v>#DIV/0!</v>
      </c>
      <c r="IQ10" s="69" t="e">
        <f ca="1">(Participaciones!IQ10*VLs!IQ10)/SUMPRODUCT(Participaciones!IQ$2:IQ$12,VLs!IQ$2:IQ$12)</f>
        <v>#DIV/0!</v>
      </c>
      <c r="IR10" s="69" t="e">
        <f ca="1">(Participaciones!IR10*VLs!IR10)/SUMPRODUCT(Participaciones!IR$2:IR$12,VLs!IR$2:IR$12)</f>
        <v>#DIV/0!</v>
      </c>
      <c r="IS10" s="69" t="e">
        <f ca="1">(Participaciones!IS10*VLs!IS10)/SUMPRODUCT(Participaciones!IS$2:IS$12,VLs!IS$2:IS$12)</f>
        <v>#DIV/0!</v>
      </c>
      <c r="IT10" s="69" t="e">
        <f ca="1">(Participaciones!IT10*VLs!IT10)/SUMPRODUCT(Participaciones!IT$2:IT$12,VLs!IT$2:IT$12)</f>
        <v>#DIV/0!</v>
      </c>
      <c r="IU10" s="69" t="e">
        <f ca="1">(Participaciones!IU10*VLs!IU10)/SUMPRODUCT(Participaciones!IU$2:IU$12,VLs!IU$2:IU$12)</f>
        <v>#DIV/0!</v>
      </c>
      <c r="IV10" s="69" t="e">
        <f ca="1">(Participaciones!IV10*VLs!IV10)/SUMPRODUCT(Participaciones!IV$2:IV$12,VLs!IV$2:IV$12)</f>
        <v>#DIV/0!</v>
      </c>
      <c r="IW10" s="69" t="e">
        <f ca="1">(Participaciones!IW10*VLs!IW10)/SUMPRODUCT(Participaciones!IW$2:IW$12,VLs!IW$2:IW$12)</f>
        <v>#DIV/0!</v>
      </c>
      <c r="IX10" s="69" t="e">
        <f ca="1">(Participaciones!IX10*VLs!IX10)/SUMPRODUCT(Participaciones!IX$2:IX$12,VLs!IX$2:IX$12)</f>
        <v>#DIV/0!</v>
      </c>
      <c r="IY10" s="69" t="e">
        <f ca="1">(Participaciones!IY10*VLs!IY10)/SUMPRODUCT(Participaciones!IY$2:IY$12,VLs!IY$2:IY$12)</f>
        <v>#DIV/0!</v>
      </c>
      <c r="IZ10" s="69" t="e">
        <f ca="1">(Participaciones!IZ10*VLs!IZ10)/SUMPRODUCT(Participaciones!IZ$2:IZ$12,VLs!IZ$2:IZ$12)</f>
        <v>#DIV/0!</v>
      </c>
      <c r="JA10" s="69" t="e">
        <f ca="1">(Participaciones!JA10*VLs!JA10)/SUMPRODUCT(Participaciones!JA$2:JA$12,VLs!JA$2:JA$12)</f>
        <v>#DIV/0!</v>
      </c>
      <c r="JB10" s="69" t="e">
        <f ca="1">(Participaciones!JB10*VLs!JB10)/SUMPRODUCT(Participaciones!JB$2:JB$12,VLs!JB$2:JB$12)</f>
        <v>#DIV/0!</v>
      </c>
      <c r="JC10" s="69" t="e">
        <f ca="1">(Participaciones!JC10*VLs!JC10)/SUMPRODUCT(Participaciones!JC$2:JC$12,VLs!JC$2:JC$12)</f>
        <v>#DIV/0!</v>
      </c>
      <c r="JD10" s="69" t="e">
        <f ca="1">(Participaciones!JD10*VLs!JD10)/SUMPRODUCT(Participaciones!JD$2:JD$12,VLs!JD$2:JD$12)</f>
        <v>#DIV/0!</v>
      </c>
    </row>
    <row r="11" spans="1:264">
      <c r="A11" s="55" t="e">
        <f>Datos_MStar!H12</f>
        <v>#N/A</v>
      </c>
      <c r="B11" s="56" t="e">
        <f>Datos_MStar!I12</f>
        <v>#N/A</v>
      </c>
      <c r="C11" s="69" t="e">
        <f ca="1">(Participaciones!C11*VLs!C11)/SUMPRODUCT(Participaciones!C$2:C$12,VLs!C$2:C$12)</f>
        <v>#DIV/0!</v>
      </c>
      <c r="D11" s="69" t="e">
        <f ca="1">(Participaciones!D11*VLs!D11)/SUMPRODUCT(Participaciones!D$2:D$12,VLs!D$2:D$12)</f>
        <v>#DIV/0!</v>
      </c>
      <c r="E11" s="69" t="e">
        <f ca="1">(Participaciones!E11*VLs!E11)/SUMPRODUCT(Participaciones!E$2:E$12,VLs!E$2:E$12)</f>
        <v>#DIV/0!</v>
      </c>
      <c r="F11" s="69" t="e">
        <f ca="1">(Participaciones!F11*VLs!F11)/SUMPRODUCT(Participaciones!F$2:F$12,VLs!F$2:F$12)</f>
        <v>#DIV/0!</v>
      </c>
      <c r="G11" s="69" t="e">
        <f ca="1">(Participaciones!G11*VLs!G11)/SUMPRODUCT(Participaciones!G$2:G$12,VLs!G$2:G$12)</f>
        <v>#DIV/0!</v>
      </c>
      <c r="H11" s="69" t="e">
        <f ca="1">(Participaciones!H11*VLs!H11)/SUMPRODUCT(Participaciones!H$2:H$12,VLs!H$2:H$12)</f>
        <v>#DIV/0!</v>
      </c>
      <c r="I11" s="69" t="e">
        <f ca="1">(Participaciones!I11*VLs!I11)/SUMPRODUCT(Participaciones!I$2:I$12,VLs!I$2:I$12)</f>
        <v>#DIV/0!</v>
      </c>
      <c r="J11" s="69" t="e">
        <f ca="1">(Participaciones!J11*VLs!J11)/SUMPRODUCT(Participaciones!J$2:J$12,VLs!J$2:J$12)</f>
        <v>#DIV/0!</v>
      </c>
      <c r="K11" s="69" t="e">
        <f ca="1">(Participaciones!K11*VLs!K11)/SUMPRODUCT(Participaciones!K$2:K$12,VLs!K$2:K$12)</f>
        <v>#DIV/0!</v>
      </c>
      <c r="L11" s="69" t="e">
        <f ca="1">(Participaciones!L11*VLs!L11)/SUMPRODUCT(Participaciones!L$2:L$12,VLs!L$2:L$12)</f>
        <v>#DIV/0!</v>
      </c>
      <c r="M11" s="69" t="e">
        <f ca="1">(Participaciones!M11*VLs!M11)/SUMPRODUCT(Participaciones!M$2:M$12,VLs!M$2:M$12)</f>
        <v>#DIV/0!</v>
      </c>
      <c r="N11" s="69" t="e">
        <f ca="1">(Participaciones!N11*VLs!N11)/SUMPRODUCT(Participaciones!N$2:N$12,VLs!N$2:N$12)</f>
        <v>#DIV/0!</v>
      </c>
      <c r="O11" s="69" t="e">
        <f ca="1">(Participaciones!O11*VLs!O11)/SUMPRODUCT(Participaciones!O$2:O$12,VLs!O$2:O$12)</f>
        <v>#DIV/0!</v>
      </c>
      <c r="P11" s="69" t="e">
        <f ca="1">(Participaciones!P11*VLs!P11)/SUMPRODUCT(Participaciones!P$2:P$12,VLs!P$2:P$12)</f>
        <v>#DIV/0!</v>
      </c>
      <c r="Q11" s="69" t="e">
        <f ca="1">(Participaciones!Q11*VLs!Q11)/SUMPRODUCT(Participaciones!Q$2:Q$12,VLs!Q$2:Q$12)</f>
        <v>#DIV/0!</v>
      </c>
      <c r="R11" s="69" t="e">
        <f ca="1">(Participaciones!R11*VLs!R11)/SUMPRODUCT(Participaciones!R$2:R$12,VLs!R$2:R$12)</f>
        <v>#DIV/0!</v>
      </c>
      <c r="S11" s="69" t="e">
        <f ca="1">(Participaciones!S11*VLs!S11)/SUMPRODUCT(Participaciones!S$2:S$12,VLs!S$2:S$12)</f>
        <v>#DIV/0!</v>
      </c>
      <c r="T11" s="69" t="e">
        <f ca="1">(Participaciones!T11*VLs!T11)/SUMPRODUCT(Participaciones!T$2:T$12,VLs!T$2:T$12)</f>
        <v>#DIV/0!</v>
      </c>
      <c r="U11" s="69" t="e">
        <f ca="1">(Participaciones!U11*VLs!U11)/SUMPRODUCT(Participaciones!U$2:U$12,VLs!U$2:U$12)</f>
        <v>#DIV/0!</v>
      </c>
      <c r="V11" s="69" t="e">
        <f ca="1">(Participaciones!V11*VLs!V11)/SUMPRODUCT(Participaciones!V$2:V$12,VLs!V$2:V$12)</f>
        <v>#DIV/0!</v>
      </c>
      <c r="W11" s="69" t="e">
        <f ca="1">(Participaciones!W11*VLs!W11)/SUMPRODUCT(Participaciones!W$2:W$12,VLs!W$2:W$12)</f>
        <v>#DIV/0!</v>
      </c>
      <c r="X11" s="69" t="e">
        <f ca="1">(Participaciones!X11*VLs!X11)/SUMPRODUCT(Participaciones!X$2:X$12,VLs!X$2:X$12)</f>
        <v>#DIV/0!</v>
      </c>
      <c r="Y11" s="69" t="e">
        <f ca="1">(Participaciones!Y11*VLs!Y11)/SUMPRODUCT(Participaciones!Y$2:Y$12,VLs!Y$2:Y$12)</f>
        <v>#DIV/0!</v>
      </c>
      <c r="Z11" s="69" t="e">
        <f ca="1">(Participaciones!Z11*VLs!Z11)/SUMPRODUCT(Participaciones!Z$2:Z$12,VLs!Z$2:Z$12)</f>
        <v>#DIV/0!</v>
      </c>
      <c r="AA11" s="69" t="e">
        <f ca="1">(Participaciones!AA11*VLs!AA11)/SUMPRODUCT(Participaciones!AA$2:AA$12,VLs!AA$2:AA$12)</f>
        <v>#DIV/0!</v>
      </c>
      <c r="AB11" s="69" t="e">
        <f ca="1">(Participaciones!AB11*VLs!AB11)/SUMPRODUCT(Participaciones!AB$2:AB$12,VLs!AB$2:AB$12)</f>
        <v>#DIV/0!</v>
      </c>
      <c r="AC11" s="69" t="e">
        <f ca="1">(Participaciones!AC11*VLs!AC11)/SUMPRODUCT(Participaciones!AC$2:AC$12,VLs!AC$2:AC$12)</f>
        <v>#DIV/0!</v>
      </c>
      <c r="AD11" s="69" t="e">
        <f ca="1">(Participaciones!AD11*VLs!AD11)/SUMPRODUCT(Participaciones!AD$2:AD$12,VLs!AD$2:AD$12)</f>
        <v>#DIV/0!</v>
      </c>
      <c r="AE11" s="69" t="e">
        <f ca="1">(Participaciones!AE11*VLs!AE11)/SUMPRODUCT(Participaciones!AE$2:AE$12,VLs!AE$2:AE$12)</f>
        <v>#DIV/0!</v>
      </c>
      <c r="AF11" s="69" t="e">
        <f ca="1">(Participaciones!AF11*VLs!AF11)/SUMPRODUCT(Participaciones!AF$2:AF$12,VLs!AF$2:AF$12)</f>
        <v>#DIV/0!</v>
      </c>
      <c r="AG11" s="69" t="e">
        <f ca="1">(Participaciones!AG11*VLs!AG11)/SUMPRODUCT(Participaciones!AG$2:AG$12,VLs!AG$2:AG$12)</f>
        <v>#DIV/0!</v>
      </c>
      <c r="AH11" s="69" t="e">
        <f ca="1">(Participaciones!AH11*VLs!AH11)/SUMPRODUCT(Participaciones!AH$2:AH$12,VLs!AH$2:AH$12)</f>
        <v>#DIV/0!</v>
      </c>
      <c r="AI11" s="69" t="e">
        <f ca="1">(Participaciones!AI11*VLs!AI11)/SUMPRODUCT(Participaciones!AI$2:AI$12,VLs!AI$2:AI$12)</f>
        <v>#DIV/0!</v>
      </c>
      <c r="AJ11" s="69" t="e">
        <f ca="1">(Participaciones!AJ11*VLs!AJ11)/SUMPRODUCT(Participaciones!AJ$2:AJ$12,VLs!AJ$2:AJ$12)</f>
        <v>#DIV/0!</v>
      </c>
      <c r="AK11" s="69" t="e">
        <f ca="1">(Participaciones!AK11*VLs!AK11)/SUMPRODUCT(Participaciones!AK$2:AK$12,VLs!AK$2:AK$12)</f>
        <v>#DIV/0!</v>
      </c>
      <c r="AL11" s="69" t="e">
        <f ca="1">(Participaciones!AL11*VLs!AL11)/SUMPRODUCT(Participaciones!AL$2:AL$12,VLs!AL$2:AL$12)</f>
        <v>#DIV/0!</v>
      </c>
      <c r="AM11" s="69" t="e">
        <f ca="1">(Participaciones!AM11*VLs!AM11)/SUMPRODUCT(Participaciones!AM$2:AM$12,VLs!AM$2:AM$12)</f>
        <v>#DIV/0!</v>
      </c>
      <c r="AN11" s="69" t="e">
        <f ca="1">(Participaciones!AN11*VLs!AN11)/SUMPRODUCT(Participaciones!AN$2:AN$12,VLs!AN$2:AN$12)</f>
        <v>#DIV/0!</v>
      </c>
      <c r="AO11" s="69" t="e">
        <f ca="1">(Participaciones!AO11*VLs!AO11)/SUMPRODUCT(Participaciones!AO$2:AO$12,VLs!AO$2:AO$12)</f>
        <v>#DIV/0!</v>
      </c>
      <c r="AP11" s="69" t="e">
        <f ca="1">(Participaciones!AP11*VLs!AP11)/SUMPRODUCT(Participaciones!AP$2:AP$12,VLs!AP$2:AP$12)</f>
        <v>#DIV/0!</v>
      </c>
      <c r="AQ11" s="69" t="e">
        <f ca="1">(Participaciones!AQ11*VLs!AQ11)/SUMPRODUCT(Participaciones!AQ$2:AQ$12,VLs!AQ$2:AQ$12)</f>
        <v>#DIV/0!</v>
      </c>
      <c r="AR11" s="69" t="e">
        <f ca="1">(Participaciones!AR11*VLs!AR11)/SUMPRODUCT(Participaciones!AR$2:AR$12,VLs!AR$2:AR$12)</f>
        <v>#DIV/0!</v>
      </c>
      <c r="AS11" s="69" t="e">
        <f ca="1">(Participaciones!AS11*VLs!AS11)/SUMPRODUCT(Participaciones!AS$2:AS$12,VLs!AS$2:AS$12)</f>
        <v>#DIV/0!</v>
      </c>
      <c r="AT11" s="69" t="e">
        <f ca="1">(Participaciones!AT11*VLs!AT11)/SUMPRODUCT(Participaciones!AT$2:AT$12,VLs!AT$2:AT$12)</f>
        <v>#DIV/0!</v>
      </c>
      <c r="AU11" s="69" t="e">
        <f ca="1">(Participaciones!AU11*VLs!AU11)/SUMPRODUCT(Participaciones!AU$2:AU$12,VLs!AU$2:AU$12)</f>
        <v>#DIV/0!</v>
      </c>
      <c r="AV11" s="69" t="e">
        <f ca="1">(Participaciones!AV11*VLs!AV11)/SUMPRODUCT(Participaciones!AV$2:AV$12,VLs!AV$2:AV$12)</f>
        <v>#DIV/0!</v>
      </c>
      <c r="AW11" s="69" t="e">
        <f ca="1">(Participaciones!AW11*VLs!AW11)/SUMPRODUCT(Participaciones!AW$2:AW$12,VLs!AW$2:AW$12)</f>
        <v>#DIV/0!</v>
      </c>
      <c r="AX11" s="69" t="e">
        <f ca="1">(Participaciones!AX11*VLs!AX11)/SUMPRODUCT(Participaciones!AX$2:AX$12,VLs!AX$2:AX$12)</f>
        <v>#DIV/0!</v>
      </c>
      <c r="AY11" s="69" t="e">
        <f ca="1">(Participaciones!AY11*VLs!AY11)/SUMPRODUCT(Participaciones!AY$2:AY$12,VLs!AY$2:AY$12)</f>
        <v>#DIV/0!</v>
      </c>
      <c r="AZ11" s="69" t="e">
        <f ca="1">(Participaciones!AZ11*VLs!AZ11)/SUMPRODUCT(Participaciones!AZ$2:AZ$12,VLs!AZ$2:AZ$12)</f>
        <v>#DIV/0!</v>
      </c>
      <c r="BA11" s="69" t="e">
        <f ca="1">(Participaciones!BA11*VLs!BA11)/SUMPRODUCT(Participaciones!BA$2:BA$12,VLs!BA$2:BA$12)</f>
        <v>#DIV/0!</v>
      </c>
      <c r="BB11" s="69" t="e">
        <f ca="1">(Participaciones!BB11*VLs!BB11)/SUMPRODUCT(Participaciones!BB$2:BB$12,VLs!BB$2:BB$12)</f>
        <v>#DIV/0!</v>
      </c>
      <c r="BC11" s="69" t="e">
        <f ca="1">(Participaciones!BC11*VLs!BC11)/SUMPRODUCT(Participaciones!BC$2:BC$12,VLs!BC$2:BC$12)</f>
        <v>#DIV/0!</v>
      </c>
      <c r="BD11" s="69" t="e">
        <f ca="1">(Participaciones!BD11*VLs!BD11)/SUMPRODUCT(Participaciones!BD$2:BD$12,VLs!BD$2:BD$12)</f>
        <v>#DIV/0!</v>
      </c>
      <c r="BE11" s="69" t="e">
        <f ca="1">(Participaciones!BE11*VLs!BE11)/SUMPRODUCT(Participaciones!BE$2:BE$12,VLs!BE$2:BE$12)</f>
        <v>#DIV/0!</v>
      </c>
      <c r="BF11" s="69" t="e">
        <f ca="1">(Participaciones!BF11*VLs!BF11)/SUMPRODUCT(Participaciones!BF$2:BF$12,VLs!BF$2:BF$12)</f>
        <v>#DIV/0!</v>
      </c>
      <c r="BG11" s="69" t="e">
        <f ca="1">(Participaciones!BG11*VLs!BG11)/SUMPRODUCT(Participaciones!BG$2:BG$12,VLs!BG$2:BG$12)</f>
        <v>#DIV/0!</v>
      </c>
      <c r="BH11" s="69" t="e">
        <f ca="1">(Participaciones!BH11*VLs!BH11)/SUMPRODUCT(Participaciones!BH$2:BH$12,VLs!BH$2:BH$12)</f>
        <v>#DIV/0!</v>
      </c>
      <c r="BI11" s="69" t="e">
        <f ca="1">(Participaciones!BI11*VLs!BI11)/SUMPRODUCT(Participaciones!BI$2:BI$12,VLs!BI$2:BI$12)</f>
        <v>#DIV/0!</v>
      </c>
      <c r="BJ11" s="69" t="e">
        <f ca="1">(Participaciones!BJ11*VLs!BJ11)/SUMPRODUCT(Participaciones!BJ$2:BJ$12,VLs!BJ$2:BJ$12)</f>
        <v>#DIV/0!</v>
      </c>
      <c r="BK11" s="69" t="e">
        <f ca="1">(Participaciones!BK11*VLs!BK11)/SUMPRODUCT(Participaciones!BK$2:BK$12,VLs!BK$2:BK$12)</f>
        <v>#DIV/0!</v>
      </c>
      <c r="BL11" s="69" t="e">
        <f ca="1">(Participaciones!BL11*VLs!BL11)/SUMPRODUCT(Participaciones!BL$2:BL$12,VLs!BL$2:BL$12)</f>
        <v>#DIV/0!</v>
      </c>
      <c r="BM11" s="69" t="e">
        <f ca="1">(Participaciones!BM11*VLs!BM11)/SUMPRODUCT(Participaciones!BM$2:BM$12,VLs!BM$2:BM$12)</f>
        <v>#DIV/0!</v>
      </c>
      <c r="BN11" s="69" t="e">
        <f ca="1">(Participaciones!BN11*VLs!BN11)/SUMPRODUCT(Participaciones!BN$2:BN$12,VLs!BN$2:BN$12)</f>
        <v>#DIV/0!</v>
      </c>
      <c r="BO11" s="69" t="e">
        <f ca="1">(Participaciones!BO11*VLs!BO11)/SUMPRODUCT(Participaciones!BO$2:BO$12,VLs!BO$2:BO$12)</f>
        <v>#DIV/0!</v>
      </c>
      <c r="BP11" s="69" t="e">
        <f ca="1">(Participaciones!BP11*VLs!BP11)/SUMPRODUCT(Participaciones!BP$2:BP$12,VLs!BP$2:BP$12)</f>
        <v>#DIV/0!</v>
      </c>
      <c r="BQ11" s="69" t="e">
        <f ca="1">(Participaciones!BQ11*VLs!BQ11)/SUMPRODUCT(Participaciones!BQ$2:BQ$12,VLs!BQ$2:BQ$12)</f>
        <v>#DIV/0!</v>
      </c>
      <c r="BR11" s="69" t="e">
        <f ca="1">(Participaciones!BR11*VLs!BR11)/SUMPRODUCT(Participaciones!BR$2:BR$12,VLs!BR$2:BR$12)</f>
        <v>#DIV/0!</v>
      </c>
      <c r="BS11" s="69" t="e">
        <f ca="1">(Participaciones!BS11*VLs!BS11)/SUMPRODUCT(Participaciones!BS$2:BS$12,VLs!BS$2:BS$12)</f>
        <v>#DIV/0!</v>
      </c>
      <c r="BT11" s="69" t="e">
        <f ca="1">(Participaciones!BT11*VLs!BT11)/SUMPRODUCT(Participaciones!BT$2:BT$12,VLs!BT$2:BT$12)</f>
        <v>#DIV/0!</v>
      </c>
      <c r="BU11" s="69" t="e">
        <f ca="1">(Participaciones!BU11*VLs!BU11)/SUMPRODUCT(Participaciones!BU$2:BU$12,VLs!BU$2:BU$12)</f>
        <v>#DIV/0!</v>
      </c>
      <c r="BV11" s="69" t="e">
        <f ca="1">(Participaciones!BV11*VLs!BV11)/SUMPRODUCT(Participaciones!BV$2:BV$12,VLs!BV$2:BV$12)</f>
        <v>#DIV/0!</v>
      </c>
      <c r="BW11" s="69" t="e">
        <f ca="1">(Participaciones!BW11*VLs!BW11)/SUMPRODUCT(Participaciones!BW$2:BW$12,VLs!BW$2:BW$12)</f>
        <v>#DIV/0!</v>
      </c>
      <c r="BX11" s="69" t="e">
        <f ca="1">(Participaciones!BX11*VLs!BX11)/SUMPRODUCT(Participaciones!BX$2:BX$12,VLs!BX$2:BX$12)</f>
        <v>#DIV/0!</v>
      </c>
      <c r="BY11" s="69" t="e">
        <f ca="1">(Participaciones!BY11*VLs!BY11)/SUMPRODUCT(Participaciones!BY$2:BY$12,VLs!BY$2:BY$12)</f>
        <v>#DIV/0!</v>
      </c>
      <c r="BZ11" s="69" t="e">
        <f ca="1">(Participaciones!BZ11*VLs!BZ11)/SUMPRODUCT(Participaciones!BZ$2:BZ$12,VLs!BZ$2:BZ$12)</f>
        <v>#DIV/0!</v>
      </c>
      <c r="CA11" s="69" t="e">
        <f ca="1">(Participaciones!CA11*VLs!CA11)/SUMPRODUCT(Participaciones!CA$2:CA$12,VLs!CA$2:CA$12)</f>
        <v>#DIV/0!</v>
      </c>
      <c r="CB11" s="69" t="e">
        <f ca="1">(Participaciones!CB11*VLs!CB11)/SUMPRODUCT(Participaciones!CB$2:CB$12,VLs!CB$2:CB$12)</f>
        <v>#DIV/0!</v>
      </c>
      <c r="CC11" s="69" t="e">
        <f ca="1">(Participaciones!CC11*VLs!CC11)/SUMPRODUCT(Participaciones!CC$2:CC$12,VLs!CC$2:CC$12)</f>
        <v>#DIV/0!</v>
      </c>
      <c r="CD11" s="69" t="e">
        <f ca="1">(Participaciones!CD11*VLs!CD11)/SUMPRODUCT(Participaciones!CD$2:CD$12,VLs!CD$2:CD$12)</f>
        <v>#DIV/0!</v>
      </c>
      <c r="CE11" s="69" t="e">
        <f ca="1">(Participaciones!CE11*VLs!CE11)/SUMPRODUCT(Participaciones!CE$2:CE$12,VLs!CE$2:CE$12)</f>
        <v>#DIV/0!</v>
      </c>
      <c r="CF11" s="69" t="e">
        <f ca="1">(Participaciones!CF11*VLs!CF11)/SUMPRODUCT(Participaciones!CF$2:CF$12,VLs!CF$2:CF$12)</f>
        <v>#DIV/0!</v>
      </c>
      <c r="CG11" s="69" t="e">
        <f ca="1">(Participaciones!CG11*VLs!CG11)/SUMPRODUCT(Participaciones!CG$2:CG$12,VLs!CG$2:CG$12)</f>
        <v>#DIV/0!</v>
      </c>
      <c r="CH11" s="69" t="e">
        <f ca="1">(Participaciones!CH11*VLs!CH11)/SUMPRODUCT(Participaciones!CH$2:CH$12,VLs!CH$2:CH$12)</f>
        <v>#DIV/0!</v>
      </c>
      <c r="CI11" s="69" t="e">
        <f ca="1">(Participaciones!CI11*VLs!CI11)/SUMPRODUCT(Participaciones!CI$2:CI$12,VLs!CI$2:CI$12)</f>
        <v>#DIV/0!</v>
      </c>
      <c r="CJ11" s="69" t="e">
        <f ca="1">(Participaciones!CJ11*VLs!CJ11)/SUMPRODUCT(Participaciones!CJ$2:CJ$12,VLs!CJ$2:CJ$12)</f>
        <v>#DIV/0!</v>
      </c>
      <c r="CK11" s="69" t="e">
        <f ca="1">(Participaciones!CK11*VLs!CK11)/SUMPRODUCT(Participaciones!CK$2:CK$12,VLs!CK$2:CK$12)</f>
        <v>#DIV/0!</v>
      </c>
      <c r="CL11" s="69" t="e">
        <f ca="1">(Participaciones!CL11*VLs!CL11)/SUMPRODUCT(Participaciones!CL$2:CL$12,VLs!CL$2:CL$12)</f>
        <v>#DIV/0!</v>
      </c>
      <c r="CM11" s="69" t="e">
        <f ca="1">(Participaciones!CM11*VLs!CM11)/SUMPRODUCT(Participaciones!CM$2:CM$12,VLs!CM$2:CM$12)</f>
        <v>#DIV/0!</v>
      </c>
      <c r="CN11" s="69" t="e">
        <f ca="1">(Participaciones!CN11*VLs!CN11)/SUMPRODUCT(Participaciones!CN$2:CN$12,VLs!CN$2:CN$12)</f>
        <v>#DIV/0!</v>
      </c>
      <c r="CO11" s="69" t="e">
        <f ca="1">(Participaciones!CO11*VLs!CO11)/SUMPRODUCT(Participaciones!CO$2:CO$12,VLs!CO$2:CO$12)</f>
        <v>#DIV/0!</v>
      </c>
      <c r="CP11" s="69" t="e">
        <f ca="1">(Participaciones!CP11*VLs!CP11)/SUMPRODUCT(Participaciones!CP$2:CP$12,VLs!CP$2:CP$12)</f>
        <v>#DIV/0!</v>
      </c>
      <c r="CQ11" s="69" t="e">
        <f ca="1">(Participaciones!CQ11*VLs!CQ11)/SUMPRODUCT(Participaciones!CQ$2:CQ$12,VLs!CQ$2:CQ$12)</f>
        <v>#DIV/0!</v>
      </c>
      <c r="CR11" s="69" t="e">
        <f ca="1">(Participaciones!CR11*VLs!CR11)/SUMPRODUCT(Participaciones!CR$2:CR$12,VLs!CR$2:CR$12)</f>
        <v>#DIV/0!</v>
      </c>
      <c r="CS11" s="69" t="e">
        <f ca="1">(Participaciones!CS11*VLs!CS11)/SUMPRODUCT(Participaciones!CS$2:CS$12,VLs!CS$2:CS$12)</f>
        <v>#DIV/0!</v>
      </c>
      <c r="CT11" s="69" t="e">
        <f ca="1">(Participaciones!CT11*VLs!CT11)/SUMPRODUCT(Participaciones!CT$2:CT$12,VLs!CT$2:CT$12)</f>
        <v>#DIV/0!</v>
      </c>
      <c r="CU11" s="69" t="e">
        <f ca="1">(Participaciones!CU11*VLs!CU11)/SUMPRODUCT(Participaciones!CU$2:CU$12,VLs!CU$2:CU$12)</f>
        <v>#DIV/0!</v>
      </c>
      <c r="CV11" s="69" t="e">
        <f ca="1">(Participaciones!CV11*VLs!CV11)/SUMPRODUCT(Participaciones!CV$2:CV$12,VLs!CV$2:CV$12)</f>
        <v>#DIV/0!</v>
      </c>
      <c r="CW11" s="69" t="e">
        <f ca="1">(Participaciones!CW11*VLs!CW11)/SUMPRODUCT(Participaciones!CW$2:CW$12,VLs!CW$2:CW$12)</f>
        <v>#DIV/0!</v>
      </c>
      <c r="CX11" s="69" t="e">
        <f ca="1">(Participaciones!CX11*VLs!CX11)/SUMPRODUCT(Participaciones!CX$2:CX$12,VLs!CX$2:CX$12)</f>
        <v>#DIV/0!</v>
      </c>
      <c r="CY11" s="69" t="e">
        <f ca="1">(Participaciones!CY11*VLs!CY11)/SUMPRODUCT(Participaciones!CY$2:CY$12,VLs!CY$2:CY$12)</f>
        <v>#DIV/0!</v>
      </c>
      <c r="CZ11" s="69" t="e">
        <f ca="1">(Participaciones!CZ11*VLs!CZ11)/SUMPRODUCT(Participaciones!CZ$2:CZ$12,VLs!CZ$2:CZ$12)</f>
        <v>#DIV/0!</v>
      </c>
      <c r="DA11" s="69" t="e">
        <f ca="1">(Participaciones!DA11*VLs!DA11)/SUMPRODUCT(Participaciones!DA$2:DA$12,VLs!DA$2:DA$12)</f>
        <v>#DIV/0!</v>
      </c>
      <c r="DB11" s="69" t="e">
        <f ca="1">(Participaciones!DB11*VLs!DB11)/SUMPRODUCT(Participaciones!DB$2:DB$12,VLs!DB$2:DB$12)</f>
        <v>#DIV/0!</v>
      </c>
      <c r="DC11" s="69" t="e">
        <f ca="1">(Participaciones!DC11*VLs!DC11)/SUMPRODUCT(Participaciones!DC$2:DC$12,VLs!DC$2:DC$12)</f>
        <v>#DIV/0!</v>
      </c>
      <c r="DD11" s="69" t="e">
        <f ca="1">(Participaciones!DD11*VLs!DD11)/SUMPRODUCT(Participaciones!DD$2:DD$12,VLs!DD$2:DD$12)</f>
        <v>#DIV/0!</v>
      </c>
      <c r="DE11" s="69" t="e">
        <f ca="1">(Participaciones!DE11*VLs!DE11)/SUMPRODUCT(Participaciones!DE$2:DE$12,VLs!DE$2:DE$12)</f>
        <v>#DIV/0!</v>
      </c>
      <c r="DF11" s="69" t="e">
        <f ca="1">(Participaciones!DF11*VLs!DF11)/SUMPRODUCT(Participaciones!DF$2:DF$12,VLs!DF$2:DF$12)</f>
        <v>#DIV/0!</v>
      </c>
      <c r="DG11" s="69" t="e">
        <f ca="1">(Participaciones!DG11*VLs!DG11)/SUMPRODUCT(Participaciones!DG$2:DG$12,VLs!DG$2:DG$12)</f>
        <v>#DIV/0!</v>
      </c>
      <c r="DH11" s="69" t="e">
        <f ca="1">(Participaciones!DH11*VLs!DH11)/SUMPRODUCT(Participaciones!DH$2:DH$12,VLs!DH$2:DH$12)</f>
        <v>#DIV/0!</v>
      </c>
      <c r="DI11" s="69" t="e">
        <f ca="1">(Participaciones!DI11*VLs!DI11)/SUMPRODUCT(Participaciones!DI$2:DI$12,VLs!DI$2:DI$12)</f>
        <v>#DIV/0!</v>
      </c>
      <c r="DJ11" s="69" t="e">
        <f ca="1">(Participaciones!DJ11*VLs!DJ11)/SUMPRODUCT(Participaciones!DJ$2:DJ$12,VLs!DJ$2:DJ$12)</f>
        <v>#DIV/0!</v>
      </c>
      <c r="DK11" s="69" t="e">
        <f ca="1">(Participaciones!DK11*VLs!DK11)/SUMPRODUCT(Participaciones!DK$2:DK$12,VLs!DK$2:DK$12)</f>
        <v>#DIV/0!</v>
      </c>
      <c r="DL11" s="69" t="e">
        <f ca="1">(Participaciones!DL11*VLs!DL11)/SUMPRODUCT(Participaciones!DL$2:DL$12,VLs!DL$2:DL$12)</f>
        <v>#DIV/0!</v>
      </c>
      <c r="DM11" s="69" t="e">
        <f ca="1">(Participaciones!DM11*VLs!DM11)/SUMPRODUCT(Participaciones!DM$2:DM$12,VLs!DM$2:DM$12)</f>
        <v>#DIV/0!</v>
      </c>
      <c r="DN11" s="69" t="e">
        <f ca="1">(Participaciones!DN11*VLs!DN11)/SUMPRODUCT(Participaciones!DN$2:DN$12,VLs!DN$2:DN$12)</f>
        <v>#DIV/0!</v>
      </c>
      <c r="DO11" s="69" t="e">
        <f ca="1">(Participaciones!DO11*VLs!DO11)/SUMPRODUCT(Participaciones!DO$2:DO$12,VLs!DO$2:DO$12)</f>
        <v>#DIV/0!</v>
      </c>
      <c r="DP11" s="69" t="e">
        <f ca="1">(Participaciones!DP11*VLs!DP11)/SUMPRODUCT(Participaciones!DP$2:DP$12,VLs!DP$2:DP$12)</f>
        <v>#DIV/0!</v>
      </c>
      <c r="DQ11" s="69" t="e">
        <f ca="1">(Participaciones!DQ11*VLs!DQ11)/SUMPRODUCT(Participaciones!DQ$2:DQ$12,VLs!DQ$2:DQ$12)</f>
        <v>#DIV/0!</v>
      </c>
      <c r="DR11" s="69" t="e">
        <f ca="1">(Participaciones!DR11*VLs!DR11)/SUMPRODUCT(Participaciones!DR$2:DR$12,VLs!DR$2:DR$12)</f>
        <v>#DIV/0!</v>
      </c>
      <c r="DS11" s="69" t="e">
        <f ca="1">(Participaciones!DS11*VLs!DS11)/SUMPRODUCT(Participaciones!DS$2:DS$12,VLs!DS$2:DS$12)</f>
        <v>#DIV/0!</v>
      </c>
      <c r="DT11" s="69" t="e">
        <f ca="1">(Participaciones!DT11*VLs!DT11)/SUMPRODUCT(Participaciones!DT$2:DT$12,VLs!DT$2:DT$12)</f>
        <v>#DIV/0!</v>
      </c>
      <c r="DU11" s="69" t="e">
        <f ca="1">(Participaciones!DU11*VLs!DU11)/SUMPRODUCT(Participaciones!DU$2:DU$12,VLs!DU$2:DU$12)</f>
        <v>#DIV/0!</v>
      </c>
      <c r="DV11" s="69" t="e">
        <f ca="1">(Participaciones!DV11*VLs!DV11)/SUMPRODUCT(Participaciones!DV$2:DV$12,VLs!DV$2:DV$12)</f>
        <v>#DIV/0!</v>
      </c>
      <c r="DW11" s="69" t="e">
        <f ca="1">(Participaciones!DW11*VLs!DW11)/SUMPRODUCT(Participaciones!DW$2:DW$12,VLs!DW$2:DW$12)</f>
        <v>#DIV/0!</v>
      </c>
      <c r="DX11" s="69" t="e">
        <f ca="1">(Participaciones!DX11*VLs!DX11)/SUMPRODUCT(Participaciones!DX$2:DX$12,VLs!DX$2:DX$12)</f>
        <v>#DIV/0!</v>
      </c>
      <c r="DY11" s="69" t="e">
        <f ca="1">(Participaciones!DY11*VLs!DY11)/SUMPRODUCT(Participaciones!DY$2:DY$12,VLs!DY$2:DY$12)</f>
        <v>#DIV/0!</v>
      </c>
      <c r="DZ11" s="69" t="e">
        <f ca="1">(Participaciones!DZ11*VLs!DZ11)/SUMPRODUCT(Participaciones!DZ$2:DZ$12,VLs!DZ$2:DZ$12)</f>
        <v>#DIV/0!</v>
      </c>
      <c r="EA11" s="69" t="e">
        <f ca="1">(Participaciones!EA11*VLs!EA11)/SUMPRODUCT(Participaciones!EA$2:EA$12,VLs!EA$2:EA$12)</f>
        <v>#DIV/0!</v>
      </c>
      <c r="EB11" s="69" t="e">
        <f ca="1">(Participaciones!EB11*VLs!EB11)/SUMPRODUCT(Participaciones!EB$2:EB$12,VLs!EB$2:EB$12)</f>
        <v>#DIV/0!</v>
      </c>
      <c r="EC11" s="69" t="e">
        <f ca="1">(Participaciones!EC11*VLs!EC11)/SUMPRODUCT(Participaciones!EC$2:EC$12,VLs!EC$2:EC$12)</f>
        <v>#DIV/0!</v>
      </c>
      <c r="ED11" s="69" t="e">
        <f ca="1">(Participaciones!ED11*VLs!ED11)/SUMPRODUCT(Participaciones!ED$2:ED$12,VLs!ED$2:ED$12)</f>
        <v>#DIV/0!</v>
      </c>
      <c r="EE11" s="69" t="e">
        <f ca="1">(Participaciones!EE11*VLs!EE11)/SUMPRODUCT(Participaciones!EE$2:EE$12,VLs!EE$2:EE$12)</f>
        <v>#DIV/0!</v>
      </c>
      <c r="EF11" s="69" t="e">
        <f ca="1">(Participaciones!EF11*VLs!EF11)/SUMPRODUCT(Participaciones!EF$2:EF$12,VLs!EF$2:EF$12)</f>
        <v>#DIV/0!</v>
      </c>
      <c r="EG11" s="69" t="e">
        <f ca="1">(Participaciones!EG11*VLs!EG11)/SUMPRODUCT(Participaciones!EG$2:EG$12,VLs!EG$2:EG$12)</f>
        <v>#DIV/0!</v>
      </c>
      <c r="EH11" s="69" t="e">
        <f ca="1">(Participaciones!EH11*VLs!EH11)/SUMPRODUCT(Participaciones!EH$2:EH$12,VLs!EH$2:EH$12)</f>
        <v>#DIV/0!</v>
      </c>
      <c r="EI11" s="69" t="e">
        <f ca="1">(Participaciones!EI11*VLs!EI11)/SUMPRODUCT(Participaciones!EI$2:EI$12,VLs!EI$2:EI$12)</f>
        <v>#DIV/0!</v>
      </c>
      <c r="EJ11" s="69" t="e">
        <f ca="1">(Participaciones!EJ11*VLs!EJ11)/SUMPRODUCT(Participaciones!EJ$2:EJ$12,VLs!EJ$2:EJ$12)</f>
        <v>#DIV/0!</v>
      </c>
      <c r="EK11" s="69" t="e">
        <f ca="1">(Participaciones!EK11*VLs!EK11)/SUMPRODUCT(Participaciones!EK$2:EK$12,VLs!EK$2:EK$12)</f>
        <v>#DIV/0!</v>
      </c>
      <c r="EL11" s="69" t="e">
        <f ca="1">(Participaciones!EL11*VLs!EL11)/SUMPRODUCT(Participaciones!EL$2:EL$12,VLs!EL$2:EL$12)</f>
        <v>#DIV/0!</v>
      </c>
      <c r="EM11" s="69" t="e">
        <f ca="1">(Participaciones!EM11*VLs!EM11)/SUMPRODUCT(Participaciones!EM$2:EM$12,VLs!EM$2:EM$12)</f>
        <v>#DIV/0!</v>
      </c>
      <c r="EN11" s="69" t="e">
        <f ca="1">(Participaciones!EN11*VLs!EN11)/SUMPRODUCT(Participaciones!EN$2:EN$12,VLs!EN$2:EN$12)</f>
        <v>#DIV/0!</v>
      </c>
      <c r="EO11" s="69" t="e">
        <f ca="1">(Participaciones!EO11*VLs!EO11)/SUMPRODUCT(Participaciones!EO$2:EO$12,VLs!EO$2:EO$12)</f>
        <v>#DIV/0!</v>
      </c>
      <c r="EP11" s="69" t="e">
        <f ca="1">(Participaciones!EP11*VLs!EP11)/SUMPRODUCT(Participaciones!EP$2:EP$12,VLs!EP$2:EP$12)</f>
        <v>#DIV/0!</v>
      </c>
      <c r="EQ11" s="69" t="e">
        <f ca="1">(Participaciones!EQ11*VLs!EQ11)/SUMPRODUCT(Participaciones!EQ$2:EQ$12,VLs!EQ$2:EQ$12)</f>
        <v>#DIV/0!</v>
      </c>
      <c r="ER11" s="69" t="e">
        <f ca="1">(Participaciones!ER11*VLs!ER11)/SUMPRODUCT(Participaciones!ER$2:ER$12,VLs!ER$2:ER$12)</f>
        <v>#DIV/0!</v>
      </c>
      <c r="ES11" s="69" t="e">
        <f ca="1">(Participaciones!ES11*VLs!ES11)/SUMPRODUCT(Participaciones!ES$2:ES$12,VLs!ES$2:ES$12)</f>
        <v>#DIV/0!</v>
      </c>
      <c r="ET11" s="69" t="e">
        <f ca="1">(Participaciones!ET11*VLs!ET11)/SUMPRODUCT(Participaciones!ET$2:ET$12,VLs!ET$2:ET$12)</f>
        <v>#DIV/0!</v>
      </c>
      <c r="EU11" s="69" t="e">
        <f ca="1">(Participaciones!EU11*VLs!EU11)/SUMPRODUCT(Participaciones!EU$2:EU$12,VLs!EU$2:EU$12)</f>
        <v>#DIV/0!</v>
      </c>
      <c r="EV11" s="69" t="e">
        <f ca="1">(Participaciones!EV11*VLs!EV11)/SUMPRODUCT(Participaciones!EV$2:EV$12,VLs!EV$2:EV$12)</f>
        <v>#DIV/0!</v>
      </c>
      <c r="EW11" s="69" t="e">
        <f ca="1">(Participaciones!EW11*VLs!EW11)/SUMPRODUCT(Participaciones!EW$2:EW$12,VLs!EW$2:EW$12)</f>
        <v>#DIV/0!</v>
      </c>
      <c r="EX11" s="69" t="e">
        <f ca="1">(Participaciones!EX11*VLs!EX11)/SUMPRODUCT(Participaciones!EX$2:EX$12,VLs!EX$2:EX$12)</f>
        <v>#DIV/0!</v>
      </c>
      <c r="EY11" s="69" t="e">
        <f ca="1">(Participaciones!EY11*VLs!EY11)/SUMPRODUCT(Participaciones!EY$2:EY$12,VLs!EY$2:EY$12)</f>
        <v>#DIV/0!</v>
      </c>
      <c r="EZ11" s="69" t="e">
        <f ca="1">(Participaciones!EZ11*VLs!EZ11)/SUMPRODUCT(Participaciones!EZ$2:EZ$12,VLs!EZ$2:EZ$12)</f>
        <v>#DIV/0!</v>
      </c>
      <c r="FA11" s="69" t="e">
        <f ca="1">(Participaciones!FA11*VLs!FA11)/SUMPRODUCT(Participaciones!FA$2:FA$12,VLs!FA$2:FA$12)</f>
        <v>#DIV/0!</v>
      </c>
      <c r="FB11" s="69" t="e">
        <f ca="1">(Participaciones!FB11*VLs!FB11)/SUMPRODUCT(Participaciones!FB$2:FB$12,VLs!FB$2:FB$12)</f>
        <v>#DIV/0!</v>
      </c>
      <c r="FC11" s="69" t="e">
        <f ca="1">(Participaciones!FC11*VLs!FC11)/SUMPRODUCT(Participaciones!FC$2:FC$12,VLs!FC$2:FC$12)</f>
        <v>#DIV/0!</v>
      </c>
      <c r="FD11" s="69" t="e">
        <f ca="1">(Participaciones!FD11*VLs!FD11)/SUMPRODUCT(Participaciones!FD$2:FD$12,VLs!FD$2:FD$12)</f>
        <v>#DIV/0!</v>
      </c>
      <c r="FE11" s="69" t="e">
        <f ca="1">(Participaciones!FE11*VLs!FE11)/SUMPRODUCT(Participaciones!FE$2:FE$12,VLs!FE$2:FE$12)</f>
        <v>#DIV/0!</v>
      </c>
      <c r="FF11" s="69" t="e">
        <f ca="1">(Participaciones!FF11*VLs!FF11)/SUMPRODUCT(Participaciones!FF$2:FF$12,VLs!FF$2:FF$12)</f>
        <v>#DIV/0!</v>
      </c>
      <c r="FG11" s="69" t="e">
        <f ca="1">(Participaciones!FG11*VLs!FG11)/SUMPRODUCT(Participaciones!FG$2:FG$12,VLs!FG$2:FG$12)</f>
        <v>#DIV/0!</v>
      </c>
      <c r="FH11" s="69" t="e">
        <f ca="1">(Participaciones!FH11*VLs!FH11)/SUMPRODUCT(Participaciones!FH$2:FH$12,VLs!FH$2:FH$12)</f>
        <v>#DIV/0!</v>
      </c>
      <c r="FI11" s="69" t="e">
        <f ca="1">(Participaciones!FI11*VLs!FI11)/SUMPRODUCT(Participaciones!FI$2:FI$12,VLs!FI$2:FI$12)</f>
        <v>#DIV/0!</v>
      </c>
      <c r="FJ11" s="69" t="e">
        <f ca="1">(Participaciones!FJ11*VLs!FJ11)/SUMPRODUCT(Participaciones!FJ$2:FJ$12,VLs!FJ$2:FJ$12)</f>
        <v>#DIV/0!</v>
      </c>
      <c r="FK11" s="69" t="e">
        <f ca="1">(Participaciones!FK11*VLs!FK11)/SUMPRODUCT(Participaciones!FK$2:FK$12,VLs!FK$2:FK$12)</f>
        <v>#DIV/0!</v>
      </c>
      <c r="FL11" s="69" t="e">
        <f ca="1">(Participaciones!FL11*VLs!FL11)/SUMPRODUCT(Participaciones!FL$2:FL$12,VLs!FL$2:FL$12)</f>
        <v>#DIV/0!</v>
      </c>
      <c r="FM11" s="69" t="e">
        <f ca="1">(Participaciones!FM11*VLs!FM11)/SUMPRODUCT(Participaciones!FM$2:FM$12,VLs!FM$2:FM$12)</f>
        <v>#DIV/0!</v>
      </c>
      <c r="FN11" s="69" t="e">
        <f ca="1">(Participaciones!FN11*VLs!FN11)/SUMPRODUCT(Participaciones!FN$2:FN$12,VLs!FN$2:FN$12)</f>
        <v>#DIV/0!</v>
      </c>
      <c r="FO11" s="69" t="e">
        <f ca="1">(Participaciones!FO11*VLs!FO11)/SUMPRODUCT(Participaciones!FO$2:FO$12,VLs!FO$2:FO$12)</f>
        <v>#DIV/0!</v>
      </c>
      <c r="FP11" s="69" t="e">
        <f ca="1">(Participaciones!FP11*VLs!FP11)/SUMPRODUCT(Participaciones!FP$2:FP$12,VLs!FP$2:FP$12)</f>
        <v>#DIV/0!</v>
      </c>
      <c r="FQ11" s="69" t="e">
        <f ca="1">(Participaciones!FQ11*VLs!FQ11)/SUMPRODUCT(Participaciones!FQ$2:FQ$12,VLs!FQ$2:FQ$12)</f>
        <v>#DIV/0!</v>
      </c>
      <c r="FR11" s="69" t="e">
        <f ca="1">(Participaciones!FR11*VLs!FR11)/SUMPRODUCT(Participaciones!FR$2:FR$12,VLs!FR$2:FR$12)</f>
        <v>#DIV/0!</v>
      </c>
      <c r="FS11" s="69" t="e">
        <f ca="1">(Participaciones!FS11*VLs!FS11)/SUMPRODUCT(Participaciones!FS$2:FS$12,VLs!FS$2:FS$12)</f>
        <v>#DIV/0!</v>
      </c>
      <c r="FT11" s="69" t="e">
        <f ca="1">(Participaciones!FT11*VLs!FT11)/SUMPRODUCT(Participaciones!FT$2:FT$12,VLs!FT$2:FT$12)</f>
        <v>#DIV/0!</v>
      </c>
      <c r="FU11" s="69" t="e">
        <f ca="1">(Participaciones!FU11*VLs!FU11)/SUMPRODUCT(Participaciones!FU$2:FU$12,VLs!FU$2:FU$12)</f>
        <v>#DIV/0!</v>
      </c>
      <c r="FV11" s="69" t="e">
        <f ca="1">(Participaciones!FV11*VLs!FV11)/SUMPRODUCT(Participaciones!FV$2:FV$12,VLs!FV$2:FV$12)</f>
        <v>#DIV/0!</v>
      </c>
      <c r="FW11" s="69" t="e">
        <f ca="1">(Participaciones!FW11*VLs!FW11)/SUMPRODUCT(Participaciones!FW$2:FW$12,VLs!FW$2:FW$12)</f>
        <v>#DIV/0!</v>
      </c>
      <c r="FX11" s="69" t="e">
        <f ca="1">(Participaciones!FX11*VLs!FX11)/SUMPRODUCT(Participaciones!FX$2:FX$12,VLs!FX$2:FX$12)</f>
        <v>#DIV/0!</v>
      </c>
      <c r="FY11" s="69" t="e">
        <f ca="1">(Participaciones!FY11*VLs!FY11)/SUMPRODUCT(Participaciones!FY$2:FY$12,VLs!FY$2:FY$12)</f>
        <v>#DIV/0!</v>
      </c>
      <c r="FZ11" s="69" t="e">
        <f ca="1">(Participaciones!FZ11*VLs!FZ11)/SUMPRODUCT(Participaciones!FZ$2:FZ$12,VLs!FZ$2:FZ$12)</f>
        <v>#DIV/0!</v>
      </c>
      <c r="GA11" s="69" t="e">
        <f ca="1">(Participaciones!GA11*VLs!GA11)/SUMPRODUCT(Participaciones!GA$2:GA$12,VLs!GA$2:GA$12)</f>
        <v>#DIV/0!</v>
      </c>
      <c r="GB11" s="69" t="e">
        <f ca="1">(Participaciones!GB11*VLs!GB11)/SUMPRODUCT(Participaciones!GB$2:GB$12,VLs!GB$2:GB$12)</f>
        <v>#DIV/0!</v>
      </c>
      <c r="GC11" s="69" t="e">
        <f ca="1">(Participaciones!GC11*VLs!GC11)/SUMPRODUCT(Participaciones!GC$2:GC$12,VLs!GC$2:GC$12)</f>
        <v>#DIV/0!</v>
      </c>
      <c r="GD11" s="69" t="e">
        <f ca="1">(Participaciones!GD11*VLs!GD11)/SUMPRODUCT(Participaciones!GD$2:GD$12,VLs!GD$2:GD$12)</f>
        <v>#DIV/0!</v>
      </c>
      <c r="GE11" s="69" t="e">
        <f ca="1">(Participaciones!GE11*VLs!GE11)/SUMPRODUCT(Participaciones!GE$2:GE$12,VLs!GE$2:GE$12)</f>
        <v>#DIV/0!</v>
      </c>
      <c r="GF11" s="69" t="e">
        <f ca="1">(Participaciones!GF11*VLs!GF11)/SUMPRODUCT(Participaciones!GF$2:GF$12,VLs!GF$2:GF$12)</f>
        <v>#DIV/0!</v>
      </c>
      <c r="GG11" s="69" t="e">
        <f ca="1">(Participaciones!GG11*VLs!GG11)/SUMPRODUCT(Participaciones!GG$2:GG$12,VLs!GG$2:GG$12)</f>
        <v>#DIV/0!</v>
      </c>
      <c r="GH11" s="69" t="e">
        <f ca="1">(Participaciones!GH11*VLs!GH11)/SUMPRODUCT(Participaciones!GH$2:GH$12,VLs!GH$2:GH$12)</f>
        <v>#DIV/0!</v>
      </c>
      <c r="GI11" s="69" t="e">
        <f ca="1">(Participaciones!GI11*VLs!GI11)/SUMPRODUCT(Participaciones!GI$2:GI$12,VLs!GI$2:GI$12)</f>
        <v>#DIV/0!</v>
      </c>
      <c r="GJ11" s="69" t="e">
        <f ca="1">(Participaciones!GJ11*VLs!GJ11)/SUMPRODUCT(Participaciones!GJ$2:GJ$12,VLs!GJ$2:GJ$12)</f>
        <v>#DIV/0!</v>
      </c>
      <c r="GK11" s="69" t="e">
        <f ca="1">(Participaciones!GK11*VLs!GK11)/SUMPRODUCT(Participaciones!GK$2:GK$12,VLs!GK$2:GK$12)</f>
        <v>#DIV/0!</v>
      </c>
      <c r="GL11" s="69" t="e">
        <f ca="1">(Participaciones!GL11*VLs!GL11)/SUMPRODUCT(Participaciones!GL$2:GL$12,VLs!GL$2:GL$12)</f>
        <v>#DIV/0!</v>
      </c>
      <c r="GM11" s="69" t="e">
        <f ca="1">(Participaciones!GM11*VLs!GM11)/SUMPRODUCT(Participaciones!GM$2:GM$12,VLs!GM$2:GM$12)</f>
        <v>#DIV/0!</v>
      </c>
      <c r="GN11" s="69" t="e">
        <f ca="1">(Participaciones!GN11*VLs!GN11)/SUMPRODUCT(Participaciones!GN$2:GN$12,VLs!GN$2:GN$12)</f>
        <v>#DIV/0!</v>
      </c>
      <c r="GO11" s="69" t="e">
        <f ca="1">(Participaciones!GO11*VLs!GO11)/SUMPRODUCT(Participaciones!GO$2:GO$12,VLs!GO$2:GO$12)</f>
        <v>#DIV/0!</v>
      </c>
      <c r="GP11" s="69" t="e">
        <f ca="1">(Participaciones!GP11*VLs!GP11)/SUMPRODUCT(Participaciones!GP$2:GP$12,VLs!GP$2:GP$12)</f>
        <v>#DIV/0!</v>
      </c>
      <c r="GQ11" s="69" t="e">
        <f ca="1">(Participaciones!GQ11*VLs!GQ11)/SUMPRODUCT(Participaciones!GQ$2:GQ$12,VLs!GQ$2:GQ$12)</f>
        <v>#DIV/0!</v>
      </c>
      <c r="GR11" s="69" t="e">
        <f ca="1">(Participaciones!GR11*VLs!GR11)/SUMPRODUCT(Participaciones!GR$2:GR$12,VLs!GR$2:GR$12)</f>
        <v>#DIV/0!</v>
      </c>
      <c r="GS11" s="69" t="e">
        <f ca="1">(Participaciones!GS11*VLs!GS11)/SUMPRODUCT(Participaciones!GS$2:GS$12,VLs!GS$2:GS$12)</f>
        <v>#DIV/0!</v>
      </c>
      <c r="GT11" s="69" t="e">
        <f ca="1">(Participaciones!GT11*VLs!GT11)/SUMPRODUCT(Participaciones!GT$2:GT$12,VLs!GT$2:GT$12)</f>
        <v>#DIV/0!</v>
      </c>
      <c r="GU11" s="69" t="e">
        <f ca="1">(Participaciones!GU11*VLs!GU11)/SUMPRODUCT(Participaciones!GU$2:GU$12,VLs!GU$2:GU$12)</f>
        <v>#DIV/0!</v>
      </c>
      <c r="GV11" s="69" t="e">
        <f ca="1">(Participaciones!GV11*VLs!GV11)/SUMPRODUCT(Participaciones!GV$2:GV$12,VLs!GV$2:GV$12)</f>
        <v>#DIV/0!</v>
      </c>
      <c r="GW11" s="69" t="e">
        <f ca="1">(Participaciones!GW11*VLs!GW11)/SUMPRODUCT(Participaciones!GW$2:GW$12,VLs!GW$2:GW$12)</f>
        <v>#DIV/0!</v>
      </c>
      <c r="GX11" s="69" t="e">
        <f ca="1">(Participaciones!GX11*VLs!GX11)/SUMPRODUCT(Participaciones!GX$2:GX$12,VLs!GX$2:GX$12)</f>
        <v>#DIV/0!</v>
      </c>
      <c r="GY11" s="69" t="e">
        <f ca="1">(Participaciones!GY11*VLs!GY11)/SUMPRODUCT(Participaciones!GY$2:GY$12,VLs!GY$2:GY$12)</f>
        <v>#DIV/0!</v>
      </c>
      <c r="GZ11" s="69" t="e">
        <f ca="1">(Participaciones!GZ11*VLs!GZ11)/SUMPRODUCT(Participaciones!GZ$2:GZ$12,VLs!GZ$2:GZ$12)</f>
        <v>#DIV/0!</v>
      </c>
      <c r="HA11" s="69" t="e">
        <f ca="1">(Participaciones!HA11*VLs!HA11)/SUMPRODUCT(Participaciones!HA$2:HA$12,VLs!HA$2:HA$12)</f>
        <v>#DIV/0!</v>
      </c>
      <c r="HB11" s="69" t="e">
        <f ca="1">(Participaciones!HB11*VLs!HB11)/SUMPRODUCT(Participaciones!HB$2:HB$12,VLs!HB$2:HB$12)</f>
        <v>#DIV/0!</v>
      </c>
      <c r="HC11" s="69" t="e">
        <f ca="1">(Participaciones!HC11*VLs!HC11)/SUMPRODUCT(Participaciones!HC$2:HC$12,VLs!HC$2:HC$12)</f>
        <v>#DIV/0!</v>
      </c>
      <c r="HD11" s="69" t="e">
        <f ca="1">(Participaciones!HD11*VLs!HD11)/SUMPRODUCT(Participaciones!HD$2:HD$12,VLs!HD$2:HD$12)</f>
        <v>#DIV/0!</v>
      </c>
      <c r="HE11" s="69" t="e">
        <f ca="1">(Participaciones!HE11*VLs!HE11)/SUMPRODUCT(Participaciones!HE$2:HE$12,VLs!HE$2:HE$12)</f>
        <v>#DIV/0!</v>
      </c>
      <c r="HF11" s="69" t="e">
        <f ca="1">(Participaciones!HF11*VLs!HF11)/SUMPRODUCT(Participaciones!HF$2:HF$12,VLs!HF$2:HF$12)</f>
        <v>#DIV/0!</v>
      </c>
      <c r="HG11" s="69" t="e">
        <f ca="1">(Participaciones!HG11*VLs!HG11)/SUMPRODUCT(Participaciones!HG$2:HG$12,VLs!HG$2:HG$12)</f>
        <v>#DIV/0!</v>
      </c>
      <c r="HH11" s="69" t="e">
        <f ca="1">(Participaciones!HH11*VLs!HH11)/SUMPRODUCT(Participaciones!HH$2:HH$12,VLs!HH$2:HH$12)</f>
        <v>#DIV/0!</v>
      </c>
      <c r="HI11" s="69" t="e">
        <f ca="1">(Participaciones!HI11*VLs!HI11)/SUMPRODUCT(Participaciones!HI$2:HI$12,VLs!HI$2:HI$12)</f>
        <v>#DIV/0!</v>
      </c>
      <c r="HJ11" s="69" t="e">
        <f ca="1">(Participaciones!HJ11*VLs!HJ11)/SUMPRODUCT(Participaciones!HJ$2:HJ$12,VLs!HJ$2:HJ$12)</f>
        <v>#DIV/0!</v>
      </c>
      <c r="HK11" s="69" t="e">
        <f ca="1">(Participaciones!HK11*VLs!HK11)/SUMPRODUCT(Participaciones!HK$2:HK$12,VLs!HK$2:HK$12)</f>
        <v>#DIV/0!</v>
      </c>
      <c r="HL11" s="69" t="e">
        <f ca="1">(Participaciones!HL11*VLs!HL11)/SUMPRODUCT(Participaciones!HL$2:HL$12,VLs!HL$2:HL$12)</f>
        <v>#DIV/0!</v>
      </c>
      <c r="HM11" s="69" t="e">
        <f ca="1">(Participaciones!HM11*VLs!HM11)/SUMPRODUCT(Participaciones!HM$2:HM$12,VLs!HM$2:HM$12)</f>
        <v>#DIV/0!</v>
      </c>
      <c r="HN11" s="69" t="e">
        <f ca="1">(Participaciones!HN11*VLs!HN11)/SUMPRODUCT(Participaciones!HN$2:HN$12,VLs!HN$2:HN$12)</f>
        <v>#DIV/0!</v>
      </c>
      <c r="HO11" s="69" t="e">
        <f ca="1">(Participaciones!HO11*VLs!HO11)/SUMPRODUCT(Participaciones!HO$2:HO$12,VLs!HO$2:HO$12)</f>
        <v>#DIV/0!</v>
      </c>
      <c r="HP11" s="69" t="e">
        <f ca="1">(Participaciones!HP11*VLs!HP11)/SUMPRODUCT(Participaciones!HP$2:HP$12,VLs!HP$2:HP$12)</f>
        <v>#DIV/0!</v>
      </c>
      <c r="HQ11" s="69" t="e">
        <f ca="1">(Participaciones!HQ11*VLs!HQ11)/SUMPRODUCT(Participaciones!HQ$2:HQ$12,VLs!HQ$2:HQ$12)</f>
        <v>#DIV/0!</v>
      </c>
      <c r="HR11" s="69" t="e">
        <f ca="1">(Participaciones!HR11*VLs!HR11)/SUMPRODUCT(Participaciones!HR$2:HR$12,VLs!HR$2:HR$12)</f>
        <v>#DIV/0!</v>
      </c>
      <c r="HS11" s="69" t="e">
        <f ca="1">(Participaciones!HS11*VLs!HS11)/SUMPRODUCT(Participaciones!HS$2:HS$12,VLs!HS$2:HS$12)</f>
        <v>#DIV/0!</v>
      </c>
      <c r="HT11" s="69" t="e">
        <f ca="1">(Participaciones!HT11*VLs!HT11)/SUMPRODUCT(Participaciones!HT$2:HT$12,VLs!HT$2:HT$12)</f>
        <v>#DIV/0!</v>
      </c>
      <c r="HU11" s="69" t="e">
        <f ca="1">(Participaciones!HU11*VLs!HU11)/SUMPRODUCT(Participaciones!HU$2:HU$12,VLs!HU$2:HU$12)</f>
        <v>#DIV/0!</v>
      </c>
      <c r="HV11" s="69" t="e">
        <f ca="1">(Participaciones!HV11*VLs!HV11)/SUMPRODUCT(Participaciones!HV$2:HV$12,VLs!HV$2:HV$12)</f>
        <v>#DIV/0!</v>
      </c>
      <c r="HW11" s="69" t="e">
        <f ca="1">(Participaciones!HW11*VLs!HW11)/SUMPRODUCT(Participaciones!HW$2:HW$12,VLs!HW$2:HW$12)</f>
        <v>#DIV/0!</v>
      </c>
      <c r="HX11" s="69" t="e">
        <f ca="1">(Participaciones!HX11*VLs!HX11)/SUMPRODUCT(Participaciones!HX$2:HX$12,VLs!HX$2:HX$12)</f>
        <v>#DIV/0!</v>
      </c>
      <c r="HY11" s="69" t="e">
        <f ca="1">(Participaciones!HY11*VLs!HY11)/SUMPRODUCT(Participaciones!HY$2:HY$12,VLs!HY$2:HY$12)</f>
        <v>#DIV/0!</v>
      </c>
      <c r="HZ11" s="69" t="e">
        <f ca="1">(Participaciones!HZ11*VLs!HZ11)/SUMPRODUCT(Participaciones!HZ$2:HZ$12,VLs!HZ$2:HZ$12)</f>
        <v>#DIV/0!</v>
      </c>
      <c r="IA11" s="69" t="e">
        <f ca="1">(Participaciones!IA11*VLs!IA11)/SUMPRODUCT(Participaciones!IA$2:IA$12,VLs!IA$2:IA$12)</f>
        <v>#DIV/0!</v>
      </c>
      <c r="IB11" s="69" t="e">
        <f ca="1">(Participaciones!IB11*VLs!IB11)/SUMPRODUCT(Participaciones!IB$2:IB$12,VLs!IB$2:IB$12)</f>
        <v>#DIV/0!</v>
      </c>
      <c r="IC11" s="69" t="e">
        <f ca="1">(Participaciones!IC11*VLs!IC11)/SUMPRODUCT(Participaciones!IC$2:IC$12,VLs!IC$2:IC$12)</f>
        <v>#DIV/0!</v>
      </c>
      <c r="ID11" s="69" t="e">
        <f ca="1">(Participaciones!ID11*VLs!ID11)/SUMPRODUCT(Participaciones!ID$2:ID$12,VLs!ID$2:ID$12)</f>
        <v>#DIV/0!</v>
      </c>
      <c r="IE11" s="69" t="e">
        <f ca="1">(Participaciones!IE11*VLs!IE11)/SUMPRODUCT(Participaciones!IE$2:IE$12,VLs!IE$2:IE$12)</f>
        <v>#DIV/0!</v>
      </c>
      <c r="IF11" s="69" t="e">
        <f ca="1">(Participaciones!IF11*VLs!IF11)/SUMPRODUCT(Participaciones!IF$2:IF$12,VLs!IF$2:IF$12)</f>
        <v>#DIV/0!</v>
      </c>
      <c r="IG11" s="69" t="e">
        <f ca="1">(Participaciones!IG11*VLs!IG11)/SUMPRODUCT(Participaciones!IG$2:IG$12,VLs!IG$2:IG$12)</f>
        <v>#DIV/0!</v>
      </c>
      <c r="IH11" s="69" t="e">
        <f ca="1">(Participaciones!IH11*VLs!IH11)/SUMPRODUCT(Participaciones!IH$2:IH$12,VLs!IH$2:IH$12)</f>
        <v>#DIV/0!</v>
      </c>
      <c r="II11" s="69" t="e">
        <f ca="1">(Participaciones!II11*VLs!II11)/SUMPRODUCT(Participaciones!II$2:II$12,VLs!II$2:II$12)</f>
        <v>#DIV/0!</v>
      </c>
      <c r="IJ11" s="69" t="e">
        <f ca="1">(Participaciones!IJ11*VLs!IJ11)/SUMPRODUCT(Participaciones!IJ$2:IJ$12,VLs!IJ$2:IJ$12)</f>
        <v>#DIV/0!</v>
      </c>
      <c r="IK11" s="69" t="e">
        <f ca="1">(Participaciones!IK11*VLs!IK11)/SUMPRODUCT(Participaciones!IK$2:IK$12,VLs!IK$2:IK$12)</f>
        <v>#DIV/0!</v>
      </c>
      <c r="IL11" s="69" t="e">
        <f ca="1">(Participaciones!IL11*VLs!IL11)/SUMPRODUCT(Participaciones!IL$2:IL$12,VLs!IL$2:IL$12)</f>
        <v>#DIV/0!</v>
      </c>
      <c r="IM11" s="69" t="e">
        <f ca="1">(Participaciones!IM11*VLs!IM11)/SUMPRODUCT(Participaciones!IM$2:IM$12,VLs!IM$2:IM$12)</f>
        <v>#DIV/0!</v>
      </c>
      <c r="IN11" s="69" t="e">
        <f ca="1">(Participaciones!IN11*VLs!IN11)/SUMPRODUCT(Participaciones!IN$2:IN$12,VLs!IN$2:IN$12)</f>
        <v>#DIV/0!</v>
      </c>
      <c r="IO11" s="69" t="e">
        <f ca="1">(Participaciones!IO11*VLs!IO11)/SUMPRODUCT(Participaciones!IO$2:IO$12,VLs!IO$2:IO$12)</f>
        <v>#DIV/0!</v>
      </c>
      <c r="IP11" s="69" t="e">
        <f ca="1">(Participaciones!IP11*VLs!IP11)/SUMPRODUCT(Participaciones!IP$2:IP$12,VLs!IP$2:IP$12)</f>
        <v>#DIV/0!</v>
      </c>
      <c r="IQ11" s="69" t="e">
        <f ca="1">(Participaciones!IQ11*VLs!IQ11)/SUMPRODUCT(Participaciones!IQ$2:IQ$12,VLs!IQ$2:IQ$12)</f>
        <v>#DIV/0!</v>
      </c>
      <c r="IR11" s="69" t="e">
        <f ca="1">(Participaciones!IR11*VLs!IR11)/SUMPRODUCT(Participaciones!IR$2:IR$12,VLs!IR$2:IR$12)</f>
        <v>#DIV/0!</v>
      </c>
      <c r="IS11" s="69" t="e">
        <f ca="1">(Participaciones!IS11*VLs!IS11)/SUMPRODUCT(Participaciones!IS$2:IS$12,VLs!IS$2:IS$12)</f>
        <v>#DIV/0!</v>
      </c>
      <c r="IT11" s="69" t="e">
        <f ca="1">(Participaciones!IT11*VLs!IT11)/SUMPRODUCT(Participaciones!IT$2:IT$12,VLs!IT$2:IT$12)</f>
        <v>#DIV/0!</v>
      </c>
      <c r="IU11" s="69" t="e">
        <f ca="1">(Participaciones!IU11*VLs!IU11)/SUMPRODUCT(Participaciones!IU$2:IU$12,VLs!IU$2:IU$12)</f>
        <v>#DIV/0!</v>
      </c>
      <c r="IV11" s="69" t="e">
        <f ca="1">(Participaciones!IV11*VLs!IV11)/SUMPRODUCT(Participaciones!IV$2:IV$12,VLs!IV$2:IV$12)</f>
        <v>#DIV/0!</v>
      </c>
      <c r="IW11" s="69" t="e">
        <f ca="1">(Participaciones!IW11*VLs!IW11)/SUMPRODUCT(Participaciones!IW$2:IW$12,VLs!IW$2:IW$12)</f>
        <v>#DIV/0!</v>
      </c>
      <c r="IX11" s="69" t="e">
        <f ca="1">(Participaciones!IX11*VLs!IX11)/SUMPRODUCT(Participaciones!IX$2:IX$12,VLs!IX$2:IX$12)</f>
        <v>#DIV/0!</v>
      </c>
      <c r="IY11" s="69" t="e">
        <f ca="1">(Participaciones!IY11*VLs!IY11)/SUMPRODUCT(Participaciones!IY$2:IY$12,VLs!IY$2:IY$12)</f>
        <v>#DIV/0!</v>
      </c>
      <c r="IZ11" s="69" t="e">
        <f ca="1">(Participaciones!IZ11*VLs!IZ11)/SUMPRODUCT(Participaciones!IZ$2:IZ$12,VLs!IZ$2:IZ$12)</f>
        <v>#DIV/0!</v>
      </c>
      <c r="JA11" s="69" t="e">
        <f ca="1">(Participaciones!JA11*VLs!JA11)/SUMPRODUCT(Participaciones!JA$2:JA$12,VLs!JA$2:JA$12)</f>
        <v>#DIV/0!</v>
      </c>
      <c r="JB11" s="69" t="e">
        <f ca="1">(Participaciones!JB11*VLs!JB11)/SUMPRODUCT(Participaciones!JB$2:JB$12,VLs!JB$2:JB$12)</f>
        <v>#DIV/0!</v>
      </c>
      <c r="JC11" s="69" t="e">
        <f ca="1">(Participaciones!JC11*VLs!JC11)/SUMPRODUCT(Participaciones!JC$2:JC$12,VLs!JC$2:JC$12)</f>
        <v>#DIV/0!</v>
      </c>
      <c r="JD11" s="69" t="e">
        <f ca="1">(Participaciones!JD11*VLs!JD11)/SUMPRODUCT(Participaciones!JD$2:JD$12,VLs!JD$2:JD$12)</f>
        <v>#DIV/0!</v>
      </c>
    </row>
    <row r="12" spans="1:264">
      <c r="A12" s="55" t="e">
        <f>Datos_MStar!H13</f>
        <v>#N/A</v>
      </c>
      <c r="B12" s="56" t="e">
        <f>Datos_MStar!I13</f>
        <v>#N/A</v>
      </c>
      <c r="C12" s="69" t="e">
        <f ca="1">(Participaciones!C12*VLs!C12)/SUMPRODUCT(Participaciones!C$2:C$12,VLs!C$2:C$12)</f>
        <v>#DIV/0!</v>
      </c>
      <c r="D12" s="69" t="e">
        <f ca="1">(Participaciones!D12*VLs!D12)/SUMPRODUCT(Participaciones!D$2:D$12,VLs!D$2:D$12)</f>
        <v>#DIV/0!</v>
      </c>
      <c r="E12" s="69" t="e">
        <f ca="1">(Participaciones!E12*VLs!E12)/SUMPRODUCT(Participaciones!E$2:E$12,VLs!E$2:E$12)</f>
        <v>#DIV/0!</v>
      </c>
      <c r="F12" s="69" t="e">
        <f ca="1">(Participaciones!F12*VLs!F12)/SUMPRODUCT(Participaciones!F$2:F$12,VLs!F$2:F$12)</f>
        <v>#DIV/0!</v>
      </c>
      <c r="G12" s="69" t="e">
        <f ca="1">(Participaciones!G12*VLs!G12)/SUMPRODUCT(Participaciones!G$2:G$12,VLs!G$2:G$12)</f>
        <v>#DIV/0!</v>
      </c>
      <c r="H12" s="69" t="e">
        <f ca="1">(Participaciones!H12*VLs!H12)/SUMPRODUCT(Participaciones!H$2:H$12,VLs!H$2:H$12)</f>
        <v>#DIV/0!</v>
      </c>
      <c r="I12" s="69" t="e">
        <f ca="1">(Participaciones!I12*VLs!I12)/SUMPRODUCT(Participaciones!I$2:I$12,VLs!I$2:I$12)</f>
        <v>#DIV/0!</v>
      </c>
      <c r="J12" s="69" t="e">
        <f ca="1">(Participaciones!J12*VLs!J12)/SUMPRODUCT(Participaciones!J$2:J$12,VLs!J$2:J$12)</f>
        <v>#DIV/0!</v>
      </c>
      <c r="K12" s="69" t="e">
        <f ca="1">(Participaciones!K12*VLs!K12)/SUMPRODUCT(Participaciones!K$2:K$12,VLs!K$2:K$12)</f>
        <v>#DIV/0!</v>
      </c>
      <c r="L12" s="69" t="e">
        <f ca="1">(Participaciones!L12*VLs!L12)/SUMPRODUCT(Participaciones!L$2:L$12,VLs!L$2:L$12)</f>
        <v>#DIV/0!</v>
      </c>
      <c r="M12" s="69" t="e">
        <f ca="1">(Participaciones!M12*VLs!M12)/SUMPRODUCT(Participaciones!M$2:M$12,VLs!M$2:M$12)</f>
        <v>#DIV/0!</v>
      </c>
      <c r="N12" s="69" t="e">
        <f ca="1">(Participaciones!N12*VLs!N12)/SUMPRODUCT(Participaciones!N$2:N$12,VLs!N$2:N$12)</f>
        <v>#DIV/0!</v>
      </c>
      <c r="O12" s="69" t="e">
        <f ca="1">(Participaciones!O12*VLs!O12)/SUMPRODUCT(Participaciones!O$2:O$12,VLs!O$2:O$12)</f>
        <v>#DIV/0!</v>
      </c>
      <c r="P12" s="69" t="e">
        <f ca="1">(Participaciones!P12*VLs!P12)/SUMPRODUCT(Participaciones!P$2:P$12,VLs!P$2:P$12)</f>
        <v>#DIV/0!</v>
      </c>
      <c r="Q12" s="69" t="e">
        <f ca="1">(Participaciones!Q12*VLs!Q12)/SUMPRODUCT(Participaciones!Q$2:Q$12,VLs!Q$2:Q$12)</f>
        <v>#DIV/0!</v>
      </c>
      <c r="R12" s="69" t="e">
        <f ca="1">(Participaciones!R12*VLs!R12)/SUMPRODUCT(Participaciones!R$2:R$12,VLs!R$2:R$12)</f>
        <v>#DIV/0!</v>
      </c>
      <c r="S12" s="69" t="e">
        <f ca="1">(Participaciones!S12*VLs!S12)/SUMPRODUCT(Participaciones!S$2:S$12,VLs!S$2:S$12)</f>
        <v>#DIV/0!</v>
      </c>
      <c r="T12" s="69" t="e">
        <f ca="1">(Participaciones!T12*VLs!T12)/SUMPRODUCT(Participaciones!T$2:T$12,VLs!T$2:T$12)</f>
        <v>#DIV/0!</v>
      </c>
      <c r="U12" s="69" t="e">
        <f ca="1">(Participaciones!U12*VLs!U12)/SUMPRODUCT(Participaciones!U$2:U$12,VLs!U$2:U$12)</f>
        <v>#DIV/0!</v>
      </c>
      <c r="V12" s="69" t="e">
        <f ca="1">(Participaciones!V12*VLs!V12)/SUMPRODUCT(Participaciones!V$2:V$12,VLs!V$2:V$12)</f>
        <v>#DIV/0!</v>
      </c>
      <c r="W12" s="69" t="e">
        <f ca="1">(Participaciones!W12*VLs!W12)/SUMPRODUCT(Participaciones!W$2:W$12,VLs!W$2:W$12)</f>
        <v>#DIV/0!</v>
      </c>
      <c r="X12" s="69" t="e">
        <f ca="1">(Participaciones!X12*VLs!X12)/SUMPRODUCT(Participaciones!X$2:X$12,VLs!X$2:X$12)</f>
        <v>#DIV/0!</v>
      </c>
      <c r="Y12" s="69" t="e">
        <f ca="1">(Participaciones!Y12*VLs!Y12)/SUMPRODUCT(Participaciones!Y$2:Y$12,VLs!Y$2:Y$12)</f>
        <v>#DIV/0!</v>
      </c>
      <c r="Z12" s="69" t="e">
        <f ca="1">(Participaciones!Z12*VLs!Z12)/SUMPRODUCT(Participaciones!Z$2:Z$12,VLs!Z$2:Z$12)</f>
        <v>#DIV/0!</v>
      </c>
      <c r="AA12" s="69" t="e">
        <f ca="1">(Participaciones!AA12*VLs!AA12)/SUMPRODUCT(Participaciones!AA$2:AA$12,VLs!AA$2:AA$12)</f>
        <v>#DIV/0!</v>
      </c>
      <c r="AB12" s="69" t="e">
        <f ca="1">(Participaciones!AB12*VLs!AB12)/SUMPRODUCT(Participaciones!AB$2:AB$12,VLs!AB$2:AB$12)</f>
        <v>#DIV/0!</v>
      </c>
      <c r="AC12" s="69" t="e">
        <f ca="1">(Participaciones!AC12*VLs!AC12)/SUMPRODUCT(Participaciones!AC$2:AC$12,VLs!AC$2:AC$12)</f>
        <v>#DIV/0!</v>
      </c>
      <c r="AD12" s="69" t="e">
        <f ca="1">(Participaciones!AD12*VLs!AD12)/SUMPRODUCT(Participaciones!AD$2:AD$12,VLs!AD$2:AD$12)</f>
        <v>#DIV/0!</v>
      </c>
      <c r="AE12" s="69" t="e">
        <f ca="1">(Participaciones!AE12*VLs!AE12)/SUMPRODUCT(Participaciones!AE$2:AE$12,VLs!AE$2:AE$12)</f>
        <v>#DIV/0!</v>
      </c>
      <c r="AF12" s="69" t="e">
        <f ca="1">(Participaciones!AF12*VLs!AF12)/SUMPRODUCT(Participaciones!AF$2:AF$12,VLs!AF$2:AF$12)</f>
        <v>#DIV/0!</v>
      </c>
      <c r="AG12" s="69" t="e">
        <f ca="1">(Participaciones!AG12*VLs!AG12)/SUMPRODUCT(Participaciones!AG$2:AG$12,VLs!AG$2:AG$12)</f>
        <v>#DIV/0!</v>
      </c>
      <c r="AH12" s="69" t="e">
        <f ca="1">(Participaciones!AH12*VLs!AH12)/SUMPRODUCT(Participaciones!AH$2:AH$12,VLs!AH$2:AH$12)</f>
        <v>#DIV/0!</v>
      </c>
      <c r="AI12" s="69" t="e">
        <f ca="1">(Participaciones!AI12*VLs!AI12)/SUMPRODUCT(Participaciones!AI$2:AI$12,VLs!AI$2:AI$12)</f>
        <v>#DIV/0!</v>
      </c>
      <c r="AJ12" s="69" t="e">
        <f ca="1">(Participaciones!AJ12*VLs!AJ12)/SUMPRODUCT(Participaciones!AJ$2:AJ$12,VLs!AJ$2:AJ$12)</f>
        <v>#DIV/0!</v>
      </c>
      <c r="AK12" s="69" t="e">
        <f ca="1">(Participaciones!AK12*VLs!AK12)/SUMPRODUCT(Participaciones!AK$2:AK$12,VLs!AK$2:AK$12)</f>
        <v>#DIV/0!</v>
      </c>
      <c r="AL12" s="69" t="e">
        <f ca="1">(Participaciones!AL12*VLs!AL12)/SUMPRODUCT(Participaciones!AL$2:AL$12,VLs!AL$2:AL$12)</f>
        <v>#DIV/0!</v>
      </c>
      <c r="AM12" s="69" t="e">
        <f ca="1">(Participaciones!AM12*VLs!AM12)/SUMPRODUCT(Participaciones!AM$2:AM$12,VLs!AM$2:AM$12)</f>
        <v>#DIV/0!</v>
      </c>
      <c r="AN12" s="69" t="e">
        <f ca="1">(Participaciones!AN12*VLs!AN12)/SUMPRODUCT(Participaciones!AN$2:AN$12,VLs!AN$2:AN$12)</f>
        <v>#DIV/0!</v>
      </c>
      <c r="AO12" s="69" t="e">
        <f ca="1">(Participaciones!AO12*VLs!AO12)/SUMPRODUCT(Participaciones!AO$2:AO$12,VLs!AO$2:AO$12)</f>
        <v>#DIV/0!</v>
      </c>
      <c r="AP12" s="69" t="e">
        <f ca="1">(Participaciones!AP12*VLs!AP12)/SUMPRODUCT(Participaciones!AP$2:AP$12,VLs!AP$2:AP$12)</f>
        <v>#DIV/0!</v>
      </c>
      <c r="AQ12" s="69" t="e">
        <f ca="1">(Participaciones!AQ12*VLs!AQ12)/SUMPRODUCT(Participaciones!AQ$2:AQ$12,VLs!AQ$2:AQ$12)</f>
        <v>#DIV/0!</v>
      </c>
      <c r="AR12" s="69" t="e">
        <f ca="1">(Participaciones!AR12*VLs!AR12)/SUMPRODUCT(Participaciones!AR$2:AR$12,VLs!AR$2:AR$12)</f>
        <v>#DIV/0!</v>
      </c>
      <c r="AS12" s="69" t="e">
        <f ca="1">(Participaciones!AS12*VLs!AS12)/SUMPRODUCT(Participaciones!AS$2:AS$12,VLs!AS$2:AS$12)</f>
        <v>#DIV/0!</v>
      </c>
      <c r="AT12" s="69" t="e">
        <f ca="1">(Participaciones!AT12*VLs!AT12)/SUMPRODUCT(Participaciones!AT$2:AT$12,VLs!AT$2:AT$12)</f>
        <v>#DIV/0!</v>
      </c>
      <c r="AU12" s="69" t="e">
        <f ca="1">(Participaciones!AU12*VLs!AU12)/SUMPRODUCT(Participaciones!AU$2:AU$12,VLs!AU$2:AU$12)</f>
        <v>#DIV/0!</v>
      </c>
      <c r="AV12" s="69" t="e">
        <f ca="1">(Participaciones!AV12*VLs!AV12)/SUMPRODUCT(Participaciones!AV$2:AV$12,VLs!AV$2:AV$12)</f>
        <v>#DIV/0!</v>
      </c>
      <c r="AW12" s="69" t="e">
        <f ca="1">(Participaciones!AW12*VLs!AW12)/SUMPRODUCT(Participaciones!AW$2:AW$12,VLs!AW$2:AW$12)</f>
        <v>#DIV/0!</v>
      </c>
      <c r="AX12" s="69" t="e">
        <f ca="1">(Participaciones!AX12*VLs!AX12)/SUMPRODUCT(Participaciones!AX$2:AX$12,VLs!AX$2:AX$12)</f>
        <v>#DIV/0!</v>
      </c>
      <c r="AY12" s="69" t="e">
        <f ca="1">(Participaciones!AY12*VLs!AY12)/SUMPRODUCT(Participaciones!AY$2:AY$12,VLs!AY$2:AY$12)</f>
        <v>#DIV/0!</v>
      </c>
      <c r="AZ12" s="69" t="e">
        <f ca="1">(Participaciones!AZ12*VLs!AZ12)/SUMPRODUCT(Participaciones!AZ$2:AZ$12,VLs!AZ$2:AZ$12)</f>
        <v>#DIV/0!</v>
      </c>
      <c r="BA12" s="69" t="e">
        <f ca="1">(Participaciones!BA12*VLs!BA12)/SUMPRODUCT(Participaciones!BA$2:BA$12,VLs!BA$2:BA$12)</f>
        <v>#DIV/0!</v>
      </c>
      <c r="BB12" s="69" t="e">
        <f ca="1">(Participaciones!BB12*VLs!BB12)/SUMPRODUCT(Participaciones!BB$2:BB$12,VLs!BB$2:BB$12)</f>
        <v>#DIV/0!</v>
      </c>
      <c r="BC12" s="69" t="e">
        <f ca="1">(Participaciones!BC12*VLs!BC12)/SUMPRODUCT(Participaciones!BC$2:BC$12,VLs!BC$2:BC$12)</f>
        <v>#DIV/0!</v>
      </c>
      <c r="BD12" s="69" t="e">
        <f ca="1">(Participaciones!BD12*VLs!BD12)/SUMPRODUCT(Participaciones!BD$2:BD$12,VLs!BD$2:BD$12)</f>
        <v>#DIV/0!</v>
      </c>
      <c r="BE12" s="69" t="e">
        <f ca="1">(Participaciones!BE12*VLs!BE12)/SUMPRODUCT(Participaciones!BE$2:BE$12,VLs!BE$2:BE$12)</f>
        <v>#DIV/0!</v>
      </c>
      <c r="BF12" s="69" t="e">
        <f ca="1">(Participaciones!BF12*VLs!BF12)/SUMPRODUCT(Participaciones!BF$2:BF$12,VLs!BF$2:BF$12)</f>
        <v>#DIV/0!</v>
      </c>
      <c r="BG12" s="69" t="e">
        <f ca="1">(Participaciones!BG12*VLs!BG12)/SUMPRODUCT(Participaciones!BG$2:BG$12,VLs!BG$2:BG$12)</f>
        <v>#DIV/0!</v>
      </c>
      <c r="BH12" s="69" t="e">
        <f ca="1">(Participaciones!BH12*VLs!BH12)/SUMPRODUCT(Participaciones!BH$2:BH$12,VLs!BH$2:BH$12)</f>
        <v>#DIV/0!</v>
      </c>
      <c r="BI12" s="69" t="e">
        <f ca="1">(Participaciones!BI12*VLs!BI12)/SUMPRODUCT(Participaciones!BI$2:BI$12,VLs!BI$2:BI$12)</f>
        <v>#DIV/0!</v>
      </c>
      <c r="BJ12" s="69" t="e">
        <f ca="1">(Participaciones!BJ12*VLs!BJ12)/SUMPRODUCT(Participaciones!BJ$2:BJ$12,VLs!BJ$2:BJ$12)</f>
        <v>#DIV/0!</v>
      </c>
      <c r="BK12" s="69" t="e">
        <f ca="1">(Participaciones!BK12*VLs!BK12)/SUMPRODUCT(Participaciones!BK$2:BK$12,VLs!BK$2:BK$12)</f>
        <v>#DIV/0!</v>
      </c>
      <c r="BL12" s="69" t="e">
        <f ca="1">(Participaciones!BL12*VLs!BL12)/SUMPRODUCT(Participaciones!BL$2:BL$12,VLs!BL$2:BL$12)</f>
        <v>#DIV/0!</v>
      </c>
      <c r="BM12" s="69" t="e">
        <f ca="1">(Participaciones!BM12*VLs!BM12)/SUMPRODUCT(Participaciones!BM$2:BM$12,VLs!BM$2:BM$12)</f>
        <v>#DIV/0!</v>
      </c>
      <c r="BN12" s="69" t="e">
        <f ca="1">(Participaciones!BN12*VLs!BN12)/SUMPRODUCT(Participaciones!BN$2:BN$12,VLs!BN$2:BN$12)</f>
        <v>#DIV/0!</v>
      </c>
      <c r="BO12" s="69" t="e">
        <f ca="1">(Participaciones!BO12*VLs!BO12)/SUMPRODUCT(Participaciones!BO$2:BO$12,VLs!BO$2:BO$12)</f>
        <v>#DIV/0!</v>
      </c>
      <c r="BP12" s="69" t="e">
        <f ca="1">(Participaciones!BP12*VLs!BP12)/SUMPRODUCT(Participaciones!BP$2:BP$12,VLs!BP$2:BP$12)</f>
        <v>#DIV/0!</v>
      </c>
      <c r="BQ12" s="69" t="e">
        <f ca="1">(Participaciones!BQ12*VLs!BQ12)/SUMPRODUCT(Participaciones!BQ$2:BQ$12,VLs!BQ$2:BQ$12)</f>
        <v>#DIV/0!</v>
      </c>
      <c r="BR12" s="69" t="e">
        <f ca="1">(Participaciones!BR12*VLs!BR12)/SUMPRODUCT(Participaciones!BR$2:BR$12,VLs!BR$2:BR$12)</f>
        <v>#DIV/0!</v>
      </c>
      <c r="BS12" s="69" t="e">
        <f ca="1">(Participaciones!BS12*VLs!BS12)/SUMPRODUCT(Participaciones!BS$2:BS$12,VLs!BS$2:BS$12)</f>
        <v>#DIV/0!</v>
      </c>
      <c r="BT12" s="69" t="e">
        <f ca="1">(Participaciones!BT12*VLs!BT12)/SUMPRODUCT(Participaciones!BT$2:BT$12,VLs!BT$2:BT$12)</f>
        <v>#DIV/0!</v>
      </c>
      <c r="BU12" s="69" t="e">
        <f ca="1">(Participaciones!BU12*VLs!BU12)/SUMPRODUCT(Participaciones!BU$2:BU$12,VLs!BU$2:BU$12)</f>
        <v>#DIV/0!</v>
      </c>
      <c r="BV12" s="69" t="e">
        <f ca="1">(Participaciones!BV12*VLs!BV12)/SUMPRODUCT(Participaciones!BV$2:BV$12,VLs!BV$2:BV$12)</f>
        <v>#DIV/0!</v>
      </c>
      <c r="BW12" s="69" t="e">
        <f ca="1">(Participaciones!BW12*VLs!BW12)/SUMPRODUCT(Participaciones!BW$2:BW$12,VLs!BW$2:BW$12)</f>
        <v>#DIV/0!</v>
      </c>
      <c r="BX12" s="69" t="e">
        <f ca="1">(Participaciones!BX12*VLs!BX12)/SUMPRODUCT(Participaciones!BX$2:BX$12,VLs!BX$2:BX$12)</f>
        <v>#DIV/0!</v>
      </c>
      <c r="BY12" s="69" t="e">
        <f ca="1">(Participaciones!BY12*VLs!BY12)/SUMPRODUCT(Participaciones!BY$2:BY$12,VLs!BY$2:BY$12)</f>
        <v>#DIV/0!</v>
      </c>
      <c r="BZ12" s="69" t="e">
        <f ca="1">(Participaciones!BZ12*VLs!BZ12)/SUMPRODUCT(Participaciones!BZ$2:BZ$12,VLs!BZ$2:BZ$12)</f>
        <v>#DIV/0!</v>
      </c>
      <c r="CA12" s="69" t="e">
        <f ca="1">(Participaciones!CA12*VLs!CA12)/SUMPRODUCT(Participaciones!CA$2:CA$12,VLs!CA$2:CA$12)</f>
        <v>#DIV/0!</v>
      </c>
      <c r="CB12" s="69" t="e">
        <f ca="1">(Participaciones!CB12*VLs!CB12)/SUMPRODUCT(Participaciones!CB$2:CB$12,VLs!CB$2:CB$12)</f>
        <v>#DIV/0!</v>
      </c>
      <c r="CC12" s="69" t="e">
        <f ca="1">(Participaciones!CC12*VLs!CC12)/SUMPRODUCT(Participaciones!CC$2:CC$12,VLs!CC$2:CC$12)</f>
        <v>#DIV/0!</v>
      </c>
      <c r="CD12" s="69" t="e">
        <f ca="1">(Participaciones!CD12*VLs!CD12)/SUMPRODUCT(Participaciones!CD$2:CD$12,VLs!CD$2:CD$12)</f>
        <v>#DIV/0!</v>
      </c>
      <c r="CE12" s="69" t="e">
        <f ca="1">(Participaciones!CE12*VLs!CE12)/SUMPRODUCT(Participaciones!CE$2:CE$12,VLs!CE$2:CE$12)</f>
        <v>#DIV/0!</v>
      </c>
      <c r="CF12" s="69" t="e">
        <f ca="1">(Participaciones!CF12*VLs!CF12)/SUMPRODUCT(Participaciones!CF$2:CF$12,VLs!CF$2:CF$12)</f>
        <v>#DIV/0!</v>
      </c>
      <c r="CG12" s="69" t="e">
        <f ca="1">(Participaciones!CG12*VLs!CG12)/SUMPRODUCT(Participaciones!CG$2:CG$12,VLs!CG$2:CG$12)</f>
        <v>#DIV/0!</v>
      </c>
      <c r="CH12" s="69" t="e">
        <f ca="1">(Participaciones!CH12*VLs!CH12)/SUMPRODUCT(Participaciones!CH$2:CH$12,VLs!CH$2:CH$12)</f>
        <v>#DIV/0!</v>
      </c>
      <c r="CI12" s="69" t="e">
        <f ca="1">(Participaciones!CI12*VLs!CI12)/SUMPRODUCT(Participaciones!CI$2:CI$12,VLs!CI$2:CI$12)</f>
        <v>#DIV/0!</v>
      </c>
      <c r="CJ12" s="69" t="e">
        <f ca="1">(Participaciones!CJ12*VLs!CJ12)/SUMPRODUCT(Participaciones!CJ$2:CJ$12,VLs!CJ$2:CJ$12)</f>
        <v>#DIV/0!</v>
      </c>
      <c r="CK12" s="69" t="e">
        <f ca="1">(Participaciones!CK12*VLs!CK12)/SUMPRODUCT(Participaciones!CK$2:CK$12,VLs!CK$2:CK$12)</f>
        <v>#DIV/0!</v>
      </c>
      <c r="CL12" s="69" t="e">
        <f ca="1">(Participaciones!CL12*VLs!CL12)/SUMPRODUCT(Participaciones!CL$2:CL$12,VLs!CL$2:CL$12)</f>
        <v>#DIV/0!</v>
      </c>
      <c r="CM12" s="69" t="e">
        <f ca="1">(Participaciones!CM12*VLs!CM12)/SUMPRODUCT(Participaciones!CM$2:CM$12,VLs!CM$2:CM$12)</f>
        <v>#DIV/0!</v>
      </c>
      <c r="CN12" s="69" t="e">
        <f ca="1">(Participaciones!CN12*VLs!CN12)/SUMPRODUCT(Participaciones!CN$2:CN$12,VLs!CN$2:CN$12)</f>
        <v>#DIV/0!</v>
      </c>
      <c r="CO12" s="69" t="e">
        <f ca="1">(Participaciones!CO12*VLs!CO12)/SUMPRODUCT(Participaciones!CO$2:CO$12,VLs!CO$2:CO$12)</f>
        <v>#DIV/0!</v>
      </c>
      <c r="CP12" s="69" t="e">
        <f ca="1">(Participaciones!CP12*VLs!CP12)/SUMPRODUCT(Participaciones!CP$2:CP$12,VLs!CP$2:CP$12)</f>
        <v>#DIV/0!</v>
      </c>
      <c r="CQ12" s="69" t="e">
        <f ca="1">(Participaciones!CQ12*VLs!CQ12)/SUMPRODUCT(Participaciones!CQ$2:CQ$12,VLs!CQ$2:CQ$12)</f>
        <v>#DIV/0!</v>
      </c>
      <c r="CR12" s="69" t="e">
        <f ca="1">(Participaciones!CR12*VLs!CR12)/SUMPRODUCT(Participaciones!CR$2:CR$12,VLs!CR$2:CR$12)</f>
        <v>#DIV/0!</v>
      </c>
      <c r="CS12" s="69" t="e">
        <f ca="1">(Participaciones!CS12*VLs!CS12)/SUMPRODUCT(Participaciones!CS$2:CS$12,VLs!CS$2:CS$12)</f>
        <v>#DIV/0!</v>
      </c>
      <c r="CT12" s="69" t="e">
        <f ca="1">(Participaciones!CT12*VLs!CT12)/SUMPRODUCT(Participaciones!CT$2:CT$12,VLs!CT$2:CT$12)</f>
        <v>#DIV/0!</v>
      </c>
      <c r="CU12" s="69" t="e">
        <f ca="1">(Participaciones!CU12*VLs!CU12)/SUMPRODUCT(Participaciones!CU$2:CU$12,VLs!CU$2:CU$12)</f>
        <v>#DIV/0!</v>
      </c>
      <c r="CV12" s="69" t="e">
        <f ca="1">(Participaciones!CV12*VLs!CV12)/SUMPRODUCT(Participaciones!CV$2:CV$12,VLs!CV$2:CV$12)</f>
        <v>#DIV/0!</v>
      </c>
      <c r="CW12" s="69" t="e">
        <f ca="1">(Participaciones!CW12*VLs!CW12)/SUMPRODUCT(Participaciones!CW$2:CW$12,VLs!CW$2:CW$12)</f>
        <v>#DIV/0!</v>
      </c>
      <c r="CX12" s="69" t="e">
        <f ca="1">(Participaciones!CX12*VLs!CX12)/SUMPRODUCT(Participaciones!CX$2:CX$12,VLs!CX$2:CX$12)</f>
        <v>#DIV/0!</v>
      </c>
      <c r="CY12" s="69" t="e">
        <f ca="1">(Participaciones!CY12*VLs!CY12)/SUMPRODUCT(Participaciones!CY$2:CY$12,VLs!CY$2:CY$12)</f>
        <v>#DIV/0!</v>
      </c>
      <c r="CZ12" s="69" t="e">
        <f ca="1">(Participaciones!CZ12*VLs!CZ12)/SUMPRODUCT(Participaciones!CZ$2:CZ$12,VLs!CZ$2:CZ$12)</f>
        <v>#DIV/0!</v>
      </c>
      <c r="DA12" s="69" t="e">
        <f ca="1">(Participaciones!DA12*VLs!DA12)/SUMPRODUCT(Participaciones!DA$2:DA$12,VLs!DA$2:DA$12)</f>
        <v>#DIV/0!</v>
      </c>
      <c r="DB12" s="69" t="e">
        <f ca="1">(Participaciones!DB12*VLs!DB12)/SUMPRODUCT(Participaciones!DB$2:DB$12,VLs!DB$2:DB$12)</f>
        <v>#DIV/0!</v>
      </c>
      <c r="DC12" s="69" t="e">
        <f ca="1">(Participaciones!DC12*VLs!DC12)/SUMPRODUCT(Participaciones!DC$2:DC$12,VLs!DC$2:DC$12)</f>
        <v>#DIV/0!</v>
      </c>
      <c r="DD12" s="69" t="e">
        <f ca="1">(Participaciones!DD12*VLs!DD12)/SUMPRODUCT(Participaciones!DD$2:DD$12,VLs!DD$2:DD$12)</f>
        <v>#DIV/0!</v>
      </c>
      <c r="DE12" s="69" t="e">
        <f ca="1">(Participaciones!DE12*VLs!DE12)/SUMPRODUCT(Participaciones!DE$2:DE$12,VLs!DE$2:DE$12)</f>
        <v>#DIV/0!</v>
      </c>
      <c r="DF12" s="69" t="e">
        <f ca="1">(Participaciones!DF12*VLs!DF12)/SUMPRODUCT(Participaciones!DF$2:DF$12,VLs!DF$2:DF$12)</f>
        <v>#DIV/0!</v>
      </c>
      <c r="DG12" s="69" t="e">
        <f ca="1">(Participaciones!DG12*VLs!DG12)/SUMPRODUCT(Participaciones!DG$2:DG$12,VLs!DG$2:DG$12)</f>
        <v>#DIV/0!</v>
      </c>
      <c r="DH12" s="69" t="e">
        <f ca="1">(Participaciones!DH12*VLs!DH12)/SUMPRODUCT(Participaciones!DH$2:DH$12,VLs!DH$2:DH$12)</f>
        <v>#DIV/0!</v>
      </c>
      <c r="DI12" s="69" t="e">
        <f ca="1">(Participaciones!DI12*VLs!DI12)/SUMPRODUCT(Participaciones!DI$2:DI$12,VLs!DI$2:DI$12)</f>
        <v>#DIV/0!</v>
      </c>
      <c r="DJ12" s="69" t="e">
        <f ca="1">(Participaciones!DJ12*VLs!DJ12)/SUMPRODUCT(Participaciones!DJ$2:DJ$12,VLs!DJ$2:DJ$12)</f>
        <v>#DIV/0!</v>
      </c>
      <c r="DK12" s="69" t="e">
        <f ca="1">(Participaciones!DK12*VLs!DK12)/SUMPRODUCT(Participaciones!DK$2:DK$12,VLs!DK$2:DK$12)</f>
        <v>#DIV/0!</v>
      </c>
      <c r="DL12" s="69" t="e">
        <f ca="1">(Participaciones!DL12*VLs!DL12)/SUMPRODUCT(Participaciones!DL$2:DL$12,VLs!DL$2:DL$12)</f>
        <v>#DIV/0!</v>
      </c>
      <c r="DM12" s="69" t="e">
        <f ca="1">(Participaciones!DM12*VLs!DM12)/SUMPRODUCT(Participaciones!DM$2:DM$12,VLs!DM$2:DM$12)</f>
        <v>#DIV/0!</v>
      </c>
      <c r="DN12" s="69" t="e">
        <f ca="1">(Participaciones!DN12*VLs!DN12)/SUMPRODUCT(Participaciones!DN$2:DN$12,VLs!DN$2:DN$12)</f>
        <v>#DIV/0!</v>
      </c>
      <c r="DO12" s="69" t="e">
        <f ca="1">(Participaciones!DO12*VLs!DO12)/SUMPRODUCT(Participaciones!DO$2:DO$12,VLs!DO$2:DO$12)</f>
        <v>#DIV/0!</v>
      </c>
      <c r="DP12" s="69" t="e">
        <f ca="1">(Participaciones!DP12*VLs!DP12)/SUMPRODUCT(Participaciones!DP$2:DP$12,VLs!DP$2:DP$12)</f>
        <v>#DIV/0!</v>
      </c>
      <c r="DQ12" s="69" t="e">
        <f ca="1">(Participaciones!DQ12*VLs!DQ12)/SUMPRODUCT(Participaciones!DQ$2:DQ$12,VLs!DQ$2:DQ$12)</f>
        <v>#DIV/0!</v>
      </c>
      <c r="DR12" s="69" t="e">
        <f ca="1">(Participaciones!DR12*VLs!DR12)/SUMPRODUCT(Participaciones!DR$2:DR$12,VLs!DR$2:DR$12)</f>
        <v>#DIV/0!</v>
      </c>
      <c r="DS12" s="69" t="e">
        <f ca="1">(Participaciones!DS12*VLs!DS12)/SUMPRODUCT(Participaciones!DS$2:DS$12,VLs!DS$2:DS$12)</f>
        <v>#DIV/0!</v>
      </c>
      <c r="DT12" s="69" t="e">
        <f ca="1">(Participaciones!DT12*VLs!DT12)/SUMPRODUCT(Participaciones!DT$2:DT$12,VLs!DT$2:DT$12)</f>
        <v>#DIV/0!</v>
      </c>
      <c r="DU12" s="69" t="e">
        <f ca="1">(Participaciones!DU12*VLs!DU12)/SUMPRODUCT(Participaciones!DU$2:DU$12,VLs!DU$2:DU$12)</f>
        <v>#DIV/0!</v>
      </c>
      <c r="DV12" s="69" t="e">
        <f ca="1">(Participaciones!DV12*VLs!DV12)/SUMPRODUCT(Participaciones!DV$2:DV$12,VLs!DV$2:DV$12)</f>
        <v>#DIV/0!</v>
      </c>
      <c r="DW12" s="69" t="e">
        <f ca="1">(Participaciones!DW12*VLs!DW12)/SUMPRODUCT(Participaciones!DW$2:DW$12,VLs!DW$2:DW$12)</f>
        <v>#DIV/0!</v>
      </c>
      <c r="DX12" s="69" t="e">
        <f ca="1">(Participaciones!DX12*VLs!DX12)/SUMPRODUCT(Participaciones!DX$2:DX$12,VLs!DX$2:DX$12)</f>
        <v>#DIV/0!</v>
      </c>
      <c r="DY12" s="69" t="e">
        <f ca="1">(Participaciones!DY12*VLs!DY12)/SUMPRODUCT(Participaciones!DY$2:DY$12,VLs!DY$2:DY$12)</f>
        <v>#DIV/0!</v>
      </c>
      <c r="DZ12" s="69" t="e">
        <f ca="1">(Participaciones!DZ12*VLs!DZ12)/SUMPRODUCT(Participaciones!DZ$2:DZ$12,VLs!DZ$2:DZ$12)</f>
        <v>#DIV/0!</v>
      </c>
      <c r="EA12" s="69" t="e">
        <f ca="1">(Participaciones!EA12*VLs!EA12)/SUMPRODUCT(Participaciones!EA$2:EA$12,VLs!EA$2:EA$12)</f>
        <v>#DIV/0!</v>
      </c>
      <c r="EB12" s="69" t="e">
        <f ca="1">(Participaciones!EB12*VLs!EB12)/SUMPRODUCT(Participaciones!EB$2:EB$12,VLs!EB$2:EB$12)</f>
        <v>#DIV/0!</v>
      </c>
      <c r="EC12" s="69" t="e">
        <f ca="1">(Participaciones!EC12*VLs!EC12)/SUMPRODUCT(Participaciones!EC$2:EC$12,VLs!EC$2:EC$12)</f>
        <v>#DIV/0!</v>
      </c>
      <c r="ED12" s="69" t="e">
        <f ca="1">(Participaciones!ED12*VLs!ED12)/SUMPRODUCT(Participaciones!ED$2:ED$12,VLs!ED$2:ED$12)</f>
        <v>#DIV/0!</v>
      </c>
      <c r="EE12" s="69" t="e">
        <f ca="1">(Participaciones!EE12*VLs!EE12)/SUMPRODUCT(Participaciones!EE$2:EE$12,VLs!EE$2:EE$12)</f>
        <v>#DIV/0!</v>
      </c>
      <c r="EF12" s="69" t="e">
        <f ca="1">(Participaciones!EF12*VLs!EF12)/SUMPRODUCT(Participaciones!EF$2:EF$12,VLs!EF$2:EF$12)</f>
        <v>#DIV/0!</v>
      </c>
      <c r="EG12" s="69" t="e">
        <f ca="1">(Participaciones!EG12*VLs!EG12)/SUMPRODUCT(Participaciones!EG$2:EG$12,VLs!EG$2:EG$12)</f>
        <v>#DIV/0!</v>
      </c>
      <c r="EH12" s="69" t="e">
        <f ca="1">(Participaciones!EH12*VLs!EH12)/SUMPRODUCT(Participaciones!EH$2:EH$12,VLs!EH$2:EH$12)</f>
        <v>#DIV/0!</v>
      </c>
      <c r="EI12" s="69" t="e">
        <f ca="1">(Participaciones!EI12*VLs!EI12)/SUMPRODUCT(Participaciones!EI$2:EI$12,VLs!EI$2:EI$12)</f>
        <v>#DIV/0!</v>
      </c>
      <c r="EJ12" s="69" t="e">
        <f ca="1">(Participaciones!EJ12*VLs!EJ12)/SUMPRODUCT(Participaciones!EJ$2:EJ$12,VLs!EJ$2:EJ$12)</f>
        <v>#DIV/0!</v>
      </c>
      <c r="EK12" s="69" t="e">
        <f ca="1">(Participaciones!EK12*VLs!EK12)/SUMPRODUCT(Participaciones!EK$2:EK$12,VLs!EK$2:EK$12)</f>
        <v>#DIV/0!</v>
      </c>
      <c r="EL12" s="69" t="e">
        <f ca="1">(Participaciones!EL12*VLs!EL12)/SUMPRODUCT(Participaciones!EL$2:EL$12,VLs!EL$2:EL$12)</f>
        <v>#DIV/0!</v>
      </c>
      <c r="EM12" s="69" t="e">
        <f ca="1">(Participaciones!EM12*VLs!EM12)/SUMPRODUCT(Participaciones!EM$2:EM$12,VLs!EM$2:EM$12)</f>
        <v>#DIV/0!</v>
      </c>
      <c r="EN12" s="69" t="e">
        <f ca="1">(Participaciones!EN12*VLs!EN12)/SUMPRODUCT(Participaciones!EN$2:EN$12,VLs!EN$2:EN$12)</f>
        <v>#DIV/0!</v>
      </c>
      <c r="EO12" s="69" t="e">
        <f ca="1">(Participaciones!EO12*VLs!EO12)/SUMPRODUCT(Participaciones!EO$2:EO$12,VLs!EO$2:EO$12)</f>
        <v>#DIV/0!</v>
      </c>
      <c r="EP12" s="69" t="e">
        <f ca="1">(Participaciones!EP12*VLs!EP12)/SUMPRODUCT(Participaciones!EP$2:EP$12,VLs!EP$2:EP$12)</f>
        <v>#DIV/0!</v>
      </c>
      <c r="EQ12" s="69" t="e">
        <f ca="1">(Participaciones!EQ12*VLs!EQ12)/SUMPRODUCT(Participaciones!EQ$2:EQ$12,VLs!EQ$2:EQ$12)</f>
        <v>#DIV/0!</v>
      </c>
      <c r="ER12" s="69" t="e">
        <f ca="1">(Participaciones!ER12*VLs!ER12)/SUMPRODUCT(Participaciones!ER$2:ER$12,VLs!ER$2:ER$12)</f>
        <v>#DIV/0!</v>
      </c>
      <c r="ES12" s="69" t="e">
        <f ca="1">(Participaciones!ES12*VLs!ES12)/SUMPRODUCT(Participaciones!ES$2:ES$12,VLs!ES$2:ES$12)</f>
        <v>#DIV/0!</v>
      </c>
      <c r="ET12" s="69" t="e">
        <f ca="1">(Participaciones!ET12*VLs!ET12)/SUMPRODUCT(Participaciones!ET$2:ET$12,VLs!ET$2:ET$12)</f>
        <v>#DIV/0!</v>
      </c>
      <c r="EU12" s="69" t="e">
        <f ca="1">(Participaciones!EU12*VLs!EU12)/SUMPRODUCT(Participaciones!EU$2:EU$12,VLs!EU$2:EU$12)</f>
        <v>#DIV/0!</v>
      </c>
      <c r="EV12" s="69" t="e">
        <f ca="1">(Participaciones!EV12*VLs!EV12)/SUMPRODUCT(Participaciones!EV$2:EV$12,VLs!EV$2:EV$12)</f>
        <v>#DIV/0!</v>
      </c>
      <c r="EW12" s="69" t="e">
        <f ca="1">(Participaciones!EW12*VLs!EW12)/SUMPRODUCT(Participaciones!EW$2:EW$12,VLs!EW$2:EW$12)</f>
        <v>#DIV/0!</v>
      </c>
      <c r="EX12" s="69" t="e">
        <f ca="1">(Participaciones!EX12*VLs!EX12)/SUMPRODUCT(Participaciones!EX$2:EX$12,VLs!EX$2:EX$12)</f>
        <v>#DIV/0!</v>
      </c>
      <c r="EY12" s="69" t="e">
        <f ca="1">(Participaciones!EY12*VLs!EY12)/SUMPRODUCT(Participaciones!EY$2:EY$12,VLs!EY$2:EY$12)</f>
        <v>#DIV/0!</v>
      </c>
      <c r="EZ12" s="69" t="e">
        <f ca="1">(Participaciones!EZ12*VLs!EZ12)/SUMPRODUCT(Participaciones!EZ$2:EZ$12,VLs!EZ$2:EZ$12)</f>
        <v>#DIV/0!</v>
      </c>
      <c r="FA12" s="69" t="e">
        <f ca="1">(Participaciones!FA12*VLs!FA12)/SUMPRODUCT(Participaciones!FA$2:FA$12,VLs!FA$2:FA$12)</f>
        <v>#DIV/0!</v>
      </c>
      <c r="FB12" s="69" t="e">
        <f ca="1">(Participaciones!FB12*VLs!FB12)/SUMPRODUCT(Participaciones!FB$2:FB$12,VLs!FB$2:FB$12)</f>
        <v>#DIV/0!</v>
      </c>
      <c r="FC12" s="69" t="e">
        <f ca="1">(Participaciones!FC12*VLs!FC12)/SUMPRODUCT(Participaciones!FC$2:FC$12,VLs!FC$2:FC$12)</f>
        <v>#DIV/0!</v>
      </c>
      <c r="FD12" s="69" t="e">
        <f ca="1">(Participaciones!FD12*VLs!FD12)/SUMPRODUCT(Participaciones!FD$2:FD$12,VLs!FD$2:FD$12)</f>
        <v>#DIV/0!</v>
      </c>
      <c r="FE12" s="69" t="e">
        <f ca="1">(Participaciones!FE12*VLs!FE12)/SUMPRODUCT(Participaciones!FE$2:FE$12,VLs!FE$2:FE$12)</f>
        <v>#DIV/0!</v>
      </c>
      <c r="FF12" s="69" t="e">
        <f ca="1">(Participaciones!FF12*VLs!FF12)/SUMPRODUCT(Participaciones!FF$2:FF$12,VLs!FF$2:FF$12)</f>
        <v>#DIV/0!</v>
      </c>
      <c r="FG12" s="69" t="e">
        <f ca="1">(Participaciones!FG12*VLs!FG12)/SUMPRODUCT(Participaciones!FG$2:FG$12,VLs!FG$2:FG$12)</f>
        <v>#DIV/0!</v>
      </c>
      <c r="FH12" s="69" t="e">
        <f ca="1">(Participaciones!FH12*VLs!FH12)/SUMPRODUCT(Participaciones!FH$2:FH$12,VLs!FH$2:FH$12)</f>
        <v>#DIV/0!</v>
      </c>
      <c r="FI12" s="69" t="e">
        <f ca="1">(Participaciones!FI12*VLs!FI12)/SUMPRODUCT(Participaciones!FI$2:FI$12,VLs!FI$2:FI$12)</f>
        <v>#DIV/0!</v>
      </c>
      <c r="FJ12" s="69" t="e">
        <f ca="1">(Participaciones!FJ12*VLs!FJ12)/SUMPRODUCT(Participaciones!FJ$2:FJ$12,VLs!FJ$2:FJ$12)</f>
        <v>#DIV/0!</v>
      </c>
      <c r="FK12" s="69" t="e">
        <f ca="1">(Participaciones!FK12*VLs!FK12)/SUMPRODUCT(Participaciones!FK$2:FK$12,VLs!FK$2:FK$12)</f>
        <v>#DIV/0!</v>
      </c>
      <c r="FL12" s="69" t="e">
        <f ca="1">(Participaciones!FL12*VLs!FL12)/SUMPRODUCT(Participaciones!FL$2:FL$12,VLs!FL$2:FL$12)</f>
        <v>#DIV/0!</v>
      </c>
      <c r="FM12" s="69" t="e">
        <f ca="1">(Participaciones!FM12*VLs!FM12)/SUMPRODUCT(Participaciones!FM$2:FM$12,VLs!FM$2:FM$12)</f>
        <v>#DIV/0!</v>
      </c>
      <c r="FN12" s="69" t="e">
        <f ca="1">(Participaciones!FN12*VLs!FN12)/SUMPRODUCT(Participaciones!FN$2:FN$12,VLs!FN$2:FN$12)</f>
        <v>#DIV/0!</v>
      </c>
      <c r="FO12" s="69" t="e">
        <f ca="1">(Participaciones!FO12*VLs!FO12)/SUMPRODUCT(Participaciones!FO$2:FO$12,VLs!FO$2:FO$12)</f>
        <v>#DIV/0!</v>
      </c>
      <c r="FP12" s="69" t="e">
        <f ca="1">(Participaciones!FP12*VLs!FP12)/SUMPRODUCT(Participaciones!FP$2:FP$12,VLs!FP$2:FP$12)</f>
        <v>#DIV/0!</v>
      </c>
      <c r="FQ12" s="69" t="e">
        <f ca="1">(Participaciones!FQ12*VLs!FQ12)/SUMPRODUCT(Participaciones!FQ$2:FQ$12,VLs!FQ$2:FQ$12)</f>
        <v>#DIV/0!</v>
      </c>
      <c r="FR12" s="69" t="e">
        <f ca="1">(Participaciones!FR12*VLs!FR12)/SUMPRODUCT(Participaciones!FR$2:FR$12,VLs!FR$2:FR$12)</f>
        <v>#DIV/0!</v>
      </c>
      <c r="FS12" s="69" t="e">
        <f ca="1">(Participaciones!FS12*VLs!FS12)/SUMPRODUCT(Participaciones!FS$2:FS$12,VLs!FS$2:FS$12)</f>
        <v>#DIV/0!</v>
      </c>
      <c r="FT12" s="69" t="e">
        <f ca="1">(Participaciones!FT12*VLs!FT12)/SUMPRODUCT(Participaciones!FT$2:FT$12,VLs!FT$2:FT$12)</f>
        <v>#DIV/0!</v>
      </c>
      <c r="FU12" s="69" t="e">
        <f ca="1">(Participaciones!FU12*VLs!FU12)/SUMPRODUCT(Participaciones!FU$2:FU$12,VLs!FU$2:FU$12)</f>
        <v>#DIV/0!</v>
      </c>
      <c r="FV12" s="69" t="e">
        <f ca="1">(Participaciones!FV12*VLs!FV12)/SUMPRODUCT(Participaciones!FV$2:FV$12,VLs!FV$2:FV$12)</f>
        <v>#DIV/0!</v>
      </c>
      <c r="FW12" s="69" t="e">
        <f ca="1">(Participaciones!FW12*VLs!FW12)/SUMPRODUCT(Participaciones!FW$2:FW$12,VLs!FW$2:FW$12)</f>
        <v>#DIV/0!</v>
      </c>
      <c r="FX12" s="69" t="e">
        <f ca="1">(Participaciones!FX12*VLs!FX12)/SUMPRODUCT(Participaciones!FX$2:FX$12,VLs!FX$2:FX$12)</f>
        <v>#DIV/0!</v>
      </c>
      <c r="FY12" s="69" t="e">
        <f ca="1">(Participaciones!FY12*VLs!FY12)/SUMPRODUCT(Participaciones!FY$2:FY$12,VLs!FY$2:FY$12)</f>
        <v>#DIV/0!</v>
      </c>
      <c r="FZ12" s="69" t="e">
        <f ca="1">(Participaciones!FZ12*VLs!FZ12)/SUMPRODUCT(Participaciones!FZ$2:FZ$12,VLs!FZ$2:FZ$12)</f>
        <v>#DIV/0!</v>
      </c>
      <c r="GA12" s="69" t="e">
        <f ca="1">(Participaciones!GA12*VLs!GA12)/SUMPRODUCT(Participaciones!GA$2:GA$12,VLs!GA$2:GA$12)</f>
        <v>#DIV/0!</v>
      </c>
      <c r="GB12" s="69" t="e">
        <f ca="1">(Participaciones!GB12*VLs!GB12)/SUMPRODUCT(Participaciones!GB$2:GB$12,VLs!GB$2:GB$12)</f>
        <v>#DIV/0!</v>
      </c>
      <c r="GC12" s="69" t="e">
        <f ca="1">(Participaciones!GC12*VLs!GC12)/SUMPRODUCT(Participaciones!GC$2:GC$12,VLs!GC$2:GC$12)</f>
        <v>#DIV/0!</v>
      </c>
      <c r="GD12" s="69" t="e">
        <f ca="1">(Participaciones!GD12*VLs!GD12)/SUMPRODUCT(Participaciones!GD$2:GD$12,VLs!GD$2:GD$12)</f>
        <v>#DIV/0!</v>
      </c>
      <c r="GE12" s="69" t="e">
        <f ca="1">(Participaciones!GE12*VLs!GE12)/SUMPRODUCT(Participaciones!GE$2:GE$12,VLs!GE$2:GE$12)</f>
        <v>#DIV/0!</v>
      </c>
      <c r="GF12" s="69" t="e">
        <f ca="1">(Participaciones!GF12*VLs!GF12)/SUMPRODUCT(Participaciones!GF$2:GF$12,VLs!GF$2:GF$12)</f>
        <v>#DIV/0!</v>
      </c>
      <c r="GG12" s="69" t="e">
        <f ca="1">(Participaciones!GG12*VLs!GG12)/SUMPRODUCT(Participaciones!GG$2:GG$12,VLs!GG$2:GG$12)</f>
        <v>#DIV/0!</v>
      </c>
      <c r="GH12" s="69" t="e">
        <f ca="1">(Participaciones!GH12*VLs!GH12)/SUMPRODUCT(Participaciones!GH$2:GH$12,VLs!GH$2:GH$12)</f>
        <v>#DIV/0!</v>
      </c>
      <c r="GI12" s="69" t="e">
        <f ca="1">(Participaciones!GI12*VLs!GI12)/SUMPRODUCT(Participaciones!GI$2:GI$12,VLs!GI$2:GI$12)</f>
        <v>#DIV/0!</v>
      </c>
      <c r="GJ12" s="69" t="e">
        <f ca="1">(Participaciones!GJ12*VLs!GJ12)/SUMPRODUCT(Participaciones!GJ$2:GJ$12,VLs!GJ$2:GJ$12)</f>
        <v>#DIV/0!</v>
      </c>
      <c r="GK12" s="69" t="e">
        <f ca="1">(Participaciones!GK12*VLs!GK12)/SUMPRODUCT(Participaciones!GK$2:GK$12,VLs!GK$2:GK$12)</f>
        <v>#DIV/0!</v>
      </c>
      <c r="GL12" s="69" t="e">
        <f ca="1">(Participaciones!GL12*VLs!GL12)/SUMPRODUCT(Participaciones!GL$2:GL$12,VLs!GL$2:GL$12)</f>
        <v>#DIV/0!</v>
      </c>
      <c r="GM12" s="69" t="e">
        <f ca="1">(Participaciones!GM12*VLs!GM12)/SUMPRODUCT(Participaciones!GM$2:GM$12,VLs!GM$2:GM$12)</f>
        <v>#DIV/0!</v>
      </c>
      <c r="GN12" s="69" t="e">
        <f ca="1">(Participaciones!GN12*VLs!GN12)/SUMPRODUCT(Participaciones!GN$2:GN$12,VLs!GN$2:GN$12)</f>
        <v>#DIV/0!</v>
      </c>
      <c r="GO12" s="69" t="e">
        <f ca="1">(Participaciones!GO12*VLs!GO12)/SUMPRODUCT(Participaciones!GO$2:GO$12,VLs!GO$2:GO$12)</f>
        <v>#DIV/0!</v>
      </c>
      <c r="GP12" s="69" t="e">
        <f ca="1">(Participaciones!GP12*VLs!GP12)/SUMPRODUCT(Participaciones!GP$2:GP$12,VLs!GP$2:GP$12)</f>
        <v>#DIV/0!</v>
      </c>
      <c r="GQ12" s="69" t="e">
        <f ca="1">(Participaciones!GQ12*VLs!GQ12)/SUMPRODUCT(Participaciones!GQ$2:GQ$12,VLs!GQ$2:GQ$12)</f>
        <v>#DIV/0!</v>
      </c>
      <c r="GR12" s="69" t="e">
        <f ca="1">(Participaciones!GR12*VLs!GR12)/SUMPRODUCT(Participaciones!GR$2:GR$12,VLs!GR$2:GR$12)</f>
        <v>#DIV/0!</v>
      </c>
      <c r="GS12" s="69" t="e">
        <f ca="1">(Participaciones!GS12*VLs!GS12)/SUMPRODUCT(Participaciones!GS$2:GS$12,VLs!GS$2:GS$12)</f>
        <v>#DIV/0!</v>
      </c>
      <c r="GT12" s="69" t="e">
        <f ca="1">(Participaciones!GT12*VLs!GT12)/SUMPRODUCT(Participaciones!GT$2:GT$12,VLs!GT$2:GT$12)</f>
        <v>#DIV/0!</v>
      </c>
      <c r="GU12" s="69" t="e">
        <f ca="1">(Participaciones!GU12*VLs!GU12)/SUMPRODUCT(Participaciones!GU$2:GU$12,VLs!GU$2:GU$12)</f>
        <v>#DIV/0!</v>
      </c>
      <c r="GV12" s="69" t="e">
        <f ca="1">(Participaciones!GV12*VLs!GV12)/SUMPRODUCT(Participaciones!GV$2:GV$12,VLs!GV$2:GV$12)</f>
        <v>#DIV/0!</v>
      </c>
      <c r="GW12" s="69" t="e">
        <f ca="1">(Participaciones!GW12*VLs!GW12)/SUMPRODUCT(Participaciones!GW$2:GW$12,VLs!GW$2:GW$12)</f>
        <v>#DIV/0!</v>
      </c>
      <c r="GX12" s="69" t="e">
        <f ca="1">(Participaciones!GX12*VLs!GX12)/SUMPRODUCT(Participaciones!GX$2:GX$12,VLs!GX$2:GX$12)</f>
        <v>#DIV/0!</v>
      </c>
      <c r="GY12" s="69" t="e">
        <f ca="1">(Participaciones!GY12*VLs!GY12)/SUMPRODUCT(Participaciones!GY$2:GY$12,VLs!GY$2:GY$12)</f>
        <v>#DIV/0!</v>
      </c>
      <c r="GZ12" s="69" t="e">
        <f ca="1">(Participaciones!GZ12*VLs!GZ12)/SUMPRODUCT(Participaciones!GZ$2:GZ$12,VLs!GZ$2:GZ$12)</f>
        <v>#DIV/0!</v>
      </c>
      <c r="HA12" s="69" t="e">
        <f ca="1">(Participaciones!HA12*VLs!HA12)/SUMPRODUCT(Participaciones!HA$2:HA$12,VLs!HA$2:HA$12)</f>
        <v>#DIV/0!</v>
      </c>
      <c r="HB12" s="69" t="e">
        <f ca="1">(Participaciones!HB12*VLs!HB12)/SUMPRODUCT(Participaciones!HB$2:HB$12,VLs!HB$2:HB$12)</f>
        <v>#DIV/0!</v>
      </c>
      <c r="HC12" s="69" t="e">
        <f ca="1">(Participaciones!HC12*VLs!HC12)/SUMPRODUCT(Participaciones!HC$2:HC$12,VLs!HC$2:HC$12)</f>
        <v>#DIV/0!</v>
      </c>
      <c r="HD12" s="69" t="e">
        <f ca="1">(Participaciones!HD12*VLs!HD12)/SUMPRODUCT(Participaciones!HD$2:HD$12,VLs!HD$2:HD$12)</f>
        <v>#DIV/0!</v>
      </c>
      <c r="HE12" s="69" t="e">
        <f ca="1">(Participaciones!HE12*VLs!HE12)/SUMPRODUCT(Participaciones!HE$2:HE$12,VLs!HE$2:HE$12)</f>
        <v>#DIV/0!</v>
      </c>
      <c r="HF12" s="69" t="e">
        <f ca="1">(Participaciones!HF12*VLs!HF12)/SUMPRODUCT(Participaciones!HF$2:HF$12,VLs!HF$2:HF$12)</f>
        <v>#DIV/0!</v>
      </c>
      <c r="HG12" s="69" t="e">
        <f ca="1">(Participaciones!HG12*VLs!HG12)/SUMPRODUCT(Participaciones!HG$2:HG$12,VLs!HG$2:HG$12)</f>
        <v>#DIV/0!</v>
      </c>
      <c r="HH12" s="69" t="e">
        <f ca="1">(Participaciones!HH12*VLs!HH12)/SUMPRODUCT(Participaciones!HH$2:HH$12,VLs!HH$2:HH$12)</f>
        <v>#DIV/0!</v>
      </c>
      <c r="HI12" s="69" t="e">
        <f ca="1">(Participaciones!HI12*VLs!HI12)/SUMPRODUCT(Participaciones!HI$2:HI$12,VLs!HI$2:HI$12)</f>
        <v>#DIV/0!</v>
      </c>
      <c r="HJ12" s="69" t="e">
        <f ca="1">(Participaciones!HJ12*VLs!HJ12)/SUMPRODUCT(Participaciones!HJ$2:HJ$12,VLs!HJ$2:HJ$12)</f>
        <v>#DIV/0!</v>
      </c>
      <c r="HK12" s="69" t="e">
        <f ca="1">(Participaciones!HK12*VLs!HK12)/SUMPRODUCT(Participaciones!HK$2:HK$12,VLs!HK$2:HK$12)</f>
        <v>#DIV/0!</v>
      </c>
      <c r="HL12" s="69" t="e">
        <f ca="1">(Participaciones!HL12*VLs!HL12)/SUMPRODUCT(Participaciones!HL$2:HL$12,VLs!HL$2:HL$12)</f>
        <v>#DIV/0!</v>
      </c>
      <c r="HM12" s="69" t="e">
        <f ca="1">(Participaciones!HM12*VLs!HM12)/SUMPRODUCT(Participaciones!HM$2:HM$12,VLs!HM$2:HM$12)</f>
        <v>#DIV/0!</v>
      </c>
      <c r="HN12" s="69" t="e">
        <f ca="1">(Participaciones!HN12*VLs!HN12)/SUMPRODUCT(Participaciones!HN$2:HN$12,VLs!HN$2:HN$12)</f>
        <v>#DIV/0!</v>
      </c>
      <c r="HO12" s="69" t="e">
        <f ca="1">(Participaciones!HO12*VLs!HO12)/SUMPRODUCT(Participaciones!HO$2:HO$12,VLs!HO$2:HO$12)</f>
        <v>#DIV/0!</v>
      </c>
      <c r="HP12" s="69" t="e">
        <f ca="1">(Participaciones!HP12*VLs!HP12)/SUMPRODUCT(Participaciones!HP$2:HP$12,VLs!HP$2:HP$12)</f>
        <v>#DIV/0!</v>
      </c>
      <c r="HQ12" s="69" t="e">
        <f ca="1">(Participaciones!HQ12*VLs!HQ12)/SUMPRODUCT(Participaciones!HQ$2:HQ$12,VLs!HQ$2:HQ$12)</f>
        <v>#DIV/0!</v>
      </c>
      <c r="HR12" s="69" t="e">
        <f ca="1">(Participaciones!HR12*VLs!HR12)/SUMPRODUCT(Participaciones!HR$2:HR$12,VLs!HR$2:HR$12)</f>
        <v>#DIV/0!</v>
      </c>
      <c r="HS12" s="69" t="e">
        <f ca="1">(Participaciones!HS12*VLs!HS12)/SUMPRODUCT(Participaciones!HS$2:HS$12,VLs!HS$2:HS$12)</f>
        <v>#DIV/0!</v>
      </c>
      <c r="HT12" s="69" t="e">
        <f ca="1">(Participaciones!HT12*VLs!HT12)/SUMPRODUCT(Participaciones!HT$2:HT$12,VLs!HT$2:HT$12)</f>
        <v>#DIV/0!</v>
      </c>
      <c r="HU12" s="69" t="e">
        <f ca="1">(Participaciones!HU12*VLs!HU12)/SUMPRODUCT(Participaciones!HU$2:HU$12,VLs!HU$2:HU$12)</f>
        <v>#DIV/0!</v>
      </c>
      <c r="HV12" s="69" t="e">
        <f ca="1">(Participaciones!HV12*VLs!HV12)/SUMPRODUCT(Participaciones!HV$2:HV$12,VLs!HV$2:HV$12)</f>
        <v>#DIV/0!</v>
      </c>
      <c r="HW12" s="69" t="e">
        <f ca="1">(Participaciones!HW12*VLs!HW12)/SUMPRODUCT(Participaciones!HW$2:HW$12,VLs!HW$2:HW$12)</f>
        <v>#DIV/0!</v>
      </c>
      <c r="HX12" s="69" t="e">
        <f ca="1">(Participaciones!HX12*VLs!HX12)/SUMPRODUCT(Participaciones!HX$2:HX$12,VLs!HX$2:HX$12)</f>
        <v>#DIV/0!</v>
      </c>
      <c r="HY12" s="69" t="e">
        <f ca="1">(Participaciones!HY12*VLs!HY12)/SUMPRODUCT(Participaciones!HY$2:HY$12,VLs!HY$2:HY$12)</f>
        <v>#DIV/0!</v>
      </c>
      <c r="HZ12" s="69" t="e">
        <f ca="1">(Participaciones!HZ12*VLs!HZ12)/SUMPRODUCT(Participaciones!HZ$2:HZ$12,VLs!HZ$2:HZ$12)</f>
        <v>#DIV/0!</v>
      </c>
      <c r="IA12" s="69" t="e">
        <f ca="1">(Participaciones!IA12*VLs!IA12)/SUMPRODUCT(Participaciones!IA$2:IA$12,VLs!IA$2:IA$12)</f>
        <v>#DIV/0!</v>
      </c>
      <c r="IB12" s="69" t="e">
        <f ca="1">(Participaciones!IB12*VLs!IB12)/SUMPRODUCT(Participaciones!IB$2:IB$12,VLs!IB$2:IB$12)</f>
        <v>#DIV/0!</v>
      </c>
      <c r="IC12" s="69" t="e">
        <f ca="1">(Participaciones!IC12*VLs!IC12)/SUMPRODUCT(Participaciones!IC$2:IC$12,VLs!IC$2:IC$12)</f>
        <v>#DIV/0!</v>
      </c>
      <c r="ID12" s="69" t="e">
        <f ca="1">(Participaciones!ID12*VLs!ID12)/SUMPRODUCT(Participaciones!ID$2:ID$12,VLs!ID$2:ID$12)</f>
        <v>#DIV/0!</v>
      </c>
      <c r="IE12" s="69" t="e">
        <f ca="1">(Participaciones!IE12*VLs!IE12)/SUMPRODUCT(Participaciones!IE$2:IE$12,VLs!IE$2:IE$12)</f>
        <v>#DIV/0!</v>
      </c>
      <c r="IF12" s="69" t="e">
        <f ca="1">(Participaciones!IF12*VLs!IF12)/SUMPRODUCT(Participaciones!IF$2:IF$12,VLs!IF$2:IF$12)</f>
        <v>#DIV/0!</v>
      </c>
      <c r="IG12" s="69" t="e">
        <f ca="1">(Participaciones!IG12*VLs!IG12)/SUMPRODUCT(Participaciones!IG$2:IG$12,VLs!IG$2:IG$12)</f>
        <v>#DIV/0!</v>
      </c>
      <c r="IH12" s="69" t="e">
        <f ca="1">(Participaciones!IH12*VLs!IH12)/SUMPRODUCT(Participaciones!IH$2:IH$12,VLs!IH$2:IH$12)</f>
        <v>#DIV/0!</v>
      </c>
      <c r="II12" s="69" t="e">
        <f ca="1">(Participaciones!II12*VLs!II12)/SUMPRODUCT(Participaciones!II$2:II$12,VLs!II$2:II$12)</f>
        <v>#DIV/0!</v>
      </c>
      <c r="IJ12" s="69" t="e">
        <f ca="1">(Participaciones!IJ12*VLs!IJ12)/SUMPRODUCT(Participaciones!IJ$2:IJ$12,VLs!IJ$2:IJ$12)</f>
        <v>#DIV/0!</v>
      </c>
      <c r="IK12" s="69" t="e">
        <f ca="1">(Participaciones!IK12*VLs!IK12)/SUMPRODUCT(Participaciones!IK$2:IK$12,VLs!IK$2:IK$12)</f>
        <v>#DIV/0!</v>
      </c>
      <c r="IL12" s="69" t="e">
        <f ca="1">(Participaciones!IL12*VLs!IL12)/SUMPRODUCT(Participaciones!IL$2:IL$12,VLs!IL$2:IL$12)</f>
        <v>#DIV/0!</v>
      </c>
      <c r="IM12" s="69" t="e">
        <f ca="1">(Participaciones!IM12*VLs!IM12)/SUMPRODUCT(Participaciones!IM$2:IM$12,VLs!IM$2:IM$12)</f>
        <v>#DIV/0!</v>
      </c>
      <c r="IN12" s="69" t="e">
        <f ca="1">(Participaciones!IN12*VLs!IN12)/SUMPRODUCT(Participaciones!IN$2:IN$12,VLs!IN$2:IN$12)</f>
        <v>#DIV/0!</v>
      </c>
      <c r="IO12" s="69" t="e">
        <f ca="1">(Participaciones!IO12*VLs!IO12)/SUMPRODUCT(Participaciones!IO$2:IO$12,VLs!IO$2:IO$12)</f>
        <v>#DIV/0!</v>
      </c>
      <c r="IP12" s="69" t="e">
        <f ca="1">(Participaciones!IP12*VLs!IP12)/SUMPRODUCT(Participaciones!IP$2:IP$12,VLs!IP$2:IP$12)</f>
        <v>#DIV/0!</v>
      </c>
      <c r="IQ12" s="69" t="e">
        <f ca="1">(Participaciones!IQ12*VLs!IQ12)/SUMPRODUCT(Participaciones!IQ$2:IQ$12,VLs!IQ$2:IQ$12)</f>
        <v>#DIV/0!</v>
      </c>
      <c r="IR12" s="69" t="e">
        <f ca="1">(Participaciones!IR12*VLs!IR12)/SUMPRODUCT(Participaciones!IR$2:IR$12,VLs!IR$2:IR$12)</f>
        <v>#DIV/0!</v>
      </c>
      <c r="IS12" s="69" t="e">
        <f ca="1">(Participaciones!IS12*VLs!IS12)/SUMPRODUCT(Participaciones!IS$2:IS$12,VLs!IS$2:IS$12)</f>
        <v>#DIV/0!</v>
      </c>
      <c r="IT12" s="69" t="e">
        <f ca="1">(Participaciones!IT12*VLs!IT12)/SUMPRODUCT(Participaciones!IT$2:IT$12,VLs!IT$2:IT$12)</f>
        <v>#DIV/0!</v>
      </c>
      <c r="IU12" s="69" t="e">
        <f ca="1">(Participaciones!IU12*VLs!IU12)/SUMPRODUCT(Participaciones!IU$2:IU$12,VLs!IU$2:IU$12)</f>
        <v>#DIV/0!</v>
      </c>
      <c r="IV12" s="69" t="e">
        <f ca="1">(Participaciones!IV12*VLs!IV12)/SUMPRODUCT(Participaciones!IV$2:IV$12,VLs!IV$2:IV$12)</f>
        <v>#DIV/0!</v>
      </c>
      <c r="IW12" s="69" t="e">
        <f ca="1">(Participaciones!IW12*VLs!IW12)/SUMPRODUCT(Participaciones!IW$2:IW$12,VLs!IW$2:IW$12)</f>
        <v>#DIV/0!</v>
      </c>
      <c r="IX12" s="69" t="e">
        <f ca="1">(Participaciones!IX12*VLs!IX12)/SUMPRODUCT(Participaciones!IX$2:IX$12,VLs!IX$2:IX$12)</f>
        <v>#DIV/0!</v>
      </c>
      <c r="IY12" s="69" t="e">
        <f ca="1">(Participaciones!IY12*VLs!IY12)/SUMPRODUCT(Participaciones!IY$2:IY$12,VLs!IY$2:IY$12)</f>
        <v>#DIV/0!</v>
      </c>
      <c r="IZ12" s="69" t="e">
        <f ca="1">(Participaciones!IZ12*VLs!IZ12)/SUMPRODUCT(Participaciones!IZ$2:IZ$12,VLs!IZ$2:IZ$12)</f>
        <v>#DIV/0!</v>
      </c>
      <c r="JA12" s="69" t="e">
        <f ca="1">(Participaciones!JA12*VLs!JA12)/SUMPRODUCT(Participaciones!JA$2:JA$12,VLs!JA$2:JA$12)</f>
        <v>#DIV/0!</v>
      </c>
      <c r="JB12" s="69" t="e">
        <f ca="1">(Participaciones!JB12*VLs!JB12)/SUMPRODUCT(Participaciones!JB$2:JB$12,VLs!JB$2:JB$12)</f>
        <v>#DIV/0!</v>
      </c>
      <c r="JC12" s="69" t="e">
        <f ca="1">(Participaciones!JC12*VLs!JC12)/SUMPRODUCT(Participaciones!JC$2:JC$12,VLs!JC$2:JC$12)</f>
        <v>#DIV/0!</v>
      </c>
      <c r="JD12" s="69" t="e">
        <f ca="1">(Participaciones!JD12*VLs!JD12)/SUMPRODUCT(Participaciones!JD$2:JD$12,VLs!JD$2:JD$12)</f>
        <v>#DIV/0!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D12"/>
  <sheetViews>
    <sheetView workbookViewId="0">
      <pane xSplit="2" ySplit="1" topLeftCell="C2" activePane="bottomRight" state="frozenSplit"/>
      <selection sqref="A1:XFD1"/>
      <selection pane="topRight" activeCell="C1" sqref="C1"/>
      <selection pane="bottomLeft" activeCell="B25" sqref="B25"/>
      <selection pane="bottomRight" activeCell="C2" sqref="C2"/>
    </sheetView>
  </sheetViews>
  <sheetFormatPr baseColWidth="10" defaultRowHeight="15"/>
  <cols>
    <col min="1" max="1" width="13.140625" bestFit="1" customWidth="1"/>
    <col min="2" max="2" width="29.140625" bestFit="1" customWidth="1"/>
    <col min="3" max="4" width="10.7109375" bestFit="1" customWidth="1"/>
  </cols>
  <sheetData>
    <row r="1" spans="1:264" ht="15.75" thickBot="1">
      <c r="A1" s="45" t="s">
        <v>0</v>
      </c>
      <c r="B1" s="45" t="s">
        <v>1</v>
      </c>
      <c r="C1" s="70">
        <v>41639</v>
      </c>
      <c r="D1" s="70">
        <v>41640</v>
      </c>
      <c r="E1" s="70">
        <v>41641</v>
      </c>
      <c r="F1" s="70">
        <v>41642</v>
      </c>
      <c r="G1" s="70">
        <v>41645</v>
      </c>
      <c r="H1" s="70">
        <v>41646</v>
      </c>
      <c r="I1" s="70">
        <v>41647</v>
      </c>
      <c r="J1" s="70">
        <v>41648</v>
      </c>
      <c r="K1" s="70">
        <v>41649</v>
      </c>
      <c r="L1" s="70">
        <v>41652</v>
      </c>
      <c r="M1" s="70">
        <v>41653</v>
      </c>
      <c r="N1" s="70">
        <v>41654</v>
      </c>
      <c r="O1" s="70">
        <v>41655</v>
      </c>
      <c r="P1" s="70">
        <v>41656</v>
      </c>
      <c r="Q1" s="70">
        <v>41659</v>
      </c>
      <c r="R1" s="70">
        <v>41660</v>
      </c>
      <c r="S1" s="70">
        <v>41661</v>
      </c>
      <c r="T1" s="70">
        <v>41662</v>
      </c>
      <c r="U1" s="70">
        <v>41663</v>
      </c>
      <c r="V1" s="70">
        <v>41666</v>
      </c>
      <c r="W1" s="70">
        <v>41667</v>
      </c>
      <c r="X1" s="70">
        <v>41668</v>
      </c>
      <c r="Y1" s="70">
        <v>41669</v>
      </c>
      <c r="Z1" s="70">
        <v>41670</v>
      </c>
      <c r="AA1" s="70">
        <v>41673</v>
      </c>
      <c r="AB1" s="70">
        <v>41674</v>
      </c>
      <c r="AC1" s="70">
        <v>41675</v>
      </c>
      <c r="AD1" s="70">
        <v>41676</v>
      </c>
      <c r="AE1" s="70">
        <v>41677</v>
      </c>
      <c r="AF1" s="70">
        <v>41680</v>
      </c>
      <c r="AG1" s="70">
        <v>41681</v>
      </c>
      <c r="AH1" s="70">
        <v>41682</v>
      </c>
      <c r="AI1" s="70">
        <v>41683</v>
      </c>
      <c r="AJ1" s="70">
        <v>41684</v>
      </c>
      <c r="AK1" s="70">
        <v>41687</v>
      </c>
      <c r="AL1" s="70">
        <v>41688</v>
      </c>
      <c r="AM1" s="70">
        <v>41689</v>
      </c>
      <c r="AN1" s="70">
        <v>41690</v>
      </c>
      <c r="AO1" s="70">
        <v>41691</v>
      </c>
      <c r="AP1" s="70">
        <v>41694</v>
      </c>
      <c r="AQ1" s="70">
        <v>41695</v>
      </c>
      <c r="AR1" s="70">
        <v>41696</v>
      </c>
      <c r="AS1" s="70">
        <v>41697</v>
      </c>
      <c r="AT1" s="70">
        <v>41698</v>
      </c>
      <c r="AU1" s="70">
        <v>41701</v>
      </c>
      <c r="AV1" s="70">
        <v>41702</v>
      </c>
      <c r="AW1" s="70">
        <v>41703</v>
      </c>
      <c r="AX1" s="70">
        <v>41704</v>
      </c>
      <c r="AY1" s="70">
        <v>41705</v>
      </c>
      <c r="AZ1" s="70">
        <v>41708</v>
      </c>
      <c r="BA1" s="70">
        <v>41709</v>
      </c>
      <c r="BB1" s="70">
        <v>41710</v>
      </c>
      <c r="BC1" s="70">
        <v>41711</v>
      </c>
      <c r="BD1" s="70">
        <v>41712</v>
      </c>
      <c r="BE1" s="70">
        <v>41715</v>
      </c>
      <c r="BF1" s="70">
        <v>41716</v>
      </c>
      <c r="BG1" s="70">
        <v>41717</v>
      </c>
      <c r="BH1" s="70">
        <v>41718</v>
      </c>
      <c r="BI1" s="70">
        <v>41719</v>
      </c>
      <c r="BJ1" s="70">
        <v>41722</v>
      </c>
      <c r="BK1" s="70">
        <v>41723</v>
      </c>
      <c r="BL1" s="70">
        <v>41724</v>
      </c>
      <c r="BM1" s="70">
        <v>41725</v>
      </c>
      <c r="BN1" s="70">
        <v>41726</v>
      </c>
      <c r="BO1" s="70">
        <v>41729</v>
      </c>
      <c r="BP1" s="70">
        <v>41730</v>
      </c>
      <c r="BQ1" s="70">
        <v>41731</v>
      </c>
      <c r="BR1" s="70">
        <v>41732</v>
      </c>
      <c r="BS1" s="70">
        <v>41733</v>
      </c>
      <c r="BT1" s="70">
        <v>41736</v>
      </c>
      <c r="BU1" s="70">
        <v>41737</v>
      </c>
      <c r="BV1" s="70">
        <v>41738</v>
      </c>
      <c r="BW1" s="70">
        <v>41739</v>
      </c>
      <c r="BX1" s="70">
        <v>41740</v>
      </c>
      <c r="BY1" s="70">
        <v>41743</v>
      </c>
      <c r="BZ1" s="70">
        <v>41744</v>
      </c>
      <c r="CA1" s="70">
        <v>41745</v>
      </c>
      <c r="CB1" s="70">
        <v>41746</v>
      </c>
      <c r="CC1" s="70">
        <v>41747</v>
      </c>
      <c r="CD1" s="70">
        <v>41750</v>
      </c>
      <c r="CE1" s="70">
        <v>41751</v>
      </c>
      <c r="CF1" s="70">
        <v>41752</v>
      </c>
      <c r="CG1" s="70">
        <v>41753</v>
      </c>
      <c r="CH1" s="70">
        <v>41754</v>
      </c>
      <c r="CI1" s="70">
        <v>41757</v>
      </c>
      <c r="CJ1" s="70">
        <v>41758</v>
      </c>
      <c r="CK1" s="70">
        <v>41759</v>
      </c>
      <c r="CL1" s="70">
        <v>41760</v>
      </c>
      <c r="CM1" s="70">
        <v>41761</v>
      </c>
      <c r="CN1" s="70">
        <v>41764</v>
      </c>
      <c r="CO1" s="70">
        <v>41765</v>
      </c>
      <c r="CP1" s="70">
        <v>41766</v>
      </c>
      <c r="CQ1" s="70">
        <v>41767</v>
      </c>
      <c r="CR1" s="70">
        <v>41768</v>
      </c>
      <c r="CS1" s="70">
        <v>41771</v>
      </c>
      <c r="CT1" s="70">
        <v>41772</v>
      </c>
      <c r="CU1" s="70">
        <v>41773</v>
      </c>
      <c r="CV1" s="70">
        <v>41774</v>
      </c>
      <c r="CW1" s="70">
        <v>41775</v>
      </c>
      <c r="CX1" s="70">
        <v>41778</v>
      </c>
      <c r="CY1" s="70">
        <v>41779</v>
      </c>
      <c r="CZ1" s="70">
        <v>41780</v>
      </c>
      <c r="DA1" s="70">
        <v>41781</v>
      </c>
      <c r="DB1" s="70">
        <v>41782</v>
      </c>
      <c r="DC1" s="70">
        <v>41785</v>
      </c>
      <c r="DD1" s="70">
        <v>41786</v>
      </c>
      <c r="DE1" s="70">
        <v>41787</v>
      </c>
      <c r="DF1" s="70">
        <v>41788</v>
      </c>
      <c r="DG1" s="70">
        <v>41789</v>
      </c>
      <c r="DH1" s="70">
        <v>41792</v>
      </c>
      <c r="DI1" s="70">
        <v>41793</v>
      </c>
      <c r="DJ1" s="70">
        <v>41794</v>
      </c>
      <c r="DK1" s="70">
        <v>41795</v>
      </c>
      <c r="DL1" s="70">
        <v>41796</v>
      </c>
      <c r="DM1" s="70">
        <v>41799</v>
      </c>
      <c r="DN1" s="70">
        <v>41800</v>
      </c>
      <c r="DO1" s="70">
        <v>41801</v>
      </c>
      <c r="DP1" s="70">
        <v>41802</v>
      </c>
      <c r="DQ1" s="70">
        <v>41803</v>
      </c>
      <c r="DR1" s="70">
        <v>41806</v>
      </c>
      <c r="DS1" s="70">
        <v>41807</v>
      </c>
      <c r="DT1" s="70">
        <v>41808</v>
      </c>
      <c r="DU1" s="70">
        <v>41809</v>
      </c>
      <c r="DV1" s="70">
        <v>41810</v>
      </c>
      <c r="DW1" s="70">
        <v>41813</v>
      </c>
      <c r="DX1" s="70">
        <v>41814</v>
      </c>
      <c r="DY1" s="70">
        <v>41815</v>
      </c>
      <c r="DZ1" s="70">
        <v>41816</v>
      </c>
      <c r="EA1" s="70">
        <v>41817</v>
      </c>
      <c r="EB1" s="70">
        <v>41820</v>
      </c>
      <c r="EC1" s="70">
        <v>41821</v>
      </c>
      <c r="ED1" s="70">
        <v>41822</v>
      </c>
      <c r="EE1" s="70">
        <v>41823</v>
      </c>
      <c r="EF1" s="70">
        <v>41824</v>
      </c>
      <c r="EG1" s="70">
        <v>41827</v>
      </c>
      <c r="EH1" s="70">
        <v>41828</v>
      </c>
      <c r="EI1" s="70">
        <v>41829</v>
      </c>
      <c r="EJ1" s="70">
        <v>41830</v>
      </c>
      <c r="EK1" s="70">
        <v>41831</v>
      </c>
      <c r="EL1" s="70">
        <v>41834</v>
      </c>
      <c r="EM1" s="70">
        <v>41835</v>
      </c>
      <c r="EN1" s="70">
        <v>41836</v>
      </c>
      <c r="EO1" s="70">
        <v>41837</v>
      </c>
      <c r="EP1" s="70">
        <v>41838</v>
      </c>
      <c r="EQ1" s="70">
        <v>41841</v>
      </c>
      <c r="ER1" s="70">
        <v>41842</v>
      </c>
      <c r="ES1" s="70">
        <v>41843</v>
      </c>
      <c r="ET1" s="70">
        <v>41844</v>
      </c>
      <c r="EU1" s="70">
        <v>41845</v>
      </c>
      <c r="EV1" s="70">
        <v>41848</v>
      </c>
      <c r="EW1" s="70">
        <v>41849</v>
      </c>
      <c r="EX1" s="70">
        <v>41850</v>
      </c>
      <c r="EY1" s="70">
        <v>41851</v>
      </c>
      <c r="EZ1" s="70">
        <v>41852</v>
      </c>
      <c r="FA1" s="70">
        <v>41855</v>
      </c>
      <c r="FB1" s="70">
        <v>41856</v>
      </c>
      <c r="FC1" s="70">
        <v>41857</v>
      </c>
      <c r="FD1" s="70">
        <v>41858</v>
      </c>
      <c r="FE1" s="70">
        <v>41859</v>
      </c>
      <c r="FF1" s="70">
        <v>41862</v>
      </c>
      <c r="FG1" s="70">
        <v>41863</v>
      </c>
      <c r="FH1" s="70">
        <v>41864</v>
      </c>
      <c r="FI1" s="70">
        <v>41865</v>
      </c>
      <c r="FJ1" s="70">
        <v>41866</v>
      </c>
      <c r="FK1" s="70">
        <v>41869</v>
      </c>
      <c r="FL1" s="70">
        <v>41870</v>
      </c>
      <c r="FM1" s="70">
        <v>41871</v>
      </c>
      <c r="FN1" s="70">
        <v>41872</v>
      </c>
      <c r="FO1" s="70">
        <v>41873</v>
      </c>
      <c r="FP1" s="70">
        <v>41876</v>
      </c>
      <c r="FQ1" s="70">
        <v>41877</v>
      </c>
      <c r="FR1" s="70">
        <v>41878</v>
      </c>
      <c r="FS1" s="70">
        <v>41879</v>
      </c>
      <c r="FT1" s="70">
        <v>41880</v>
      </c>
      <c r="FU1" s="70">
        <v>41883</v>
      </c>
      <c r="FV1" s="70">
        <v>41884</v>
      </c>
      <c r="FW1" s="70">
        <v>41885</v>
      </c>
      <c r="FX1" s="70">
        <v>41886</v>
      </c>
      <c r="FY1" s="70">
        <v>41887</v>
      </c>
      <c r="FZ1" s="70">
        <v>41890</v>
      </c>
      <c r="GA1" s="70">
        <v>41891</v>
      </c>
      <c r="GB1" s="70">
        <v>41892</v>
      </c>
      <c r="GC1" s="70">
        <v>41893</v>
      </c>
      <c r="GD1" s="70">
        <v>41894</v>
      </c>
      <c r="GE1" s="70">
        <v>41897</v>
      </c>
      <c r="GF1" s="70">
        <v>41898</v>
      </c>
      <c r="GG1" s="70">
        <v>41899</v>
      </c>
      <c r="GH1" s="70">
        <v>41900</v>
      </c>
      <c r="GI1" s="70">
        <v>41901</v>
      </c>
      <c r="GJ1" s="70">
        <v>41904</v>
      </c>
      <c r="GK1" s="70">
        <v>41905</v>
      </c>
      <c r="GL1" s="70">
        <v>41906</v>
      </c>
      <c r="GM1" s="70">
        <v>41907</v>
      </c>
      <c r="GN1" s="70">
        <v>41908</v>
      </c>
      <c r="GO1" s="70">
        <v>41911</v>
      </c>
      <c r="GP1" s="70">
        <v>41912</v>
      </c>
      <c r="GQ1" s="70">
        <v>41913</v>
      </c>
      <c r="GR1" s="70">
        <v>41914</v>
      </c>
      <c r="GS1" s="70">
        <v>41915</v>
      </c>
      <c r="GT1" s="70">
        <v>41918</v>
      </c>
      <c r="GU1" s="70">
        <v>41919</v>
      </c>
      <c r="GV1" s="70">
        <v>41920</v>
      </c>
      <c r="GW1" s="70">
        <v>41921</v>
      </c>
      <c r="GX1" s="70">
        <v>41922</v>
      </c>
      <c r="GY1" s="70">
        <v>41925</v>
      </c>
      <c r="GZ1" s="70">
        <v>41926</v>
      </c>
      <c r="HA1" s="70">
        <v>41927</v>
      </c>
      <c r="HB1" s="70">
        <v>41928</v>
      </c>
      <c r="HC1" s="70">
        <v>41929</v>
      </c>
      <c r="HD1" s="70">
        <v>41932</v>
      </c>
      <c r="HE1" s="70">
        <v>41933</v>
      </c>
      <c r="HF1" s="70">
        <v>41934</v>
      </c>
      <c r="HG1" s="70">
        <v>41935</v>
      </c>
      <c r="HH1" s="70">
        <v>41936</v>
      </c>
      <c r="HI1" s="70">
        <v>41939</v>
      </c>
      <c r="HJ1" s="70">
        <v>41940</v>
      </c>
      <c r="HK1" s="70">
        <v>41941</v>
      </c>
      <c r="HL1" s="70">
        <v>41942</v>
      </c>
      <c r="HM1" s="70">
        <v>41943</v>
      </c>
      <c r="HN1" s="70">
        <v>41946</v>
      </c>
      <c r="HO1" s="70">
        <v>41947</v>
      </c>
      <c r="HP1" s="70">
        <v>41948</v>
      </c>
      <c r="HQ1" s="70">
        <v>41949</v>
      </c>
      <c r="HR1" s="70">
        <v>41950</v>
      </c>
      <c r="HS1" s="70">
        <v>41953</v>
      </c>
      <c r="HT1" s="70">
        <v>41954</v>
      </c>
      <c r="HU1" s="70">
        <v>41955</v>
      </c>
      <c r="HV1" s="70">
        <v>41956</v>
      </c>
      <c r="HW1" s="70">
        <v>41957</v>
      </c>
      <c r="HX1" s="70">
        <v>41960</v>
      </c>
      <c r="HY1" s="70">
        <v>41961</v>
      </c>
      <c r="HZ1" s="70">
        <v>41962</v>
      </c>
      <c r="IA1" s="70">
        <v>41963</v>
      </c>
      <c r="IB1" s="70">
        <v>41964</v>
      </c>
      <c r="IC1" s="70">
        <v>41967</v>
      </c>
      <c r="ID1" s="70">
        <v>41968</v>
      </c>
      <c r="IE1" s="70">
        <v>41969</v>
      </c>
      <c r="IF1" s="70">
        <v>41970</v>
      </c>
      <c r="IG1" s="70">
        <v>41971</v>
      </c>
      <c r="IH1" s="70">
        <v>41974</v>
      </c>
      <c r="II1" s="70">
        <v>41975</v>
      </c>
      <c r="IJ1" s="70">
        <v>41976</v>
      </c>
      <c r="IK1" s="70">
        <v>41977</v>
      </c>
      <c r="IL1" s="70">
        <v>41978</v>
      </c>
      <c r="IM1" s="70">
        <v>41981</v>
      </c>
      <c r="IN1" s="70">
        <v>41982</v>
      </c>
      <c r="IO1" s="70">
        <v>41983</v>
      </c>
      <c r="IP1" s="70">
        <v>41984</v>
      </c>
      <c r="IQ1" s="70">
        <v>41985</v>
      </c>
      <c r="IR1" s="70">
        <v>41988</v>
      </c>
      <c r="IS1" s="70">
        <v>41989</v>
      </c>
      <c r="IT1" s="70">
        <v>41990</v>
      </c>
      <c r="IU1" s="70">
        <v>41991</v>
      </c>
      <c r="IV1" s="70">
        <v>41992</v>
      </c>
      <c r="IW1" s="70">
        <v>41995</v>
      </c>
      <c r="IX1" s="70">
        <v>41996</v>
      </c>
      <c r="IY1" s="70">
        <v>41997</v>
      </c>
      <c r="IZ1" s="70">
        <v>41998</v>
      </c>
      <c r="JA1" s="70">
        <v>41999</v>
      </c>
      <c r="JB1" s="70">
        <v>42002</v>
      </c>
      <c r="JC1" s="70">
        <v>42003</v>
      </c>
      <c r="JD1" s="70">
        <v>42004</v>
      </c>
    </row>
    <row r="2" spans="1:264">
      <c r="A2" s="71">
        <f>Datos_MStar!H3</f>
        <v>0</v>
      </c>
      <c r="B2" s="72" t="e">
        <f>Datos_MStar!I3</f>
        <v>#N/A</v>
      </c>
      <c r="C2" s="73">
        <f ca="1">SUMIFS(Movimientos!$C$3:$C$13,Movimientos!$A$3:$A$13,$A2,Movimientos!$D$3:$D$13,CONCATENATE("&lt;=",C$1),Movimientos!$C$3:$C$13,"&gt;0")+SUMIFS(Movimientos!$C$3:$C$13,Movimientos!$A$3:$A$13,$A2,Movimientos!$D$3:$D$13,CONCATENATE("&lt;",C$1),Movimientos!$C$3:$C$13,"&lt;0")</f>
        <v>0</v>
      </c>
      <c r="D2" s="73">
        <f ca="1">SUMIFS(Movimientos!$C$3:$C$13,Movimientos!$A$3:$A$13,$A2,Movimientos!$D$3:$D$13,CONCATENATE("&lt;=",D$1),Movimientos!$C$3:$C$13,"&gt;0")+SUMIFS(Movimientos!$C$3:$C$13,Movimientos!$A$3:$A$13,$A2,Movimientos!$D$3:$D$13,CONCATENATE("&lt;",D$1),Movimientos!$C$3:$C$13,"&lt;0")</f>
        <v>0</v>
      </c>
      <c r="E2" s="73">
        <f ca="1">SUMIFS(Movimientos!$C$3:$C$13,Movimientos!$A$3:$A$13,$A2,Movimientos!$D$3:$D$13,CONCATENATE("&lt;=",E$1),Movimientos!$C$3:$C$13,"&gt;0")+SUMIFS(Movimientos!$C$3:$C$13,Movimientos!$A$3:$A$13,$A2,Movimientos!$D$3:$D$13,CONCATENATE("&lt;",E$1),Movimientos!$C$3:$C$13,"&lt;0")</f>
        <v>0</v>
      </c>
      <c r="F2" s="73">
        <f ca="1">SUMIFS(Movimientos!$C$3:$C$13,Movimientos!$A$3:$A$13,$A2,Movimientos!$D$3:$D$13,CONCATENATE("&lt;=",F$1),Movimientos!$C$3:$C$13,"&gt;0")+SUMIFS(Movimientos!$C$3:$C$13,Movimientos!$A$3:$A$13,$A2,Movimientos!$D$3:$D$13,CONCATENATE("&lt;",F$1),Movimientos!$C$3:$C$13,"&lt;0")</f>
        <v>0</v>
      </c>
      <c r="G2" s="73">
        <f ca="1">SUMIFS(Movimientos!$C$3:$C$13,Movimientos!$A$3:$A$13,$A2,Movimientos!$D$3:$D$13,CONCATENATE("&lt;=",G$1),Movimientos!$C$3:$C$13,"&gt;0")+SUMIFS(Movimientos!$C$3:$C$13,Movimientos!$A$3:$A$13,$A2,Movimientos!$D$3:$D$13,CONCATENATE("&lt;",G$1),Movimientos!$C$3:$C$13,"&lt;0")</f>
        <v>0</v>
      </c>
      <c r="H2" s="73">
        <f ca="1">SUMIFS(Movimientos!$C$3:$C$13,Movimientos!$A$3:$A$13,$A2,Movimientos!$D$3:$D$13,CONCATENATE("&lt;=",H$1),Movimientos!$C$3:$C$13,"&gt;0")+SUMIFS(Movimientos!$C$3:$C$13,Movimientos!$A$3:$A$13,$A2,Movimientos!$D$3:$D$13,CONCATENATE("&lt;",H$1),Movimientos!$C$3:$C$13,"&lt;0")</f>
        <v>0</v>
      </c>
      <c r="I2" s="73">
        <f ca="1">SUMIFS(Movimientos!$C$3:$C$13,Movimientos!$A$3:$A$13,$A2,Movimientos!$D$3:$D$13,CONCATENATE("&lt;=",I$1),Movimientos!$C$3:$C$13,"&gt;0")+SUMIFS(Movimientos!$C$3:$C$13,Movimientos!$A$3:$A$13,$A2,Movimientos!$D$3:$D$13,CONCATENATE("&lt;",I$1),Movimientos!$C$3:$C$13,"&lt;0")</f>
        <v>0</v>
      </c>
      <c r="J2" s="73">
        <f ca="1">SUMIFS(Movimientos!$C$3:$C$13,Movimientos!$A$3:$A$13,$A2,Movimientos!$D$3:$D$13,CONCATENATE("&lt;=",J$1),Movimientos!$C$3:$C$13,"&gt;0")+SUMIFS(Movimientos!$C$3:$C$13,Movimientos!$A$3:$A$13,$A2,Movimientos!$D$3:$D$13,CONCATENATE("&lt;",J$1),Movimientos!$C$3:$C$13,"&lt;0")</f>
        <v>0</v>
      </c>
      <c r="K2" s="73">
        <f ca="1">SUMIFS(Movimientos!$C$3:$C$13,Movimientos!$A$3:$A$13,$A2,Movimientos!$D$3:$D$13,CONCATENATE("&lt;=",K$1),Movimientos!$C$3:$C$13,"&gt;0")+SUMIFS(Movimientos!$C$3:$C$13,Movimientos!$A$3:$A$13,$A2,Movimientos!$D$3:$D$13,CONCATENATE("&lt;",K$1),Movimientos!$C$3:$C$13,"&lt;0")</f>
        <v>0</v>
      </c>
      <c r="L2" s="73">
        <f ca="1">SUMIFS(Movimientos!$C$3:$C$13,Movimientos!$A$3:$A$13,$A2,Movimientos!$D$3:$D$13,CONCATENATE("&lt;=",L$1),Movimientos!$C$3:$C$13,"&gt;0")+SUMIFS(Movimientos!$C$3:$C$13,Movimientos!$A$3:$A$13,$A2,Movimientos!$D$3:$D$13,CONCATENATE("&lt;",L$1),Movimientos!$C$3:$C$13,"&lt;0")</f>
        <v>0</v>
      </c>
      <c r="M2" s="73">
        <f ca="1">SUMIFS(Movimientos!$C$3:$C$13,Movimientos!$A$3:$A$13,$A2,Movimientos!$D$3:$D$13,CONCATENATE("&lt;=",M$1),Movimientos!$C$3:$C$13,"&gt;0")+SUMIFS(Movimientos!$C$3:$C$13,Movimientos!$A$3:$A$13,$A2,Movimientos!$D$3:$D$13,CONCATENATE("&lt;",M$1),Movimientos!$C$3:$C$13,"&lt;0")</f>
        <v>0</v>
      </c>
      <c r="N2" s="73">
        <f ca="1">SUMIFS(Movimientos!$C$3:$C$13,Movimientos!$A$3:$A$13,$A2,Movimientos!$D$3:$D$13,CONCATENATE("&lt;=",N$1),Movimientos!$C$3:$C$13,"&gt;0")+SUMIFS(Movimientos!$C$3:$C$13,Movimientos!$A$3:$A$13,$A2,Movimientos!$D$3:$D$13,CONCATENATE("&lt;",N$1),Movimientos!$C$3:$C$13,"&lt;0")</f>
        <v>0</v>
      </c>
      <c r="O2" s="73">
        <f ca="1">SUMIFS(Movimientos!$C$3:$C$13,Movimientos!$A$3:$A$13,$A2,Movimientos!$D$3:$D$13,CONCATENATE("&lt;=",O$1),Movimientos!$C$3:$C$13,"&gt;0")+SUMIFS(Movimientos!$C$3:$C$13,Movimientos!$A$3:$A$13,$A2,Movimientos!$D$3:$D$13,CONCATENATE("&lt;",O$1),Movimientos!$C$3:$C$13,"&lt;0")</f>
        <v>0</v>
      </c>
      <c r="P2" s="73">
        <f ca="1">SUMIFS(Movimientos!$C$3:$C$13,Movimientos!$A$3:$A$13,$A2,Movimientos!$D$3:$D$13,CONCATENATE("&lt;=",P$1),Movimientos!$C$3:$C$13,"&gt;0")+SUMIFS(Movimientos!$C$3:$C$13,Movimientos!$A$3:$A$13,$A2,Movimientos!$D$3:$D$13,CONCATENATE("&lt;",P$1),Movimientos!$C$3:$C$13,"&lt;0")</f>
        <v>0</v>
      </c>
      <c r="Q2" s="73">
        <f ca="1">SUMIFS(Movimientos!$C$3:$C$13,Movimientos!$A$3:$A$13,$A2,Movimientos!$D$3:$D$13,CONCATENATE("&lt;=",Q$1),Movimientos!$C$3:$C$13,"&gt;0")+SUMIFS(Movimientos!$C$3:$C$13,Movimientos!$A$3:$A$13,$A2,Movimientos!$D$3:$D$13,CONCATENATE("&lt;",Q$1),Movimientos!$C$3:$C$13,"&lt;0")</f>
        <v>0</v>
      </c>
      <c r="R2" s="73">
        <f ca="1">SUMIFS(Movimientos!$C$3:$C$13,Movimientos!$A$3:$A$13,$A2,Movimientos!$D$3:$D$13,CONCATENATE("&lt;=",R$1),Movimientos!$C$3:$C$13,"&gt;0")+SUMIFS(Movimientos!$C$3:$C$13,Movimientos!$A$3:$A$13,$A2,Movimientos!$D$3:$D$13,CONCATENATE("&lt;",R$1),Movimientos!$C$3:$C$13,"&lt;0")</f>
        <v>0</v>
      </c>
      <c r="S2" s="73">
        <f ca="1">SUMIFS(Movimientos!$C$3:$C$13,Movimientos!$A$3:$A$13,$A2,Movimientos!$D$3:$D$13,CONCATENATE("&lt;=",S$1),Movimientos!$C$3:$C$13,"&gt;0")+SUMIFS(Movimientos!$C$3:$C$13,Movimientos!$A$3:$A$13,$A2,Movimientos!$D$3:$D$13,CONCATENATE("&lt;",S$1),Movimientos!$C$3:$C$13,"&lt;0")</f>
        <v>0</v>
      </c>
      <c r="T2" s="73">
        <f ca="1">SUMIFS(Movimientos!$C$3:$C$13,Movimientos!$A$3:$A$13,$A2,Movimientos!$D$3:$D$13,CONCATENATE("&lt;=",T$1),Movimientos!$C$3:$C$13,"&gt;0")+SUMIFS(Movimientos!$C$3:$C$13,Movimientos!$A$3:$A$13,$A2,Movimientos!$D$3:$D$13,CONCATENATE("&lt;",T$1),Movimientos!$C$3:$C$13,"&lt;0")</f>
        <v>0</v>
      </c>
      <c r="U2" s="73">
        <f ca="1">SUMIFS(Movimientos!$C$3:$C$13,Movimientos!$A$3:$A$13,$A2,Movimientos!$D$3:$D$13,CONCATENATE("&lt;=",U$1),Movimientos!$C$3:$C$13,"&gt;0")+SUMIFS(Movimientos!$C$3:$C$13,Movimientos!$A$3:$A$13,$A2,Movimientos!$D$3:$D$13,CONCATENATE("&lt;",U$1),Movimientos!$C$3:$C$13,"&lt;0")</f>
        <v>0</v>
      </c>
      <c r="V2" s="73">
        <f ca="1">SUMIFS(Movimientos!$C$3:$C$13,Movimientos!$A$3:$A$13,$A2,Movimientos!$D$3:$D$13,CONCATENATE("&lt;=",V$1),Movimientos!$C$3:$C$13,"&gt;0")+SUMIFS(Movimientos!$C$3:$C$13,Movimientos!$A$3:$A$13,$A2,Movimientos!$D$3:$D$13,CONCATENATE("&lt;",V$1),Movimientos!$C$3:$C$13,"&lt;0")</f>
        <v>0</v>
      </c>
      <c r="W2" s="73">
        <f ca="1">SUMIFS(Movimientos!$C$3:$C$13,Movimientos!$A$3:$A$13,$A2,Movimientos!$D$3:$D$13,CONCATENATE("&lt;=",W$1),Movimientos!$C$3:$C$13,"&gt;0")+SUMIFS(Movimientos!$C$3:$C$13,Movimientos!$A$3:$A$13,$A2,Movimientos!$D$3:$D$13,CONCATENATE("&lt;",W$1),Movimientos!$C$3:$C$13,"&lt;0")</f>
        <v>0</v>
      </c>
      <c r="X2" s="73">
        <f ca="1">SUMIFS(Movimientos!$C$3:$C$13,Movimientos!$A$3:$A$13,$A2,Movimientos!$D$3:$D$13,CONCATENATE("&lt;=",X$1),Movimientos!$C$3:$C$13,"&gt;0")+SUMIFS(Movimientos!$C$3:$C$13,Movimientos!$A$3:$A$13,$A2,Movimientos!$D$3:$D$13,CONCATENATE("&lt;",X$1),Movimientos!$C$3:$C$13,"&lt;0")</f>
        <v>0</v>
      </c>
      <c r="Y2" s="73">
        <f ca="1">SUMIFS(Movimientos!$C$3:$C$13,Movimientos!$A$3:$A$13,$A2,Movimientos!$D$3:$D$13,CONCATENATE("&lt;=",Y$1),Movimientos!$C$3:$C$13,"&gt;0")+SUMIFS(Movimientos!$C$3:$C$13,Movimientos!$A$3:$A$13,$A2,Movimientos!$D$3:$D$13,CONCATENATE("&lt;",Y$1),Movimientos!$C$3:$C$13,"&lt;0")</f>
        <v>0</v>
      </c>
      <c r="Z2" s="73">
        <f ca="1">SUMIFS(Movimientos!$C$3:$C$13,Movimientos!$A$3:$A$13,$A2,Movimientos!$D$3:$D$13,CONCATENATE("&lt;=",Z$1),Movimientos!$C$3:$C$13,"&gt;0")+SUMIFS(Movimientos!$C$3:$C$13,Movimientos!$A$3:$A$13,$A2,Movimientos!$D$3:$D$13,CONCATENATE("&lt;",Z$1),Movimientos!$C$3:$C$13,"&lt;0")</f>
        <v>0</v>
      </c>
      <c r="AA2" s="73">
        <f ca="1">SUMIFS(Movimientos!$C$3:$C$13,Movimientos!$A$3:$A$13,$A2,Movimientos!$D$3:$D$13,CONCATENATE("&lt;=",AA$1),Movimientos!$C$3:$C$13,"&gt;0")+SUMIFS(Movimientos!$C$3:$C$13,Movimientos!$A$3:$A$13,$A2,Movimientos!$D$3:$D$13,CONCATENATE("&lt;",AA$1),Movimientos!$C$3:$C$13,"&lt;0")</f>
        <v>0</v>
      </c>
      <c r="AB2" s="73">
        <f ca="1">SUMIFS(Movimientos!$C$3:$C$13,Movimientos!$A$3:$A$13,$A2,Movimientos!$D$3:$D$13,CONCATENATE("&lt;=",AB$1),Movimientos!$C$3:$C$13,"&gt;0")+SUMIFS(Movimientos!$C$3:$C$13,Movimientos!$A$3:$A$13,$A2,Movimientos!$D$3:$D$13,CONCATENATE("&lt;",AB$1),Movimientos!$C$3:$C$13,"&lt;0")</f>
        <v>0</v>
      </c>
      <c r="AC2" s="73">
        <f ca="1">SUMIFS(Movimientos!$C$3:$C$13,Movimientos!$A$3:$A$13,$A2,Movimientos!$D$3:$D$13,CONCATENATE("&lt;=",AC$1),Movimientos!$C$3:$C$13,"&gt;0")+SUMIFS(Movimientos!$C$3:$C$13,Movimientos!$A$3:$A$13,$A2,Movimientos!$D$3:$D$13,CONCATENATE("&lt;",AC$1),Movimientos!$C$3:$C$13,"&lt;0")</f>
        <v>0</v>
      </c>
      <c r="AD2" s="73">
        <f ca="1">SUMIFS(Movimientos!$C$3:$C$13,Movimientos!$A$3:$A$13,$A2,Movimientos!$D$3:$D$13,CONCATENATE("&lt;=",AD$1),Movimientos!$C$3:$C$13,"&gt;0")+SUMIFS(Movimientos!$C$3:$C$13,Movimientos!$A$3:$A$13,$A2,Movimientos!$D$3:$D$13,CONCATENATE("&lt;",AD$1),Movimientos!$C$3:$C$13,"&lt;0")</f>
        <v>0</v>
      </c>
      <c r="AE2" s="73">
        <f ca="1">SUMIFS(Movimientos!$C$3:$C$13,Movimientos!$A$3:$A$13,$A2,Movimientos!$D$3:$D$13,CONCATENATE("&lt;=",AE$1),Movimientos!$C$3:$C$13,"&gt;0")+SUMIFS(Movimientos!$C$3:$C$13,Movimientos!$A$3:$A$13,$A2,Movimientos!$D$3:$D$13,CONCATENATE("&lt;",AE$1),Movimientos!$C$3:$C$13,"&lt;0")</f>
        <v>0</v>
      </c>
      <c r="AF2" s="73">
        <f ca="1">SUMIFS(Movimientos!$C$3:$C$13,Movimientos!$A$3:$A$13,$A2,Movimientos!$D$3:$D$13,CONCATENATE("&lt;=",AF$1),Movimientos!$C$3:$C$13,"&gt;0")+SUMIFS(Movimientos!$C$3:$C$13,Movimientos!$A$3:$A$13,$A2,Movimientos!$D$3:$D$13,CONCATENATE("&lt;",AF$1),Movimientos!$C$3:$C$13,"&lt;0")</f>
        <v>0</v>
      </c>
      <c r="AG2" s="73">
        <f ca="1">SUMIFS(Movimientos!$C$3:$C$13,Movimientos!$A$3:$A$13,$A2,Movimientos!$D$3:$D$13,CONCATENATE("&lt;=",AG$1),Movimientos!$C$3:$C$13,"&gt;0")+SUMIFS(Movimientos!$C$3:$C$13,Movimientos!$A$3:$A$13,$A2,Movimientos!$D$3:$D$13,CONCATENATE("&lt;",AG$1),Movimientos!$C$3:$C$13,"&lt;0")</f>
        <v>0</v>
      </c>
      <c r="AH2" s="73">
        <f ca="1">SUMIFS(Movimientos!$C$3:$C$13,Movimientos!$A$3:$A$13,$A2,Movimientos!$D$3:$D$13,CONCATENATE("&lt;=",AH$1),Movimientos!$C$3:$C$13,"&gt;0")+SUMIFS(Movimientos!$C$3:$C$13,Movimientos!$A$3:$A$13,$A2,Movimientos!$D$3:$D$13,CONCATENATE("&lt;",AH$1),Movimientos!$C$3:$C$13,"&lt;0")</f>
        <v>0</v>
      </c>
      <c r="AI2" s="73">
        <f ca="1">SUMIFS(Movimientos!$C$3:$C$13,Movimientos!$A$3:$A$13,$A2,Movimientos!$D$3:$D$13,CONCATENATE("&lt;=",AI$1),Movimientos!$C$3:$C$13,"&gt;0")+SUMIFS(Movimientos!$C$3:$C$13,Movimientos!$A$3:$A$13,$A2,Movimientos!$D$3:$D$13,CONCATENATE("&lt;",AI$1),Movimientos!$C$3:$C$13,"&lt;0")</f>
        <v>0</v>
      </c>
      <c r="AJ2" s="73">
        <f ca="1">SUMIFS(Movimientos!$C$3:$C$13,Movimientos!$A$3:$A$13,$A2,Movimientos!$D$3:$D$13,CONCATENATE("&lt;=",AJ$1),Movimientos!$C$3:$C$13,"&gt;0")+SUMIFS(Movimientos!$C$3:$C$13,Movimientos!$A$3:$A$13,$A2,Movimientos!$D$3:$D$13,CONCATENATE("&lt;",AJ$1),Movimientos!$C$3:$C$13,"&lt;0")</f>
        <v>0</v>
      </c>
      <c r="AK2" s="73">
        <f ca="1">SUMIFS(Movimientos!$C$3:$C$13,Movimientos!$A$3:$A$13,$A2,Movimientos!$D$3:$D$13,CONCATENATE("&lt;=",AK$1),Movimientos!$C$3:$C$13,"&gt;0")+SUMIFS(Movimientos!$C$3:$C$13,Movimientos!$A$3:$A$13,$A2,Movimientos!$D$3:$D$13,CONCATENATE("&lt;",AK$1),Movimientos!$C$3:$C$13,"&lt;0")</f>
        <v>0</v>
      </c>
      <c r="AL2" s="73">
        <f ca="1">SUMIFS(Movimientos!$C$3:$C$13,Movimientos!$A$3:$A$13,$A2,Movimientos!$D$3:$D$13,CONCATENATE("&lt;=",AL$1),Movimientos!$C$3:$C$13,"&gt;0")+SUMIFS(Movimientos!$C$3:$C$13,Movimientos!$A$3:$A$13,$A2,Movimientos!$D$3:$D$13,CONCATENATE("&lt;",AL$1),Movimientos!$C$3:$C$13,"&lt;0")</f>
        <v>0</v>
      </c>
      <c r="AM2" s="73">
        <f ca="1">SUMIFS(Movimientos!$C$3:$C$13,Movimientos!$A$3:$A$13,$A2,Movimientos!$D$3:$D$13,CONCATENATE("&lt;=",AM$1),Movimientos!$C$3:$C$13,"&gt;0")+SUMIFS(Movimientos!$C$3:$C$13,Movimientos!$A$3:$A$13,$A2,Movimientos!$D$3:$D$13,CONCATENATE("&lt;",AM$1),Movimientos!$C$3:$C$13,"&lt;0")</f>
        <v>0</v>
      </c>
      <c r="AN2" s="73">
        <f ca="1">SUMIFS(Movimientos!$C$3:$C$13,Movimientos!$A$3:$A$13,$A2,Movimientos!$D$3:$D$13,CONCATENATE("&lt;=",AN$1),Movimientos!$C$3:$C$13,"&gt;0")+SUMIFS(Movimientos!$C$3:$C$13,Movimientos!$A$3:$A$13,$A2,Movimientos!$D$3:$D$13,CONCATENATE("&lt;",AN$1),Movimientos!$C$3:$C$13,"&lt;0")</f>
        <v>0</v>
      </c>
      <c r="AO2" s="73">
        <f ca="1">SUMIFS(Movimientos!$C$3:$C$13,Movimientos!$A$3:$A$13,$A2,Movimientos!$D$3:$D$13,CONCATENATE("&lt;=",AO$1),Movimientos!$C$3:$C$13,"&gt;0")+SUMIFS(Movimientos!$C$3:$C$13,Movimientos!$A$3:$A$13,$A2,Movimientos!$D$3:$D$13,CONCATENATE("&lt;",AO$1),Movimientos!$C$3:$C$13,"&lt;0")</f>
        <v>0</v>
      </c>
      <c r="AP2" s="73">
        <f ca="1">SUMIFS(Movimientos!$C$3:$C$13,Movimientos!$A$3:$A$13,$A2,Movimientos!$D$3:$D$13,CONCATENATE("&lt;=",AP$1),Movimientos!$C$3:$C$13,"&gt;0")+SUMIFS(Movimientos!$C$3:$C$13,Movimientos!$A$3:$A$13,$A2,Movimientos!$D$3:$D$13,CONCATENATE("&lt;",AP$1),Movimientos!$C$3:$C$13,"&lt;0")</f>
        <v>0</v>
      </c>
      <c r="AQ2" s="73">
        <f ca="1">SUMIFS(Movimientos!$C$3:$C$13,Movimientos!$A$3:$A$13,$A2,Movimientos!$D$3:$D$13,CONCATENATE("&lt;=",AQ$1),Movimientos!$C$3:$C$13,"&gt;0")+SUMIFS(Movimientos!$C$3:$C$13,Movimientos!$A$3:$A$13,$A2,Movimientos!$D$3:$D$13,CONCATENATE("&lt;",AQ$1),Movimientos!$C$3:$C$13,"&lt;0")</f>
        <v>0</v>
      </c>
      <c r="AR2" s="73">
        <f ca="1">SUMIFS(Movimientos!$C$3:$C$13,Movimientos!$A$3:$A$13,$A2,Movimientos!$D$3:$D$13,CONCATENATE("&lt;=",AR$1),Movimientos!$C$3:$C$13,"&gt;0")+SUMIFS(Movimientos!$C$3:$C$13,Movimientos!$A$3:$A$13,$A2,Movimientos!$D$3:$D$13,CONCATENATE("&lt;",AR$1),Movimientos!$C$3:$C$13,"&lt;0")</f>
        <v>0</v>
      </c>
      <c r="AS2" s="73">
        <f ca="1">SUMIFS(Movimientos!$C$3:$C$13,Movimientos!$A$3:$A$13,$A2,Movimientos!$D$3:$D$13,CONCATENATE("&lt;=",AS$1),Movimientos!$C$3:$C$13,"&gt;0")+SUMIFS(Movimientos!$C$3:$C$13,Movimientos!$A$3:$A$13,$A2,Movimientos!$D$3:$D$13,CONCATENATE("&lt;",AS$1),Movimientos!$C$3:$C$13,"&lt;0")</f>
        <v>0</v>
      </c>
      <c r="AT2" s="73">
        <f ca="1">SUMIFS(Movimientos!$C$3:$C$13,Movimientos!$A$3:$A$13,$A2,Movimientos!$D$3:$D$13,CONCATENATE("&lt;=",AT$1),Movimientos!$C$3:$C$13,"&gt;0")+SUMIFS(Movimientos!$C$3:$C$13,Movimientos!$A$3:$A$13,$A2,Movimientos!$D$3:$D$13,CONCATENATE("&lt;",AT$1),Movimientos!$C$3:$C$13,"&lt;0")</f>
        <v>0</v>
      </c>
      <c r="AU2" s="73">
        <f ca="1">SUMIFS(Movimientos!$C$3:$C$13,Movimientos!$A$3:$A$13,$A2,Movimientos!$D$3:$D$13,CONCATENATE("&lt;=",AU$1),Movimientos!$C$3:$C$13,"&gt;0")+SUMIFS(Movimientos!$C$3:$C$13,Movimientos!$A$3:$A$13,$A2,Movimientos!$D$3:$D$13,CONCATENATE("&lt;",AU$1),Movimientos!$C$3:$C$13,"&lt;0")</f>
        <v>0</v>
      </c>
      <c r="AV2" s="73">
        <f ca="1">SUMIFS(Movimientos!$C$3:$C$13,Movimientos!$A$3:$A$13,$A2,Movimientos!$D$3:$D$13,CONCATENATE("&lt;=",AV$1),Movimientos!$C$3:$C$13,"&gt;0")+SUMIFS(Movimientos!$C$3:$C$13,Movimientos!$A$3:$A$13,$A2,Movimientos!$D$3:$D$13,CONCATENATE("&lt;",AV$1),Movimientos!$C$3:$C$13,"&lt;0")</f>
        <v>0</v>
      </c>
      <c r="AW2" s="73">
        <f ca="1">SUMIFS(Movimientos!$C$3:$C$13,Movimientos!$A$3:$A$13,$A2,Movimientos!$D$3:$D$13,CONCATENATE("&lt;=",AW$1),Movimientos!$C$3:$C$13,"&gt;0")+SUMIFS(Movimientos!$C$3:$C$13,Movimientos!$A$3:$A$13,$A2,Movimientos!$D$3:$D$13,CONCATENATE("&lt;",AW$1),Movimientos!$C$3:$C$13,"&lt;0")</f>
        <v>0</v>
      </c>
      <c r="AX2" s="73">
        <f ca="1">SUMIFS(Movimientos!$C$3:$C$13,Movimientos!$A$3:$A$13,$A2,Movimientos!$D$3:$D$13,CONCATENATE("&lt;=",AX$1),Movimientos!$C$3:$C$13,"&gt;0")+SUMIFS(Movimientos!$C$3:$C$13,Movimientos!$A$3:$A$13,$A2,Movimientos!$D$3:$D$13,CONCATENATE("&lt;",AX$1),Movimientos!$C$3:$C$13,"&lt;0")</f>
        <v>0</v>
      </c>
      <c r="AY2" s="73">
        <f ca="1">SUMIFS(Movimientos!$C$3:$C$13,Movimientos!$A$3:$A$13,$A2,Movimientos!$D$3:$D$13,CONCATENATE("&lt;=",AY$1),Movimientos!$C$3:$C$13,"&gt;0")+SUMIFS(Movimientos!$C$3:$C$13,Movimientos!$A$3:$A$13,$A2,Movimientos!$D$3:$D$13,CONCATENATE("&lt;",AY$1),Movimientos!$C$3:$C$13,"&lt;0")</f>
        <v>0</v>
      </c>
      <c r="AZ2" s="73">
        <f ca="1">SUMIFS(Movimientos!$C$3:$C$13,Movimientos!$A$3:$A$13,$A2,Movimientos!$D$3:$D$13,CONCATENATE("&lt;=",AZ$1),Movimientos!$C$3:$C$13,"&gt;0")+SUMIFS(Movimientos!$C$3:$C$13,Movimientos!$A$3:$A$13,$A2,Movimientos!$D$3:$D$13,CONCATENATE("&lt;",AZ$1),Movimientos!$C$3:$C$13,"&lt;0")</f>
        <v>0</v>
      </c>
      <c r="BA2" s="73">
        <f ca="1">SUMIFS(Movimientos!$C$3:$C$13,Movimientos!$A$3:$A$13,$A2,Movimientos!$D$3:$D$13,CONCATENATE("&lt;=",BA$1),Movimientos!$C$3:$C$13,"&gt;0")+SUMIFS(Movimientos!$C$3:$C$13,Movimientos!$A$3:$A$13,$A2,Movimientos!$D$3:$D$13,CONCATENATE("&lt;",BA$1),Movimientos!$C$3:$C$13,"&lt;0")</f>
        <v>0</v>
      </c>
      <c r="BB2" s="73">
        <f ca="1">SUMIFS(Movimientos!$C$3:$C$13,Movimientos!$A$3:$A$13,$A2,Movimientos!$D$3:$D$13,CONCATENATE("&lt;=",BB$1),Movimientos!$C$3:$C$13,"&gt;0")+SUMIFS(Movimientos!$C$3:$C$13,Movimientos!$A$3:$A$13,$A2,Movimientos!$D$3:$D$13,CONCATENATE("&lt;",BB$1),Movimientos!$C$3:$C$13,"&lt;0")</f>
        <v>0</v>
      </c>
      <c r="BC2" s="73">
        <f ca="1">SUMIFS(Movimientos!$C$3:$C$13,Movimientos!$A$3:$A$13,$A2,Movimientos!$D$3:$D$13,CONCATENATE("&lt;=",BC$1),Movimientos!$C$3:$C$13,"&gt;0")+SUMIFS(Movimientos!$C$3:$C$13,Movimientos!$A$3:$A$13,$A2,Movimientos!$D$3:$D$13,CONCATENATE("&lt;",BC$1),Movimientos!$C$3:$C$13,"&lt;0")</f>
        <v>0</v>
      </c>
      <c r="BD2" s="73">
        <f ca="1">SUMIFS(Movimientos!$C$3:$C$13,Movimientos!$A$3:$A$13,$A2,Movimientos!$D$3:$D$13,CONCATENATE("&lt;=",BD$1),Movimientos!$C$3:$C$13,"&gt;0")+SUMIFS(Movimientos!$C$3:$C$13,Movimientos!$A$3:$A$13,$A2,Movimientos!$D$3:$D$13,CONCATENATE("&lt;",BD$1),Movimientos!$C$3:$C$13,"&lt;0")</f>
        <v>0</v>
      </c>
      <c r="BE2" s="73">
        <f ca="1">SUMIFS(Movimientos!$C$3:$C$13,Movimientos!$A$3:$A$13,$A2,Movimientos!$D$3:$D$13,CONCATENATE("&lt;=",BE$1),Movimientos!$C$3:$C$13,"&gt;0")+SUMIFS(Movimientos!$C$3:$C$13,Movimientos!$A$3:$A$13,$A2,Movimientos!$D$3:$D$13,CONCATENATE("&lt;",BE$1),Movimientos!$C$3:$C$13,"&lt;0")</f>
        <v>0</v>
      </c>
      <c r="BF2" s="73">
        <f ca="1">SUMIFS(Movimientos!$C$3:$C$13,Movimientos!$A$3:$A$13,$A2,Movimientos!$D$3:$D$13,CONCATENATE("&lt;=",BF$1),Movimientos!$C$3:$C$13,"&gt;0")+SUMIFS(Movimientos!$C$3:$C$13,Movimientos!$A$3:$A$13,$A2,Movimientos!$D$3:$D$13,CONCATENATE("&lt;",BF$1),Movimientos!$C$3:$C$13,"&lt;0")</f>
        <v>0</v>
      </c>
      <c r="BG2" s="73">
        <f ca="1">SUMIFS(Movimientos!$C$3:$C$13,Movimientos!$A$3:$A$13,$A2,Movimientos!$D$3:$D$13,CONCATENATE("&lt;=",BG$1),Movimientos!$C$3:$C$13,"&gt;0")+SUMIFS(Movimientos!$C$3:$C$13,Movimientos!$A$3:$A$13,$A2,Movimientos!$D$3:$D$13,CONCATENATE("&lt;",BG$1),Movimientos!$C$3:$C$13,"&lt;0")</f>
        <v>0</v>
      </c>
      <c r="BH2" s="73">
        <f ca="1">SUMIFS(Movimientos!$C$3:$C$13,Movimientos!$A$3:$A$13,$A2,Movimientos!$D$3:$D$13,CONCATENATE("&lt;=",BH$1),Movimientos!$C$3:$C$13,"&gt;0")+SUMIFS(Movimientos!$C$3:$C$13,Movimientos!$A$3:$A$13,$A2,Movimientos!$D$3:$D$13,CONCATENATE("&lt;",BH$1),Movimientos!$C$3:$C$13,"&lt;0")</f>
        <v>0</v>
      </c>
      <c r="BI2" s="73">
        <f ca="1">SUMIFS(Movimientos!$C$3:$C$13,Movimientos!$A$3:$A$13,$A2,Movimientos!$D$3:$D$13,CONCATENATE("&lt;=",BI$1),Movimientos!$C$3:$C$13,"&gt;0")+SUMIFS(Movimientos!$C$3:$C$13,Movimientos!$A$3:$A$13,$A2,Movimientos!$D$3:$D$13,CONCATENATE("&lt;",BI$1),Movimientos!$C$3:$C$13,"&lt;0")</f>
        <v>0</v>
      </c>
      <c r="BJ2" s="73">
        <f ca="1">SUMIFS(Movimientos!$C$3:$C$13,Movimientos!$A$3:$A$13,$A2,Movimientos!$D$3:$D$13,CONCATENATE("&lt;=",BJ$1),Movimientos!$C$3:$C$13,"&gt;0")+SUMIFS(Movimientos!$C$3:$C$13,Movimientos!$A$3:$A$13,$A2,Movimientos!$D$3:$D$13,CONCATENATE("&lt;",BJ$1),Movimientos!$C$3:$C$13,"&lt;0")</f>
        <v>0</v>
      </c>
      <c r="BK2" s="73">
        <f ca="1">SUMIFS(Movimientos!$C$3:$C$13,Movimientos!$A$3:$A$13,$A2,Movimientos!$D$3:$D$13,CONCATENATE("&lt;=",BK$1),Movimientos!$C$3:$C$13,"&gt;0")+SUMIFS(Movimientos!$C$3:$C$13,Movimientos!$A$3:$A$13,$A2,Movimientos!$D$3:$D$13,CONCATENATE("&lt;",BK$1),Movimientos!$C$3:$C$13,"&lt;0")</f>
        <v>0</v>
      </c>
      <c r="BL2" s="73">
        <f ca="1">SUMIFS(Movimientos!$C$3:$C$13,Movimientos!$A$3:$A$13,$A2,Movimientos!$D$3:$D$13,CONCATENATE("&lt;=",BL$1),Movimientos!$C$3:$C$13,"&gt;0")+SUMIFS(Movimientos!$C$3:$C$13,Movimientos!$A$3:$A$13,$A2,Movimientos!$D$3:$D$13,CONCATENATE("&lt;",BL$1),Movimientos!$C$3:$C$13,"&lt;0")</f>
        <v>0</v>
      </c>
      <c r="BM2" s="73">
        <f ca="1">SUMIFS(Movimientos!$C$3:$C$13,Movimientos!$A$3:$A$13,$A2,Movimientos!$D$3:$D$13,CONCATENATE("&lt;=",BM$1),Movimientos!$C$3:$C$13,"&gt;0")+SUMIFS(Movimientos!$C$3:$C$13,Movimientos!$A$3:$A$13,$A2,Movimientos!$D$3:$D$13,CONCATENATE("&lt;",BM$1),Movimientos!$C$3:$C$13,"&lt;0")</f>
        <v>0</v>
      </c>
      <c r="BN2" s="73">
        <f ca="1">SUMIFS(Movimientos!$C$3:$C$13,Movimientos!$A$3:$A$13,$A2,Movimientos!$D$3:$D$13,CONCATENATE("&lt;=",BN$1),Movimientos!$C$3:$C$13,"&gt;0")+SUMIFS(Movimientos!$C$3:$C$13,Movimientos!$A$3:$A$13,$A2,Movimientos!$D$3:$D$13,CONCATENATE("&lt;",BN$1),Movimientos!$C$3:$C$13,"&lt;0")</f>
        <v>0</v>
      </c>
      <c r="BO2" s="73">
        <f ca="1">SUMIFS(Movimientos!$C$3:$C$13,Movimientos!$A$3:$A$13,$A2,Movimientos!$D$3:$D$13,CONCATENATE("&lt;=",BO$1),Movimientos!$C$3:$C$13,"&gt;0")+SUMIFS(Movimientos!$C$3:$C$13,Movimientos!$A$3:$A$13,$A2,Movimientos!$D$3:$D$13,CONCATENATE("&lt;",BO$1),Movimientos!$C$3:$C$13,"&lt;0")</f>
        <v>0</v>
      </c>
      <c r="BP2" s="73">
        <f ca="1">SUMIFS(Movimientos!$C$3:$C$13,Movimientos!$A$3:$A$13,$A2,Movimientos!$D$3:$D$13,CONCATENATE("&lt;=",BP$1),Movimientos!$C$3:$C$13,"&gt;0")+SUMIFS(Movimientos!$C$3:$C$13,Movimientos!$A$3:$A$13,$A2,Movimientos!$D$3:$D$13,CONCATENATE("&lt;",BP$1),Movimientos!$C$3:$C$13,"&lt;0")</f>
        <v>0</v>
      </c>
      <c r="BQ2" s="73">
        <f ca="1">SUMIFS(Movimientos!$C$3:$C$13,Movimientos!$A$3:$A$13,$A2,Movimientos!$D$3:$D$13,CONCATENATE("&lt;=",BQ$1),Movimientos!$C$3:$C$13,"&gt;0")+SUMIFS(Movimientos!$C$3:$C$13,Movimientos!$A$3:$A$13,$A2,Movimientos!$D$3:$D$13,CONCATENATE("&lt;",BQ$1),Movimientos!$C$3:$C$13,"&lt;0")</f>
        <v>0</v>
      </c>
      <c r="BR2" s="73">
        <f ca="1">SUMIFS(Movimientos!$C$3:$C$13,Movimientos!$A$3:$A$13,$A2,Movimientos!$D$3:$D$13,CONCATENATE("&lt;=",BR$1),Movimientos!$C$3:$C$13,"&gt;0")+SUMIFS(Movimientos!$C$3:$C$13,Movimientos!$A$3:$A$13,$A2,Movimientos!$D$3:$D$13,CONCATENATE("&lt;",BR$1),Movimientos!$C$3:$C$13,"&lt;0")</f>
        <v>0</v>
      </c>
      <c r="BS2" s="73">
        <f ca="1">SUMIFS(Movimientos!$C$3:$C$13,Movimientos!$A$3:$A$13,$A2,Movimientos!$D$3:$D$13,CONCATENATE("&lt;=",BS$1),Movimientos!$C$3:$C$13,"&gt;0")+SUMIFS(Movimientos!$C$3:$C$13,Movimientos!$A$3:$A$13,$A2,Movimientos!$D$3:$D$13,CONCATENATE("&lt;",BS$1),Movimientos!$C$3:$C$13,"&lt;0")</f>
        <v>0</v>
      </c>
      <c r="BT2" s="73">
        <f ca="1">SUMIFS(Movimientos!$C$3:$C$13,Movimientos!$A$3:$A$13,$A2,Movimientos!$D$3:$D$13,CONCATENATE("&lt;=",BT$1),Movimientos!$C$3:$C$13,"&gt;0")+SUMIFS(Movimientos!$C$3:$C$13,Movimientos!$A$3:$A$13,$A2,Movimientos!$D$3:$D$13,CONCATENATE("&lt;",BT$1),Movimientos!$C$3:$C$13,"&lt;0")</f>
        <v>0</v>
      </c>
      <c r="BU2" s="73">
        <f ca="1">SUMIFS(Movimientos!$C$3:$C$13,Movimientos!$A$3:$A$13,$A2,Movimientos!$D$3:$D$13,CONCATENATE("&lt;=",BU$1),Movimientos!$C$3:$C$13,"&gt;0")+SUMIFS(Movimientos!$C$3:$C$13,Movimientos!$A$3:$A$13,$A2,Movimientos!$D$3:$D$13,CONCATENATE("&lt;",BU$1),Movimientos!$C$3:$C$13,"&lt;0")</f>
        <v>0</v>
      </c>
      <c r="BV2" s="73">
        <f ca="1">SUMIFS(Movimientos!$C$3:$C$13,Movimientos!$A$3:$A$13,$A2,Movimientos!$D$3:$D$13,CONCATENATE("&lt;=",BV$1),Movimientos!$C$3:$C$13,"&gt;0")+SUMIFS(Movimientos!$C$3:$C$13,Movimientos!$A$3:$A$13,$A2,Movimientos!$D$3:$D$13,CONCATENATE("&lt;",BV$1),Movimientos!$C$3:$C$13,"&lt;0")</f>
        <v>0</v>
      </c>
      <c r="BW2" s="73">
        <f ca="1">SUMIFS(Movimientos!$C$3:$C$13,Movimientos!$A$3:$A$13,$A2,Movimientos!$D$3:$D$13,CONCATENATE("&lt;=",BW$1),Movimientos!$C$3:$C$13,"&gt;0")+SUMIFS(Movimientos!$C$3:$C$13,Movimientos!$A$3:$A$13,$A2,Movimientos!$D$3:$D$13,CONCATENATE("&lt;",BW$1),Movimientos!$C$3:$C$13,"&lt;0")</f>
        <v>0</v>
      </c>
      <c r="BX2" s="73">
        <f ca="1">SUMIFS(Movimientos!$C$3:$C$13,Movimientos!$A$3:$A$13,$A2,Movimientos!$D$3:$D$13,CONCATENATE("&lt;=",BX$1),Movimientos!$C$3:$C$13,"&gt;0")+SUMIFS(Movimientos!$C$3:$C$13,Movimientos!$A$3:$A$13,$A2,Movimientos!$D$3:$D$13,CONCATENATE("&lt;",BX$1),Movimientos!$C$3:$C$13,"&lt;0")</f>
        <v>0</v>
      </c>
      <c r="BY2" s="73">
        <f ca="1">SUMIFS(Movimientos!$C$3:$C$13,Movimientos!$A$3:$A$13,$A2,Movimientos!$D$3:$D$13,CONCATENATE("&lt;=",BY$1),Movimientos!$C$3:$C$13,"&gt;0")+SUMIFS(Movimientos!$C$3:$C$13,Movimientos!$A$3:$A$13,$A2,Movimientos!$D$3:$D$13,CONCATENATE("&lt;",BY$1),Movimientos!$C$3:$C$13,"&lt;0")</f>
        <v>0</v>
      </c>
      <c r="BZ2" s="73">
        <f ca="1">SUMIFS(Movimientos!$C$3:$C$13,Movimientos!$A$3:$A$13,$A2,Movimientos!$D$3:$D$13,CONCATENATE("&lt;=",BZ$1),Movimientos!$C$3:$C$13,"&gt;0")+SUMIFS(Movimientos!$C$3:$C$13,Movimientos!$A$3:$A$13,$A2,Movimientos!$D$3:$D$13,CONCATENATE("&lt;",BZ$1),Movimientos!$C$3:$C$13,"&lt;0")</f>
        <v>0</v>
      </c>
      <c r="CA2" s="73">
        <f ca="1">SUMIFS(Movimientos!$C$3:$C$13,Movimientos!$A$3:$A$13,$A2,Movimientos!$D$3:$D$13,CONCATENATE("&lt;=",CA$1),Movimientos!$C$3:$C$13,"&gt;0")+SUMIFS(Movimientos!$C$3:$C$13,Movimientos!$A$3:$A$13,$A2,Movimientos!$D$3:$D$13,CONCATENATE("&lt;",CA$1),Movimientos!$C$3:$C$13,"&lt;0")</f>
        <v>0</v>
      </c>
      <c r="CB2" s="73">
        <f ca="1">SUMIFS(Movimientos!$C$3:$C$13,Movimientos!$A$3:$A$13,$A2,Movimientos!$D$3:$D$13,CONCATENATE("&lt;=",CB$1),Movimientos!$C$3:$C$13,"&gt;0")+SUMIFS(Movimientos!$C$3:$C$13,Movimientos!$A$3:$A$13,$A2,Movimientos!$D$3:$D$13,CONCATENATE("&lt;",CB$1),Movimientos!$C$3:$C$13,"&lt;0")</f>
        <v>0</v>
      </c>
      <c r="CC2" s="73">
        <f ca="1">SUMIFS(Movimientos!$C$3:$C$13,Movimientos!$A$3:$A$13,$A2,Movimientos!$D$3:$D$13,CONCATENATE("&lt;=",CC$1),Movimientos!$C$3:$C$13,"&gt;0")+SUMIFS(Movimientos!$C$3:$C$13,Movimientos!$A$3:$A$13,$A2,Movimientos!$D$3:$D$13,CONCATENATE("&lt;",CC$1),Movimientos!$C$3:$C$13,"&lt;0")</f>
        <v>0</v>
      </c>
      <c r="CD2" s="73">
        <f ca="1">SUMIFS(Movimientos!$C$3:$C$13,Movimientos!$A$3:$A$13,$A2,Movimientos!$D$3:$D$13,CONCATENATE("&lt;=",CD$1),Movimientos!$C$3:$C$13,"&gt;0")+SUMIFS(Movimientos!$C$3:$C$13,Movimientos!$A$3:$A$13,$A2,Movimientos!$D$3:$D$13,CONCATENATE("&lt;",CD$1),Movimientos!$C$3:$C$13,"&lt;0")</f>
        <v>0</v>
      </c>
      <c r="CE2" s="73">
        <f ca="1">SUMIFS(Movimientos!$C$3:$C$13,Movimientos!$A$3:$A$13,$A2,Movimientos!$D$3:$D$13,CONCATENATE("&lt;=",CE$1),Movimientos!$C$3:$C$13,"&gt;0")+SUMIFS(Movimientos!$C$3:$C$13,Movimientos!$A$3:$A$13,$A2,Movimientos!$D$3:$D$13,CONCATENATE("&lt;",CE$1),Movimientos!$C$3:$C$13,"&lt;0")</f>
        <v>0</v>
      </c>
      <c r="CF2" s="73">
        <f ca="1">SUMIFS(Movimientos!$C$3:$C$13,Movimientos!$A$3:$A$13,$A2,Movimientos!$D$3:$D$13,CONCATENATE("&lt;=",CF$1),Movimientos!$C$3:$C$13,"&gt;0")+SUMIFS(Movimientos!$C$3:$C$13,Movimientos!$A$3:$A$13,$A2,Movimientos!$D$3:$D$13,CONCATENATE("&lt;",CF$1),Movimientos!$C$3:$C$13,"&lt;0")</f>
        <v>0</v>
      </c>
      <c r="CG2" s="73">
        <f ca="1">SUMIFS(Movimientos!$C$3:$C$13,Movimientos!$A$3:$A$13,$A2,Movimientos!$D$3:$D$13,CONCATENATE("&lt;=",CG$1),Movimientos!$C$3:$C$13,"&gt;0")+SUMIFS(Movimientos!$C$3:$C$13,Movimientos!$A$3:$A$13,$A2,Movimientos!$D$3:$D$13,CONCATENATE("&lt;",CG$1),Movimientos!$C$3:$C$13,"&lt;0")</f>
        <v>0</v>
      </c>
      <c r="CH2" s="73">
        <f ca="1">SUMIFS(Movimientos!$C$3:$C$13,Movimientos!$A$3:$A$13,$A2,Movimientos!$D$3:$D$13,CONCATENATE("&lt;=",CH$1),Movimientos!$C$3:$C$13,"&gt;0")+SUMIFS(Movimientos!$C$3:$C$13,Movimientos!$A$3:$A$13,$A2,Movimientos!$D$3:$D$13,CONCATENATE("&lt;",CH$1),Movimientos!$C$3:$C$13,"&lt;0")</f>
        <v>0</v>
      </c>
      <c r="CI2" s="73">
        <f ca="1">SUMIFS(Movimientos!$C$3:$C$13,Movimientos!$A$3:$A$13,$A2,Movimientos!$D$3:$D$13,CONCATENATE("&lt;=",CI$1),Movimientos!$C$3:$C$13,"&gt;0")+SUMIFS(Movimientos!$C$3:$C$13,Movimientos!$A$3:$A$13,$A2,Movimientos!$D$3:$D$13,CONCATENATE("&lt;",CI$1),Movimientos!$C$3:$C$13,"&lt;0")</f>
        <v>0</v>
      </c>
      <c r="CJ2" s="73">
        <f ca="1">SUMIFS(Movimientos!$C$3:$C$13,Movimientos!$A$3:$A$13,$A2,Movimientos!$D$3:$D$13,CONCATENATE("&lt;=",CJ$1),Movimientos!$C$3:$C$13,"&gt;0")+SUMIFS(Movimientos!$C$3:$C$13,Movimientos!$A$3:$A$13,$A2,Movimientos!$D$3:$D$13,CONCATENATE("&lt;",CJ$1),Movimientos!$C$3:$C$13,"&lt;0")</f>
        <v>0</v>
      </c>
      <c r="CK2" s="73">
        <f ca="1">SUMIFS(Movimientos!$C$3:$C$13,Movimientos!$A$3:$A$13,$A2,Movimientos!$D$3:$D$13,CONCATENATE("&lt;=",CK$1),Movimientos!$C$3:$C$13,"&gt;0")+SUMIFS(Movimientos!$C$3:$C$13,Movimientos!$A$3:$A$13,$A2,Movimientos!$D$3:$D$13,CONCATENATE("&lt;",CK$1),Movimientos!$C$3:$C$13,"&lt;0")</f>
        <v>0</v>
      </c>
      <c r="CL2" s="73">
        <f ca="1">SUMIFS(Movimientos!$C$3:$C$13,Movimientos!$A$3:$A$13,$A2,Movimientos!$D$3:$D$13,CONCATENATE("&lt;=",CL$1),Movimientos!$C$3:$C$13,"&gt;0")+SUMIFS(Movimientos!$C$3:$C$13,Movimientos!$A$3:$A$13,$A2,Movimientos!$D$3:$D$13,CONCATENATE("&lt;",CL$1),Movimientos!$C$3:$C$13,"&lt;0")</f>
        <v>0</v>
      </c>
      <c r="CM2" s="73">
        <f ca="1">SUMIFS(Movimientos!$C$3:$C$13,Movimientos!$A$3:$A$13,$A2,Movimientos!$D$3:$D$13,CONCATENATE("&lt;=",CM$1),Movimientos!$C$3:$C$13,"&gt;0")+SUMIFS(Movimientos!$C$3:$C$13,Movimientos!$A$3:$A$13,$A2,Movimientos!$D$3:$D$13,CONCATENATE("&lt;",CM$1),Movimientos!$C$3:$C$13,"&lt;0")</f>
        <v>0</v>
      </c>
      <c r="CN2" s="73">
        <f ca="1">SUMIFS(Movimientos!$C$3:$C$13,Movimientos!$A$3:$A$13,$A2,Movimientos!$D$3:$D$13,CONCATENATE("&lt;=",CN$1),Movimientos!$C$3:$C$13,"&gt;0")+SUMIFS(Movimientos!$C$3:$C$13,Movimientos!$A$3:$A$13,$A2,Movimientos!$D$3:$D$13,CONCATENATE("&lt;",CN$1),Movimientos!$C$3:$C$13,"&lt;0")</f>
        <v>0</v>
      </c>
      <c r="CO2" s="73">
        <f ca="1">SUMIFS(Movimientos!$C$3:$C$13,Movimientos!$A$3:$A$13,$A2,Movimientos!$D$3:$D$13,CONCATENATE("&lt;=",CO$1),Movimientos!$C$3:$C$13,"&gt;0")+SUMIFS(Movimientos!$C$3:$C$13,Movimientos!$A$3:$A$13,$A2,Movimientos!$D$3:$D$13,CONCATENATE("&lt;",CO$1),Movimientos!$C$3:$C$13,"&lt;0")</f>
        <v>0</v>
      </c>
      <c r="CP2" s="73">
        <f ca="1">SUMIFS(Movimientos!$C$3:$C$13,Movimientos!$A$3:$A$13,$A2,Movimientos!$D$3:$D$13,CONCATENATE("&lt;=",CP$1),Movimientos!$C$3:$C$13,"&gt;0")+SUMIFS(Movimientos!$C$3:$C$13,Movimientos!$A$3:$A$13,$A2,Movimientos!$D$3:$D$13,CONCATENATE("&lt;",CP$1),Movimientos!$C$3:$C$13,"&lt;0")</f>
        <v>0</v>
      </c>
      <c r="CQ2" s="73">
        <f ca="1">SUMIFS(Movimientos!$C$3:$C$13,Movimientos!$A$3:$A$13,$A2,Movimientos!$D$3:$D$13,CONCATENATE("&lt;=",CQ$1),Movimientos!$C$3:$C$13,"&gt;0")+SUMIFS(Movimientos!$C$3:$C$13,Movimientos!$A$3:$A$13,$A2,Movimientos!$D$3:$D$13,CONCATENATE("&lt;",CQ$1),Movimientos!$C$3:$C$13,"&lt;0")</f>
        <v>0</v>
      </c>
      <c r="CR2" s="73">
        <f ca="1">SUMIFS(Movimientos!$C$3:$C$13,Movimientos!$A$3:$A$13,$A2,Movimientos!$D$3:$D$13,CONCATENATE("&lt;=",CR$1),Movimientos!$C$3:$C$13,"&gt;0")+SUMIFS(Movimientos!$C$3:$C$13,Movimientos!$A$3:$A$13,$A2,Movimientos!$D$3:$D$13,CONCATENATE("&lt;",CR$1),Movimientos!$C$3:$C$13,"&lt;0")</f>
        <v>0</v>
      </c>
      <c r="CS2" s="73">
        <f ca="1">SUMIFS(Movimientos!$C$3:$C$13,Movimientos!$A$3:$A$13,$A2,Movimientos!$D$3:$D$13,CONCATENATE("&lt;=",CS$1),Movimientos!$C$3:$C$13,"&gt;0")+SUMIFS(Movimientos!$C$3:$C$13,Movimientos!$A$3:$A$13,$A2,Movimientos!$D$3:$D$13,CONCATENATE("&lt;",CS$1),Movimientos!$C$3:$C$13,"&lt;0")</f>
        <v>0</v>
      </c>
      <c r="CT2" s="73">
        <f ca="1">SUMIFS(Movimientos!$C$3:$C$13,Movimientos!$A$3:$A$13,$A2,Movimientos!$D$3:$D$13,CONCATENATE("&lt;=",CT$1),Movimientos!$C$3:$C$13,"&gt;0")+SUMIFS(Movimientos!$C$3:$C$13,Movimientos!$A$3:$A$13,$A2,Movimientos!$D$3:$D$13,CONCATENATE("&lt;",CT$1),Movimientos!$C$3:$C$13,"&lt;0")</f>
        <v>0</v>
      </c>
      <c r="CU2" s="73">
        <f ca="1">SUMIFS(Movimientos!$C$3:$C$13,Movimientos!$A$3:$A$13,$A2,Movimientos!$D$3:$D$13,CONCATENATE("&lt;=",CU$1),Movimientos!$C$3:$C$13,"&gt;0")+SUMIFS(Movimientos!$C$3:$C$13,Movimientos!$A$3:$A$13,$A2,Movimientos!$D$3:$D$13,CONCATENATE("&lt;",CU$1),Movimientos!$C$3:$C$13,"&lt;0")</f>
        <v>0</v>
      </c>
      <c r="CV2" s="73">
        <f ca="1">SUMIFS(Movimientos!$C$3:$C$13,Movimientos!$A$3:$A$13,$A2,Movimientos!$D$3:$D$13,CONCATENATE("&lt;=",CV$1),Movimientos!$C$3:$C$13,"&gt;0")+SUMIFS(Movimientos!$C$3:$C$13,Movimientos!$A$3:$A$13,$A2,Movimientos!$D$3:$D$13,CONCATENATE("&lt;",CV$1),Movimientos!$C$3:$C$13,"&lt;0")</f>
        <v>0</v>
      </c>
      <c r="CW2" s="73">
        <f ca="1">SUMIFS(Movimientos!$C$3:$C$13,Movimientos!$A$3:$A$13,$A2,Movimientos!$D$3:$D$13,CONCATENATE("&lt;=",CW$1),Movimientos!$C$3:$C$13,"&gt;0")+SUMIFS(Movimientos!$C$3:$C$13,Movimientos!$A$3:$A$13,$A2,Movimientos!$D$3:$D$13,CONCATENATE("&lt;",CW$1),Movimientos!$C$3:$C$13,"&lt;0")</f>
        <v>0</v>
      </c>
      <c r="CX2" s="73">
        <f ca="1">SUMIFS(Movimientos!$C$3:$C$13,Movimientos!$A$3:$A$13,$A2,Movimientos!$D$3:$D$13,CONCATENATE("&lt;=",CX$1),Movimientos!$C$3:$C$13,"&gt;0")+SUMIFS(Movimientos!$C$3:$C$13,Movimientos!$A$3:$A$13,$A2,Movimientos!$D$3:$D$13,CONCATENATE("&lt;",CX$1),Movimientos!$C$3:$C$13,"&lt;0")</f>
        <v>0</v>
      </c>
      <c r="CY2" s="73">
        <f ca="1">SUMIFS(Movimientos!$C$3:$C$13,Movimientos!$A$3:$A$13,$A2,Movimientos!$D$3:$D$13,CONCATENATE("&lt;=",CY$1),Movimientos!$C$3:$C$13,"&gt;0")+SUMIFS(Movimientos!$C$3:$C$13,Movimientos!$A$3:$A$13,$A2,Movimientos!$D$3:$D$13,CONCATENATE("&lt;",CY$1),Movimientos!$C$3:$C$13,"&lt;0")</f>
        <v>0</v>
      </c>
      <c r="CZ2" s="73">
        <f ca="1">SUMIFS(Movimientos!$C$3:$C$13,Movimientos!$A$3:$A$13,$A2,Movimientos!$D$3:$D$13,CONCATENATE("&lt;=",CZ$1),Movimientos!$C$3:$C$13,"&gt;0")+SUMIFS(Movimientos!$C$3:$C$13,Movimientos!$A$3:$A$13,$A2,Movimientos!$D$3:$D$13,CONCATENATE("&lt;",CZ$1),Movimientos!$C$3:$C$13,"&lt;0")</f>
        <v>0</v>
      </c>
      <c r="DA2" s="73">
        <f ca="1">SUMIFS(Movimientos!$C$3:$C$13,Movimientos!$A$3:$A$13,$A2,Movimientos!$D$3:$D$13,CONCATENATE("&lt;=",DA$1),Movimientos!$C$3:$C$13,"&gt;0")+SUMIFS(Movimientos!$C$3:$C$13,Movimientos!$A$3:$A$13,$A2,Movimientos!$D$3:$D$13,CONCATENATE("&lt;",DA$1),Movimientos!$C$3:$C$13,"&lt;0")</f>
        <v>0</v>
      </c>
      <c r="DB2" s="73">
        <f ca="1">SUMIFS(Movimientos!$C$3:$C$13,Movimientos!$A$3:$A$13,$A2,Movimientos!$D$3:$D$13,CONCATENATE("&lt;=",DB$1),Movimientos!$C$3:$C$13,"&gt;0")+SUMIFS(Movimientos!$C$3:$C$13,Movimientos!$A$3:$A$13,$A2,Movimientos!$D$3:$D$13,CONCATENATE("&lt;",DB$1),Movimientos!$C$3:$C$13,"&lt;0")</f>
        <v>0</v>
      </c>
      <c r="DC2" s="73">
        <f ca="1">SUMIFS(Movimientos!$C$3:$C$13,Movimientos!$A$3:$A$13,$A2,Movimientos!$D$3:$D$13,CONCATENATE("&lt;=",DC$1),Movimientos!$C$3:$C$13,"&gt;0")+SUMIFS(Movimientos!$C$3:$C$13,Movimientos!$A$3:$A$13,$A2,Movimientos!$D$3:$D$13,CONCATENATE("&lt;",DC$1),Movimientos!$C$3:$C$13,"&lt;0")</f>
        <v>0</v>
      </c>
      <c r="DD2" s="73">
        <f ca="1">SUMIFS(Movimientos!$C$3:$C$13,Movimientos!$A$3:$A$13,$A2,Movimientos!$D$3:$D$13,CONCATENATE("&lt;=",DD$1),Movimientos!$C$3:$C$13,"&gt;0")+SUMIFS(Movimientos!$C$3:$C$13,Movimientos!$A$3:$A$13,$A2,Movimientos!$D$3:$D$13,CONCATENATE("&lt;",DD$1),Movimientos!$C$3:$C$13,"&lt;0")</f>
        <v>0</v>
      </c>
      <c r="DE2" s="73">
        <f ca="1">SUMIFS(Movimientos!$C$3:$C$13,Movimientos!$A$3:$A$13,$A2,Movimientos!$D$3:$D$13,CONCATENATE("&lt;=",DE$1),Movimientos!$C$3:$C$13,"&gt;0")+SUMIFS(Movimientos!$C$3:$C$13,Movimientos!$A$3:$A$13,$A2,Movimientos!$D$3:$D$13,CONCATENATE("&lt;",DE$1),Movimientos!$C$3:$C$13,"&lt;0")</f>
        <v>0</v>
      </c>
      <c r="DF2" s="73">
        <f ca="1">SUMIFS(Movimientos!$C$3:$C$13,Movimientos!$A$3:$A$13,$A2,Movimientos!$D$3:$D$13,CONCATENATE("&lt;=",DF$1),Movimientos!$C$3:$C$13,"&gt;0")+SUMIFS(Movimientos!$C$3:$C$13,Movimientos!$A$3:$A$13,$A2,Movimientos!$D$3:$D$13,CONCATENATE("&lt;",DF$1),Movimientos!$C$3:$C$13,"&lt;0")</f>
        <v>0</v>
      </c>
      <c r="DG2" s="73">
        <f ca="1">SUMIFS(Movimientos!$C$3:$C$13,Movimientos!$A$3:$A$13,$A2,Movimientos!$D$3:$D$13,CONCATENATE("&lt;=",DG$1),Movimientos!$C$3:$C$13,"&gt;0")+SUMIFS(Movimientos!$C$3:$C$13,Movimientos!$A$3:$A$13,$A2,Movimientos!$D$3:$D$13,CONCATENATE("&lt;",DG$1),Movimientos!$C$3:$C$13,"&lt;0")</f>
        <v>0</v>
      </c>
      <c r="DH2" s="73">
        <f ca="1">SUMIFS(Movimientos!$C$3:$C$13,Movimientos!$A$3:$A$13,$A2,Movimientos!$D$3:$D$13,CONCATENATE("&lt;=",DH$1),Movimientos!$C$3:$C$13,"&gt;0")+SUMIFS(Movimientos!$C$3:$C$13,Movimientos!$A$3:$A$13,$A2,Movimientos!$D$3:$D$13,CONCATENATE("&lt;",DH$1),Movimientos!$C$3:$C$13,"&lt;0")</f>
        <v>0</v>
      </c>
      <c r="DI2" s="73">
        <f ca="1">SUMIFS(Movimientos!$C$3:$C$13,Movimientos!$A$3:$A$13,$A2,Movimientos!$D$3:$D$13,CONCATENATE("&lt;=",DI$1),Movimientos!$C$3:$C$13,"&gt;0")+SUMIFS(Movimientos!$C$3:$C$13,Movimientos!$A$3:$A$13,$A2,Movimientos!$D$3:$D$13,CONCATENATE("&lt;",DI$1),Movimientos!$C$3:$C$13,"&lt;0")</f>
        <v>0</v>
      </c>
      <c r="DJ2" s="73">
        <f ca="1">SUMIFS(Movimientos!$C$3:$C$13,Movimientos!$A$3:$A$13,$A2,Movimientos!$D$3:$D$13,CONCATENATE("&lt;=",DJ$1),Movimientos!$C$3:$C$13,"&gt;0")+SUMIFS(Movimientos!$C$3:$C$13,Movimientos!$A$3:$A$13,$A2,Movimientos!$D$3:$D$13,CONCATENATE("&lt;",DJ$1),Movimientos!$C$3:$C$13,"&lt;0")</f>
        <v>0</v>
      </c>
      <c r="DK2" s="73">
        <f ca="1">SUMIFS(Movimientos!$C$3:$C$13,Movimientos!$A$3:$A$13,$A2,Movimientos!$D$3:$D$13,CONCATENATE("&lt;=",DK$1),Movimientos!$C$3:$C$13,"&gt;0")+SUMIFS(Movimientos!$C$3:$C$13,Movimientos!$A$3:$A$13,$A2,Movimientos!$D$3:$D$13,CONCATENATE("&lt;",DK$1),Movimientos!$C$3:$C$13,"&lt;0")</f>
        <v>0</v>
      </c>
      <c r="DL2" s="73">
        <f ca="1">SUMIFS(Movimientos!$C$3:$C$13,Movimientos!$A$3:$A$13,$A2,Movimientos!$D$3:$D$13,CONCATENATE("&lt;=",DL$1),Movimientos!$C$3:$C$13,"&gt;0")+SUMIFS(Movimientos!$C$3:$C$13,Movimientos!$A$3:$A$13,$A2,Movimientos!$D$3:$D$13,CONCATENATE("&lt;",DL$1),Movimientos!$C$3:$C$13,"&lt;0")</f>
        <v>0</v>
      </c>
      <c r="DM2" s="73">
        <f ca="1">SUMIFS(Movimientos!$C$3:$C$13,Movimientos!$A$3:$A$13,$A2,Movimientos!$D$3:$D$13,CONCATENATE("&lt;=",DM$1),Movimientos!$C$3:$C$13,"&gt;0")+SUMIFS(Movimientos!$C$3:$C$13,Movimientos!$A$3:$A$13,$A2,Movimientos!$D$3:$D$13,CONCATENATE("&lt;",DM$1),Movimientos!$C$3:$C$13,"&lt;0")</f>
        <v>0</v>
      </c>
      <c r="DN2" s="73">
        <f ca="1">SUMIFS(Movimientos!$C$3:$C$13,Movimientos!$A$3:$A$13,$A2,Movimientos!$D$3:$D$13,CONCATENATE("&lt;=",DN$1),Movimientos!$C$3:$C$13,"&gt;0")+SUMIFS(Movimientos!$C$3:$C$13,Movimientos!$A$3:$A$13,$A2,Movimientos!$D$3:$D$13,CONCATENATE("&lt;",DN$1),Movimientos!$C$3:$C$13,"&lt;0")</f>
        <v>0</v>
      </c>
      <c r="DO2" s="73">
        <f ca="1">SUMIFS(Movimientos!$C$3:$C$13,Movimientos!$A$3:$A$13,$A2,Movimientos!$D$3:$D$13,CONCATENATE("&lt;=",DO$1),Movimientos!$C$3:$C$13,"&gt;0")+SUMIFS(Movimientos!$C$3:$C$13,Movimientos!$A$3:$A$13,$A2,Movimientos!$D$3:$D$13,CONCATENATE("&lt;",DO$1),Movimientos!$C$3:$C$13,"&lt;0")</f>
        <v>0</v>
      </c>
      <c r="DP2" s="73">
        <f ca="1">SUMIFS(Movimientos!$C$3:$C$13,Movimientos!$A$3:$A$13,$A2,Movimientos!$D$3:$D$13,CONCATENATE("&lt;=",DP$1),Movimientos!$C$3:$C$13,"&gt;0")+SUMIFS(Movimientos!$C$3:$C$13,Movimientos!$A$3:$A$13,$A2,Movimientos!$D$3:$D$13,CONCATENATE("&lt;",DP$1),Movimientos!$C$3:$C$13,"&lt;0")</f>
        <v>0</v>
      </c>
      <c r="DQ2" s="73">
        <f ca="1">SUMIFS(Movimientos!$C$3:$C$13,Movimientos!$A$3:$A$13,$A2,Movimientos!$D$3:$D$13,CONCATENATE("&lt;=",DQ$1),Movimientos!$C$3:$C$13,"&gt;0")+SUMIFS(Movimientos!$C$3:$C$13,Movimientos!$A$3:$A$13,$A2,Movimientos!$D$3:$D$13,CONCATENATE("&lt;",DQ$1),Movimientos!$C$3:$C$13,"&lt;0")</f>
        <v>0</v>
      </c>
      <c r="DR2" s="73">
        <f ca="1">SUMIFS(Movimientos!$C$3:$C$13,Movimientos!$A$3:$A$13,$A2,Movimientos!$D$3:$D$13,CONCATENATE("&lt;=",DR$1),Movimientos!$C$3:$C$13,"&gt;0")+SUMIFS(Movimientos!$C$3:$C$13,Movimientos!$A$3:$A$13,$A2,Movimientos!$D$3:$D$13,CONCATENATE("&lt;",DR$1),Movimientos!$C$3:$C$13,"&lt;0")</f>
        <v>0</v>
      </c>
      <c r="DS2" s="73">
        <f ca="1">SUMIFS(Movimientos!$C$3:$C$13,Movimientos!$A$3:$A$13,$A2,Movimientos!$D$3:$D$13,CONCATENATE("&lt;=",DS$1),Movimientos!$C$3:$C$13,"&gt;0")+SUMIFS(Movimientos!$C$3:$C$13,Movimientos!$A$3:$A$13,$A2,Movimientos!$D$3:$D$13,CONCATENATE("&lt;",DS$1),Movimientos!$C$3:$C$13,"&lt;0")</f>
        <v>0</v>
      </c>
      <c r="DT2" s="73">
        <f ca="1">SUMIFS(Movimientos!$C$3:$C$13,Movimientos!$A$3:$A$13,$A2,Movimientos!$D$3:$D$13,CONCATENATE("&lt;=",DT$1),Movimientos!$C$3:$C$13,"&gt;0")+SUMIFS(Movimientos!$C$3:$C$13,Movimientos!$A$3:$A$13,$A2,Movimientos!$D$3:$D$13,CONCATENATE("&lt;",DT$1),Movimientos!$C$3:$C$13,"&lt;0")</f>
        <v>0</v>
      </c>
      <c r="DU2" s="73">
        <f ca="1">SUMIFS(Movimientos!$C$3:$C$13,Movimientos!$A$3:$A$13,$A2,Movimientos!$D$3:$D$13,CONCATENATE("&lt;=",DU$1),Movimientos!$C$3:$C$13,"&gt;0")+SUMIFS(Movimientos!$C$3:$C$13,Movimientos!$A$3:$A$13,$A2,Movimientos!$D$3:$D$13,CONCATENATE("&lt;",DU$1),Movimientos!$C$3:$C$13,"&lt;0")</f>
        <v>0</v>
      </c>
      <c r="DV2" s="73">
        <f ca="1">SUMIFS(Movimientos!$C$3:$C$13,Movimientos!$A$3:$A$13,$A2,Movimientos!$D$3:$D$13,CONCATENATE("&lt;=",DV$1),Movimientos!$C$3:$C$13,"&gt;0")+SUMIFS(Movimientos!$C$3:$C$13,Movimientos!$A$3:$A$13,$A2,Movimientos!$D$3:$D$13,CONCATENATE("&lt;",DV$1),Movimientos!$C$3:$C$13,"&lt;0")</f>
        <v>0</v>
      </c>
      <c r="DW2" s="73">
        <f ca="1">SUMIFS(Movimientos!$C$3:$C$13,Movimientos!$A$3:$A$13,$A2,Movimientos!$D$3:$D$13,CONCATENATE("&lt;=",DW$1),Movimientos!$C$3:$C$13,"&gt;0")+SUMIFS(Movimientos!$C$3:$C$13,Movimientos!$A$3:$A$13,$A2,Movimientos!$D$3:$D$13,CONCATENATE("&lt;",DW$1),Movimientos!$C$3:$C$13,"&lt;0")</f>
        <v>0</v>
      </c>
      <c r="DX2" s="73">
        <f ca="1">SUMIFS(Movimientos!$C$3:$C$13,Movimientos!$A$3:$A$13,$A2,Movimientos!$D$3:$D$13,CONCATENATE("&lt;=",DX$1),Movimientos!$C$3:$C$13,"&gt;0")+SUMIFS(Movimientos!$C$3:$C$13,Movimientos!$A$3:$A$13,$A2,Movimientos!$D$3:$D$13,CONCATENATE("&lt;",DX$1),Movimientos!$C$3:$C$13,"&lt;0")</f>
        <v>0</v>
      </c>
      <c r="DY2" s="73">
        <f ca="1">SUMIFS(Movimientos!$C$3:$C$13,Movimientos!$A$3:$A$13,$A2,Movimientos!$D$3:$D$13,CONCATENATE("&lt;=",DY$1),Movimientos!$C$3:$C$13,"&gt;0")+SUMIFS(Movimientos!$C$3:$C$13,Movimientos!$A$3:$A$13,$A2,Movimientos!$D$3:$D$13,CONCATENATE("&lt;",DY$1),Movimientos!$C$3:$C$13,"&lt;0")</f>
        <v>0</v>
      </c>
      <c r="DZ2" s="73">
        <f ca="1">SUMIFS(Movimientos!$C$3:$C$13,Movimientos!$A$3:$A$13,$A2,Movimientos!$D$3:$D$13,CONCATENATE("&lt;=",DZ$1),Movimientos!$C$3:$C$13,"&gt;0")+SUMIFS(Movimientos!$C$3:$C$13,Movimientos!$A$3:$A$13,$A2,Movimientos!$D$3:$D$13,CONCATENATE("&lt;",DZ$1),Movimientos!$C$3:$C$13,"&lt;0")</f>
        <v>0</v>
      </c>
      <c r="EA2" s="73">
        <f ca="1">SUMIFS(Movimientos!$C$3:$C$13,Movimientos!$A$3:$A$13,$A2,Movimientos!$D$3:$D$13,CONCATENATE("&lt;=",EA$1),Movimientos!$C$3:$C$13,"&gt;0")+SUMIFS(Movimientos!$C$3:$C$13,Movimientos!$A$3:$A$13,$A2,Movimientos!$D$3:$D$13,CONCATENATE("&lt;",EA$1),Movimientos!$C$3:$C$13,"&lt;0")</f>
        <v>0</v>
      </c>
      <c r="EB2" s="73">
        <f ca="1">SUMIFS(Movimientos!$C$3:$C$13,Movimientos!$A$3:$A$13,$A2,Movimientos!$D$3:$D$13,CONCATENATE("&lt;=",EB$1),Movimientos!$C$3:$C$13,"&gt;0")+SUMIFS(Movimientos!$C$3:$C$13,Movimientos!$A$3:$A$13,$A2,Movimientos!$D$3:$D$13,CONCATENATE("&lt;",EB$1),Movimientos!$C$3:$C$13,"&lt;0")</f>
        <v>0</v>
      </c>
      <c r="EC2" s="73">
        <f ca="1">SUMIFS(Movimientos!$C$3:$C$13,Movimientos!$A$3:$A$13,$A2,Movimientos!$D$3:$D$13,CONCATENATE("&lt;=",EC$1),Movimientos!$C$3:$C$13,"&gt;0")+SUMIFS(Movimientos!$C$3:$C$13,Movimientos!$A$3:$A$13,$A2,Movimientos!$D$3:$D$13,CONCATENATE("&lt;",EC$1),Movimientos!$C$3:$C$13,"&lt;0")</f>
        <v>0</v>
      </c>
      <c r="ED2" s="73">
        <f ca="1">SUMIFS(Movimientos!$C$3:$C$13,Movimientos!$A$3:$A$13,$A2,Movimientos!$D$3:$D$13,CONCATENATE("&lt;=",ED$1),Movimientos!$C$3:$C$13,"&gt;0")+SUMIFS(Movimientos!$C$3:$C$13,Movimientos!$A$3:$A$13,$A2,Movimientos!$D$3:$D$13,CONCATENATE("&lt;",ED$1),Movimientos!$C$3:$C$13,"&lt;0")</f>
        <v>0</v>
      </c>
      <c r="EE2" s="73">
        <f ca="1">SUMIFS(Movimientos!$C$3:$C$13,Movimientos!$A$3:$A$13,$A2,Movimientos!$D$3:$D$13,CONCATENATE("&lt;=",EE$1),Movimientos!$C$3:$C$13,"&gt;0")+SUMIFS(Movimientos!$C$3:$C$13,Movimientos!$A$3:$A$13,$A2,Movimientos!$D$3:$D$13,CONCATENATE("&lt;",EE$1),Movimientos!$C$3:$C$13,"&lt;0")</f>
        <v>0</v>
      </c>
      <c r="EF2" s="73">
        <f ca="1">SUMIFS(Movimientos!$C$3:$C$13,Movimientos!$A$3:$A$13,$A2,Movimientos!$D$3:$D$13,CONCATENATE("&lt;=",EF$1),Movimientos!$C$3:$C$13,"&gt;0")+SUMIFS(Movimientos!$C$3:$C$13,Movimientos!$A$3:$A$13,$A2,Movimientos!$D$3:$D$13,CONCATENATE("&lt;",EF$1),Movimientos!$C$3:$C$13,"&lt;0")</f>
        <v>0</v>
      </c>
      <c r="EG2" s="73">
        <f ca="1">SUMIFS(Movimientos!$C$3:$C$13,Movimientos!$A$3:$A$13,$A2,Movimientos!$D$3:$D$13,CONCATENATE("&lt;=",EG$1),Movimientos!$C$3:$C$13,"&gt;0")+SUMIFS(Movimientos!$C$3:$C$13,Movimientos!$A$3:$A$13,$A2,Movimientos!$D$3:$D$13,CONCATENATE("&lt;",EG$1),Movimientos!$C$3:$C$13,"&lt;0")</f>
        <v>0</v>
      </c>
      <c r="EH2" s="73">
        <f ca="1">SUMIFS(Movimientos!$C$3:$C$13,Movimientos!$A$3:$A$13,$A2,Movimientos!$D$3:$D$13,CONCATENATE("&lt;=",EH$1),Movimientos!$C$3:$C$13,"&gt;0")+SUMIFS(Movimientos!$C$3:$C$13,Movimientos!$A$3:$A$13,$A2,Movimientos!$D$3:$D$13,CONCATENATE("&lt;",EH$1),Movimientos!$C$3:$C$13,"&lt;0")</f>
        <v>0</v>
      </c>
      <c r="EI2" s="73">
        <f ca="1">SUMIFS(Movimientos!$C$3:$C$13,Movimientos!$A$3:$A$13,$A2,Movimientos!$D$3:$D$13,CONCATENATE("&lt;=",EI$1),Movimientos!$C$3:$C$13,"&gt;0")+SUMIFS(Movimientos!$C$3:$C$13,Movimientos!$A$3:$A$13,$A2,Movimientos!$D$3:$D$13,CONCATENATE("&lt;",EI$1),Movimientos!$C$3:$C$13,"&lt;0")</f>
        <v>0</v>
      </c>
      <c r="EJ2" s="73">
        <f ca="1">SUMIFS(Movimientos!$C$3:$C$13,Movimientos!$A$3:$A$13,$A2,Movimientos!$D$3:$D$13,CONCATENATE("&lt;=",EJ$1),Movimientos!$C$3:$C$13,"&gt;0")+SUMIFS(Movimientos!$C$3:$C$13,Movimientos!$A$3:$A$13,$A2,Movimientos!$D$3:$D$13,CONCATENATE("&lt;",EJ$1),Movimientos!$C$3:$C$13,"&lt;0")</f>
        <v>0</v>
      </c>
      <c r="EK2" s="73">
        <f ca="1">SUMIFS(Movimientos!$C$3:$C$13,Movimientos!$A$3:$A$13,$A2,Movimientos!$D$3:$D$13,CONCATENATE("&lt;=",EK$1),Movimientos!$C$3:$C$13,"&gt;0")+SUMIFS(Movimientos!$C$3:$C$13,Movimientos!$A$3:$A$13,$A2,Movimientos!$D$3:$D$13,CONCATENATE("&lt;",EK$1),Movimientos!$C$3:$C$13,"&lt;0")</f>
        <v>0</v>
      </c>
      <c r="EL2" s="73">
        <f ca="1">SUMIFS(Movimientos!$C$3:$C$13,Movimientos!$A$3:$A$13,$A2,Movimientos!$D$3:$D$13,CONCATENATE("&lt;=",EL$1),Movimientos!$C$3:$C$13,"&gt;0")+SUMIFS(Movimientos!$C$3:$C$13,Movimientos!$A$3:$A$13,$A2,Movimientos!$D$3:$D$13,CONCATENATE("&lt;",EL$1),Movimientos!$C$3:$C$13,"&lt;0")</f>
        <v>0</v>
      </c>
      <c r="EM2" s="73">
        <f ca="1">SUMIFS(Movimientos!$C$3:$C$13,Movimientos!$A$3:$A$13,$A2,Movimientos!$D$3:$D$13,CONCATENATE("&lt;=",EM$1),Movimientos!$C$3:$C$13,"&gt;0")+SUMIFS(Movimientos!$C$3:$C$13,Movimientos!$A$3:$A$13,$A2,Movimientos!$D$3:$D$13,CONCATENATE("&lt;",EM$1),Movimientos!$C$3:$C$13,"&lt;0")</f>
        <v>0</v>
      </c>
      <c r="EN2" s="73">
        <f ca="1">SUMIFS(Movimientos!$C$3:$C$13,Movimientos!$A$3:$A$13,$A2,Movimientos!$D$3:$D$13,CONCATENATE("&lt;=",EN$1),Movimientos!$C$3:$C$13,"&gt;0")+SUMIFS(Movimientos!$C$3:$C$13,Movimientos!$A$3:$A$13,$A2,Movimientos!$D$3:$D$13,CONCATENATE("&lt;",EN$1),Movimientos!$C$3:$C$13,"&lt;0")</f>
        <v>0</v>
      </c>
      <c r="EO2" s="73">
        <f ca="1">SUMIFS(Movimientos!$C$3:$C$13,Movimientos!$A$3:$A$13,$A2,Movimientos!$D$3:$D$13,CONCATENATE("&lt;=",EO$1),Movimientos!$C$3:$C$13,"&gt;0")+SUMIFS(Movimientos!$C$3:$C$13,Movimientos!$A$3:$A$13,$A2,Movimientos!$D$3:$D$13,CONCATENATE("&lt;",EO$1),Movimientos!$C$3:$C$13,"&lt;0")</f>
        <v>0</v>
      </c>
      <c r="EP2" s="73">
        <f ca="1">SUMIFS(Movimientos!$C$3:$C$13,Movimientos!$A$3:$A$13,$A2,Movimientos!$D$3:$D$13,CONCATENATE("&lt;=",EP$1),Movimientos!$C$3:$C$13,"&gt;0")+SUMIFS(Movimientos!$C$3:$C$13,Movimientos!$A$3:$A$13,$A2,Movimientos!$D$3:$D$13,CONCATENATE("&lt;",EP$1),Movimientos!$C$3:$C$13,"&lt;0")</f>
        <v>0</v>
      </c>
      <c r="EQ2" s="73">
        <f ca="1">SUMIFS(Movimientos!$C$3:$C$13,Movimientos!$A$3:$A$13,$A2,Movimientos!$D$3:$D$13,CONCATENATE("&lt;=",EQ$1),Movimientos!$C$3:$C$13,"&gt;0")+SUMIFS(Movimientos!$C$3:$C$13,Movimientos!$A$3:$A$13,$A2,Movimientos!$D$3:$D$13,CONCATENATE("&lt;",EQ$1),Movimientos!$C$3:$C$13,"&lt;0")</f>
        <v>0</v>
      </c>
      <c r="ER2" s="73">
        <f ca="1">SUMIFS(Movimientos!$C$3:$C$13,Movimientos!$A$3:$A$13,$A2,Movimientos!$D$3:$D$13,CONCATENATE("&lt;=",ER$1),Movimientos!$C$3:$C$13,"&gt;0")+SUMIFS(Movimientos!$C$3:$C$13,Movimientos!$A$3:$A$13,$A2,Movimientos!$D$3:$D$13,CONCATENATE("&lt;",ER$1),Movimientos!$C$3:$C$13,"&lt;0")</f>
        <v>0</v>
      </c>
      <c r="ES2" s="73">
        <f ca="1">SUMIFS(Movimientos!$C$3:$C$13,Movimientos!$A$3:$A$13,$A2,Movimientos!$D$3:$D$13,CONCATENATE("&lt;=",ES$1),Movimientos!$C$3:$C$13,"&gt;0")+SUMIFS(Movimientos!$C$3:$C$13,Movimientos!$A$3:$A$13,$A2,Movimientos!$D$3:$D$13,CONCATENATE("&lt;",ES$1),Movimientos!$C$3:$C$13,"&lt;0")</f>
        <v>0</v>
      </c>
      <c r="ET2" s="73">
        <f ca="1">SUMIFS(Movimientos!$C$3:$C$13,Movimientos!$A$3:$A$13,$A2,Movimientos!$D$3:$D$13,CONCATENATE("&lt;=",ET$1),Movimientos!$C$3:$C$13,"&gt;0")+SUMIFS(Movimientos!$C$3:$C$13,Movimientos!$A$3:$A$13,$A2,Movimientos!$D$3:$D$13,CONCATENATE("&lt;",ET$1),Movimientos!$C$3:$C$13,"&lt;0")</f>
        <v>0</v>
      </c>
      <c r="EU2" s="73">
        <f ca="1">SUMIFS(Movimientos!$C$3:$C$13,Movimientos!$A$3:$A$13,$A2,Movimientos!$D$3:$D$13,CONCATENATE("&lt;=",EU$1),Movimientos!$C$3:$C$13,"&gt;0")+SUMIFS(Movimientos!$C$3:$C$13,Movimientos!$A$3:$A$13,$A2,Movimientos!$D$3:$D$13,CONCATENATE("&lt;",EU$1),Movimientos!$C$3:$C$13,"&lt;0")</f>
        <v>0</v>
      </c>
      <c r="EV2" s="73">
        <f ca="1">SUMIFS(Movimientos!$C$3:$C$13,Movimientos!$A$3:$A$13,$A2,Movimientos!$D$3:$D$13,CONCATENATE("&lt;=",EV$1),Movimientos!$C$3:$C$13,"&gt;0")+SUMIFS(Movimientos!$C$3:$C$13,Movimientos!$A$3:$A$13,$A2,Movimientos!$D$3:$D$13,CONCATENATE("&lt;",EV$1),Movimientos!$C$3:$C$13,"&lt;0")</f>
        <v>0</v>
      </c>
      <c r="EW2" s="73">
        <f ca="1">SUMIFS(Movimientos!$C$3:$C$13,Movimientos!$A$3:$A$13,$A2,Movimientos!$D$3:$D$13,CONCATENATE("&lt;=",EW$1),Movimientos!$C$3:$C$13,"&gt;0")+SUMIFS(Movimientos!$C$3:$C$13,Movimientos!$A$3:$A$13,$A2,Movimientos!$D$3:$D$13,CONCATENATE("&lt;",EW$1),Movimientos!$C$3:$C$13,"&lt;0")</f>
        <v>0</v>
      </c>
      <c r="EX2" s="73">
        <f ca="1">SUMIFS(Movimientos!$C$3:$C$13,Movimientos!$A$3:$A$13,$A2,Movimientos!$D$3:$D$13,CONCATENATE("&lt;=",EX$1),Movimientos!$C$3:$C$13,"&gt;0")+SUMIFS(Movimientos!$C$3:$C$13,Movimientos!$A$3:$A$13,$A2,Movimientos!$D$3:$D$13,CONCATENATE("&lt;",EX$1),Movimientos!$C$3:$C$13,"&lt;0")</f>
        <v>0</v>
      </c>
      <c r="EY2" s="73">
        <f ca="1">SUMIFS(Movimientos!$C$3:$C$13,Movimientos!$A$3:$A$13,$A2,Movimientos!$D$3:$D$13,CONCATENATE("&lt;=",EY$1),Movimientos!$C$3:$C$13,"&gt;0")+SUMIFS(Movimientos!$C$3:$C$13,Movimientos!$A$3:$A$13,$A2,Movimientos!$D$3:$D$13,CONCATENATE("&lt;",EY$1),Movimientos!$C$3:$C$13,"&lt;0")</f>
        <v>0</v>
      </c>
      <c r="EZ2" s="73">
        <f ca="1">SUMIFS(Movimientos!$C$3:$C$13,Movimientos!$A$3:$A$13,$A2,Movimientos!$D$3:$D$13,CONCATENATE("&lt;=",EZ$1),Movimientos!$C$3:$C$13,"&gt;0")+SUMIFS(Movimientos!$C$3:$C$13,Movimientos!$A$3:$A$13,$A2,Movimientos!$D$3:$D$13,CONCATENATE("&lt;",EZ$1),Movimientos!$C$3:$C$13,"&lt;0")</f>
        <v>0</v>
      </c>
      <c r="FA2" s="73">
        <f ca="1">SUMIFS(Movimientos!$C$3:$C$13,Movimientos!$A$3:$A$13,$A2,Movimientos!$D$3:$D$13,CONCATENATE("&lt;=",FA$1),Movimientos!$C$3:$C$13,"&gt;0")+SUMIFS(Movimientos!$C$3:$C$13,Movimientos!$A$3:$A$13,$A2,Movimientos!$D$3:$D$13,CONCATENATE("&lt;",FA$1),Movimientos!$C$3:$C$13,"&lt;0")</f>
        <v>0</v>
      </c>
      <c r="FB2" s="73">
        <f ca="1">SUMIFS(Movimientos!$C$3:$C$13,Movimientos!$A$3:$A$13,$A2,Movimientos!$D$3:$D$13,CONCATENATE("&lt;=",FB$1),Movimientos!$C$3:$C$13,"&gt;0")+SUMIFS(Movimientos!$C$3:$C$13,Movimientos!$A$3:$A$13,$A2,Movimientos!$D$3:$D$13,CONCATENATE("&lt;",FB$1),Movimientos!$C$3:$C$13,"&lt;0")</f>
        <v>0</v>
      </c>
      <c r="FC2" s="73">
        <f ca="1">SUMIFS(Movimientos!$C$3:$C$13,Movimientos!$A$3:$A$13,$A2,Movimientos!$D$3:$D$13,CONCATENATE("&lt;=",FC$1),Movimientos!$C$3:$C$13,"&gt;0")+SUMIFS(Movimientos!$C$3:$C$13,Movimientos!$A$3:$A$13,$A2,Movimientos!$D$3:$D$13,CONCATENATE("&lt;",FC$1),Movimientos!$C$3:$C$13,"&lt;0")</f>
        <v>0</v>
      </c>
      <c r="FD2" s="73">
        <f ca="1">SUMIFS(Movimientos!$C$3:$C$13,Movimientos!$A$3:$A$13,$A2,Movimientos!$D$3:$D$13,CONCATENATE("&lt;=",FD$1),Movimientos!$C$3:$C$13,"&gt;0")+SUMIFS(Movimientos!$C$3:$C$13,Movimientos!$A$3:$A$13,$A2,Movimientos!$D$3:$D$13,CONCATENATE("&lt;",FD$1),Movimientos!$C$3:$C$13,"&lt;0")</f>
        <v>0</v>
      </c>
      <c r="FE2" s="73">
        <f ca="1">SUMIFS(Movimientos!$C$3:$C$13,Movimientos!$A$3:$A$13,$A2,Movimientos!$D$3:$D$13,CONCATENATE("&lt;=",FE$1),Movimientos!$C$3:$C$13,"&gt;0")+SUMIFS(Movimientos!$C$3:$C$13,Movimientos!$A$3:$A$13,$A2,Movimientos!$D$3:$D$13,CONCATENATE("&lt;",FE$1),Movimientos!$C$3:$C$13,"&lt;0")</f>
        <v>0</v>
      </c>
      <c r="FF2" s="73">
        <f ca="1">SUMIFS(Movimientos!$C$3:$C$13,Movimientos!$A$3:$A$13,$A2,Movimientos!$D$3:$D$13,CONCATENATE("&lt;=",FF$1),Movimientos!$C$3:$C$13,"&gt;0")+SUMIFS(Movimientos!$C$3:$C$13,Movimientos!$A$3:$A$13,$A2,Movimientos!$D$3:$D$13,CONCATENATE("&lt;",FF$1),Movimientos!$C$3:$C$13,"&lt;0")</f>
        <v>0</v>
      </c>
      <c r="FG2" s="73">
        <f ca="1">SUMIFS(Movimientos!$C$3:$C$13,Movimientos!$A$3:$A$13,$A2,Movimientos!$D$3:$D$13,CONCATENATE("&lt;=",FG$1),Movimientos!$C$3:$C$13,"&gt;0")+SUMIFS(Movimientos!$C$3:$C$13,Movimientos!$A$3:$A$13,$A2,Movimientos!$D$3:$D$13,CONCATENATE("&lt;",FG$1),Movimientos!$C$3:$C$13,"&lt;0")</f>
        <v>0</v>
      </c>
      <c r="FH2" s="73">
        <f ca="1">SUMIFS(Movimientos!$C$3:$C$13,Movimientos!$A$3:$A$13,$A2,Movimientos!$D$3:$D$13,CONCATENATE("&lt;=",FH$1),Movimientos!$C$3:$C$13,"&gt;0")+SUMIFS(Movimientos!$C$3:$C$13,Movimientos!$A$3:$A$13,$A2,Movimientos!$D$3:$D$13,CONCATENATE("&lt;",FH$1),Movimientos!$C$3:$C$13,"&lt;0")</f>
        <v>0</v>
      </c>
      <c r="FI2" s="73">
        <f ca="1">SUMIFS(Movimientos!$C$3:$C$13,Movimientos!$A$3:$A$13,$A2,Movimientos!$D$3:$D$13,CONCATENATE("&lt;=",FI$1),Movimientos!$C$3:$C$13,"&gt;0")+SUMIFS(Movimientos!$C$3:$C$13,Movimientos!$A$3:$A$13,$A2,Movimientos!$D$3:$D$13,CONCATENATE("&lt;",FI$1),Movimientos!$C$3:$C$13,"&lt;0")</f>
        <v>0</v>
      </c>
      <c r="FJ2" s="73">
        <f ca="1">SUMIFS(Movimientos!$C$3:$C$13,Movimientos!$A$3:$A$13,$A2,Movimientos!$D$3:$D$13,CONCATENATE("&lt;=",FJ$1),Movimientos!$C$3:$C$13,"&gt;0")+SUMIFS(Movimientos!$C$3:$C$13,Movimientos!$A$3:$A$13,$A2,Movimientos!$D$3:$D$13,CONCATENATE("&lt;",FJ$1),Movimientos!$C$3:$C$13,"&lt;0")</f>
        <v>0</v>
      </c>
      <c r="FK2" s="73">
        <f ca="1">SUMIFS(Movimientos!$C$3:$C$13,Movimientos!$A$3:$A$13,$A2,Movimientos!$D$3:$D$13,CONCATENATE("&lt;=",FK$1),Movimientos!$C$3:$C$13,"&gt;0")+SUMIFS(Movimientos!$C$3:$C$13,Movimientos!$A$3:$A$13,$A2,Movimientos!$D$3:$D$13,CONCATENATE("&lt;",FK$1),Movimientos!$C$3:$C$13,"&lt;0")</f>
        <v>0</v>
      </c>
      <c r="FL2" s="73">
        <f ca="1">SUMIFS(Movimientos!$C$3:$C$13,Movimientos!$A$3:$A$13,$A2,Movimientos!$D$3:$D$13,CONCATENATE("&lt;=",FL$1),Movimientos!$C$3:$C$13,"&gt;0")+SUMIFS(Movimientos!$C$3:$C$13,Movimientos!$A$3:$A$13,$A2,Movimientos!$D$3:$D$13,CONCATENATE("&lt;",FL$1),Movimientos!$C$3:$C$13,"&lt;0")</f>
        <v>0</v>
      </c>
      <c r="FM2" s="73">
        <f ca="1">SUMIFS(Movimientos!$C$3:$C$13,Movimientos!$A$3:$A$13,$A2,Movimientos!$D$3:$D$13,CONCATENATE("&lt;=",FM$1),Movimientos!$C$3:$C$13,"&gt;0")+SUMIFS(Movimientos!$C$3:$C$13,Movimientos!$A$3:$A$13,$A2,Movimientos!$D$3:$D$13,CONCATENATE("&lt;",FM$1),Movimientos!$C$3:$C$13,"&lt;0")</f>
        <v>0</v>
      </c>
      <c r="FN2" s="73">
        <f ca="1">SUMIFS(Movimientos!$C$3:$C$13,Movimientos!$A$3:$A$13,$A2,Movimientos!$D$3:$D$13,CONCATENATE("&lt;=",FN$1),Movimientos!$C$3:$C$13,"&gt;0")+SUMIFS(Movimientos!$C$3:$C$13,Movimientos!$A$3:$A$13,$A2,Movimientos!$D$3:$D$13,CONCATENATE("&lt;",FN$1),Movimientos!$C$3:$C$13,"&lt;0")</f>
        <v>0</v>
      </c>
      <c r="FO2" s="73">
        <f ca="1">SUMIFS(Movimientos!$C$3:$C$13,Movimientos!$A$3:$A$13,$A2,Movimientos!$D$3:$D$13,CONCATENATE("&lt;=",FO$1),Movimientos!$C$3:$C$13,"&gt;0")+SUMIFS(Movimientos!$C$3:$C$13,Movimientos!$A$3:$A$13,$A2,Movimientos!$D$3:$D$13,CONCATENATE("&lt;",FO$1),Movimientos!$C$3:$C$13,"&lt;0")</f>
        <v>0</v>
      </c>
      <c r="FP2" s="73">
        <f ca="1">SUMIFS(Movimientos!$C$3:$C$13,Movimientos!$A$3:$A$13,$A2,Movimientos!$D$3:$D$13,CONCATENATE("&lt;=",FP$1),Movimientos!$C$3:$C$13,"&gt;0")+SUMIFS(Movimientos!$C$3:$C$13,Movimientos!$A$3:$A$13,$A2,Movimientos!$D$3:$D$13,CONCATENATE("&lt;",FP$1),Movimientos!$C$3:$C$13,"&lt;0")</f>
        <v>0</v>
      </c>
      <c r="FQ2" s="73">
        <f ca="1">SUMIFS(Movimientos!$C$3:$C$13,Movimientos!$A$3:$A$13,$A2,Movimientos!$D$3:$D$13,CONCATENATE("&lt;=",FQ$1),Movimientos!$C$3:$C$13,"&gt;0")+SUMIFS(Movimientos!$C$3:$C$13,Movimientos!$A$3:$A$13,$A2,Movimientos!$D$3:$D$13,CONCATENATE("&lt;",FQ$1),Movimientos!$C$3:$C$13,"&lt;0")</f>
        <v>0</v>
      </c>
      <c r="FR2" s="73">
        <f ca="1">SUMIFS(Movimientos!$C$3:$C$13,Movimientos!$A$3:$A$13,$A2,Movimientos!$D$3:$D$13,CONCATENATE("&lt;=",FR$1),Movimientos!$C$3:$C$13,"&gt;0")+SUMIFS(Movimientos!$C$3:$C$13,Movimientos!$A$3:$A$13,$A2,Movimientos!$D$3:$D$13,CONCATENATE("&lt;",FR$1),Movimientos!$C$3:$C$13,"&lt;0")</f>
        <v>0</v>
      </c>
      <c r="FS2" s="73">
        <f ca="1">SUMIFS(Movimientos!$C$3:$C$13,Movimientos!$A$3:$A$13,$A2,Movimientos!$D$3:$D$13,CONCATENATE("&lt;=",FS$1),Movimientos!$C$3:$C$13,"&gt;0")+SUMIFS(Movimientos!$C$3:$C$13,Movimientos!$A$3:$A$13,$A2,Movimientos!$D$3:$D$13,CONCATENATE("&lt;",FS$1),Movimientos!$C$3:$C$13,"&lt;0")</f>
        <v>0</v>
      </c>
      <c r="FT2" s="73">
        <f ca="1">SUMIFS(Movimientos!$C$3:$C$13,Movimientos!$A$3:$A$13,$A2,Movimientos!$D$3:$D$13,CONCATENATE("&lt;=",FT$1),Movimientos!$C$3:$C$13,"&gt;0")+SUMIFS(Movimientos!$C$3:$C$13,Movimientos!$A$3:$A$13,$A2,Movimientos!$D$3:$D$13,CONCATENATE("&lt;",FT$1),Movimientos!$C$3:$C$13,"&lt;0")</f>
        <v>0</v>
      </c>
      <c r="FU2" s="73">
        <f ca="1">SUMIFS(Movimientos!$C$3:$C$13,Movimientos!$A$3:$A$13,$A2,Movimientos!$D$3:$D$13,CONCATENATE("&lt;=",FU$1),Movimientos!$C$3:$C$13,"&gt;0")+SUMIFS(Movimientos!$C$3:$C$13,Movimientos!$A$3:$A$13,$A2,Movimientos!$D$3:$D$13,CONCATENATE("&lt;",FU$1),Movimientos!$C$3:$C$13,"&lt;0")</f>
        <v>0</v>
      </c>
      <c r="FV2" s="73">
        <f ca="1">SUMIFS(Movimientos!$C$3:$C$13,Movimientos!$A$3:$A$13,$A2,Movimientos!$D$3:$D$13,CONCATENATE("&lt;=",FV$1),Movimientos!$C$3:$C$13,"&gt;0")+SUMIFS(Movimientos!$C$3:$C$13,Movimientos!$A$3:$A$13,$A2,Movimientos!$D$3:$D$13,CONCATENATE("&lt;",FV$1),Movimientos!$C$3:$C$13,"&lt;0")</f>
        <v>0</v>
      </c>
      <c r="FW2" s="73">
        <f ca="1">SUMIFS(Movimientos!$C$3:$C$13,Movimientos!$A$3:$A$13,$A2,Movimientos!$D$3:$D$13,CONCATENATE("&lt;=",FW$1),Movimientos!$C$3:$C$13,"&gt;0")+SUMIFS(Movimientos!$C$3:$C$13,Movimientos!$A$3:$A$13,$A2,Movimientos!$D$3:$D$13,CONCATENATE("&lt;",FW$1),Movimientos!$C$3:$C$13,"&lt;0")</f>
        <v>0</v>
      </c>
      <c r="FX2" s="73">
        <f ca="1">SUMIFS(Movimientos!$C$3:$C$13,Movimientos!$A$3:$A$13,$A2,Movimientos!$D$3:$D$13,CONCATENATE("&lt;=",FX$1),Movimientos!$C$3:$C$13,"&gt;0")+SUMIFS(Movimientos!$C$3:$C$13,Movimientos!$A$3:$A$13,$A2,Movimientos!$D$3:$D$13,CONCATENATE("&lt;",FX$1),Movimientos!$C$3:$C$13,"&lt;0")</f>
        <v>0</v>
      </c>
      <c r="FY2" s="73">
        <f ca="1">SUMIFS(Movimientos!$C$3:$C$13,Movimientos!$A$3:$A$13,$A2,Movimientos!$D$3:$D$13,CONCATENATE("&lt;=",FY$1),Movimientos!$C$3:$C$13,"&gt;0")+SUMIFS(Movimientos!$C$3:$C$13,Movimientos!$A$3:$A$13,$A2,Movimientos!$D$3:$D$13,CONCATENATE("&lt;",FY$1),Movimientos!$C$3:$C$13,"&lt;0")</f>
        <v>0</v>
      </c>
      <c r="FZ2" s="73">
        <f ca="1">SUMIFS(Movimientos!$C$3:$C$13,Movimientos!$A$3:$A$13,$A2,Movimientos!$D$3:$D$13,CONCATENATE("&lt;=",FZ$1),Movimientos!$C$3:$C$13,"&gt;0")+SUMIFS(Movimientos!$C$3:$C$13,Movimientos!$A$3:$A$13,$A2,Movimientos!$D$3:$D$13,CONCATENATE("&lt;",FZ$1),Movimientos!$C$3:$C$13,"&lt;0")</f>
        <v>0</v>
      </c>
      <c r="GA2" s="73">
        <f ca="1">SUMIFS(Movimientos!$C$3:$C$13,Movimientos!$A$3:$A$13,$A2,Movimientos!$D$3:$D$13,CONCATENATE("&lt;=",GA$1),Movimientos!$C$3:$C$13,"&gt;0")+SUMIFS(Movimientos!$C$3:$C$13,Movimientos!$A$3:$A$13,$A2,Movimientos!$D$3:$D$13,CONCATENATE("&lt;",GA$1),Movimientos!$C$3:$C$13,"&lt;0")</f>
        <v>0</v>
      </c>
      <c r="GB2" s="73">
        <f ca="1">SUMIFS(Movimientos!$C$3:$C$13,Movimientos!$A$3:$A$13,$A2,Movimientos!$D$3:$D$13,CONCATENATE("&lt;=",GB$1),Movimientos!$C$3:$C$13,"&gt;0")+SUMIFS(Movimientos!$C$3:$C$13,Movimientos!$A$3:$A$13,$A2,Movimientos!$D$3:$D$13,CONCATENATE("&lt;",GB$1),Movimientos!$C$3:$C$13,"&lt;0")</f>
        <v>0</v>
      </c>
      <c r="GC2" s="73">
        <f ca="1">SUMIFS(Movimientos!$C$3:$C$13,Movimientos!$A$3:$A$13,$A2,Movimientos!$D$3:$D$13,CONCATENATE("&lt;=",GC$1),Movimientos!$C$3:$C$13,"&gt;0")+SUMIFS(Movimientos!$C$3:$C$13,Movimientos!$A$3:$A$13,$A2,Movimientos!$D$3:$D$13,CONCATENATE("&lt;",GC$1),Movimientos!$C$3:$C$13,"&lt;0")</f>
        <v>0</v>
      </c>
      <c r="GD2" s="73">
        <f ca="1">SUMIFS(Movimientos!$C$3:$C$13,Movimientos!$A$3:$A$13,$A2,Movimientos!$D$3:$D$13,CONCATENATE("&lt;=",GD$1),Movimientos!$C$3:$C$13,"&gt;0")+SUMIFS(Movimientos!$C$3:$C$13,Movimientos!$A$3:$A$13,$A2,Movimientos!$D$3:$D$13,CONCATENATE("&lt;",GD$1),Movimientos!$C$3:$C$13,"&lt;0")</f>
        <v>0</v>
      </c>
      <c r="GE2" s="73">
        <f ca="1">SUMIFS(Movimientos!$C$3:$C$13,Movimientos!$A$3:$A$13,$A2,Movimientos!$D$3:$D$13,CONCATENATE("&lt;=",GE$1),Movimientos!$C$3:$C$13,"&gt;0")+SUMIFS(Movimientos!$C$3:$C$13,Movimientos!$A$3:$A$13,$A2,Movimientos!$D$3:$D$13,CONCATENATE("&lt;",GE$1),Movimientos!$C$3:$C$13,"&lt;0")</f>
        <v>0</v>
      </c>
      <c r="GF2" s="73">
        <f ca="1">SUMIFS(Movimientos!$C$3:$C$13,Movimientos!$A$3:$A$13,$A2,Movimientos!$D$3:$D$13,CONCATENATE("&lt;=",GF$1),Movimientos!$C$3:$C$13,"&gt;0")+SUMIFS(Movimientos!$C$3:$C$13,Movimientos!$A$3:$A$13,$A2,Movimientos!$D$3:$D$13,CONCATENATE("&lt;",GF$1),Movimientos!$C$3:$C$13,"&lt;0")</f>
        <v>0</v>
      </c>
      <c r="GG2" s="73">
        <f ca="1">SUMIFS(Movimientos!$C$3:$C$13,Movimientos!$A$3:$A$13,$A2,Movimientos!$D$3:$D$13,CONCATENATE("&lt;=",GG$1),Movimientos!$C$3:$C$13,"&gt;0")+SUMIFS(Movimientos!$C$3:$C$13,Movimientos!$A$3:$A$13,$A2,Movimientos!$D$3:$D$13,CONCATENATE("&lt;",GG$1),Movimientos!$C$3:$C$13,"&lt;0")</f>
        <v>0</v>
      </c>
      <c r="GH2" s="73">
        <f ca="1">SUMIFS(Movimientos!$C$3:$C$13,Movimientos!$A$3:$A$13,$A2,Movimientos!$D$3:$D$13,CONCATENATE("&lt;=",GH$1),Movimientos!$C$3:$C$13,"&gt;0")+SUMIFS(Movimientos!$C$3:$C$13,Movimientos!$A$3:$A$13,$A2,Movimientos!$D$3:$D$13,CONCATENATE("&lt;",GH$1),Movimientos!$C$3:$C$13,"&lt;0")</f>
        <v>0</v>
      </c>
      <c r="GI2" s="73">
        <f ca="1">SUMIFS(Movimientos!$C$3:$C$13,Movimientos!$A$3:$A$13,$A2,Movimientos!$D$3:$D$13,CONCATENATE("&lt;=",GI$1),Movimientos!$C$3:$C$13,"&gt;0")+SUMIFS(Movimientos!$C$3:$C$13,Movimientos!$A$3:$A$13,$A2,Movimientos!$D$3:$D$13,CONCATENATE("&lt;",GI$1),Movimientos!$C$3:$C$13,"&lt;0")</f>
        <v>0</v>
      </c>
      <c r="GJ2" s="73">
        <f ca="1">SUMIFS(Movimientos!$C$3:$C$13,Movimientos!$A$3:$A$13,$A2,Movimientos!$D$3:$D$13,CONCATENATE("&lt;=",GJ$1),Movimientos!$C$3:$C$13,"&gt;0")+SUMIFS(Movimientos!$C$3:$C$13,Movimientos!$A$3:$A$13,$A2,Movimientos!$D$3:$D$13,CONCATENATE("&lt;",GJ$1),Movimientos!$C$3:$C$13,"&lt;0")</f>
        <v>0</v>
      </c>
      <c r="GK2" s="73">
        <f ca="1">SUMIFS(Movimientos!$C$3:$C$13,Movimientos!$A$3:$A$13,$A2,Movimientos!$D$3:$D$13,CONCATENATE("&lt;=",GK$1),Movimientos!$C$3:$C$13,"&gt;0")+SUMIFS(Movimientos!$C$3:$C$13,Movimientos!$A$3:$A$13,$A2,Movimientos!$D$3:$D$13,CONCATENATE("&lt;",GK$1),Movimientos!$C$3:$C$13,"&lt;0")</f>
        <v>0</v>
      </c>
      <c r="GL2" s="73">
        <f ca="1">SUMIFS(Movimientos!$C$3:$C$13,Movimientos!$A$3:$A$13,$A2,Movimientos!$D$3:$D$13,CONCATENATE("&lt;=",GL$1),Movimientos!$C$3:$C$13,"&gt;0")+SUMIFS(Movimientos!$C$3:$C$13,Movimientos!$A$3:$A$13,$A2,Movimientos!$D$3:$D$13,CONCATENATE("&lt;",GL$1),Movimientos!$C$3:$C$13,"&lt;0")</f>
        <v>0</v>
      </c>
      <c r="GM2" s="73">
        <f ca="1">SUMIFS(Movimientos!$C$3:$C$13,Movimientos!$A$3:$A$13,$A2,Movimientos!$D$3:$D$13,CONCATENATE("&lt;=",GM$1),Movimientos!$C$3:$C$13,"&gt;0")+SUMIFS(Movimientos!$C$3:$C$13,Movimientos!$A$3:$A$13,$A2,Movimientos!$D$3:$D$13,CONCATENATE("&lt;",GM$1),Movimientos!$C$3:$C$13,"&lt;0")</f>
        <v>0</v>
      </c>
      <c r="GN2" s="73">
        <f ca="1">SUMIFS(Movimientos!$C$3:$C$13,Movimientos!$A$3:$A$13,$A2,Movimientos!$D$3:$D$13,CONCATENATE("&lt;=",GN$1),Movimientos!$C$3:$C$13,"&gt;0")+SUMIFS(Movimientos!$C$3:$C$13,Movimientos!$A$3:$A$13,$A2,Movimientos!$D$3:$D$13,CONCATENATE("&lt;",GN$1),Movimientos!$C$3:$C$13,"&lt;0")</f>
        <v>0</v>
      </c>
      <c r="GO2" s="73">
        <f ca="1">SUMIFS(Movimientos!$C$3:$C$13,Movimientos!$A$3:$A$13,$A2,Movimientos!$D$3:$D$13,CONCATENATE("&lt;=",GO$1),Movimientos!$C$3:$C$13,"&gt;0")+SUMIFS(Movimientos!$C$3:$C$13,Movimientos!$A$3:$A$13,$A2,Movimientos!$D$3:$D$13,CONCATENATE("&lt;",GO$1),Movimientos!$C$3:$C$13,"&lt;0")</f>
        <v>0</v>
      </c>
      <c r="GP2" s="73">
        <f ca="1">SUMIFS(Movimientos!$C$3:$C$13,Movimientos!$A$3:$A$13,$A2,Movimientos!$D$3:$D$13,CONCATENATE("&lt;=",GP$1),Movimientos!$C$3:$C$13,"&gt;0")+SUMIFS(Movimientos!$C$3:$C$13,Movimientos!$A$3:$A$13,$A2,Movimientos!$D$3:$D$13,CONCATENATE("&lt;",GP$1),Movimientos!$C$3:$C$13,"&lt;0")</f>
        <v>0</v>
      </c>
      <c r="GQ2" s="73">
        <f ca="1">SUMIFS(Movimientos!$C$3:$C$13,Movimientos!$A$3:$A$13,$A2,Movimientos!$D$3:$D$13,CONCATENATE("&lt;=",GQ$1),Movimientos!$C$3:$C$13,"&gt;0")+SUMIFS(Movimientos!$C$3:$C$13,Movimientos!$A$3:$A$13,$A2,Movimientos!$D$3:$D$13,CONCATENATE("&lt;",GQ$1),Movimientos!$C$3:$C$13,"&lt;0")</f>
        <v>0</v>
      </c>
      <c r="GR2" s="73">
        <f ca="1">SUMIFS(Movimientos!$C$3:$C$13,Movimientos!$A$3:$A$13,$A2,Movimientos!$D$3:$D$13,CONCATENATE("&lt;=",GR$1),Movimientos!$C$3:$C$13,"&gt;0")+SUMIFS(Movimientos!$C$3:$C$13,Movimientos!$A$3:$A$13,$A2,Movimientos!$D$3:$D$13,CONCATENATE("&lt;",GR$1),Movimientos!$C$3:$C$13,"&lt;0")</f>
        <v>0</v>
      </c>
      <c r="GS2" s="73">
        <f ca="1">SUMIFS(Movimientos!$C$3:$C$13,Movimientos!$A$3:$A$13,$A2,Movimientos!$D$3:$D$13,CONCATENATE("&lt;=",GS$1),Movimientos!$C$3:$C$13,"&gt;0")+SUMIFS(Movimientos!$C$3:$C$13,Movimientos!$A$3:$A$13,$A2,Movimientos!$D$3:$D$13,CONCATENATE("&lt;",GS$1),Movimientos!$C$3:$C$13,"&lt;0")</f>
        <v>0</v>
      </c>
      <c r="GT2" s="73">
        <f ca="1">SUMIFS(Movimientos!$C$3:$C$13,Movimientos!$A$3:$A$13,$A2,Movimientos!$D$3:$D$13,CONCATENATE("&lt;=",GT$1),Movimientos!$C$3:$C$13,"&gt;0")+SUMIFS(Movimientos!$C$3:$C$13,Movimientos!$A$3:$A$13,$A2,Movimientos!$D$3:$D$13,CONCATENATE("&lt;",GT$1),Movimientos!$C$3:$C$13,"&lt;0")</f>
        <v>0</v>
      </c>
      <c r="GU2" s="73">
        <f ca="1">SUMIFS(Movimientos!$C$3:$C$13,Movimientos!$A$3:$A$13,$A2,Movimientos!$D$3:$D$13,CONCATENATE("&lt;=",GU$1),Movimientos!$C$3:$C$13,"&gt;0")+SUMIFS(Movimientos!$C$3:$C$13,Movimientos!$A$3:$A$13,$A2,Movimientos!$D$3:$D$13,CONCATENATE("&lt;",GU$1),Movimientos!$C$3:$C$13,"&lt;0")</f>
        <v>0</v>
      </c>
      <c r="GV2" s="73">
        <f ca="1">SUMIFS(Movimientos!$C$3:$C$13,Movimientos!$A$3:$A$13,$A2,Movimientos!$D$3:$D$13,CONCATENATE("&lt;=",GV$1),Movimientos!$C$3:$C$13,"&gt;0")+SUMIFS(Movimientos!$C$3:$C$13,Movimientos!$A$3:$A$13,$A2,Movimientos!$D$3:$D$13,CONCATENATE("&lt;",GV$1),Movimientos!$C$3:$C$13,"&lt;0")</f>
        <v>0</v>
      </c>
      <c r="GW2" s="73">
        <f ca="1">SUMIFS(Movimientos!$C$3:$C$13,Movimientos!$A$3:$A$13,$A2,Movimientos!$D$3:$D$13,CONCATENATE("&lt;=",GW$1),Movimientos!$C$3:$C$13,"&gt;0")+SUMIFS(Movimientos!$C$3:$C$13,Movimientos!$A$3:$A$13,$A2,Movimientos!$D$3:$D$13,CONCATENATE("&lt;",GW$1),Movimientos!$C$3:$C$13,"&lt;0")</f>
        <v>0</v>
      </c>
      <c r="GX2" s="73">
        <f ca="1">SUMIFS(Movimientos!$C$3:$C$13,Movimientos!$A$3:$A$13,$A2,Movimientos!$D$3:$D$13,CONCATENATE("&lt;=",GX$1),Movimientos!$C$3:$C$13,"&gt;0")+SUMIFS(Movimientos!$C$3:$C$13,Movimientos!$A$3:$A$13,$A2,Movimientos!$D$3:$D$13,CONCATENATE("&lt;",GX$1),Movimientos!$C$3:$C$13,"&lt;0")</f>
        <v>0</v>
      </c>
      <c r="GY2" s="73">
        <f ca="1">SUMIFS(Movimientos!$C$3:$C$13,Movimientos!$A$3:$A$13,$A2,Movimientos!$D$3:$D$13,CONCATENATE("&lt;=",GY$1),Movimientos!$C$3:$C$13,"&gt;0")+SUMIFS(Movimientos!$C$3:$C$13,Movimientos!$A$3:$A$13,$A2,Movimientos!$D$3:$D$13,CONCATENATE("&lt;",GY$1),Movimientos!$C$3:$C$13,"&lt;0")</f>
        <v>0</v>
      </c>
      <c r="GZ2" s="73">
        <f ca="1">SUMIFS(Movimientos!$C$3:$C$13,Movimientos!$A$3:$A$13,$A2,Movimientos!$D$3:$D$13,CONCATENATE("&lt;=",GZ$1),Movimientos!$C$3:$C$13,"&gt;0")+SUMIFS(Movimientos!$C$3:$C$13,Movimientos!$A$3:$A$13,$A2,Movimientos!$D$3:$D$13,CONCATENATE("&lt;",GZ$1),Movimientos!$C$3:$C$13,"&lt;0")</f>
        <v>0</v>
      </c>
      <c r="HA2" s="73">
        <f ca="1">SUMIFS(Movimientos!$C$3:$C$13,Movimientos!$A$3:$A$13,$A2,Movimientos!$D$3:$D$13,CONCATENATE("&lt;=",HA$1),Movimientos!$C$3:$C$13,"&gt;0")+SUMIFS(Movimientos!$C$3:$C$13,Movimientos!$A$3:$A$13,$A2,Movimientos!$D$3:$D$13,CONCATENATE("&lt;",HA$1),Movimientos!$C$3:$C$13,"&lt;0")</f>
        <v>0</v>
      </c>
      <c r="HB2" s="73">
        <f ca="1">SUMIFS(Movimientos!$C$3:$C$13,Movimientos!$A$3:$A$13,$A2,Movimientos!$D$3:$D$13,CONCATENATE("&lt;=",HB$1),Movimientos!$C$3:$C$13,"&gt;0")+SUMIFS(Movimientos!$C$3:$C$13,Movimientos!$A$3:$A$13,$A2,Movimientos!$D$3:$D$13,CONCATENATE("&lt;",HB$1),Movimientos!$C$3:$C$13,"&lt;0")</f>
        <v>0</v>
      </c>
      <c r="HC2" s="73">
        <f ca="1">SUMIFS(Movimientos!$C$3:$C$13,Movimientos!$A$3:$A$13,$A2,Movimientos!$D$3:$D$13,CONCATENATE("&lt;=",HC$1),Movimientos!$C$3:$C$13,"&gt;0")+SUMIFS(Movimientos!$C$3:$C$13,Movimientos!$A$3:$A$13,$A2,Movimientos!$D$3:$D$13,CONCATENATE("&lt;",HC$1),Movimientos!$C$3:$C$13,"&lt;0")</f>
        <v>0</v>
      </c>
      <c r="HD2" s="73">
        <f ca="1">SUMIFS(Movimientos!$C$3:$C$13,Movimientos!$A$3:$A$13,$A2,Movimientos!$D$3:$D$13,CONCATENATE("&lt;=",HD$1),Movimientos!$C$3:$C$13,"&gt;0")+SUMIFS(Movimientos!$C$3:$C$13,Movimientos!$A$3:$A$13,$A2,Movimientos!$D$3:$D$13,CONCATENATE("&lt;",HD$1),Movimientos!$C$3:$C$13,"&lt;0")</f>
        <v>0</v>
      </c>
      <c r="HE2" s="73">
        <f ca="1">SUMIFS(Movimientos!$C$3:$C$13,Movimientos!$A$3:$A$13,$A2,Movimientos!$D$3:$D$13,CONCATENATE("&lt;=",HE$1),Movimientos!$C$3:$C$13,"&gt;0")+SUMIFS(Movimientos!$C$3:$C$13,Movimientos!$A$3:$A$13,$A2,Movimientos!$D$3:$D$13,CONCATENATE("&lt;",HE$1),Movimientos!$C$3:$C$13,"&lt;0")</f>
        <v>0</v>
      </c>
      <c r="HF2" s="73">
        <f ca="1">SUMIFS(Movimientos!$C$3:$C$13,Movimientos!$A$3:$A$13,$A2,Movimientos!$D$3:$D$13,CONCATENATE("&lt;=",HF$1),Movimientos!$C$3:$C$13,"&gt;0")+SUMIFS(Movimientos!$C$3:$C$13,Movimientos!$A$3:$A$13,$A2,Movimientos!$D$3:$D$13,CONCATENATE("&lt;",HF$1),Movimientos!$C$3:$C$13,"&lt;0")</f>
        <v>0</v>
      </c>
      <c r="HG2" s="73">
        <f ca="1">SUMIFS(Movimientos!$C$3:$C$13,Movimientos!$A$3:$A$13,$A2,Movimientos!$D$3:$D$13,CONCATENATE("&lt;=",HG$1),Movimientos!$C$3:$C$13,"&gt;0")+SUMIFS(Movimientos!$C$3:$C$13,Movimientos!$A$3:$A$13,$A2,Movimientos!$D$3:$D$13,CONCATENATE("&lt;",HG$1),Movimientos!$C$3:$C$13,"&lt;0")</f>
        <v>0</v>
      </c>
      <c r="HH2" s="73">
        <f ca="1">SUMIFS(Movimientos!$C$3:$C$13,Movimientos!$A$3:$A$13,$A2,Movimientos!$D$3:$D$13,CONCATENATE("&lt;=",HH$1),Movimientos!$C$3:$C$13,"&gt;0")+SUMIFS(Movimientos!$C$3:$C$13,Movimientos!$A$3:$A$13,$A2,Movimientos!$D$3:$D$13,CONCATENATE("&lt;",HH$1),Movimientos!$C$3:$C$13,"&lt;0")</f>
        <v>0</v>
      </c>
      <c r="HI2" s="73">
        <f ca="1">SUMIFS(Movimientos!$C$3:$C$13,Movimientos!$A$3:$A$13,$A2,Movimientos!$D$3:$D$13,CONCATENATE("&lt;=",HI$1),Movimientos!$C$3:$C$13,"&gt;0")+SUMIFS(Movimientos!$C$3:$C$13,Movimientos!$A$3:$A$13,$A2,Movimientos!$D$3:$D$13,CONCATENATE("&lt;",HI$1),Movimientos!$C$3:$C$13,"&lt;0")</f>
        <v>0</v>
      </c>
      <c r="HJ2" s="73">
        <f ca="1">SUMIFS(Movimientos!$C$3:$C$13,Movimientos!$A$3:$A$13,$A2,Movimientos!$D$3:$D$13,CONCATENATE("&lt;=",HJ$1),Movimientos!$C$3:$C$13,"&gt;0")+SUMIFS(Movimientos!$C$3:$C$13,Movimientos!$A$3:$A$13,$A2,Movimientos!$D$3:$D$13,CONCATENATE("&lt;",HJ$1),Movimientos!$C$3:$C$13,"&lt;0")</f>
        <v>0</v>
      </c>
      <c r="HK2" s="73">
        <f ca="1">SUMIFS(Movimientos!$C$3:$C$13,Movimientos!$A$3:$A$13,$A2,Movimientos!$D$3:$D$13,CONCATENATE("&lt;=",HK$1),Movimientos!$C$3:$C$13,"&gt;0")+SUMIFS(Movimientos!$C$3:$C$13,Movimientos!$A$3:$A$13,$A2,Movimientos!$D$3:$D$13,CONCATENATE("&lt;",HK$1),Movimientos!$C$3:$C$13,"&lt;0")</f>
        <v>0</v>
      </c>
      <c r="HL2" s="73">
        <f ca="1">SUMIFS(Movimientos!$C$3:$C$13,Movimientos!$A$3:$A$13,$A2,Movimientos!$D$3:$D$13,CONCATENATE("&lt;=",HL$1),Movimientos!$C$3:$C$13,"&gt;0")+SUMIFS(Movimientos!$C$3:$C$13,Movimientos!$A$3:$A$13,$A2,Movimientos!$D$3:$D$13,CONCATENATE("&lt;",HL$1),Movimientos!$C$3:$C$13,"&lt;0")</f>
        <v>0</v>
      </c>
      <c r="HM2" s="73">
        <f ca="1">SUMIFS(Movimientos!$C$3:$C$13,Movimientos!$A$3:$A$13,$A2,Movimientos!$D$3:$D$13,CONCATENATE("&lt;=",HM$1),Movimientos!$C$3:$C$13,"&gt;0")+SUMIFS(Movimientos!$C$3:$C$13,Movimientos!$A$3:$A$13,$A2,Movimientos!$D$3:$D$13,CONCATENATE("&lt;",HM$1),Movimientos!$C$3:$C$13,"&lt;0")</f>
        <v>0</v>
      </c>
      <c r="HN2" s="73">
        <f ca="1">SUMIFS(Movimientos!$C$3:$C$13,Movimientos!$A$3:$A$13,$A2,Movimientos!$D$3:$D$13,CONCATENATE("&lt;=",HN$1),Movimientos!$C$3:$C$13,"&gt;0")+SUMIFS(Movimientos!$C$3:$C$13,Movimientos!$A$3:$A$13,$A2,Movimientos!$D$3:$D$13,CONCATENATE("&lt;",HN$1),Movimientos!$C$3:$C$13,"&lt;0")</f>
        <v>0</v>
      </c>
      <c r="HO2" s="73">
        <f ca="1">SUMIFS(Movimientos!$C$3:$C$13,Movimientos!$A$3:$A$13,$A2,Movimientos!$D$3:$D$13,CONCATENATE("&lt;=",HO$1),Movimientos!$C$3:$C$13,"&gt;0")+SUMIFS(Movimientos!$C$3:$C$13,Movimientos!$A$3:$A$13,$A2,Movimientos!$D$3:$D$13,CONCATENATE("&lt;",HO$1),Movimientos!$C$3:$C$13,"&lt;0")</f>
        <v>0</v>
      </c>
      <c r="HP2" s="73">
        <f ca="1">SUMIFS(Movimientos!$C$3:$C$13,Movimientos!$A$3:$A$13,$A2,Movimientos!$D$3:$D$13,CONCATENATE("&lt;=",HP$1),Movimientos!$C$3:$C$13,"&gt;0")+SUMIFS(Movimientos!$C$3:$C$13,Movimientos!$A$3:$A$13,$A2,Movimientos!$D$3:$D$13,CONCATENATE("&lt;",HP$1),Movimientos!$C$3:$C$13,"&lt;0")</f>
        <v>0</v>
      </c>
      <c r="HQ2" s="73">
        <f ca="1">SUMIFS(Movimientos!$C$3:$C$13,Movimientos!$A$3:$A$13,$A2,Movimientos!$D$3:$D$13,CONCATENATE("&lt;=",HQ$1),Movimientos!$C$3:$C$13,"&gt;0")+SUMIFS(Movimientos!$C$3:$C$13,Movimientos!$A$3:$A$13,$A2,Movimientos!$D$3:$D$13,CONCATENATE("&lt;",HQ$1),Movimientos!$C$3:$C$13,"&lt;0")</f>
        <v>0</v>
      </c>
      <c r="HR2" s="73">
        <f ca="1">SUMIFS(Movimientos!$C$3:$C$13,Movimientos!$A$3:$A$13,$A2,Movimientos!$D$3:$D$13,CONCATENATE("&lt;=",HR$1),Movimientos!$C$3:$C$13,"&gt;0")+SUMIFS(Movimientos!$C$3:$C$13,Movimientos!$A$3:$A$13,$A2,Movimientos!$D$3:$D$13,CONCATENATE("&lt;",HR$1),Movimientos!$C$3:$C$13,"&lt;0")</f>
        <v>0</v>
      </c>
      <c r="HS2" s="73">
        <f ca="1">SUMIFS(Movimientos!$C$3:$C$13,Movimientos!$A$3:$A$13,$A2,Movimientos!$D$3:$D$13,CONCATENATE("&lt;=",HS$1),Movimientos!$C$3:$C$13,"&gt;0")+SUMIFS(Movimientos!$C$3:$C$13,Movimientos!$A$3:$A$13,$A2,Movimientos!$D$3:$D$13,CONCATENATE("&lt;",HS$1),Movimientos!$C$3:$C$13,"&lt;0")</f>
        <v>0</v>
      </c>
      <c r="HT2" s="73">
        <f ca="1">SUMIFS(Movimientos!$C$3:$C$13,Movimientos!$A$3:$A$13,$A2,Movimientos!$D$3:$D$13,CONCATENATE("&lt;=",HT$1),Movimientos!$C$3:$C$13,"&gt;0")+SUMIFS(Movimientos!$C$3:$C$13,Movimientos!$A$3:$A$13,$A2,Movimientos!$D$3:$D$13,CONCATENATE("&lt;",HT$1),Movimientos!$C$3:$C$13,"&lt;0")</f>
        <v>0</v>
      </c>
      <c r="HU2" s="73">
        <f ca="1">SUMIFS(Movimientos!$C$3:$C$13,Movimientos!$A$3:$A$13,$A2,Movimientos!$D$3:$D$13,CONCATENATE("&lt;=",HU$1),Movimientos!$C$3:$C$13,"&gt;0")+SUMIFS(Movimientos!$C$3:$C$13,Movimientos!$A$3:$A$13,$A2,Movimientos!$D$3:$D$13,CONCATENATE("&lt;",HU$1),Movimientos!$C$3:$C$13,"&lt;0")</f>
        <v>0</v>
      </c>
      <c r="HV2" s="73">
        <f ca="1">SUMIFS(Movimientos!$C$3:$C$13,Movimientos!$A$3:$A$13,$A2,Movimientos!$D$3:$D$13,CONCATENATE("&lt;=",HV$1),Movimientos!$C$3:$C$13,"&gt;0")+SUMIFS(Movimientos!$C$3:$C$13,Movimientos!$A$3:$A$13,$A2,Movimientos!$D$3:$D$13,CONCATENATE("&lt;",HV$1),Movimientos!$C$3:$C$13,"&lt;0")</f>
        <v>0</v>
      </c>
      <c r="HW2" s="73">
        <f ca="1">SUMIFS(Movimientos!$C$3:$C$13,Movimientos!$A$3:$A$13,$A2,Movimientos!$D$3:$D$13,CONCATENATE("&lt;=",HW$1),Movimientos!$C$3:$C$13,"&gt;0")+SUMIFS(Movimientos!$C$3:$C$13,Movimientos!$A$3:$A$13,$A2,Movimientos!$D$3:$D$13,CONCATENATE("&lt;",HW$1),Movimientos!$C$3:$C$13,"&lt;0")</f>
        <v>0</v>
      </c>
      <c r="HX2" s="73">
        <f ca="1">SUMIFS(Movimientos!$C$3:$C$13,Movimientos!$A$3:$A$13,$A2,Movimientos!$D$3:$D$13,CONCATENATE("&lt;=",HX$1),Movimientos!$C$3:$C$13,"&gt;0")+SUMIFS(Movimientos!$C$3:$C$13,Movimientos!$A$3:$A$13,$A2,Movimientos!$D$3:$D$13,CONCATENATE("&lt;",HX$1),Movimientos!$C$3:$C$13,"&lt;0")</f>
        <v>0</v>
      </c>
      <c r="HY2" s="73">
        <f ca="1">SUMIFS(Movimientos!$C$3:$C$13,Movimientos!$A$3:$A$13,$A2,Movimientos!$D$3:$D$13,CONCATENATE("&lt;=",HY$1),Movimientos!$C$3:$C$13,"&gt;0")+SUMIFS(Movimientos!$C$3:$C$13,Movimientos!$A$3:$A$13,$A2,Movimientos!$D$3:$D$13,CONCATENATE("&lt;",HY$1),Movimientos!$C$3:$C$13,"&lt;0")</f>
        <v>0</v>
      </c>
      <c r="HZ2" s="73">
        <f ca="1">SUMIFS(Movimientos!$C$3:$C$13,Movimientos!$A$3:$A$13,$A2,Movimientos!$D$3:$D$13,CONCATENATE("&lt;=",HZ$1),Movimientos!$C$3:$C$13,"&gt;0")+SUMIFS(Movimientos!$C$3:$C$13,Movimientos!$A$3:$A$13,$A2,Movimientos!$D$3:$D$13,CONCATENATE("&lt;",HZ$1),Movimientos!$C$3:$C$13,"&lt;0")</f>
        <v>0</v>
      </c>
      <c r="IA2" s="73">
        <f ca="1">SUMIFS(Movimientos!$C$3:$C$13,Movimientos!$A$3:$A$13,$A2,Movimientos!$D$3:$D$13,CONCATENATE("&lt;=",IA$1),Movimientos!$C$3:$C$13,"&gt;0")+SUMIFS(Movimientos!$C$3:$C$13,Movimientos!$A$3:$A$13,$A2,Movimientos!$D$3:$D$13,CONCATENATE("&lt;",IA$1),Movimientos!$C$3:$C$13,"&lt;0")</f>
        <v>0</v>
      </c>
      <c r="IB2" s="73">
        <f ca="1">SUMIFS(Movimientos!$C$3:$C$13,Movimientos!$A$3:$A$13,$A2,Movimientos!$D$3:$D$13,CONCATENATE("&lt;=",IB$1),Movimientos!$C$3:$C$13,"&gt;0")+SUMIFS(Movimientos!$C$3:$C$13,Movimientos!$A$3:$A$13,$A2,Movimientos!$D$3:$D$13,CONCATENATE("&lt;",IB$1),Movimientos!$C$3:$C$13,"&lt;0")</f>
        <v>0</v>
      </c>
      <c r="IC2" s="73">
        <f ca="1">SUMIFS(Movimientos!$C$3:$C$13,Movimientos!$A$3:$A$13,$A2,Movimientos!$D$3:$D$13,CONCATENATE("&lt;=",IC$1),Movimientos!$C$3:$C$13,"&gt;0")+SUMIFS(Movimientos!$C$3:$C$13,Movimientos!$A$3:$A$13,$A2,Movimientos!$D$3:$D$13,CONCATENATE("&lt;",IC$1),Movimientos!$C$3:$C$13,"&lt;0")</f>
        <v>0</v>
      </c>
      <c r="ID2" s="73">
        <f ca="1">SUMIFS(Movimientos!$C$3:$C$13,Movimientos!$A$3:$A$13,$A2,Movimientos!$D$3:$D$13,CONCATENATE("&lt;=",ID$1),Movimientos!$C$3:$C$13,"&gt;0")+SUMIFS(Movimientos!$C$3:$C$13,Movimientos!$A$3:$A$13,$A2,Movimientos!$D$3:$D$13,CONCATENATE("&lt;",ID$1),Movimientos!$C$3:$C$13,"&lt;0")</f>
        <v>0</v>
      </c>
      <c r="IE2" s="73">
        <f ca="1">SUMIFS(Movimientos!$C$3:$C$13,Movimientos!$A$3:$A$13,$A2,Movimientos!$D$3:$D$13,CONCATENATE("&lt;=",IE$1),Movimientos!$C$3:$C$13,"&gt;0")+SUMIFS(Movimientos!$C$3:$C$13,Movimientos!$A$3:$A$13,$A2,Movimientos!$D$3:$D$13,CONCATENATE("&lt;",IE$1),Movimientos!$C$3:$C$13,"&lt;0")</f>
        <v>0</v>
      </c>
      <c r="IF2" s="73">
        <f ca="1">SUMIFS(Movimientos!$C$3:$C$13,Movimientos!$A$3:$A$13,$A2,Movimientos!$D$3:$D$13,CONCATENATE("&lt;=",IF$1),Movimientos!$C$3:$C$13,"&gt;0")+SUMIFS(Movimientos!$C$3:$C$13,Movimientos!$A$3:$A$13,$A2,Movimientos!$D$3:$D$13,CONCATENATE("&lt;",IF$1),Movimientos!$C$3:$C$13,"&lt;0")</f>
        <v>0</v>
      </c>
      <c r="IG2" s="73">
        <f ca="1">SUMIFS(Movimientos!$C$3:$C$13,Movimientos!$A$3:$A$13,$A2,Movimientos!$D$3:$D$13,CONCATENATE("&lt;=",IG$1),Movimientos!$C$3:$C$13,"&gt;0")+SUMIFS(Movimientos!$C$3:$C$13,Movimientos!$A$3:$A$13,$A2,Movimientos!$D$3:$D$13,CONCATENATE("&lt;",IG$1),Movimientos!$C$3:$C$13,"&lt;0")</f>
        <v>0</v>
      </c>
      <c r="IH2" s="73">
        <f ca="1">SUMIFS(Movimientos!$C$3:$C$13,Movimientos!$A$3:$A$13,$A2,Movimientos!$D$3:$D$13,CONCATENATE("&lt;=",IH$1),Movimientos!$C$3:$C$13,"&gt;0")+SUMIFS(Movimientos!$C$3:$C$13,Movimientos!$A$3:$A$13,$A2,Movimientos!$D$3:$D$13,CONCATENATE("&lt;",IH$1),Movimientos!$C$3:$C$13,"&lt;0")</f>
        <v>0</v>
      </c>
      <c r="II2" s="73">
        <f ca="1">SUMIFS(Movimientos!$C$3:$C$13,Movimientos!$A$3:$A$13,$A2,Movimientos!$D$3:$D$13,CONCATENATE("&lt;=",II$1),Movimientos!$C$3:$C$13,"&gt;0")+SUMIFS(Movimientos!$C$3:$C$13,Movimientos!$A$3:$A$13,$A2,Movimientos!$D$3:$D$13,CONCATENATE("&lt;",II$1),Movimientos!$C$3:$C$13,"&lt;0")</f>
        <v>0</v>
      </c>
      <c r="IJ2" s="73">
        <f ca="1">SUMIFS(Movimientos!$C$3:$C$13,Movimientos!$A$3:$A$13,$A2,Movimientos!$D$3:$D$13,CONCATENATE("&lt;=",IJ$1),Movimientos!$C$3:$C$13,"&gt;0")+SUMIFS(Movimientos!$C$3:$C$13,Movimientos!$A$3:$A$13,$A2,Movimientos!$D$3:$D$13,CONCATENATE("&lt;",IJ$1),Movimientos!$C$3:$C$13,"&lt;0")</f>
        <v>0</v>
      </c>
      <c r="IK2" s="73">
        <f ca="1">SUMIFS(Movimientos!$C$3:$C$13,Movimientos!$A$3:$A$13,$A2,Movimientos!$D$3:$D$13,CONCATENATE("&lt;=",IK$1),Movimientos!$C$3:$C$13,"&gt;0")+SUMIFS(Movimientos!$C$3:$C$13,Movimientos!$A$3:$A$13,$A2,Movimientos!$D$3:$D$13,CONCATENATE("&lt;",IK$1),Movimientos!$C$3:$C$13,"&lt;0")</f>
        <v>0</v>
      </c>
      <c r="IL2" s="73">
        <f ca="1">SUMIFS(Movimientos!$C$3:$C$13,Movimientos!$A$3:$A$13,$A2,Movimientos!$D$3:$D$13,CONCATENATE("&lt;=",IL$1),Movimientos!$C$3:$C$13,"&gt;0")+SUMIFS(Movimientos!$C$3:$C$13,Movimientos!$A$3:$A$13,$A2,Movimientos!$D$3:$D$13,CONCATENATE("&lt;",IL$1),Movimientos!$C$3:$C$13,"&lt;0")</f>
        <v>0</v>
      </c>
      <c r="IM2" s="73">
        <f ca="1">SUMIFS(Movimientos!$C$3:$C$13,Movimientos!$A$3:$A$13,$A2,Movimientos!$D$3:$D$13,CONCATENATE("&lt;=",IM$1),Movimientos!$C$3:$C$13,"&gt;0")+SUMIFS(Movimientos!$C$3:$C$13,Movimientos!$A$3:$A$13,$A2,Movimientos!$D$3:$D$13,CONCATENATE("&lt;",IM$1),Movimientos!$C$3:$C$13,"&lt;0")</f>
        <v>0</v>
      </c>
      <c r="IN2" s="73">
        <f ca="1">SUMIFS(Movimientos!$C$3:$C$13,Movimientos!$A$3:$A$13,$A2,Movimientos!$D$3:$D$13,CONCATENATE("&lt;=",IN$1),Movimientos!$C$3:$C$13,"&gt;0")+SUMIFS(Movimientos!$C$3:$C$13,Movimientos!$A$3:$A$13,$A2,Movimientos!$D$3:$D$13,CONCATENATE("&lt;",IN$1),Movimientos!$C$3:$C$13,"&lt;0")</f>
        <v>0</v>
      </c>
      <c r="IO2" s="73">
        <f ca="1">SUMIFS(Movimientos!$C$3:$C$13,Movimientos!$A$3:$A$13,$A2,Movimientos!$D$3:$D$13,CONCATENATE("&lt;=",IO$1),Movimientos!$C$3:$C$13,"&gt;0")+SUMIFS(Movimientos!$C$3:$C$13,Movimientos!$A$3:$A$13,$A2,Movimientos!$D$3:$D$13,CONCATENATE("&lt;",IO$1),Movimientos!$C$3:$C$13,"&lt;0")</f>
        <v>0</v>
      </c>
      <c r="IP2" s="73">
        <f ca="1">SUMIFS(Movimientos!$C$3:$C$13,Movimientos!$A$3:$A$13,$A2,Movimientos!$D$3:$D$13,CONCATENATE("&lt;=",IP$1),Movimientos!$C$3:$C$13,"&gt;0")+SUMIFS(Movimientos!$C$3:$C$13,Movimientos!$A$3:$A$13,$A2,Movimientos!$D$3:$D$13,CONCATENATE("&lt;",IP$1),Movimientos!$C$3:$C$13,"&lt;0")</f>
        <v>0</v>
      </c>
      <c r="IQ2" s="73">
        <f ca="1">SUMIFS(Movimientos!$C$3:$C$13,Movimientos!$A$3:$A$13,$A2,Movimientos!$D$3:$D$13,CONCATENATE("&lt;=",IQ$1),Movimientos!$C$3:$C$13,"&gt;0")+SUMIFS(Movimientos!$C$3:$C$13,Movimientos!$A$3:$A$13,$A2,Movimientos!$D$3:$D$13,CONCATENATE("&lt;",IQ$1),Movimientos!$C$3:$C$13,"&lt;0")</f>
        <v>0</v>
      </c>
      <c r="IR2" s="73">
        <f ca="1">SUMIFS(Movimientos!$C$3:$C$13,Movimientos!$A$3:$A$13,$A2,Movimientos!$D$3:$D$13,CONCATENATE("&lt;=",IR$1),Movimientos!$C$3:$C$13,"&gt;0")+SUMIFS(Movimientos!$C$3:$C$13,Movimientos!$A$3:$A$13,$A2,Movimientos!$D$3:$D$13,CONCATENATE("&lt;",IR$1),Movimientos!$C$3:$C$13,"&lt;0")</f>
        <v>0</v>
      </c>
      <c r="IS2" s="73">
        <f ca="1">SUMIFS(Movimientos!$C$3:$C$13,Movimientos!$A$3:$A$13,$A2,Movimientos!$D$3:$D$13,CONCATENATE("&lt;=",IS$1),Movimientos!$C$3:$C$13,"&gt;0")+SUMIFS(Movimientos!$C$3:$C$13,Movimientos!$A$3:$A$13,$A2,Movimientos!$D$3:$D$13,CONCATENATE("&lt;",IS$1),Movimientos!$C$3:$C$13,"&lt;0")</f>
        <v>0</v>
      </c>
      <c r="IT2" s="73">
        <f ca="1">SUMIFS(Movimientos!$C$3:$C$13,Movimientos!$A$3:$A$13,$A2,Movimientos!$D$3:$D$13,CONCATENATE("&lt;=",IT$1),Movimientos!$C$3:$C$13,"&gt;0")+SUMIFS(Movimientos!$C$3:$C$13,Movimientos!$A$3:$A$13,$A2,Movimientos!$D$3:$D$13,CONCATENATE("&lt;",IT$1),Movimientos!$C$3:$C$13,"&lt;0")</f>
        <v>0</v>
      </c>
      <c r="IU2" s="73">
        <f ca="1">SUMIFS(Movimientos!$C$3:$C$13,Movimientos!$A$3:$A$13,$A2,Movimientos!$D$3:$D$13,CONCATENATE("&lt;=",IU$1),Movimientos!$C$3:$C$13,"&gt;0")+SUMIFS(Movimientos!$C$3:$C$13,Movimientos!$A$3:$A$13,$A2,Movimientos!$D$3:$D$13,CONCATENATE("&lt;",IU$1),Movimientos!$C$3:$C$13,"&lt;0")</f>
        <v>0</v>
      </c>
      <c r="IV2" s="73">
        <f ca="1">SUMIFS(Movimientos!$C$3:$C$13,Movimientos!$A$3:$A$13,$A2,Movimientos!$D$3:$D$13,CONCATENATE("&lt;=",IV$1),Movimientos!$C$3:$C$13,"&gt;0")+SUMIFS(Movimientos!$C$3:$C$13,Movimientos!$A$3:$A$13,$A2,Movimientos!$D$3:$D$13,CONCATENATE("&lt;",IV$1),Movimientos!$C$3:$C$13,"&lt;0")</f>
        <v>0</v>
      </c>
      <c r="IW2" s="73">
        <f ca="1">SUMIFS(Movimientos!$C$3:$C$13,Movimientos!$A$3:$A$13,$A2,Movimientos!$D$3:$D$13,CONCATENATE("&lt;=",IW$1),Movimientos!$C$3:$C$13,"&gt;0")+SUMIFS(Movimientos!$C$3:$C$13,Movimientos!$A$3:$A$13,$A2,Movimientos!$D$3:$D$13,CONCATENATE("&lt;",IW$1),Movimientos!$C$3:$C$13,"&lt;0")</f>
        <v>0</v>
      </c>
      <c r="IX2" s="73">
        <f ca="1">SUMIFS(Movimientos!$C$3:$C$13,Movimientos!$A$3:$A$13,$A2,Movimientos!$D$3:$D$13,CONCATENATE("&lt;=",IX$1),Movimientos!$C$3:$C$13,"&gt;0")+SUMIFS(Movimientos!$C$3:$C$13,Movimientos!$A$3:$A$13,$A2,Movimientos!$D$3:$D$13,CONCATENATE("&lt;",IX$1),Movimientos!$C$3:$C$13,"&lt;0")</f>
        <v>0</v>
      </c>
      <c r="IY2" s="73">
        <f ca="1">SUMIFS(Movimientos!$C$3:$C$13,Movimientos!$A$3:$A$13,$A2,Movimientos!$D$3:$D$13,CONCATENATE("&lt;=",IY$1),Movimientos!$C$3:$C$13,"&gt;0")+SUMIFS(Movimientos!$C$3:$C$13,Movimientos!$A$3:$A$13,$A2,Movimientos!$D$3:$D$13,CONCATENATE("&lt;",IY$1),Movimientos!$C$3:$C$13,"&lt;0")</f>
        <v>0</v>
      </c>
      <c r="IZ2" s="73">
        <f ca="1">SUMIFS(Movimientos!$C$3:$C$13,Movimientos!$A$3:$A$13,$A2,Movimientos!$D$3:$D$13,CONCATENATE("&lt;=",IZ$1),Movimientos!$C$3:$C$13,"&gt;0")+SUMIFS(Movimientos!$C$3:$C$13,Movimientos!$A$3:$A$13,$A2,Movimientos!$D$3:$D$13,CONCATENATE("&lt;",IZ$1),Movimientos!$C$3:$C$13,"&lt;0")</f>
        <v>0</v>
      </c>
      <c r="JA2" s="73">
        <f ca="1">SUMIFS(Movimientos!$C$3:$C$13,Movimientos!$A$3:$A$13,$A2,Movimientos!$D$3:$D$13,CONCATENATE("&lt;=",JA$1),Movimientos!$C$3:$C$13,"&gt;0")+SUMIFS(Movimientos!$C$3:$C$13,Movimientos!$A$3:$A$13,$A2,Movimientos!$D$3:$D$13,CONCATENATE("&lt;",JA$1),Movimientos!$C$3:$C$13,"&lt;0")</f>
        <v>0</v>
      </c>
      <c r="JB2" s="73">
        <f ca="1">SUMIFS(Movimientos!$C$3:$C$13,Movimientos!$A$3:$A$13,$A2,Movimientos!$D$3:$D$13,CONCATENATE("&lt;=",JB$1),Movimientos!$C$3:$C$13,"&gt;0")+SUMIFS(Movimientos!$C$3:$C$13,Movimientos!$A$3:$A$13,$A2,Movimientos!$D$3:$D$13,CONCATENATE("&lt;",JB$1),Movimientos!$C$3:$C$13,"&lt;0")</f>
        <v>0</v>
      </c>
      <c r="JC2" s="73">
        <f ca="1">SUMIFS(Movimientos!$C$3:$C$13,Movimientos!$A$3:$A$13,$A2,Movimientos!$D$3:$D$13,CONCATENATE("&lt;=",JC$1),Movimientos!$C$3:$C$13,"&gt;0")+SUMIFS(Movimientos!$C$3:$C$13,Movimientos!$A$3:$A$13,$A2,Movimientos!$D$3:$D$13,CONCATENATE("&lt;",JC$1),Movimientos!$C$3:$C$13,"&lt;0")</f>
        <v>0</v>
      </c>
      <c r="JD2" s="73">
        <f ca="1">SUMIFS(Movimientos!$C$3:$C$13,Movimientos!$A$3:$A$13,$A2,Movimientos!$D$3:$D$13,CONCATENATE("&lt;=",JD$1),Movimientos!$C$3:$C$13,"&gt;0")+SUMIFS(Movimientos!$C$3:$C$13,Movimientos!$A$3:$A$13,$A2,Movimientos!$D$3:$D$13,CONCATENATE("&lt;",JD$1),Movimientos!$C$3:$C$13,"&lt;0")</f>
        <v>0</v>
      </c>
    </row>
    <row r="3" spans="1:264">
      <c r="A3" s="22" t="e">
        <f>Datos_MStar!H4</f>
        <v>#N/A</v>
      </c>
      <c r="B3" s="56" t="e">
        <f>Datos_MStar!I4</f>
        <v>#N/A</v>
      </c>
      <c r="C3" s="16">
        <f ca="1">SUMIFS(Movimientos!$C$3:$C$13,Movimientos!$A$3:$A$13,$A3,Movimientos!$D$3:$D$13,CONCATENATE("&lt;=",C$1),Movimientos!$C$3:$C$13,"&gt;0")+SUMIFS(Movimientos!$C$3:$C$13,Movimientos!$A$3:$A$13,$A3,Movimientos!$D$3:$D$13,CONCATENATE("&lt;",C$1),Movimientos!$C$3:$C$13,"&lt;0")</f>
        <v>110</v>
      </c>
      <c r="D3" s="16">
        <f ca="1">SUMIFS(Movimientos!$C$3:$C$13,Movimientos!$A$3:$A$13,$A3,Movimientos!$D$3:$D$13,CONCATENATE("&lt;=",D$1),Movimientos!$C$3:$C$13,"&gt;0")+SUMIFS(Movimientos!$C$3:$C$13,Movimientos!$A$3:$A$13,$A3,Movimientos!$D$3:$D$13,CONCATENATE("&lt;",D$1),Movimientos!$C$3:$C$13,"&lt;0")</f>
        <v>110</v>
      </c>
      <c r="E3" s="16">
        <f ca="1">SUMIFS(Movimientos!$C$3:$C$13,Movimientos!$A$3:$A$13,$A3,Movimientos!$D$3:$D$13,CONCATENATE("&lt;=",E$1),Movimientos!$C$3:$C$13,"&gt;0")+SUMIFS(Movimientos!$C$3:$C$13,Movimientos!$A$3:$A$13,$A3,Movimientos!$D$3:$D$13,CONCATENATE("&lt;",E$1),Movimientos!$C$3:$C$13,"&lt;0")</f>
        <v>110</v>
      </c>
      <c r="F3" s="16">
        <f ca="1">SUMIFS(Movimientos!$C$3:$C$13,Movimientos!$A$3:$A$13,$A3,Movimientos!$D$3:$D$13,CONCATENATE("&lt;=",F$1),Movimientos!$C$3:$C$13,"&gt;0")+SUMIFS(Movimientos!$C$3:$C$13,Movimientos!$A$3:$A$13,$A3,Movimientos!$D$3:$D$13,CONCATENATE("&lt;",F$1),Movimientos!$C$3:$C$13,"&lt;0")</f>
        <v>110</v>
      </c>
      <c r="G3" s="16">
        <f ca="1">SUMIFS(Movimientos!$C$3:$C$13,Movimientos!$A$3:$A$13,$A3,Movimientos!$D$3:$D$13,CONCATENATE("&lt;=",G$1),Movimientos!$C$3:$C$13,"&gt;0")+SUMIFS(Movimientos!$C$3:$C$13,Movimientos!$A$3:$A$13,$A3,Movimientos!$D$3:$D$13,CONCATENATE("&lt;",G$1),Movimientos!$C$3:$C$13,"&lt;0")</f>
        <v>110</v>
      </c>
      <c r="H3" s="16">
        <f ca="1">SUMIFS(Movimientos!$C$3:$C$13,Movimientos!$A$3:$A$13,$A3,Movimientos!$D$3:$D$13,CONCATENATE("&lt;=",H$1),Movimientos!$C$3:$C$13,"&gt;0")+SUMIFS(Movimientos!$C$3:$C$13,Movimientos!$A$3:$A$13,$A3,Movimientos!$D$3:$D$13,CONCATENATE("&lt;",H$1),Movimientos!$C$3:$C$13,"&lt;0")</f>
        <v>110</v>
      </c>
      <c r="I3" s="16">
        <f ca="1">SUMIFS(Movimientos!$C$3:$C$13,Movimientos!$A$3:$A$13,$A3,Movimientos!$D$3:$D$13,CONCATENATE("&lt;=",I$1),Movimientos!$C$3:$C$13,"&gt;0")+SUMIFS(Movimientos!$C$3:$C$13,Movimientos!$A$3:$A$13,$A3,Movimientos!$D$3:$D$13,CONCATENATE("&lt;",I$1),Movimientos!$C$3:$C$13,"&lt;0")</f>
        <v>110</v>
      </c>
      <c r="J3" s="16">
        <f ca="1">SUMIFS(Movimientos!$C$3:$C$13,Movimientos!$A$3:$A$13,$A3,Movimientos!$D$3:$D$13,CONCATENATE("&lt;=",J$1),Movimientos!$C$3:$C$13,"&gt;0")+SUMIFS(Movimientos!$C$3:$C$13,Movimientos!$A$3:$A$13,$A3,Movimientos!$D$3:$D$13,CONCATENATE("&lt;",J$1),Movimientos!$C$3:$C$13,"&lt;0")</f>
        <v>110</v>
      </c>
      <c r="K3" s="16">
        <f ca="1">SUMIFS(Movimientos!$C$3:$C$13,Movimientos!$A$3:$A$13,$A3,Movimientos!$D$3:$D$13,CONCATENATE("&lt;=",K$1),Movimientos!$C$3:$C$13,"&gt;0")+SUMIFS(Movimientos!$C$3:$C$13,Movimientos!$A$3:$A$13,$A3,Movimientos!$D$3:$D$13,CONCATENATE("&lt;",K$1),Movimientos!$C$3:$C$13,"&lt;0")</f>
        <v>110</v>
      </c>
      <c r="L3" s="16">
        <f ca="1">SUMIFS(Movimientos!$C$3:$C$13,Movimientos!$A$3:$A$13,$A3,Movimientos!$D$3:$D$13,CONCATENATE("&lt;=",L$1),Movimientos!$C$3:$C$13,"&gt;0")+SUMIFS(Movimientos!$C$3:$C$13,Movimientos!$A$3:$A$13,$A3,Movimientos!$D$3:$D$13,CONCATENATE("&lt;",L$1),Movimientos!$C$3:$C$13,"&lt;0")</f>
        <v>110</v>
      </c>
      <c r="M3" s="16">
        <f ca="1">SUMIFS(Movimientos!$C$3:$C$13,Movimientos!$A$3:$A$13,$A3,Movimientos!$D$3:$D$13,CONCATENATE("&lt;=",M$1),Movimientos!$C$3:$C$13,"&gt;0")+SUMIFS(Movimientos!$C$3:$C$13,Movimientos!$A$3:$A$13,$A3,Movimientos!$D$3:$D$13,CONCATENATE("&lt;",M$1),Movimientos!$C$3:$C$13,"&lt;0")</f>
        <v>110</v>
      </c>
      <c r="N3" s="16">
        <f ca="1">SUMIFS(Movimientos!$C$3:$C$13,Movimientos!$A$3:$A$13,$A3,Movimientos!$D$3:$D$13,CONCATENATE("&lt;=",N$1),Movimientos!$C$3:$C$13,"&gt;0")+SUMIFS(Movimientos!$C$3:$C$13,Movimientos!$A$3:$A$13,$A3,Movimientos!$D$3:$D$13,CONCATENATE("&lt;",N$1),Movimientos!$C$3:$C$13,"&lt;0")</f>
        <v>110</v>
      </c>
      <c r="O3" s="16">
        <f ca="1">SUMIFS(Movimientos!$C$3:$C$13,Movimientos!$A$3:$A$13,$A3,Movimientos!$D$3:$D$13,CONCATENATE("&lt;=",O$1),Movimientos!$C$3:$C$13,"&gt;0")+SUMIFS(Movimientos!$C$3:$C$13,Movimientos!$A$3:$A$13,$A3,Movimientos!$D$3:$D$13,CONCATENATE("&lt;",O$1),Movimientos!$C$3:$C$13,"&lt;0")</f>
        <v>110</v>
      </c>
      <c r="P3" s="16">
        <f ca="1">SUMIFS(Movimientos!$C$3:$C$13,Movimientos!$A$3:$A$13,$A3,Movimientos!$D$3:$D$13,CONCATENATE("&lt;=",P$1),Movimientos!$C$3:$C$13,"&gt;0")+SUMIFS(Movimientos!$C$3:$C$13,Movimientos!$A$3:$A$13,$A3,Movimientos!$D$3:$D$13,CONCATENATE("&lt;",P$1),Movimientos!$C$3:$C$13,"&lt;0")</f>
        <v>110</v>
      </c>
      <c r="Q3" s="16">
        <f ca="1">SUMIFS(Movimientos!$C$3:$C$13,Movimientos!$A$3:$A$13,$A3,Movimientos!$D$3:$D$13,CONCATENATE("&lt;=",Q$1),Movimientos!$C$3:$C$13,"&gt;0")+SUMIFS(Movimientos!$C$3:$C$13,Movimientos!$A$3:$A$13,$A3,Movimientos!$D$3:$D$13,CONCATENATE("&lt;",Q$1),Movimientos!$C$3:$C$13,"&lt;0")</f>
        <v>110</v>
      </c>
      <c r="R3" s="16">
        <f ca="1">SUMIFS(Movimientos!$C$3:$C$13,Movimientos!$A$3:$A$13,$A3,Movimientos!$D$3:$D$13,CONCATENATE("&lt;=",R$1),Movimientos!$C$3:$C$13,"&gt;0")+SUMIFS(Movimientos!$C$3:$C$13,Movimientos!$A$3:$A$13,$A3,Movimientos!$D$3:$D$13,CONCATENATE("&lt;",R$1),Movimientos!$C$3:$C$13,"&lt;0")</f>
        <v>110</v>
      </c>
      <c r="S3" s="16">
        <f ca="1">SUMIFS(Movimientos!$C$3:$C$13,Movimientos!$A$3:$A$13,$A3,Movimientos!$D$3:$D$13,CONCATENATE("&lt;=",S$1),Movimientos!$C$3:$C$13,"&gt;0")+SUMIFS(Movimientos!$C$3:$C$13,Movimientos!$A$3:$A$13,$A3,Movimientos!$D$3:$D$13,CONCATENATE("&lt;",S$1),Movimientos!$C$3:$C$13,"&lt;0")</f>
        <v>110</v>
      </c>
      <c r="T3" s="16">
        <f ca="1">SUMIFS(Movimientos!$C$3:$C$13,Movimientos!$A$3:$A$13,$A3,Movimientos!$D$3:$D$13,CONCATENATE("&lt;=",T$1),Movimientos!$C$3:$C$13,"&gt;0")+SUMIFS(Movimientos!$C$3:$C$13,Movimientos!$A$3:$A$13,$A3,Movimientos!$D$3:$D$13,CONCATENATE("&lt;",T$1),Movimientos!$C$3:$C$13,"&lt;0")</f>
        <v>110</v>
      </c>
      <c r="U3" s="16">
        <f ca="1">SUMIFS(Movimientos!$C$3:$C$13,Movimientos!$A$3:$A$13,$A3,Movimientos!$D$3:$D$13,CONCATENATE("&lt;=",U$1),Movimientos!$C$3:$C$13,"&gt;0")+SUMIFS(Movimientos!$C$3:$C$13,Movimientos!$A$3:$A$13,$A3,Movimientos!$D$3:$D$13,CONCATENATE("&lt;",U$1),Movimientos!$C$3:$C$13,"&lt;0")</f>
        <v>110</v>
      </c>
      <c r="V3" s="16">
        <f ca="1">SUMIFS(Movimientos!$C$3:$C$13,Movimientos!$A$3:$A$13,$A3,Movimientos!$D$3:$D$13,CONCATENATE("&lt;=",V$1),Movimientos!$C$3:$C$13,"&gt;0")+SUMIFS(Movimientos!$C$3:$C$13,Movimientos!$A$3:$A$13,$A3,Movimientos!$D$3:$D$13,CONCATENATE("&lt;",V$1),Movimientos!$C$3:$C$13,"&lt;0")</f>
        <v>110</v>
      </c>
      <c r="W3" s="16">
        <f ca="1">SUMIFS(Movimientos!$C$3:$C$13,Movimientos!$A$3:$A$13,$A3,Movimientos!$D$3:$D$13,CONCATENATE("&lt;=",W$1),Movimientos!$C$3:$C$13,"&gt;0")+SUMIFS(Movimientos!$C$3:$C$13,Movimientos!$A$3:$A$13,$A3,Movimientos!$D$3:$D$13,CONCATENATE("&lt;",W$1),Movimientos!$C$3:$C$13,"&lt;0")</f>
        <v>110</v>
      </c>
      <c r="X3" s="16">
        <f ca="1">SUMIFS(Movimientos!$C$3:$C$13,Movimientos!$A$3:$A$13,$A3,Movimientos!$D$3:$D$13,CONCATENATE("&lt;=",X$1),Movimientos!$C$3:$C$13,"&gt;0")+SUMIFS(Movimientos!$C$3:$C$13,Movimientos!$A$3:$A$13,$A3,Movimientos!$D$3:$D$13,CONCATENATE("&lt;",X$1),Movimientos!$C$3:$C$13,"&lt;0")</f>
        <v>110</v>
      </c>
      <c r="Y3" s="16">
        <f ca="1">SUMIFS(Movimientos!$C$3:$C$13,Movimientos!$A$3:$A$13,$A3,Movimientos!$D$3:$D$13,CONCATENATE("&lt;=",Y$1),Movimientos!$C$3:$C$13,"&gt;0")+SUMIFS(Movimientos!$C$3:$C$13,Movimientos!$A$3:$A$13,$A3,Movimientos!$D$3:$D$13,CONCATENATE("&lt;",Y$1),Movimientos!$C$3:$C$13,"&lt;0")</f>
        <v>110</v>
      </c>
      <c r="Z3" s="16">
        <f ca="1">SUMIFS(Movimientos!$C$3:$C$13,Movimientos!$A$3:$A$13,$A3,Movimientos!$D$3:$D$13,CONCATENATE("&lt;=",Z$1),Movimientos!$C$3:$C$13,"&gt;0")+SUMIFS(Movimientos!$C$3:$C$13,Movimientos!$A$3:$A$13,$A3,Movimientos!$D$3:$D$13,CONCATENATE("&lt;",Z$1),Movimientos!$C$3:$C$13,"&lt;0")</f>
        <v>110</v>
      </c>
      <c r="AA3" s="16">
        <f ca="1">SUMIFS(Movimientos!$C$3:$C$13,Movimientos!$A$3:$A$13,$A3,Movimientos!$D$3:$D$13,CONCATENATE("&lt;=",AA$1),Movimientos!$C$3:$C$13,"&gt;0")+SUMIFS(Movimientos!$C$3:$C$13,Movimientos!$A$3:$A$13,$A3,Movimientos!$D$3:$D$13,CONCATENATE("&lt;",AA$1),Movimientos!$C$3:$C$13,"&lt;0")</f>
        <v>110</v>
      </c>
      <c r="AB3" s="16">
        <f ca="1">SUMIFS(Movimientos!$C$3:$C$13,Movimientos!$A$3:$A$13,$A3,Movimientos!$D$3:$D$13,CONCATENATE("&lt;=",AB$1),Movimientos!$C$3:$C$13,"&gt;0")+SUMIFS(Movimientos!$C$3:$C$13,Movimientos!$A$3:$A$13,$A3,Movimientos!$D$3:$D$13,CONCATENATE("&lt;",AB$1),Movimientos!$C$3:$C$13,"&lt;0")</f>
        <v>110</v>
      </c>
      <c r="AC3" s="16">
        <f ca="1">SUMIFS(Movimientos!$C$3:$C$13,Movimientos!$A$3:$A$13,$A3,Movimientos!$D$3:$D$13,CONCATENATE("&lt;=",AC$1),Movimientos!$C$3:$C$13,"&gt;0")+SUMIFS(Movimientos!$C$3:$C$13,Movimientos!$A$3:$A$13,$A3,Movimientos!$D$3:$D$13,CONCATENATE("&lt;",AC$1),Movimientos!$C$3:$C$13,"&lt;0")</f>
        <v>110</v>
      </c>
      <c r="AD3" s="16">
        <f ca="1">SUMIFS(Movimientos!$C$3:$C$13,Movimientos!$A$3:$A$13,$A3,Movimientos!$D$3:$D$13,CONCATENATE("&lt;=",AD$1),Movimientos!$C$3:$C$13,"&gt;0")+SUMIFS(Movimientos!$C$3:$C$13,Movimientos!$A$3:$A$13,$A3,Movimientos!$D$3:$D$13,CONCATENATE("&lt;",AD$1),Movimientos!$C$3:$C$13,"&lt;0")</f>
        <v>110</v>
      </c>
      <c r="AE3" s="16">
        <f ca="1">SUMIFS(Movimientos!$C$3:$C$13,Movimientos!$A$3:$A$13,$A3,Movimientos!$D$3:$D$13,CONCATENATE("&lt;=",AE$1),Movimientos!$C$3:$C$13,"&gt;0")+SUMIFS(Movimientos!$C$3:$C$13,Movimientos!$A$3:$A$13,$A3,Movimientos!$D$3:$D$13,CONCATENATE("&lt;",AE$1),Movimientos!$C$3:$C$13,"&lt;0")</f>
        <v>110</v>
      </c>
      <c r="AF3" s="16">
        <f ca="1">SUMIFS(Movimientos!$C$3:$C$13,Movimientos!$A$3:$A$13,$A3,Movimientos!$D$3:$D$13,CONCATENATE("&lt;=",AF$1),Movimientos!$C$3:$C$13,"&gt;0")+SUMIFS(Movimientos!$C$3:$C$13,Movimientos!$A$3:$A$13,$A3,Movimientos!$D$3:$D$13,CONCATENATE("&lt;",AF$1),Movimientos!$C$3:$C$13,"&lt;0")</f>
        <v>110</v>
      </c>
      <c r="AG3" s="16">
        <f ca="1">SUMIFS(Movimientos!$C$3:$C$13,Movimientos!$A$3:$A$13,$A3,Movimientos!$D$3:$D$13,CONCATENATE("&lt;=",AG$1),Movimientos!$C$3:$C$13,"&gt;0")+SUMIFS(Movimientos!$C$3:$C$13,Movimientos!$A$3:$A$13,$A3,Movimientos!$D$3:$D$13,CONCATENATE("&lt;",AG$1),Movimientos!$C$3:$C$13,"&lt;0")</f>
        <v>110</v>
      </c>
      <c r="AH3" s="16">
        <f ca="1">SUMIFS(Movimientos!$C$3:$C$13,Movimientos!$A$3:$A$13,$A3,Movimientos!$D$3:$D$13,CONCATENATE("&lt;=",AH$1),Movimientos!$C$3:$C$13,"&gt;0")+SUMIFS(Movimientos!$C$3:$C$13,Movimientos!$A$3:$A$13,$A3,Movimientos!$D$3:$D$13,CONCATENATE("&lt;",AH$1),Movimientos!$C$3:$C$13,"&lt;0")</f>
        <v>110</v>
      </c>
      <c r="AI3" s="16">
        <f ca="1">SUMIFS(Movimientos!$C$3:$C$13,Movimientos!$A$3:$A$13,$A3,Movimientos!$D$3:$D$13,CONCATENATE("&lt;=",AI$1),Movimientos!$C$3:$C$13,"&gt;0")+SUMIFS(Movimientos!$C$3:$C$13,Movimientos!$A$3:$A$13,$A3,Movimientos!$D$3:$D$13,CONCATENATE("&lt;",AI$1),Movimientos!$C$3:$C$13,"&lt;0")</f>
        <v>110</v>
      </c>
      <c r="AJ3" s="16">
        <f ca="1">SUMIFS(Movimientos!$C$3:$C$13,Movimientos!$A$3:$A$13,$A3,Movimientos!$D$3:$D$13,CONCATENATE("&lt;=",AJ$1),Movimientos!$C$3:$C$13,"&gt;0")+SUMIFS(Movimientos!$C$3:$C$13,Movimientos!$A$3:$A$13,$A3,Movimientos!$D$3:$D$13,CONCATENATE("&lt;",AJ$1),Movimientos!$C$3:$C$13,"&lt;0")</f>
        <v>110</v>
      </c>
      <c r="AK3" s="16">
        <f ca="1">SUMIFS(Movimientos!$C$3:$C$13,Movimientos!$A$3:$A$13,$A3,Movimientos!$D$3:$D$13,CONCATENATE("&lt;=",AK$1),Movimientos!$C$3:$C$13,"&gt;0")+SUMIFS(Movimientos!$C$3:$C$13,Movimientos!$A$3:$A$13,$A3,Movimientos!$D$3:$D$13,CONCATENATE("&lt;",AK$1),Movimientos!$C$3:$C$13,"&lt;0")</f>
        <v>110</v>
      </c>
      <c r="AL3" s="16">
        <f ca="1">SUMIFS(Movimientos!$C$3:$C$13,Movimientos!$A$3:$A$13,$A3,Movimientos!$D$3:$D$13,CONCATENATE("&lt;=",AL$1),Movimientos!$C$3:$C$13,"&gt;0")+SUMIFS(Movimientos!$C$3:$C$13,Movimientos!$A$3:$A$13,$A3,Movimientos!$D$3:$D$13,CONCATENATE("&lt;",AL$1),Movimientos!$C$3:$C$13,"&lt;0")</f>
        <v>110</v>
      </c>
      <c r="AM3" s="16">
        <f ca="1">SUMIFS(Movimientos!$C$3:$C$13,Movimientos!$A$3:$A$13,$A3,Movimientos!$D$3:$D$13,CONCATENATE("&lt;=",AM$1),Movimientos!$C$3:$C$13,"&gt;0")+SUMIFS(Movimientos!$C$3:$C$13,Movimientos!$A$3:$A$13,$A3,Movimientos!$D$3:$D$13,CONCATENATE("&lt;",AM$1),Movimientos!$C$3:$C$13,"&lt;0")</f>
        <v>110</v>
      </c>
      <c r="AN3" s="16">
        <f ca="1">SUMIFS(Movimientos!$C$3:$C$13,Movimientos!$A$3:$A$13,$A3,Movimientos!$D$3:$D$13,CONCATENATE("&lt;=",AN$1),Movimientos!$C$3:$C$13,"&gt;0")+SUMIFS(Movimientos!$C$3:$C$13,Movimientos!$A$3:$A$13,$A3,Movimientos!$D$3:$D$13,CONCATENATE("&lt;",AN$1),Movimientos!$C$3:$C$13,"&lt;0")</f>
        <v>110</v>
      </c>
      <c r="AO3" s="16">
        <f ca="1">SUMIFS(Movimientos!$C$3:$C$13,Movimientos!$A$3:$A$13,$A3,Movimientos!$D$3:$D$13,CONCATENATE("&lt;=",AO$1),Movimientos!$C$3:$C$13,"&gt;0")+SUMIFS(Movimientos!$C$3:$C$13,Movimientos!$A$3:$A$13,$A3,Movimientos!$D$3:$D$13,CONCATENATE("&lt;",AO$1),Movimientos!$C$3:$C$13,"&lt;0")</f>
        <v>110</v>
      </c>
      <c r="AP3" s="16">
        <f ca="1">SUMIFS(Movimientos!$C$3:$C$13,Movimientos!$A$3:$A$13,$A3,Movimientos!$D$3:$D$13,CONCATENATE("&lt;=",AP$1),Movimientos!$C$3:$C$13,"&gt;0")+SUMIFS(Movimientos!$C$3:$C$13,Movimientos!$A$3:$A$13,$A3,Movimientos!$D$3:$D$13,CONCATENATE("&lt;",AP$1),Movimientos!$C$3:$C$13,"&lt;0")</f>
        <v>110</v>
      </c>
      <c r="AQ3" s="16">
        <f ca="1">SUMIFS(Movimientos!$C$3:$C$13,Movimientos!$A$3:$A$13,$A3,Movimientos!$D$3:$D$13,CONCATENATE("&lt;=",AQ$1),Movimientos!$C$3:$C$13,"&gt;0")+SUMIFS(Movimientos!$C$3:$C$13,Movimientos!$A$3:$A$13,$A3,Movimientos!$D$3:$D$13,CONCATENATE("&lt;",AQ$1),Movimientos!$C$3:$C$13,"&lt;0")</f>
        <v>110</v>
      </c>
      <c r="AR3" s="16">
        <f ca="1">SUMIFS(Movimientos!$C$3:$C$13,Movimientos!$A$3:$A$13,$A3,Movimientos!$D$3:$D$13,CONCATENATE("&lt;=",AR$1),Movimientos!$C$3:$C$13,"&gt;0")+SUMIFS(Movimientos!$C$3:$C$13,Movimientos!$A$3:$A$13,$A3,Movimientos!$D$3:$D$13,CONCATENATE("&lt;",AR$1),Movimientos!$C$3:$C$13,"&lt;0")</f>
        <v>110</v>
      </c>
      <c r="AS3" s="16">
        <f ca="1">SUMIFS(Movimientos!$C$3:$C$13,Movimientos!$A$3:$A$13,$A3,Movimientos!$D$3:$D$13,CONCATENATE("&lt;=",AS$1),Movimientos!$C$3:$C$13,"&gt;0")+SUMIFS(Movimientos!$C$3:$C$13,Movimientos!$A$3:$A$13,$A3,Movimientos!$D$3:$D$13,CONCATENATE("&lt;",AS$1),Movimientos!$C$3:$C$13,"&lt;0")</f>
        <v>110</v>
      </c>
      <c r="AT3" s="16">
        <f ca="1">SUMIFS(Movimientos!$C$3:$C$13,Movimientos!$A$3:$A$13,$A3,Movimientos!$D$3:$D$13,CONCATENATE("&lt;=",AT$1),Movimientos!$C$3:$C$13,"&gt;0")+SUMIFS(Movimientos!$C$3:$C$13,Movimientos!$A$3:$A$13,$A3,Movimientos!$D$3:$D$13,CONCATENATE("&lt;",AT$1),Movimientos!$C$3:$C$13,"&lt;0")</f>
        <v>110</v>
      </c>
      <c r="AU3" s="16">
        <f ca="1">SUMIFS(Movimientos!$C$3:$C$13,Movimientos!$A$3:$A$13,$A3,Movimientos!$D$3:$D$13,CONCATENATE("&lt;=",AU$1),Movimientos!$C$3:$C$13,"&gt;0")+SUMIFS(Movimientos!$C$3:$C$13,Movimientos!$A$3:$A$13,$A3,Movimientos!$D$3:$D$13,CONCATENATE("&lt;",AU$1),Movimientos!$C$3:$C$13,"&lt;0")</f>
        <v>110</v>
      </c>
      <c r="AV3" s="16">
        <f ca="1">SUMIFS(Movimientos!$C$3:$C$13,Movimientos!$A$3:$A$13,$A3,Movimientos!$D$3:$D$13,CONCATENATE("&lt;=",AV$1),Movimientos!$C$3:$C$13,"&gt;0")+SUMIFS(Movimientos!$C$3:$C$13,Movimientos!$A$3:$A$13,$A3,Movimientos!$D$3:$D$13,CONCATENATE("&lt;",AV$1),Movimientos!$C$3:$C$13,"&lt;0")</f>
        <v>110</v>
      </c>
      <c r="AW3" s="16">
        <f ca="1">SUMIFS(Movimientos!$C$3:$C$13,Movimientos!$A$3:$A$13,$A3,Movimientos!$D$3:$D$13,CONCATENATE("&lt;=",AW$1),Movimientos!$C$3:$C$13,"&gt;0")+SUMIFS(Movimientos!$C$3:$C$13,Movimientos!$A$3:$A$13,$A3,Movimientos!$D$3:$D$13,CONCATENATE("&lt;",AW$1),Movimientos!$C$3:$C$13,"&lt;0")</f>
        <v>110</v>
      </c>
      <c r="AX3" s="16">
        <f ca="1">SUMIFS(Movimientos!$C$3:$C$13,Movimientos!$A$3:$A$13,$A3,Movimientos!$D$3:$D$13,CONCATENATE("&lt;=",AX$1),Movimientos!$C$3:$C$13,"&gt;0")+SUMIFS(Movimientos!$C$3:$C$13,Movimientos!$A$3:$A$13,$A3,Movimientos!$D$3:$D$13,CONCATENATE("&lt;",AX$1),Movimientos!$C$3:$C$13,"&lt;0")</f>
        <v>110</v>
      </c>
      <c r="AY3" s="16">
        <f ca="1">SUMIFS(Movimientos!$C$3:$C$13,Movimientos!$A$3:$A$13,$A3,Movimientos!$D$3:$D$13,CONCATENATE("&lt;=",AY$1),Movimientos!$C$3:$C$13,"&gt;0")+SUMIFS(Movimientos!$C$3:$C$13,Movimientos!$A$3:$A$13,$A3,Movimientos!$D$3:$D$13,CONCATENATE("&lt;",AY$1),Movimientos!$C$3:$C$13,"&lt;0")</f>
        <v>110</v>
      </c>
      <c r="AZ3" s="16">
        <f ca="1">SUMIFS(Movimientos!$C$3:$C$13,Movimientos!$A$3:$A$13,$A3,Movimientos!$D$3:$D$13,CONCATENATE("&lt;=",AZ$1),Movimientos!$C$3:$C$13,"&gt;0")+SUMIFS(Movimientos!$C$3:$C$13,Movimientos!$A$3:$A$13,$A3,Movimientos!$D$3:$D$13,CONCATENATE("&lt;",AZ$1),Movimientos!$C$3:$C$13,"&lt;0")</f>
        <v>110</v>
      </c>
      <c r="BA3" s="16">
        <f ca="1">SUMIFS(Movimientos!$C$3:$C$13,Movimientos!$A$3:$A$13,$A3,Movimientos!$D$3:$D$13,CONCATENATE("&lt;=",BA$1),Movimientos!$C$3:$C$13,"&gt;0")+SUMIFS(Movimientos!$C$3:$C$13,Movimientos!$A$3:$A$13,$A3,Movimientos!$D$3:$D$13,CONCATENATE("&lt;",BA$1),Movimientos!$C$3:$C$13,"&lt;0")</f>
        <v>110</v>
      </c>
      <c r="BB3" s="16">
        <f ca="1">SUMIFS(Movimientos!$C$3:$C$13,Movimientos!$A$3:$A$13,$A3,Movimientos!$D$3:$D$13,CONCATENATE("&lt;=",BB$1),Movimientos!$C$3:$C$13,"&gt;0")+SUMIFS(Movimientos!$C$3:$C$13,Movimientos!$A$3:$A$13,$A3,Movimientos!$D$3:$D$13,CONCATENATE("&lt;",BB$1),Movimientos!$C$3:$C$13,"&lt;0")</f>
        <v>110</v>
      </c>
      <c r="BC3" s="16">
        <f ca="1">SUMIFS(Movimientos!$C$3:$C$13,Movimientos!$A$3:$A$13,$A3,Movimientos!$D$3:$D$13,CONCATENATE("&lt;=",BC$1),Movimientos!$C$3:$C$13,"&gt;0")+SUMIFS(Movimientos!$C$3:$C$13,Movimientos!$A$3:$A$13,$A3,Movimientos!$D$3:$D$13,CONCATENATE("&lt;",BC$1),Movimientos!$C$3:$C$13,"&lt;0")</f>
        <v>110</v>
      </c>
      <c r="BD3" s="16">
        <f ca="1">SUMIFS(Movimientos!$C$3:$C$13,Movimientos!$A$3:$A$13,$A3,Movimientos!$D$3:$D$13,CONCATENATE("&lt;=",BD$1),Movimientos!$C$3:$C$13,"&gt;0")+SUMIFS(Movimientos!$C$3:$C$13,Movimientos!$A$3:$A$13,$A3,Movimientos!$D$3:$D$13,CONCATENATE("&lt;",BD$1),Movimientos!$C$3:$C$13,"&lt;0")</f>
        <v>110</v>
      </c>
      <c r="BE3" s="16">
        <f ca="1">SUMIFS(Movimientos!$C$3:$C$13,Movimientos!$A$3:$A$13,$A3,Movimientos!$D$3:$D$13,CONCATENATE("&lt;=",BE$1),Movimientos!$C$3:$C$13,"&gt;0")+SUMIFS(Movimientos!$C$3:$C$13,Movimientos!$A$3:$A$13,$A3,Movimientos!$D$3:$D$13,CONCATENATE("&lt;",BE$1),Movimientos!$C$3:$C$13,"&lt;0")</f>
        <v>110</v>
      </c>
      <c r="BF3" s="16">
        <f ca="1">SUMIFS(Movimientos!$C$3:$C$13,Movimientos!$A$3:$A$13,$A3,Movimientos!$D$3:$D$13,CONCATENATE("&lt;=",BF$1),Movimientos!$C$3:$C$13,"&gt;0")+SUMIFS(Movimientos!$C$3:$C$13,Movimientos!$A$3:$A$13,$A3,Movimientos!$D$3:$D$13,CONCATENATE("&lt;",BF$1),Movimientos!$C$3:$C$13,"&lt;0")</f>
        <v>110</v>
      </c>
      <c r="BG3" s="16">
        <f ca="1">SUMIFS(Movimientos!$C$3:$C$13,Movimientos!$A$3:$A$13,$A3,Movimientos!$D$3:$D$13,CONCATENATE("&lt;=",BG$1),Movimientos!$C$3:$C$13,"&gt;0")+SUMIFS(Movimientos!$C$3:$C$13,Movimientos!$A$3:$A$13,$A3,Movimientos!$D$3:$D$13,CONCATENATE("&lt;",BG$1),Movimientos!$C$3:$C$13,"&lt;0")</f>
        <v>110</v>
      </c>
      <c r="BH3" s="16">
        <f ca="1">SUMIFS(Movimientos!$C$3:$C$13,Movimientos!$A$3:$A$13,$A3,Movimientos!$D$3:$D$13,CONCATENATE("&lt;=",BH$1),Movimientos!$C$3:$C$13,"&gt;0")+SUMIFS(Movimientos!$C$3:$C$13,Movimientos!$A$3:$A$13,$A3,Movimientos!$D$3:$D$13,CONCATENATE("&lt;",BH$1),Movimientos!$C$3:$C$13,"&lt;0")</f>
        <v>110</v>
      </c>
      <c r="BI3" s="16">
        <f ca="1">SUMIFS(Movimientos!$C$3:$C$13,Movimientos!$A$3:$A$13,$A3,Movimientos!$D$3:$D$13,CONCATENATE("&lt;=",BI$1),Movimientos!$C$3:$C$13,"&gt;0")+SUMIFS(Movimientos!$C$3:$C$13,Movimientos!$A$3:$A$13,$A3,Movimientos!$D$3:$D$13,CONCATENATE("&lt;",BI$1),Movimientos!$C$3:$C$13,"&lt;0")</f>
        <v>110</v>
      </c>
      <c r="BJ3" s="16">
        <f ca="1">SUMIFS(Movimientos!$C$3:$C$13,Movimientos!$A$3:$A$13,$A3,Movimientos!$D$3:$D$13,CONCATENATE("&lt;=",BJ$1),Movimientos!$C$3:$C$13,"&gt;0")+SUMIFS(Movimientos!$C$3:$C$13,Movimientos!$A$3:$A$13,$A3,Movimientos!$D$3:$D$13,CONCATENATE("&lt;",BJ$1),Movimientos!$C$3:$C$13,"&lt;0")</f>
        <v>110</v>
      </c>
      <c r="BK3" s="16">
        <f ca="1">SUMIFS(Movimientos!$C$3:$C$13,Movimientos!$A$3:$A$13,$A3,Movimientos!$D$3:$D$13,CONCATENATE("&lt;=",BK$1),Movimientos!$C$3:$C$13,"&gt;0")+SUMIFS(Movimientos!$C$3:$C$13,Movimientos!$A$3:$A$13,$A3,Movimientos!$D$3:$D$13,CONCATENATE("&lt;",BK$1),Movimientos!$C$3:$C$13,"&lt;0")</f>
        <v>110</v>
      </c>
      <c r="BL3" s="16">
        <f ca="1">SUMIFS(Movimientos!$C$3:$C$13,Movimientos!$A$3:$A$13,$A3,Movimientos!$D$3:$D$13,CONCATENATE("&lt;=",BL$1),Movimientos!$C$3:$C$13,"&gt;0")+SUMIFS(Movimientos!$C$3:$C$13,Movimientos!$A$3:$A$13,$A3,Movimientos!$D$3:$D$13,CONCATENATE("&lt;",BL$1),Movimientos!$C$3:$C$13,"&lt;0")</f>
        <v>110</v>
      </c>
      <c r="BM3" s="16">
        <f ca="1">SUMIFS(Movimientos!$C$3:$C$13,Movimientos!$A$3:$A$13,$A3,Movimientos!$D$3:$D$13,CONCATENATE("&lt;=",BM$1),Movimientos!$C$3:$C$13,"&gt;0")+SUMIFS(Movimientos!$C$3:$C$13,Movimientos!$A$3:$A$13,$A3,Movimientos!$D$3:$D$13,CONCATENATE("&lt;",BM$1),Movimientos!$C$3:$C$13,"&lt;0")</f>
        <v>110</v>
      </c>
      <c r="BN3" s="16">
        <f ca="1">SUMIFS(Movimientos!$C$3:$C$13,Movimientos!$A$3:$A$13,$A3,Movimientos!$D$3:$D$13,CONCATENATE("&lt;=",BN$1),Movimientos!$C$3:$C$13,"&gt;0")+SUMIFS(Movimientos!$C$3:$C$13,Movimientos!$A$3:$A$13,$A3,Movimientos!$D$3:$D$13,CONCATENATE("&lt;",BN$1),Movimientos!$C$3:$C$13,"&lt;0")</f>
        <v>110</v>
      </c>
      <c r="BO3" s="16">
        <f ca="1">SUMIFS(Movimientos!$C$3:$C$13,Movimientos!$A$3:$A$13,$A3,Movimientos!$D$3:$D$13,CONCATENATE("&lt;=",BO$1),Movimientos!$C$3:$C$13,"&gt;0")+SUMIFS(Movimientos!$C$3:$C$13,Movimientos!$A$3:$A$13,$A3,Movimientos!$D$3:$D$13,CONCATENATE("&lt;",BO$1),Movimientos!$C$3:$C$13,"&lt;0")</f>
        <v>110</v>
      </c>
      <c r="BP3" s="16">
        <f ca="1">SUMIFS(Movimientos!$C$3:$C$13,Movimientos!$A$3:$A$13,$A3,Movimientos!$D$3:$D$13,CONCATENATE("&lt;=",BP$1),Movimientos!$C$3:$C$13,"&gt;0")+SUMIFS(Movimientos!$C$3:$C$13,Movimientos!$A$3:$A$13,$A3,Movimientos!$D$3:$D$13,CONCATENATE("&lt;",BP$1),Movimientos!$C$3:$C$13,"&lt;0")</f>
        <v>110</v>
      </c>
      <c r="BQ3" s="16">
        <f ca="1">SUMIFS(Movimientos!$C$3:$C$13,Movimientos!$A$3:$A$13,$A3,Movimientos!$D$3:$D$13,CONCATENATE("&lt;=",BQ$1),Movimientos!$C$3:$C$13,"&gt;0")+SUMIFS(Movimientos!$C$3:$C$13,Movimientos!$A$3:$A$13,$A3,Movimientos!$D$3:$D$13,CONCATENATE("&lt;",BQ$1),Movimientos!$C$3:$C$13,"&lt;0")</f>
        <v>110</v>
      </c>
      <c r="BR3" s="16">
        <f ca="1">SUMIFS(Movimientos!$C$3:$C$13,Movimientos!$A$3:$A$13,$A3,Movimientos!$D$3:$D$13,CONCATENATE("&lt;=",BR$1),Movimientos!$C$3:$C$13,"&gt;0")+SUMIFS(Movimientos!$C$3:$C$13,Movimientos!$A$3:$A$13,$A3,Movimientos!$D$3:$D$13,CONCATENATE("&lt;",BR$1),Movimientos!$C$3:$C$13,"&lt;0")</f>
        <v>110</v>
      </c>
      <c r="BS3" s="16">
        <f ca="1">SUMIFS(Movimientos!$C$3:$C$13,Movimientos!$A$3:$A$13,$A3,Movimientos!$D$3:$D$13,CONCATENATE("&lt;=",BS$1),Movimientos!$C$3:$C$13,"&gt;0")+SUMIFS(Movimientos!$C$3:$C$13,Movimientos!$A$3:$A$13,$A3,Movimientos!$D$3:$D$13,CONCATENATE("&lt;",BS$1),Movimientos!$C$3:$C$13,"&lt;0")</f>
        <v>110</v>
      </c>
      <c r="BT3" s="16">
        <f ca="1">SUMIFS(Movimientos!$C$3:$C$13,Movimientos!$A$3:$A$13,$A3,Movimientos!$D$3:$D$13,CONCATENATE("&lt;=",BT$1),Movimientos!$C$3:$C$13,"&gt;0")+SUMIFS(Movimientos!$C$3:$C$13,Movimientos!$A$3:$A$13,$A3,Movimientos!$D$3:$D$13,CONCATENATE("&lt;",BT$1),Movimientos!$C$3:$C$13,"&lt;0")</f>
        <v>110</v>
      </c>
      <c r="BU3" s="16">
        <f ca="1">SUMIFS(Movimientos!$C$3:$C$13,Movimientos!$A$3:$A$13,$A3,Movimientos!$D$3:$D$13,CONCATENATE("&lt;=",BU$1),Movimientos!$C$3:$C$13,"&gt;0")+SUMIFS(Movimientos!$C$3:$C$13,Movimientos!$A$3:$A$13,$A3,Movimientos!$D$3:$D$13,CONCATENATE("&lt;",BU$1),Movimientos!$C$3:$C$13,"&lt;0")</f>
        <v>110</v>
      </c>
      <c r="BV3" s="16">
        <f ca="1">SUMIFS(Movimientos!$C$3:$C$13,Movimientos!$A$3:$A$13,$A3,Movimientos!$D$3:$D$13,CONCATENATE("&lt;=",BV$1),Movimientos!$C$3:$C$13,"&gt;0")+SUMIFS(Movimientos!$C$3:$C$13,Movimientos!$A$3:$A$13,$A3,Movimientos!$D$3:$D$13,CONCATENATE("&lt;",BV$1),Movimientos!$C$3:$C$13,"&lt;0")</f>
        <v>110</v>
      </c>
      <c r="BW3" s="16">
        <f ca="1">SUMIFS(Movimientos!$C$3:$C$13,Movimientos!$A$3:$A$13,$A3,Movimientos!$D$3:$D$13,CONCATENATE("&lt;=",BW$1),Movimientos!$C$3:$C$13,"&gt;0")+SUMIFS(Movimientos!$C$3:$C$13,Movimientos!$A$3:$A$13,$A3,Movimientos!$D$3:$D$13,CONCATENATE("&lt;",BW$1),Movimientos!$C$3:$C$13,"&lt;0")</f>
        <v>110</v>
      </c>
      <c r="BX3" s="16">
        <f ca="1">SUMIFS(Movimientos!$C$3:$C$13,Movimientos!$A$3:$A$13,$A3,Movimientos!$D$3:$D$13,CONCATENATE("&lt;=",BX$1),Movimientos!$C$3:$C$13,"&gt;0")+SUMIFS(Movimientos!$C$3:$C$13,Movimientos!$A$3:$A$13,$A3,Movimientos!$D$3:$D$13,CONCATENATE("&lt;",BX$1),Movimientos!$C$3:$C$13,"&lt;0")</f>
        <v>110</v>
      </c>
      <c r="BY3" s="16">
        <f ca="1">SUMIFS(Movimientos!$C$3:$C$13,Movimientos!$A$3:$A$13,$A3,Movimientos!$D$3:$D$13,CONCATENATE("&lt;=",BY$1),Movimientos!$C$3:$C$13,"&gt;0")+SUMIFS(Movimientos!$C$3:$C$13,Movimientos!$A$3:$A$13,$A3,Movimientos!$D$3:$D$13,CONCATENATE("&lt;",BY$1),Movimientos!$C$3:$C$13,"&lt;0")</f>
        <v>110</v>
      </c>
      <c r="BZ3" s="16">
        <f ca="1">SUMIFS(Movimientos!$C$3:$C$13,Movimientos!$A$3:$A$13,$A3,Movimientos!$D$3:$D$13,CONCATENATE("&lt;=",BZ$1),Movimientos!$C$3:$C$13,"&gt;0")+SUMIFS(Movimientos!$C$3:$C$13,Movimientos!$A$3:$A$13,$A3,Movimientos!$D$3:$D$13,CONCATENATE("&lt;",BZ$1),Movimientos!$C$3:$C$13,"&lt;0")</f>
        <v>110</v>
      </c>
      <c r="CA3" s="16">
        <f ca="1">SUMIFS(Movimientos!$C$3:$C$13,Movimientos!$A$3:$A$13,$A3,Movimientos!$D$3:$D$13,CONCATENATE("&lt;=",CA$1),Movimientos!$C$3:$C$13,"&gt;0")+SUMIFS(Movimientos!$C$3:$C$13,Movimientos!$A$3:$A$13,$A3,Movimientos!$D$3:$D$13,CONCATENATE("&lt;",CA$1),Movimientos!$C$3:$C$13,"&lt;0")</f>
        <v>110</v>
      </c>
      <c r="CB3" s="16">
        <f ca="1">SUMIFS(Movimientos!$C$3:$C$13,Movimientos!$A$3:$A$13,$A3,Movimientos!$D$3:$D$13,CONCATENATE("&lt;=",CB$1),Movimientos!$C$3:$C$13,"&gt;0")+SUMIFS(Movimientos!$C$3:$C$13,Movimientos!$A$3:$A$13,$A3,Movimientos!$D$3:$D$13,CONCATENATE("&lt;",CB$1),Movimientos!$C$3:$C$13,"&lt;0")</f>
        <v>110</v>
      </c>
      <c r="CC3" s="16">
        <f ca="1">SUMIFS(Movimientos!$C$3:$C$13,Movimientos!$A$3:$A$13,$A3,Movimientos!$D$3:$D$13,CONCATENATE("&lt;=",CC$1),Movimientos!$C$3:$C$13,"&gt;0")+SUMIFS(Movimientos!$C$3:$C$13,Movimientos!$A$3:$A$13,$A3,Movimientos!$D$3:$D$13,CONCATENATE("&lt;",CC$1),Movimientos!$C$3:$C$13,"&lt;0")</f>
        <v>110</v>
      </c>
      <c r="CD3" s="16">
        <f ca="1">SUMIFS(Movimientos!$C$3:$C$13,Movimientos!$A$3:$A$13,$A3,Movimientos!$D$3:$D$13,CONCATENATE("&lt;=",CD$1),Movimientos!$C$3:$C$13,"&gt;0")+SUMIFS(Movimientos!$C$3:$C$13,Movimientos!$A$3:$A$13,$A3,Movimientos!$D$3:$D$13,CONCATENATE("&lt;",CD$1),Movimientos!$C$3:$C$13,"&lt;0")</f>
        <v>110</v>
      </c>
      <c r="CE3" s="16">
        <f ca="1">SUMIFS(Movimientos!$C$3:$C$13,Movimientos!$A$3:$A$13,$A3,Movimientos!$D$3:$D$13,CONCATENATE("&lt;=",CE$1),Movimientos!$C$3:$C$13,"&gt;0")+SUMIFS(Movimientos!$C$3:$C$13,Movimientos!$A$3:$A$13,$A3,Movimientos!$D$3:$D$13,CONCATENATE("&lt;",CE$1),Movimientos!$C$3:$C$13,"&lt;0")</f>
        <v>110</v>
      </c>
      <c r="CF3" s="16">
        <f ca="1">SUMIFS(Movimientos!$C$3:$C$13,Movimientos!$A$3:$A$13,$A3,Movimientos!$D$3:$D$13,CONCATENATE("&lt;=",CF$1),Movimientos!$C$3:$C$13,"&gt;0")+SUMIFS(Movimientos!$C$3:$C$13,Movimientos!$A$3:$A$13,$A3,Movimientos!$D$3:$D$13,CONCATENATE("&lt;",CF$1),Movimientos!$C$3:$C$13,"&lt;0")</f>
        <v>110</v>
      </c>
      <c r="CG3" s="16">
        <f ca="1">SUMIFS(Movimientos!$C$3:$C$13,Movimientos!$A$3:$A$13,$A3,Movimientos!$D$3:$D$13,CONCATENATE("&lt;=",CG$1),Movimientos!$C$3:$C$13,"&gt;0")+SUMIFS(Movimientos!$C$3:$C$13,Movimientos!$A$3:$A$13,$A3,Movimientos!$D$3:$D$13,CONCATENATE("&lt;",CG$1),Movimientos!$C$3:$C$13,"&lt;0")</f>
        <v>110</v>
      </c>
      <c r="CH3" s="16">
        <f ca="1">SUMIFS(Movimientos!$C$3:$C$13,Movimientos!$A$3:$A$13,$A3,Movimientos!$D$3:$D$13,CONCATENATE("&lt;=",CH$1),Movimientos!$C$3:$C$13,"&gt;0")+SUMIFS(Movimientos!$C$3:$C$13,Movimientos!$A$3:$A$13,$A3,Movimientos!$D$3:$D$13,CONCATENATE("&lt;",CH$1),Movimientos!$C$3:$C$13,"&lt;0")</f>
        <v>110</v>
      </c>
      <c r="CI3" s="16">
        <f ca="1">SUMIFS(Movimientos!$C$3:$C$13,Movimientos!$A$3:$A$13,$A3,Movimientos!$D$3:$D$13,CONCATENATE("&lt;=",CI$1),Movimientos!$C$3:$C$13,"&gt;0")+SUMIFS(Movimientos!$C$3:$C$13,Movimientos!$A$3:$A$13,$A3,Movimientos!$D$3:$D$13,CONCATENATE("&lt;",CI$1),Movimientos!$C$3:$C$13,"&lt;0")</f>
        <v>110</v>
      </c>
      <c r="CJ3" s="16">
        <f ca="1">SUMIFS(Movimientos!$C$3:$C$13,Movimientos!$A$3:$A$13,$A3,Movimientos!$D$3:$D$13,CONCATENATE("&lt;=",CJ$1),Movimientos!$C$3:$C$13,"&gt;0")+SUMIFS(Movimientos!$C$3:$C$13,Movimientos!$A$3:$A$13,$A3,Movimientos!$D$3:$D$13,CONCATENATE("&lt;",CJ$1),Movimientos!$C$3:$C$13,"&lt;0")</f>
        <v>110</v>
      </c>
      <c r="CK3" s="16">
        <f ca="1">SUMIFS(Movimientos!$C$3:$C$13,Movimientos!$A$3:$A$13,$A3,Movimientos!$D$3:$D$13,CONCATENATE("&lt;=",CK$1),Movimientos!$C$3:$C$13,"&gt;0")+SUMIFS(Movimientos!$C$3:$C$13,Movimientos!$A$3:$A$13,$A3,Movimientos!$D$3:$D$13,CONCATENATE("&lt;",CK$1),Movimientos!$C$3:$C$13,"&lt;0")</f>
        <v>110</v>
      </c>
      <c r="CL3" s="16">
        <f ca="1">SUMIFS(Movimientos!$C$3:$C$13,Movimientos!$A$3:$A$13,$A3,Movimientos!$D$3:$D$13,CONCATENATE("&lt;=",CL$1),Movimientos!$C$3:$C$13,"&gt;0")+SUMIFS(Movimientos!$C$3:$C$13,Movimientos!$A$3:$A$13,$A3,Movimientos!$D$3:$D$13,CONCATENATE("&lt;",CL$1),Movimientos!$C$3:$C$13,"&lt;0")</f>
        <v>110</v>
      </c>
      <c r="CM3" s="16">
        <f ca="1">SUMIFS(Movimientos!$C$3:$C$13,Movimientos!$A$3:$A$13,$A3,Movimientos!$D$3:$D$13,CONCATENATE("&lt;=",CM$1),Movimientos!$C$3:$C$13,"&gt;0")+SUMIFS(Movimientos!$C$3:$C$13,Movimientos!$A$3:$A$13,$A3,Movimientos!$D$3:$D$13,CONCATENATE("&lt;",CM$1),Movimientos!$C$3:$C$13,"&lt;0")</f>
        <v>110</v>
      </c>
      <c r="CN3" s="16">
        <f ca="1">SUMIFS(Movimientos!$C$3:$C$13,Movimientos!$A$3:$A$13,$A3,Movimientos!$D$3:$D$13,CONCATENATE("&lt;=",CN$1),Movimientos!$C$3:$C$13,"&gt;0")+SUMIFS(Movimientos!$C$3:$C$13,Movimientos!$A$3:$A$13,$A3,Movimientos!$D$3:$D$13,CONCATENATE("&lt;",CN$1),Movimientos!$C$3:$C$13,"&lt;0")</f>
        <v>110</v>
      </c>
      <c r="CO3" s="16">
        <f ca="1">SUMIFS(Movimientos!$C$3:$C$13,Movimientos!$A$3:$A$13,$A3,Movimientos!$D$3:$D$13,CONCATENATE("&lt;=",CO$1),Movimientos!$C$3:$C$13,"&gt;0")+SUMIFS(Movimientos!$C$3:$C$13,Movimientos!$A$3:$A$13,$A3,Movimientos!$D$3:$D$13,CONCATENATE("&lt;",CO$1),Movimientos!$C$3:$C$13,"&lt;0")</f>
        <v>110</v>
      </c>
      <c r="CP3" s="16">
        <f ca="1">SUMIFS(Movimientos!$C$3:$C$13,Movimientos!$A$3:$A$13,$A3,Movimientos!$D$3:$D$13,CONCATENATE("&lt;=",CP$1),Movimientos!$C$3:$C$13,"&gt;0")+SUMIFS(Movimientos!$C$3:$C$13,Movimientos!$A$3:$A$13,$A3,Movimientos!$D$3:$D$13,CONCATENATE("&lt;",CP$1),Movimientos!$C$3:$C$13,"&lt;0")</f>
        <v>110</v>
      </c>
      <c r="CQ3" s="16">
        <f ca="1">SUMIFS(Movimientos!$C$3:$C$13,Movimientos!$A$3:$A$13,$A3,Movimientos!$D$3:$D$13,CONCATENATE("&lt;=",CQ$1),Movimientos!$C$3:$C$13,"&gt;0")+SUMIFS(Movimientos!$C$3:$C$13,Movimientos!$A$3:$A$13,$A3,Movimientos!$D$3:$D$13,CONCATENATE("&lt;",CQ$1),Movimientos!$C$3:$C$13,"&lt;0")</f>
        <v>110</v>
      </c>
      <c r="CR3" s="16">
        <f ca="1">SUMIFS(Movimientos!$C$3:$C$13,Movimientos!$A$3:$A$13,$A3,Movimientos!$D$3:$D$13,CONCATENATE("&lt;=",CR$1),Movimientos!$C$3:$C$13,"&gt;0")+SUMIFS(Movimientos!$C$3:$C$13,Movimientos!$A$3:$A$13,$A3,Movimientos!$D$3:$D$13,CONCATENATE("&lt;",CR$1),Movimientos!$C$3:$C$13,"&lt;0")</f>
        <v>110</v>
      </c>
      <c r="CS3" s="16">
        <f ca="1">SUMIFS(Movimientos!$C$3:$C$13,Movimientos!$A$3:$A$13,$A3,Movimientos!$D$3:$D$13,CONCATENATE("&lt;=",CS$1),Movimientos!$C$3:$C$13,"&gt;0")+SUMIFS(Movimientos!$C$3:$C$13,Movimientos!$A$3:$A$13,$A3,Movimientos!$D$3:$D$13,CONCATENATE("&lt;",CS$1),Movimientos!$C$3:$C$13,"&lt;0")</f>
        <v>110</v>
      </c>
      <c r="CT3" s="16">
        <f ca="1">SUMIFS(Movimientos!$C$3:$C$13,Movimientos!$A$3:$A$13,$A3,Movimientos!$D$3:$D$13,CONCATENATE("&lt;=",CT$1),Movimientos!$C$3:$C$13,"&gt;0")+SUMIFS(Movimientos!$C$3:$C$13,Movimientos!$A$3:$A$13,$A3,Movimientos!$D$3:$D$13,CONCATENATE("&lt;",CT$1),Movimientos!$C$3:$C$13,"&lt;0")</f>
        <v>110</v>
      </c>
      <c r="CU3" s="16">
        <f ca="1">SUMIFS(Movimientos!$C$3:$C$13,Movimientos!$A$3:$A$13,$A3,Movimientos!$D$3:$D$13,CONCATENATE("&lt;=",CU$1),Movimientos!$C$3:$C$13,"&gt;0")+SUMIFS(Movimientos!$C$3:$C$13,Movimientos!$A$3:$A$13,$A3,Movimientos!$D$3:$D$13,CONCATENATE("&lt;",CU$1),Movimientos!$C$3:$C$13,"&lt;0")</f>
        <v>110</v>
      </c>
      <c r="CV3" s="16">
        <f ca="1">SUMIFS(Movimientos!$C$3:$C$13,Movimientos!$A$3:$A$13,$A3,Movimientos!$D$3:$D$13,CONCATENATE("&lt;=",CV$1),Movimientos!$C$3:$C$13,"&gt;0")+SUMIFS(Movimientos!$C$3:$C$13,Movimientos!$A$3:$A$13,$A3,Movimientos!$D$3:$D$13,CONCATENATE("&lt;",CV$1),Movimientos!$C$3:$C$13,"&lt;0")</f>
        <v>110</v>
      </c>
      <c r="CW3" s="16">
        <f ca="1">SUMIFS(Movimientos!$C$3:$C$13,Movimientos!$A$3:$A$13,$A3,Movimientos!$D$3:$D$13,CONCATENATE("&lt;=",CW$1),Movimientos!$C$3:$C$13,"&gt;0")+SUMIFS(Movimientos!$C$3:$C$13,Movimientos!$A$3:$A$13,$A3,Movimientos!$D$3:$D$13,CONCATENATE("&lt;",CW$1),Movimientos!$C$3:$C$13,"&lt;0")</f>
        <v>110</v>
      </c>
      <c r="CX3" s="16">
        <f ca="1">SUMIFS(Movimientos!$C$3:$C$13,Movimientos!$A$3:$A$13,$A3,Movimientos!$D$3:$D$13,CONCATENATE("&lt;=",CX$1),Movimientos!$C$3:$C$13,"&gt;0")+SUMIFS(Movimientos!$C$3:$C$13,Movimientos!$A$3:$A$13,$A3,Movimientos!$D$3:$D$13,CONCATENATE("&lt;",CX$1),Movimientos!$C$3:$C$13,"&lt;0")</f>
        <v>110</v>
      </c>
      <c r="CY3" s="16">
        <f ca="1">SUMIFS(Movimientos!$C$3:$C$13,Movimientos!$A$3:$A$13,$A3,Movimientos!$D$3:$D$13,CONCATENATE("&lt;=",CY$1),Movimientos!$C$3:$C$13,"&gt;0")+SUMIFS(Movimientos!$C$3:$C$13,Movimientos!$A$3:$A$13,$A3,Movimientos!$D$3:$D$13,CONCATENATE("&lt;",CY$1),Movimientos!$C$3:$C$13,"&lt;0")</f>
        <v>110</v>
      </c>
      <c r="CZ3" s="16">
        <f ca="1">SUMIFS(Movimientos!$C$3:$C$13,Movimientos!$A$3:$A$13,$A3,Movimientos!$D$3:$D$13,CONCATENATE("&lt;=",CZ$1),Movimientos!$C$3:$C$13,"&gt;0")+SUMIFS(Movimientos!$C$3:$C$13,Movimientos!$A$3:$A$13,$A3,Movimientos!$D$3:$D$13,CONCATENATE("&lt;",CZ$1),Movimientos!$C$3:$C$13,"&lt;0")</f>
        <v>110</v>
      </c>
      <c r="DA3" s="16">
        <f ca="1">SUMIFS(Movimientos!$C$3:$C$13,Movimientos!$A$3:$A$13,$A3,Movimientos!$D$3:$D$13,CONCATENATE("&lt;=",DA$1),Movimientos!$C$3:$C$13,"&gt;0")+SUMIFS(Movimientos!$C$3:$C$13,Movimientos!$A$3:$A$13,$A3,Movimientos!$D$3:$D$13,CONCATENATE("&lt;",DA$1),Movimientos!$C$3:$C$13,"&lt;0")</f>
        <v>110</v>
      </c>
      <c r="DB3" s="16">
        <f ca="1">SUMIFS(Movimientos!$C$3:$C$13,Movimientos!$A$3:$A$13,$A3,Movimientos!$D$3:$D$13,CONCATENATE("&lt;=",DB$1),Movimientos!$C$3:$C$13,"&gt;0")+SUMIFS(Movimientos!$C$3:$C$13,Movimientos!$A$3:$A$13,$A3,Movimientos!$D$3:$D$13,CONCATENATE("&lt;",DB$1),Movimientos!$C$3:$C$13,"&lt;0")</f>
        <v>110</v>
      </c>
      <c r="DC3" s="16">
        <f ca="1">SUMIFS(Movimientos!$C$3:$C$13,Movimientos!$A$3:$A$13,$A3,Movimientos!$D$3:$D$13,CONCATENATE("&lt;=",DC$1),Movimientos!$C$3:$C$13,"&gt;0")+SUMIFS(Movimientos!$C$3:$C$13,Movimientos!$A$3:$A$13,$A3,Movimientos!$D$3:$D$13,CONCATENATE("&lt;",DC$1),Movimientos!$C$3:$C$13,"&lt;0")</f>
        <v>110</v>
      </c>
      <c r="DD3" s="16">
        <f ca="1">SUMIFS(Movimientos!$C$3:$C$13,Movimientos!$A$3:$A$13,$A3,Movimientos!$D$3:$D$13,CONCATENATE("&lt;=",DD$1),Movimientos!$C$3:$C$13,"&gt;0")+SUMIFS(Movimientos!$C$3:$C$13,Movimientos!$A$3:$A$13,$A3,Movimientos!$D$3:$D$13,CONCATENATE("&lt;",DD$1),Movimientos!$C$3:$C$13,"&lt;0")</f>
        <v>110</v>
      </c>
      <c r="DE3" s="16">
        <f ca="1">SUMIFS(Movimientos!$C$3:$C$13,Movimientos!$A$3:$A$13,$A3,Movimientos!$D$3:$D$13,CONCATENATE("&lt;=",DE$1),Movimientos!$C$3:$C$13,"&gt;0")+SUMIFS(Movimientos!$C$3:$C$13,Movimientos!$A$3:$A$13,$A3,Movimientos!$D$3:$D$13,CONCATENATE("&lt;",DE$1),Movimientos!$C$3:$C$13,"&lt;0")</f>
        <v>110</v>
      </c>
      <c r="DF3" s="16">
        <f ca="1">SUMIFS(Movimientos!$C$3:$C$13,Movimientos!$A$3:$A$13,$A3,Movimientos!$D$3:$D$13,CONCATENATE("&lt;=",DF$1),Movimientos!$C$3:$C$13,"&gt;0")+SUMIFS(Movimientos!$C$3:$C$13,Movimientos!$A$3:$A$13,$A3,Movimientos!$D$3:$D$13,CONCATENATE("&lt;",DF$1),Movimientos!$C$3:$C$13,"&lt;0")</f>
        <v>110</v>
      </c>
      <c r="DG3" s="16">
        <f ca="1">SUMIFS(Movimientos!$C$3:$C$13,Movimientos!$A$3:$A$13,$A3,Movimientos!$D$3:$D$13,CONCATENATE("&lt;=",DG$1),Movimientos!$C$3:$C$13,"&gt;0")+SUMIFS(Movimientos!$C$3:$C$13,Movimientos!$A$3:$A$13,$A3,Movimientos!$D$3:$D$13,CONCATENATE("&lt;",DG$1),Movimientos!$C$3:$C$13,"&lt;0")</f>
        <v>110</v>
      </c>
      <c r="DH3" s="16">
        <f ca="1">SUMIFS(Movimientos!$C$3:$C$13,Movimientos!$A$3:$A$13,$A3,Movimientos!$D$3:$D$13,CONCATENATE("&lt;=",DH$1),Movimientos!$C$3:$C$13,"&gt;0")+SUMIFS(Movimientos!$C$3:$C$13,Movimientos!$A$3:$A$13,$A3,Movimientos!$D$3:$D$13,CONCATENATE("&lt;",DH$1),Movimientos!$C$3:$C$13,"&lt;0")</f>
        <v>110</v>
      </c>
      <c r="DI3" s="16">
        <f ca="1">SUMIFS(Movimientos!$C$3:$C$13,Movimientos!$A$3:$A$13,$A3,Movimientos!$D$3:$D$13,CONCATENATE("&lt;=",DI$1),Movimientos!$C$3:$C$13,"&gt;0")+SUMIFS(Movimientos!$C$3:$C$13,Movimientos!$A$3:$A$13,$A3,Movimientos!$D$3:$D$13,CONCATENATE("&lt;",DI$1),Movimientos!$C$3:$C$13,"&lt;0")</f>
        <v>110</v>
      </c>
      <c r="DJ3" s="16">
        <f ca="1">SUMIFS(Movimientos!$C$3:$C$13,Movimientos!$A$3:$A$13,$A3,Movimientos!$D$3:$D$13,CONCATENATE("&lt;=",DJ$1),Movimientos!$C$3:$C$13,"&gt;0")+SUMIFS(Movimientos!$C$3:$C$13,Movimientos!$A$3:$A$13,$A3,Movimientos!$D$3:$D$13,CONCATENATE("&lt;",DJ$1),Movimientos!$C$3:$C$13,"&lt;0")</f>
        <v>110</v>
      </c>
      <c r="DK3" s="16">
        <f ca="1">SUMIFS(Movimientos!$C$3:$C$13,Movimientos!$A$3:$A$13,$A3,Movimientos!$D$3:$D$13,CONCATENATE("&lt;=",DK$1),Movimientos!$C$3:$C$13,"&gt;0")+SUMIFS(Movimientos!$C$3:$C$13,Movimientos!$A$3:$A$13,$A3,Movimientos!$D$3:$D$13,CONCATENATE("&lt;",DK$1),Movimientos!$C$3:$C$13,"&lt;0")</f>
        <v>110</v>
      </c>
      <c r="DL3" s="16">
        <f ca="1">SUMIFS(Movimientos!$C$3:$C$13,Movimientos!$A$3:$A$13,$A3,Movimientos!$D$3:$D$13,CONCATENATE("&lt;=",DL$1),Movimientos!$C$3:$C$13,"&gt;0")+SUMIFS(Movimientos!$C$3:$C$13,Movimientos!$A$3:$A$13,$A3,Movimientos!$D$3:$D$13,CONCATENATE("&lt;",DL$1),Movimientos!$C$3:$C$13,"&lt;0")</f>
        <v>110</v>
      </c>
      <c r="DM3" s="16">
        <f ca="1">SUMIFS(Movimientos!$C$3:$C$13,Movimientos!$A$3:$A$13,$A3,Movimientos!$D$3:$D$13,CONCATENATE("&lt;=",DM$1),Movimientos!$C$3:$C$13,"&gt;0")+SUMIFS(Movimientos!$C$3:$C$13,Movimientos!$A$3:$A$13,$A3,Movimientos!$D$3:$D$13,CONCATENATE("&lt;",DM$1),Movimientos!$C$3:$C$13,"&lt;0")</f>
        <v>110</v>
      </c>
      <c r="DN3" s="16">
        <f ca="1">SUMIFS(Movimientos!$C$3:$C$13,Movimientos!$A$3:$A$13,$A3,Movimientos!$D$3:$D$13,CONCATENATE("&lt;=",DN$1),Movimientos!$C$3:$C$13,"&gt;0")+SUMIFS(Movimientos!$C$3:$C$13,Movimientos!$A$3:$A$13,$A3,Movimientos!$D$3:$D$13,CONCATENATE("&lt;",DN$1),Movimientos!$C$3:$C$13,"&lt;0")</f>
        <v>110</v>
      </c>
      <c r="DO3" s="16">
        <f ca="1">SUMIFS(Movimientos!$C$3:$C$13,Movimientos!$A$3:$A$13,$A3,Movimientos!$D$3:$D$13,CONCATENATE("&lt;=",DO$1),Movimientos!$C$3:$C$13,"&gt;0")+SUMIFS(Movimientos!$C$3:$C$13,Movimientos!$A$3:$A$13,$A3,Movimientos!$D$3:$D$13,CONCATENATE("&lt;",DO$1),Movimientos!$C$3:$C$13,"&lt;0")</f>
        <v>110</v>
      </c>
      <c r="DP3" s="16">
        <f ca="1">SUMIFS(Movimientos!$C$3:$C$13,Movimientos!$A$3:$A$13,$A3,Movimientos!$D$3:$D$13,CONCATENATE("&lt;=",DP$1),Movimientos!$C$3:$C$13,"&gt;0")+SUMIFS(Movimientos!$C$3:$C$13,Movimientos!$A$3:$A$13,$A3,Movimientos!$D$3:$D$13,CONCATENATE("&lt;",DP$1),Movimientos!$C$3:$C$13,"&lt;0")</f>
        <v>110</v>
      </c>
      <c r="DQ3" s="16">
        <f ca="1">SUMIFS(Movimientos!$C$3:$C$13,Movimientos!$A$3:$A$13,$A3,Movimientos!$D$3:$D$13,CONCATENATE("&lt;=",DQ$1),Movimientos!$C$3:$C$13,"&gt;0")+SUMIFS(Movimientos!$C$3:$C$13,Movimientos!$A$3:$A$13,$A3,Movimientos!$D$3:$D$13,CONCATENATE("&lt;",DQ$1),Movimientos!$C$3:$C$13,"&lt;0")</f>
        <v>110</v>
      </c>
      <c r="DR3" s="16">
        <f ca="1">SUMIFS(Movimientos!$C$3:$C$13,Movimientos!$A$3:$A$13,$A3,Movimientos!$D$3:$D$13,CONCATENATE("&lt;=",DR$1),Movimientos!$C$3:$C$13,"&gt;0")+SUMIFS(Movimientos!$C$3:$C$13,Movimientos!$A$3:$A$13,$A3,Movimientos!$D$3:$D$13,CONCATENATE("&lt;",DR$1),Movimientos!$C$3:$C$13,"&lt;0")</f>
        <v>110</v>
      </c>
      <c r="DS3" s="16">
        <f ca="1">SUMIFS(Movimientos!$C$3:$C$13,Movimientos!$A$3:$A$13,$A3,Movimientos!$D$3:$D$13,CONCATENATE("&lt;=",DS$1),Movimientos!$C$3:$C$13,"&gt;0")+SUMIFS(Movimientos!$C$3:$C$13,Movimientos!$A$3:$A$13,$A3,Movimientos!$D$3:$D$13,CONCATENATE("&lt;",DS$1),Movimientos!$C$3:$C$13,"&lt;0")</f>
        <v>110</v>
      </c>
      <c r="DT3" s="16">
        <f ca="1">SUMIFS(Movimientos!$C$3:$C$13,Movimientos!$A$3:$A$13,$A3,Movimientos!$D$3:$D$13,CONCATENATE("&lt;=",DT$1),Movimientos!$C$3:$C$13,"&gt;0")+SUMIFS(Movimientos!$C$3:$C$13,Movimientos!$A$3:$A$13,$A3,Movimientos!$D$3:$D$13,CONCATENATE("&lt;",DT$1),Movimientos!$C$3:$C$13,"&lt;0")</f>
        <v>110</v>
      </c>
      <c r="DU3" s="16">
        <f ca="1">SUMIFS(Movimientos!$C$3:$C$13,Movimientos!$A$3:$A$13,$A3,Movimientos!$D$3:$D$13,CONCATENATE("&lt;=",DU$1),Movimientos!$C$3:$C$13,"&gt;0")+SUMIFS(Movimientos!$C$3:$C$13,Movimientos!$A$3:$A$13,$A3,Movimientos!$D$3:$D$13,CONCATENATE("&lt;",DU$1),Movimientos!$C$3:$C$13,"&lt;0")</f>
        <v>110</v>
      </c>
      <c r="DV3" s="16">
        <f ca="1">SUMIFS(Movimientos!$C$3:$C$13,Movimientos!$A$3:$A$13,$A3,Movimientos!$D$3:$D$13,CONCATENATE("&lt;=",DV$1),Movimientos!$C$3:$C$13,"&gt;0")+SUMIFS(Movimientos!$C$3:$C$13,Movimientos!$A$3:$A$13,$A3,Movimientos!$D$3:$D$13,CONCATENATE("&lt;",DV$1),Movimientos!$C$3:$C$13,"&lt;0")</f>
        <v>110</v>
      </c>
      <c r="DW3" s="16">
        <f ca="1">SUMIFS(Movimientos!$C$3:$C$13,Movimientos!$A$3:$A$13,$A3,Movimientos!$D$3:$D$13,CONCATENATE("&lt;=",DW$1),Movimientos!$C$3:$C$13,"&gt;0")+SUMIFS(Movimientos!$C$3:$C$13,Movimientos!$A$3:$A$13,$A3,Movimientos!$D$3:$D$13,CONCATENATE("&lt;",DW$1),Movimientos!$C$3:$C$13,"&lt;0")</f>
        <v>110</v>
      </c>
      <c r="DX3" s="16">
        <f ca="1">SUMIFS(Movimientos!$C$3:$C$13,Movimientos!$A$3:$A$13,$A3,Movimientos!$D$3:$D$13,CONCATENATE("&lt;=",DX$1),Movimientos!$C$3:$C$13,"&gt;0")+SUMIFS(Movimientos!$C$3:$C$13,Movimientos!$A$3:$A$13,$A3,Movimientos!$D$3:$D$13,CONCATENATE("&lt;",DX$1),Movimientos!$C$3:$C$13,"&lt;0")</f>
        <v>110</v>
      </c>
      <c r="DY3" s="16">
        <f ca="1">SUMIFS(Movimientos!$C$3:$C$13,Movimientos!$A$3:$A$13,$A3,Movimientos!$D$3:$D$13,CONCATENATE("&lt;=",DY$1),Movimientos!$C$3:$C$13,"&gt;0")+SUMIFS(Movimientos!$C$3:$C$13,Movimientos!$A$3:$A$13,$A3,Movimientos!$D$3:$D$13,CONCATENATE("&lt;",DY$1),Movimientos!$C$3:$C$13,"&lt;0")</f>
        <v>110</v>
      </c>
      <c r="DZ3" s="16">
        <f ca="1">SUMIFS(Movimientos!$C$3:$C$13,Movimientos!$A$3:$A$13,$A3,Movimientos!$D$3:$D$13,CONCATENATE("&lt;=",DZ$1),Movimientos!$C$3:$C$13,"&gt;0")+SUMIFS(Movimientos!$C$3:$C$13,Movimientos!$A$3:$A$13,$A3,Movimientos!$D$3:$D$13,CONCATENATE("&lt;",DZ$1),Movimientos!$C$3:$C$13,"&lt;0")</f>
        <v>110</v>
      </c>
      <c r="EA3" s="16">
        <f ca="1">SUMIFS(Movimientos!$C$3:$C$13,Movimientos!$A$3:$A$13,$A3,Movimientos!$D$3:$D$13,CONCATENATE("&lt;=",EA$1),Movimientos!$C$3:$C$13,"&gt;0")+SUMIFS(Movimientos!$C$3:$C$13,Movimientos!$A$3:$A$13,$A3,Movimientos!$D$3:$D$13,CONCATENATE("&lt;",EA$1),Movimientos!$C$3:$C$13,"&lt;0")</f>
        <v>110</v>
      </c>
      <c r="EB3" s="16">
        <f ca="1">SUMIFS(Movimientos!$C$3:$C$13,Movimientos!$A$3:$A$13,$A3,Movimientos!$D$3:$D$13,CONCATENATE("&lt;=",EB$1),Movimientos!$C$3:$C$13,"&gt;0")+SUMIFS(Movimientos!$C$3:$C$13,Movimientos!$A$3:$A$13,$A3,Movimientos!$D$3:$D$13,CONCATENATE("&lt;",EB$1),Movimientos!$C$3:$C$13,"&lt;0")</f>
        <v>110</v>
      </c>
      <c r="EC3" s="16">
        <f ca="1">SUMIFS(Movimientos!$C$3:$C$13,Movimientos!$A$3:$A$13,$A3,Movimientos!$D$3:$D$13,CONCATENATE("&lt;=",EC$1),Movimientos!$C$3:$C$13,"&gt;0")+SUMIFS(Movimientos!$C$3:$C$13,Movimientos!$A$3:$A$13,$A3,Movimientos!$D$3:$D$13,CONCATENATE("&lt;",EC$1),Movimientos!$C$3:$C$13,"&lt;0")</f>
        <v>110</v>
      </c>
      <c r="ED3" s="16">
        <f ca="1">SUMIFS(Movimientos!$C$3:$C$13,Movimientos!$A$3:$A$13,$A3,Movimientos!$D$3:$D$13,CONCATENATE("&lt;=",ED$1),Movimientos!$C$3:$C$13,"&gt;0")+SUMIFS(Movimientos!$C$3:$C$13,Movimientos!$A$3:$A$13,$A3,Movimientos!$D$3:$D$13,CONCATENATE("&lt;",ED$1),Movimientos!$C$3:$C$13,"&lt;0")</f>
        <v>110</v>
      </c>
      <c r="EE3" s="16">
        <f ca="1">SUMIFS(Movimientos!$C$3:$C$13,Movimientos!$A$3:$A$13,$A3,Movimientos!$D$3:$D$13,CONCATENATE("&lt;=",EE$1),Movimientos!$C$3:$C$13,"&gt;0")+SUMIFS(Movimientos!$C$3:$C$13,Movimientos!$A$3:$A$13,$A3,Movimientos!$D$3:$D$13,CONCATENATE("&lt;",EE$1),Movimientos!$C$3:$C$13,"&lt;0")</f>
        <v>110</v>
      </c>
      <c r="EF3" s="16">
        <f ca="1">SUMIFS(Movimientos!$C$3:$C$13,Movimientos!$A$3:$A$13,$A3,Movimientos!$D$3:$D$13,CONCATENATE("&lt;=",EF$1),Movimientos!$C$3:$C$13,"&gt;0")+SUMIFS(Movimientos!$C$3:$C$13,Movimientos!$A$3:$A$13,$A3,Movimientos!$D$3:$D$13,CONCATENATE("&lt;",EF$1),Movimientos!$C$3:$C$13,"&lt;0")</f>
        <v>110</v>
      </c>
      <c r="EG3" s="16">
        <f ca="1">SUMIFS(Movimientos!$C$3:$C$13,Movimientos!$A$3:$A$13,$A3,Movimientos!$D$3:$D$13,CONCATENATE("&lt;=",EG$1),Movimientos!$C$3:$C$13,"&gt;0")+SUMIFS(Movimientos!$C$3:$C$13,Movimientos!$A$3:$A$13,$A3,Movimientos!$D$3:$D$13,CONCATENATE("&lt;",EG$1),Movimientos!$C$3:$C$13,"&lt;0")</f>
        <v>110</v>
      </c>
      <c r="EH3" s="16">
        <f ca="1">SUMIFS(Movimientos!$C$3:$C$13,Movimientos!$A$3:$A$13,$A3,Movimientos!$D$3:$D$13,CONCATENATE("&lt;=",EH$1),Movimientos!$C$3:$C$13,"&gt;0")+SUMIFS(Movimientos!$C$3:$C$13,Movimientos!$A$3:$A$13,$A3,Movimientos!$D$3:$D$13,CONCATENATE("&lt;",EH$1),Movimientos!$C$3:$C$13,"&lt;0")</f>
        <v>110</v>
      </c>
      <c r="EI3" s="16">
        <f ca="1">SUMIFS(Movimientos!$C$3:$C$13,Movimientos!$A$3:$A$13,$A3,Movimientos!$D$3:$D$13,CONCATENATE("&lt;=",EI$1),Movimientos!$C$3:$C$13,"&gt;0")+SUMIFS(Movimientos!$C$3:$C$13,Movimientos!$A$3:$A$13,$A3,Movimientos!$D$3:$D$13,CONCATENATE("&lt;",EI$1),Movimientos!$C$3:$C$13,"&lt;0")</f>
        <v>110</v>
      </c>
      <c r="EJ3" s="16">
        <f ca="1">SUMIFS(Movimientos!$C$3:$C$13,Movimientos!$A$3:$A$13,$A3,Movimientos!$D$3:$D$13,CONCATENATE("&lt;=",EJ$1),Movimientos!$C$3:$C$13,"&gt;0")+SUMIFS(Movimientos!$C$3:$C$13,Movimientos!$A$3:$A$13,$A3,Movimientos!$D$3:$D$13,CONCATENATE("&lt;",EJ$1),Movimientos!$C$3:$C$13,"&lt;0")</f>
        <v>110</v>
      </c>
      <c r="EK3" s="16">
        <f ca="1">SUMIFS(Movimientos!$C$3:$C$13,Movimientos!$A$3:$A$13,$A3,Movimientos!$D$3:$D$13,CONCATENATE("&lt;=",EK$1),Movimientos!$C$3:$C$13,"&gt;0")+SUMIFS(Movimientos!$C$3:$C$13,Movimientos!$A$3:$A$13,$A3,Movimientos!$D$3:$D$13,CONCATENATE("&lt;",EK$1),Movimientos!$C$3:$C$13,"&lt;0")</f>
        <v>110</v>
      </c>
      <c r="EL3" s="16">
        <f ca="1">SUMIFS(Movimientos!$C$3:$C$13,Movimientos!$A$3:$A$13,$A3,Movimientos!$D$3:$D$13,CONCATENATE("&lt;=",EL$1),Movimientos!$C$3:$C$13,"&gt;0")+SUMIFS(Movimientos!$C$3:$C$13,Movimientos!$A$3:$A$13,$A3,Movimientos!$D$3:$D$13,CONCATENATE("&lt;",EL$1),Movimientos!$C$3:$C$13,"&lt;0")</f>
        <v>110</v>
      </c>
      <c r="EM3" s="16">
        <f ca="1">SUMIFS(Movimientos!$C$3:$C$13,Movimientos!$A$3:$A$13,$A3,Movimientos!$D$3:$D$13,CONCATENATE("&lt;=",EM$1),Movimientos!$C$3:$C$13,"&gt;0")+SUMIFS(Movimientos!$C$3:$C$13,Movimientos!$A$3:$A$13,$A3,Movimientos!$D$3:$D$13,CONCATENATE("&lt;",EM$1),Movimientos!$C$3:$C$13,"&lt;0")</f>
        <v>110</v>
      </c>
      <c r="EN3" s="16">
        <f ca="1">SUMIFS(Movimientos!$C$3:$C$13,Movimientos!$A$3:$A$13,$A3,Movimientos!$D$3:$D$13,CONCATENATE("&lt;=",EN$1),Movimientos!$C$3:$C$13,"&gt;0")+SUMIFS(Movimientos!$C$3:$C$13,Movimientos!$A$3:$A$13,$A3,Movimientos!$D$3:$D$13,CONCATENATE("&lt;",EN$1),Movimientos!$C$3:$C$13,"&lt;0")</f>
        <v>110</v>
      </c>
      <c r="EO3" s="16">
        <f ca="1">SUMIFS(Movimientos!$C$3:$C$13,Movimientos!$A$3:$A$13,$A3,Movimientos!$D$3:$D$13,CONCATENATE("&lt;=",EO$1),Movimientos!$C$3:$C$13,"&gt;0")+SUMIFS(Movimientos!$C$3:$C$13,Movimientos!$A$3:$A$13,$A3,Movimientos!$D$3:$D$13,CONCATENATE("&lt;",EO$1),Movimientos!$C$3:$C$13,"&lt;0")</f>
        <v>110</v>
      </c>
      <c r="EP3" s="16">
        <f ca="1">SUMIFS(Movimientos!$C$3:$C$13,Movimientos!$A$3:$A$13,$A3,Movimientos!$D$3:$D$13,CONCATENATE("&lt;=",EP$1),Movimientos!$C$3:$C$13,"&gt;0")+SUMIFS(Movimientos!$C$3:$C$13,Movimientos!$A$3:$A$13,$A3,Movimientos!$D$3:$D$13,CONCATENATE("&lt;",EP$1),Movimientos!$C$3:$C$13,"&lt;0")</f>
        <v>110</v>
      </c>
      <c r="EQ3" s="16">
        <f ca="1">SUMIFS(Movimientos!$C$3:$C$13,Movimientos!$A$3:$A$13,$A3,Movimientos!$D$3:$D$13,CONCATENATE("&lt;=",EQ$1),Movimientos!$C$3:$C$13,"&gt;0")+SUMIFS(Movimientos!$C$3:$C$13,Movimientos!$A$3:$A$13,$A3,Movimientos!$D$3:$D$13,CONCATENATE("&lt;",EQ$1),Movimientos!$C$3:$C$13,"&lt;0")</f>
        <v>110</v>
      </c>
      <c r="ER3" s="16">
        <f ca="1">SUMIFS(Movimientos!$C$3:$C$13,Movimientos!$A$3:$A$13,$A3,Movimientos!$D$3:$D$13,CONCATENATE("&lt;=",ER$1),Movimientos!$C$3:$C$13,"&gt;0")+SUMIFS(Movimientos!$C$3:$C$13,Movimientos!$A$3:$A$13,$A3,Movimientos!$D$3:$D$13,CONCATENATE("&lt;",ER$1),Movimientos!$C$3:$C$13,"&lt;0")</f>
        <v>110</v>
      </c>
      <c r="ES3" s="16">
        <f ca="1">SUMIFS(Movimientos!$C$3:$C$13,Movimientos!$A$3:$A$13,$A3,Movimientos!$D$3:$D$13,CONCATENATE("&lt;=",ES$1),Movimientos!$C$3:$C$13,"&gt;0")+SUMIFS(Movimientos!$C$3:$C$13,Movimientos!$A$3:$A$13,$A3,Movimientos!$D$3:$D$13,CONCATENATE("&lt;",ES$1),Movimientos!$C$3:$C$13,"&lt;0")</f>
        <v>110</v>
      </c>
      <c r="ET3" s="16">
        <f ca="1">SUMIFS(Movimientos!$C$3:$C$13,Movimientos!$A$3:$A$13,$A3,Movimientos!$D$3:$D$13,CONCATENATE("&lt;=",ET$1),Movimientos!$C$3:$C$13,"&gt;0")+SUMIFS(Movimientos!$C$3:$C$13,Movimientos!$A$3:$A$13,$A3,Movimientos!$D$3:$D$13,CONCATENATE("&lt;",ET$1),Movimientos!$C$3:$C$13,"&lt;0")</f>
        <v>110</v>
      </c>
      <c r="EU3" s="16">
        <f ca="1">SUMIFS(Movimientos!$C$3:$C$13,Movimientos!$A$3:$A$13,$A3,Movimientos!$D$3:$D$13,CONCATENATE("&lt;=",EU$1),Movimientos!$C$3:$C$13,"&gt;0")+SUMIFS(Movimientos!$C$3:$C$13,Movimientos!$A$3:$A$13,$A3,Movimientos!$D$3:$D$13,CONCATENATE("&lt;",EU$1),Movimientos!$C$3:$C$13,"&lt;0")</f>
        <v>110</v>
      </c>
      <c r="EV3" s="16">
        <f ca="1">SUMIFS(Movimientos!$C$3:$C$13,Movimientos!$A$3:$A$13,$A3,Movimientos!$D$3:$D$13,CONCATENATE("&lt;=",EV$1),Movimientos!$C$3:$C$13,"&gt;0")+SUMIFS(Movimientos!$C$3:$C$13,Movimientos!$A$3:$A$13,$A3,Movimientos!$D$3:$D$13,CONCATENATE("&lt;",EV$1),Movimientos!$C$3:$C$13,"&lt;0")</f>
        <v>110</v>
      </c>
      <c r="EW3" s="16">
        <f ca="1">SUMIFS(Movimientos!$C$3:$C$13,Movimientos!$A$3:$A$13,$A3,Movimientos!$D$3:$D$13,CONCATENATE("&lt;=",EW$1),Movimientos!$C$3:$C$13,"&gt;0")+SUMIFS(Movimientos!$C$3:$C$13,Movimientos!$A$3:$A$13,$A3,Movimientos!$D$3:$D$13,CONCATENATE("&lt;",EW$1),Movimientos!$C$3:$C$13,"&lt;0")</f>
        <v>110</v>
      </c>
      <c r="EX3" s="16">
        <f ca="1">SUMIFS(Movimientos!$C$3:$C$13,Movimientos!$A$3:$A$13,$A3,Movimientos!$D$3:$D$13,CONCATENATE("&lt;=",EX$1),Movimientos!$C$3:$C$13,"&gt;0")+SUMIFS(Movimientos!$C$3:$C$13,Movimientos!$A$3:$A$13,$A3,Movimientos!$D$3:$D$13,CONCATENATE("&lt;",EX$1),Movimientos!$C$3:$C$13,"&lt;0")</f>
        <v>110</v>
      </c>
      <c r="EY3" s="16">
        <f ca="1">SUMIFS(Movimientos!$C$3:$C$13,Movimientos!$A$3:$A$13,$A3,Movimientos!$D$3:$D$13,CONCATENATE("&lt;=",EY$1),Movimientos!$C$3:$C$13,"&gt;0")+SUMIFS(Movimientos!$C$3:$C$13,Movimientos!$A$3:$A$13,$A3,Movimientos!$D$3:$D$13,CONCATENATE("&lt;",EY$1),Movimientos!$C$3:$C$13,"&lt;0")</f>
        <v>110</v>
      </c>
      <c r="EZ3" s="16">
        <f ca="1">SUMIFS(Movimientos!$C$3:$C$13,Movimientos!$A$3:$A$13,$A3,Movimientos!$D$3:$D$13,CONCATENATE("&lt;=",EZ$1),Movimientos!$C$3:$C$13,"&gt;0")+SUMIFS(Movimientos!$C$3:$C$13,Movimientos!$A$3:$A$13,$A3,Movimientos!$D$3:$D$13,CONCATENATE("&lt;",EZ$1),Movimientos!$C$3:$C$13,"&lt;0")</f>
        <v>110</v>
      </c>
      <c r="FA3" s="16">
        <f ca="1">SUMIFS(Movimientos!$C$3:$C$13,Movimientos!$A$3:$A$13,$A3,Movimientos!$D$3:$D$13,CONCATENATE("&lt;=",FA$1),Movimientos!$C$3:$C$13,"&gt;0")+SUMIFS(Movimientos!$C$3:$C$13,Movimientos!$A$3:$A$13,$A3,Movimientos!$D$3:$D$13,CONCATENATE("&lt;",FA$1),Movimientos!$C$3:$C$13,"&lt;0")</f>
        <v>110</v>
      </c>
      <c r="FB3" s="16">
        <f ca="1">SUMIFS(Movimientos!$C$3:$C$13,Movimientos!$A$3:$A$13,$A3,Movimientos!$D$3:$D$13,CONCATENATE("&lt;=",FB$1),Movimientos!$C$3:$C$13,"&gt;0")+SUMIFS(Movimientos!$C$3:$C$13,Movimientos!$A$3:$A$13,$A3,Movimientos!$D$3:$D$13,CONCATENATE("&lt;",FB$1),Movimientos!$C$3:$C$13,"&lt;0")</f>
        <v>110</v>
      </c>
      <c r="FC3" s="16">
        <f ca="1">SUMIFS(Movimientos!$C$3:$C$13,Movimientos!$A$3:$A$13,$A3,Movimientos!$D$3:$D$13,CONCATENATE("&lt;=",FC$1),Movimientos!$C$3:$C$13,"&gt;0")+SUMIFS(Movimientos!$C$3:$C$13,Movimientos!$A$3:$A$13,$A3,Movimientos!$D$3:$D$13,CONCATENATE("&lt;",FC$1),Movimientos!$C$3:$C$13,"&lt;0")</f>
        <v>110</v>
      </c>
      <c r="FD3" s="16">
        <f ca="1">SUMIFS(Movimientos!$C$3:$C$13,Movimientos!$A$3:$A$13,$A3,Movimientos!$D$3:$D$13,CONCATENATE("&lt;=",FD$1),Movimientos!$C$3:$C$13,"&gt;0")+SUMIFS(Movimientos!$C$3:$C$13,Movimientos!$A$3:$A$13,$A3,Movimientos!$D$3:$D$13,CONCATENATE("&lt;",FD$1),Movimientos!$C$3:$C$13,"&lt;0")</f>
        <v>110</v>
      </c>
      <c r="FE3" s="16">
        <f ca="1">SUMIFS(Movimientos!$C$3:$C$13,Movimientos!$A$3:$A$13,$A3,Movimientos!$D$3:$D$13,CONCATENATE("&lt;=",FE$1),Movimientos!$C$3:$C$13,"&gt;0")+SUMIFS(Movimientos!$C$3:$C$13,Movimientos!$A$3:$A$13,$A3,Movimientos!$D$3:$D$13,CONCATENATE("&lt;",FE$1),Movimientos!$C$3:$C$13,"&lt;0")</f>
        <v>110</v>
      </c>
      <c r="FF3" s="16">
        <f ca="1">SUMIFS(Movimientos!$C$3:$C$13,Movimientos!$A$3:$A$13,$A3,Movimientos!$D$3:$D$13,CONCATENATE("&lt;=",FF$1),Movimientos!$C$3:$C$13,"&gt;0")+SUMIFS(Movimientos!$C$3:$C$13,Movimientos!$A$3:$A$13,$A3,Movimientos!$D$3:$D$13,CONCATENATE("&lt;",FF$1),Movimientos!$C$3:$C$13,"&lt;0")</f>
        <v>110</v>
      </c>
      <c r="FG3" s="16">
        <f ca="1">SUMIFS(Movimientos!$C$3:$C$13,Movimientos!$A$3:$A$13,$A3,Movimientos!$D$3:$D$13,CONCATENATE("&lt;=",FG$1),Movimientos!$C$3:$C$13,"&gt;0")+SUMIFS(Movimientos!$C$3:$C$13,Movimientos!$A$3:$A$13,$A3,Movimientos!$D$3:$D$13,CONCATENATE("&lt;",FG$1),Movimientos!$C$3:$C$13,"&lt;0")</f>
        <v>110</v>
      </c>
      <c r="FH3" s="16">
        <f ca="1">SUMIFS(Movimientos!$C$3:$C$13,Movimientos!$A$3:$A$13,$A3,Movimientos!$D$3:$D$13,CONCATENATE("&lt;=",FH$1),Movimientos!$C$3:$C$13,"&gt;0")+SUMIFS(Movimientos!$C$3:$C$13,Movimientos!$A$3:$A$13,$A3,Movimientos!$D$3:$D$13,CONCATENATE("&lt;",FH$1),Movimientos!$C$3:$C$13,"&lt;0")</f>
        <v>110</v>
      </c>
      <c r="FI3" s="16">
        <f ca="1">SUMIFS(Movimientos!$C$3:$C$13,Movimientos!$A$3:$A$13,$A3,Movimientos!$D$3:$D$13,CONCATENATE("&lt;=",FI$1),Movimientos!$C$3:$C$13,"&gt;0")+SUMIFS(Movimientos!$C$3:$C$13,Movimientos!$A$3:$A$13,$A3,Movimientos!$D$3:$D$13,CONCATENATE("&lt;",FI$1),Movimientos!$C$3:$C$13,"&lt;0")</f>
        <v>110</v>
      </c>
      <c r="FJ3" s="16">
        <f ca="1">SUMIFS(Movimientos!$C$3:$C$13,Movimientos!$A$3:$A$13,$A3,Movimientos!$D$3:$D$13,CONCATENATE("&lt;=",FJ$1),Movimientos!$C$3:$C$13,"&gt;0")+SUMIFS(Movimientos!$C$3:$C$13,Movimientos!$A$3:$A$13,$A3,Movimientos!$D$3:$D$13,CONCATENATE("&lt;",FJ$1),Movimientos!$C$3:$C$13,"&lt;0")</f>
        <v>110</v>
      </c>
      <c r="FK3" s="16">
        <f ca="1">SUMIFS(Movimientos!$C$3:$C$13,Movimientos!$A$3:$A$13,$A3,Movimientos!$D$3:$D$13,CONCATENATE("&lt;=",FK$1),Movimientos!$C$3:$C$13,"&gt;0")+SUMIFS(Movimientos!$C$3:$C$13,Movimientos!$A$3:$A$13,$A3,Movimientos!$D$3:$D$13,CONCATENATE("&lt;",FK$1),Movimientos!$C$3:$C$13,"&lt;0")</f>
        <v>110</v>
      </c>
      <c r="FL3" s="16">
        <f ca="1">SUMIFS(Movimientos!$C$3:$C$13,Movimientos!$A$3:$A$13,$A3,Movimientos!$D$3:$D$13,CONCATENATE("&lt;=",FL$1),Movimientos!$C$3:$C$13,"&gt;0")+SUMIFS(Movimientos!$C$3:$C$13,Movimientos!$A$3:$A$13,$A3,Movimientos!$D$3:$D$13,CONCATENATE("&lt;",FL$1),Movimientos!$C$3:$C$13,"&lt;0")</f>
        <v>110</v>
      </c>
      <c r="FM3" s="16">
        <f ca="1">SUMIFS(Movimientos!$C$3:$C$13,Movimientos!$A$3:$A$13,$A3,Movimientos!$D$3:$D$13,CONCATENATE("&lt;=",FM$1),Movimientos!$C$3:$C$13,"&gt;0")+SUMIFS(Movimientos!$C$3:$C$13,Movimientos!$A$3:$A$13,$A3,Movimientos!$D$3:$D$13,CONCATENATE("&lt;",FM$1),Movimientos!$C$3:$C$13,"&lt;0")</f>
        <v>110</v>
      </c>
      <c r="FN3" s="16">
        <f ca="1">SUMIFS(Movimientos!$C$3:$C$13,Movimientos!$A$3:$A$13,$A3,Movimientos!$D$3:$D$13,CONCATENATE("&lt;=",FN$1),Movimientos!$C$3:$C$13,"&gt;0")+SUMIFS(Movimientos!$C$3:$C$13,Movimientos!$A$3:$A$13,$A3,Movimientos!$D$3:$D$13,CONCATENATE("&lt;",FN$1),Movimientos!$C$3:$C$13,"&lt;0")</f>
        <v>110</v>
      </c>
      <c r="FO3" s="16">
        <f ca="1">SUMIFS(Movimientos!$C$3:$C$13,Movimientos!$A$3:$A$13,$A3,Movimientos!$D$3:$D$13,CONCATENATE("&lt;=",FO$1),Movimientos!$C$3:$C$13,"&gt;0")+SUMIFS(Movimientos!$C$3:$C$13,Movimientos!$A$3:$A$13,$A3,Movimientos!$D$3:$D$13,CONCATENATE("&lt;",FO$1),Movimientos!$C$3:$C$13,"&lt;0")</f>
        <v>110</v>
      </c>
      <c r="FP3" s="16">
        <f ca="1">SUMIFS(Movimientos!$C$3:$C$13,Movimientos!$A$3:$A$13,$A3,Movimientos!$D$3:$D$13,CONCATENATE("&lt;=",FP$1),Movimientos!$C$3:$C$13,"&gt;0")+SUMIFS(Movimientos!$C$3:$C$13,Movimientos!$A$3:$A$13,$A3,Movimientos!$D$3:$D$13,CONCATENATE("&lt;",FP$1),Movimientos!$C$3:$C$13,"&lt;0")</f>
        <v>110</v>
      </c>
      <c r="FQ3" s="16">
        <f ca="1">SUMIFS(Movimientos!$C$3:$C$13,Movimientos!$A$3:$A$13,$A3,Movimientos!$D$3:$D$13,CONCATENATE("&lt;=",FQ$1),Movimientos!$C$3:$C$13,"&gt;0")+SUMIFS(Movimientos!$C$3:$C$13,Movimientos!$A$3:$A$13,$A3,Movimientos!$D$3:$D$13,CONCATENATE("&lt;",FQ$1),Movimientos!$C$3:$C$13,"&lt;0")</f>
        <v>110</v>
      </c>
      <c r="FR3" s="16">
        <f ca="1">SUMIFS(Movimientos!$C$3:$C$13,Movimientos!$A$3:$A$13,$A3,Movimientos!$D$3:$D$13,CONCATENATE("&lt;=",FR$1),Movimientos!$C$3:$C$13,"&gt;0")+SUMIFS(Movimientos!$C$3:$C$13,Movimientos!$A$3:$A$13,$A3,Movimientos!$D$3:$D$13,CONCATENATE("&lt;",FR$1),Movimientos!$C$3:$C$13,"&lt;0")</f>
        <v>110</v>
      </c>
      <c r="FS3" s="16">
        <f ca="1">SUMIFS(Movimientos!$C$3:$C$13,Movimientos!$A$3:$A$13,$A3,Movimientos!$D$3:$D$13,CONCATENATE("&lt;=",FS$1),Movimientos!$C$3:$C$13,"&gt;0")+SUMIFS(Movimientos!$C$3:$C$13,Movimientos!$A$3:$A$13,$A3,Movimientos!$D$3:$D$13,CONCATENATE("&lt;",FS$1),Movimientos!$C$3:$C$13,"&lt;0")</f>
        <v>110</v>
      </c>
      <c r="FT3" s="16">
        <f ca="1">SUMIFS(Movimientos!$C$3:$C$13,Movimientos!$A$3:$A$13,$A3,Movimientos!$D$3:$D$13,CONCATENATE("&lt;=",FT$1),Movimientos!$C$3:$C$13,"&gt;0")+SUMIFS(Movimientos!$C$3:$C$13,Movimientos!$A$3:$A$13,$A3,Movimientos!$D$3:$D$13,CONCATENATE("&lt;",FT$1),Movimientos!$C$3:$C$13,"&lt;0")</f>
        <v>110</v>
      </c>
      <c r="FU3" s="16">
        <f ca="1">SUMIFS(Movimientos!$C$3:$C$13,Movimientos!$A$3:$A$13,$A3,Movimientos!$D$3:$D$13,CONCATENATE("&lt;=",FU$1),Movimientos!$C$3:$C$13,"&gt;0")+SUMIFS(Movimientos!$C$3:$C$13,Movimientos!$A$3:$A$13,$A3,Movimientos!$D$3:$D$13,CONCATENATE("&lt;",FU$1),Movimientos!$C$3:$C$13,"&lt;0")</f>
        <v>110</v>
      </c>
      <c r="FV3" s="16">
        <f ca="1">SUMIFS(Movimientos!$C$3:$C$13,Movimientos!$A$3:$A$13,$A3,Movimientos!$D$3:$D$13,CONCATENATE("&lt;=",FV$1),Movimientos!$C$3:$C$13,"&gt;0")+SUMIFS(Movimientos!$C$3:$C$13,Movimientos!$A$3:$A$13,$A3,Movimientos!$D$3:$D$13,CONCATENATE("&lt;",FV$1),Movimientos!$C$3:$C$13,"&lt;0")</f>
        <v>110</v>
      </c>
      <c r="FW3" s="16">
        <f ca="1">SUMIFS(Movimientos!$C$3:$C$13,Movimientos!$A$3:$A$13,$A3,Movimientos!$D$3:$D$13,CONCATENATE("&lt;=",FW$1),Movimientos!$C$3:$C$13,"&gt;0")+SUMIFS(Movimientos!$C$3:$C$13,Movimientos!$A$3:$A$13,$A3,Movimientos!$D$3:$D$13,CONCATENATE("&lt;",FW$1),Movimientos!$C$3:$C$13,"&lt;0")</f>
        <v>110</v>
      </c>
      <c r="FX3" s="16">
        <f ca="1">SUMIFS(Movimientos!$C$3:$C$13,Movimientos!$A$3:$A$13,$A3,Movimientos!$D$3:$D$13,CONCATENATE("&lt;=",FX$1),Movimientos!$C$3:$C$13,"&gt;0")+SUMIFS(Movimientos!$C$3:$C$13,Movimientos!$A$3:$A$13,$A3,Movimientos!$D$3:$D$13,CONCATENATE("&lt;",FX$1),Movimientos!$C$3:$C$13,"&lt;0")</f>
        <v>110</v>
      </c>
      <c r="FY3" s="16">
        <f ca="1">SUMIFS(Movimientos!$C$3:$C$13,Movimientos!$A$3:$A$13,$A3,Movimientos!$D$3:$D$13,CONCATENATE("&lt;=",FY$1),Movimientos!$C$3:$C$13,"&gt;0")+SUMIFS(Movimientos!$C$3:$C$13,Movimientos!$A$3:$A$13,$A3,Movimientos!$D$3:$D$13,CONCATENATE("&lt;",FY$1),Movimientos!$C$3:$C$13,"&lt;0")</f>
        <v>110</v>
      </c>
      <c r="FZ3" s="16">
        <f ca="1">SUMIFS(Movimientos!$C$3:$C$13,Movimientos!$A$3:$A$13,$A3,Movimientos!$D$3:$D$13,CONCATENATE("&lt;=",FZ$1),Movimientos!$C$3:$C$13,"&gt;0")+SUMIFS(Movimientos!$C$3:$C$13,Movimientos!$A$3:$A$13,$A3,Movimientos!$D$3:$D$13,CONCATENATE("&lt;",FZ$1),Movimientos!$C$3:$C$13,"&lt;0")</f>
        <v>110</v>
      </c>
      <c r="GA3" s="16">
        <f ca="1">SUMIFS(Movimientos!$C$3:$C$13,Movimientos!$A$3:$A$13,$A3,Movimientos!$D$3:$D$13,CONCATENATE("&lt;=",GA$1),Movimientos!$C$3:$C$13,"&gt;0")+SUMIFS(Movimientos!$C$3:$C$13,Movimientos!$A$3:$A$13,$A3,Movimientos!$D$3:$D$13,CONCATENATE("&lt;",GA$1),Movimientos!$C$3:$C$13,"&lt;0")</f>
        <v>110</v>
      </c>
      <c r="GB3" s="16">
        <f ca="1">SUMIFS(Movimientos!$C$3:$C$13,Movimientos!$A$3:$A$13,$A3,Movimientos!$D$3:$D$13,CONCATENATE("&lt;=",GB$1),Movimientos!$C$3:$C$13,"&gt;0")+SUMIFS(Movimientos!$C$3:$C$13,Movimientos!$A$3:$A$13,$A3,Movimientos!$D$3:$D$13,CONCATENATE("&lt;",GB$1),Movimientos!$C$3:$C$13,"&lt;0")</f>
        <v>110</v>
      </c>
      <c r="GC3" s="16">
        <f ca="1">SUMIFS(Movimientos!$C$3:$C$13,Movimientos!$A$3:$A$13,$A3,Movimientos!$D$3:$D$13,CONCATENATE("&lt;=",GC$1),Movimientos!$C$3:$C$13,"&gt;0")+SUMIFS(Movimientos!$C$3:$C$13,Movimientos!$A$3:$A$13,$A3,Movimientos!$D$3:$D$13,CONCATENATE("&lt;",GC$1),Movimientos!$C$3:$C$13,"&lt;0")</f>
        <v>110</v>
      </c>
      <c r="GD3" s="16">
        <f ca="1">SUMIFS(Movimientos!$C$3:$C$13,Movimientos!$A$3:$A$13,$A3,Movimientos!$D$3:$D$13,CONCATENATE("&lt;=",GD$1),Movimientos!$C$3:$C$13,"&gt;0")+SUMIFS(Movimientos!$C$3:$C$13,Movimientos!$A$3:$A$13,$A3,Movimientos!$D$3:$D$13,CONCATENATE("&lt;",GD$1),Movimientos!$C$3:$C$13,"&lt;0")</f>
        <v>110</v>
      </c>
      <c r="GE3" s="16">
        <f ca="1">SUMIFS(Movimientos!$C$3:$C$13,Movimientos!$A$3:$A$13,$A3,Movimientos!$D$3:$D$13,CONCATENATE("&lt;=",GE$1),Movimientos!$C$3:$C$13,"&gt;0")+SUMIFS(Movimientos!$C$3:$C$13,Movimientos!$A$3:$A$13,$A3,Movimientos!$D$3:$D$13,CONCATENATE("&lt;",GE$1),Movimientos!$C$3:$C$13,"&lt;0")</f>
        <v>110</v>
      </c>
      <c r="GF3" s="16">
        <f ca="1">SUMIFS(Movimientos!$C$3:$C$13,Movimientos!$A$3:$A$13,$A3,Movimientos!$D$3:$D$13,CONCATENATE("&lt;=",GF$1),Movimientos!$C$3:$C$13,"&gt;0")+SUMIFS(Movimientos!$C$3:$C$13,Movimientos!$A$3:$A$13,$A3,Movimientos!$D$3:$D$13,CONCATENATE("&lt;",GF$1),Movimientos!$C$3:$C$13,"&lt;0")</f>
        <v>110</v>
      </c>
      <c r="GG3" s="16">
        <f ca="1">SUMIFS(Movimientos!$C$3:$C$13,Movimientos!$A$3:$A$13,$A3,Movimientos!$D$3:$D$13,CONCATENATE("&lt;=",GG$1),Movimientos!$C$3:$C$13,"&gt;0")+SUMIFS(Movimientos!$C$3:$C$13,Movimientos!$A$3:$A$13,$A3,Movimientos!$D$3:$D$13,CONCATENATE("&lt;",GG$1),Movimientos!$C$3:$C$13,"&lt;0")</f>
        <v>110</v>
      </c>
      <c r="GH3" s="16">
        <f ca="1">SUMIFS(Movimientos!$C$3:$C$13,Movimientos!$A$3:$A$13,$A3,Movimientos!$D$3:$D$13,CONCATENATE("&lt;=",GH$1),Movimientos!$C$3:$C$13,"&gt;0")+SUMIFS(Movimientos!$C$3:$C$13,Movimientos!$A$3:$A$13,$A3,Movimientos!$D$3:$D$13,CONCATENATE("&lt;",GH$1),Movimientos!$C$3:$C$13,"&lt;0")</f>
        <v>110</v>
      </c>
      <c r="GI3" s="16">
        <f ca="1">SUMIFS(Movimientos!$C$3:$C$13,Movimientos!$A$3:$A$13,$A3,Movimientos!$D$3:$D$13,CONCATENATE("&lt;=",GI$1),Movimientos!$C$3:$C$13,"&gt;0")+SUMIFS(Movimientos!$C$3:$C$13,Movimientos!$A$3:$A$13,$A3,Movimientos!$D$3:$D$13,CONCATENATE("&lt;",GI$1),Movimientos!$C$3:$C$13,"&lt;0")</f>
        <v>110</v>
      </c>
      <c r="GJ3" s="16">
        <f ca="1">SUMIFS(Movimientos!$C$3:$C$13,Movimientos!$A$3:$A$13,$A3,Movimientos!$D$3:$D$13,CONCATENATE("&lt;=",GJ$1),Movimientos!$C$3:$C$13,"&gt;0")+SUMIFS(Movimientos!$C$3:$C$13,Movimientos!$A$3:$A$13,$A3,Movimientos!$D$3:$D$13,CONCATENATE("&lt;",GJ$1),Movimientos!$C$3:$C$13,"&lt;0")</f>
        <v>110</v>
      </c>
      <c r="GK3" s="16">
        <f ca="1">SUMIFS(Movimientos!$C$3:$C$13,Movimientos!$A$3:$A$13,$A3,Movimientos!$D$3:$D$13,CONCATENATE("&lt;=",GK$1),Movimientos!$C$3:$C$13,"&gt;0")+SUMIFS(Movimientos!$C$3:$C$13,Movimientos!$A$3:$A$13,$A3,Movimientos!$D$3:$D$13,CONCATENATE("&lt;",GK$1),Movimientos!$C$3:$C$13,"&lt;0")</f>
        <v>110</v>
      </c>
      <c r="GL3" s="16">
        <f ca="1">SUMIFS(Movimientos!$C$3:$C$13,Movimientos!$A$3:$A$13,$A3,Movimientos!$D$3:$D$13,CONCATENATE("&lt;=",GL$1),Movimientos!$C$3:$C$13,"&gt;0")+SUMIFS(Movimientos!$C$3:$C$13,Movimientos!$A$3:$A$13,$A3,Movimientos!$D$3:$D$13,CONCATENATE("&lt;",GL$1),Movimientos!$C$3:$C$13,"&lt;0")</f>
        <v>110</v>
      </c>
      <c r="GM3" s="16">
        <f ca="1">SUMIFS(Movimientos!$C$3:$C$13,Movimientos!$A$3:$A$13,$A3,Movimientos!$D$3:$D$13,CONCATENATE("&lt;=",GM$1),Movimientos!$C$3:$C$13,"&gt;0")+SUMIFS(Movimientos!$C$3:$C$13,Movimientos!$A$3:$A$13,$A3,Movimientos!$D$3:$D$13,CONCATENATE("&lt;",GM$1),Movimientos!$C$3:$C$13,"&lt;0")</f>
        <v>110</v>
      </c>
      <c r="GN3" s="16">
        <f ca="1">SUMIFS(Movimientos!$C$3:$C$13,Movimientos!$A$3:$A$13,$A3,Movimientos!$D$3:$D$13,CONCATENATE("&lt;=",GN$1),Movimientos!$C$3:$C$13,"&gt;0")+SUMIFS(Movimientos!$C$3:$C$13,Movimientos!$A$3:$A$13,$A3,Movimientos!$D$3:$D$13,CONCATENATE("&lt;",GN$1),Movimientos!$C$3:$C$13,"&lt;0")</f>
        <v>110</v>
      </c>
      <c r="GO3" s="16">
        <f ca="1">SUMIFS(Movimientos!$C$3:$C$13,Movimientos!$A$3:$A$13,$A3,Movimientos!$D$3:$D$13,CONCATENATE("&lt;=",GO$1),Movimientos!$C$3:$C$13,"&gt;0")+SUMIFS(Movimientos!$C$3:$C$13,Movimientos!$A$3:$A$13,$A3,Movimientos!$D$3:$D$13,CONCATENATE("&lt;",GO$1),Movimientos!$C$3:$C$13,"&lt;0")</f>
        <v>110</v>
      </c>
      <c r="GP3" s="16">
        <f ca="1">SUMIFS(Movimientos!$C$3:$C$13,Movimientos!$A$3:$A$13,$A3,Movimientos!$D$3:$D$13,CONCATENATE("&lt;=",GP$1),Movimientos!$C$3:$C$13,"&gt;0")+SUMIFS(Movimientos!$C$3:$C$13,Movimientos!$A$3:$A$13,$A3,Movimientos!$D$3:$D$13,CONCATENATE("&lt;",GP$1),Movimientos!$C$3:$C$13,"&lt;0")</f>
        <v>110</v>
      </c>
      <c r="GQ3" s="16">
        <f ca="1">SUMIFS(Movimientos!$C$3:$C$13,Movimientos!$A$3:$A$13,$A3,Movimientos!$D$3:$D$13,CONCATENATE("&lt;=",GQ$1),Movimientos!$C$3:$C$13,"&gt;0")+SUMIFS(Movimientos!$C$3:$C$13,Movimientos!$A$3:$A$13,$A3,Movimientos!$D$3:$D$13,CONCATENATE("&lt;",GQ$1),Movimientos!$C$3:$C$13,"&lt;0")</f>
        <v>110</v>
      </c>
      <c r="GR3" s="16">
        <f ca="1">SUMIFS(Movimientos!$C$3:$C$13,Movimientos!$A$3:$A$13,$A3,Movimientos!$D$3:$D$13,CONCATENATE("&lt;=",GR$1),Movimientos!$C$3:$C$13,"&gt;0")+SUMIFS(Movimientos!$C$3:$C$13,Movimientos!$A$3:$A$13,$A3,Movimientos!$D$3:$D$13,CONCATENATE("&lt;",GR$1),Movimientos!$C$3:$C$13,"&lt;0")</f>
        <v>110</v>
      </c>
      <c r="GS3" s="16">
        <f ca="1">SUMIFS(Movimientos!$C$3:$C$13,Movimientos!$A$3:$A$13,$A3,Movimientos!$D$3:$D$13,CONCATENATE("&lt;=",GS$1),Movimientos!$C$3:$C$13,"&gt;0")+SUMIFS(Movimientos!$C$3:$C$13,Movimientos!$A$3:$A$13,$A3,Movimientos!$D$3:$D$13,CONCATENATE("&lt;",GS$1),Movimientos!$C$3:$C$13,"&lt;0")</f>
        <v>110</v>
      </c>
      <c r="GT3" s="16">
        <f ca="1">SUMIFS(Movimientos!$C$3:$C$13,Movimientos!$A$3:$A$13,$A3,Movimientos!$D$3:$D$13,CONCATENATE("&lt;=",GT$1),Movimientos!$C$3:$C$13,"&gt;0")+SUMIFS(Movimientos!$C$3:$C$13,Movimientos!$A$3:$A$13,$A3,Movimientos!$D$3:$D$13,CONCATENATE("&lt;",GT$1),Movimientos!$C$3:$C$13,"&lt;0")</f>
        <v>110</v>
      </c>
      <c r="GU3" s="16">
        <f ca="1">SUMIFS(Movimientos!$C$3:$C$13,Movimientos!$A$3:$A$13,$A3,Movimientos!$D$3:$D$13,CONCATENATE("&lt;=",GU$1),Movimientos!$C$3:$C$13,"&gt;0")+SUMIFS(Movimientos!$C$3:$C$13,Movimientos!$A$3:$A$13,$A3,Movimientos!$D$3:$D$13,CONCATENATE("&lt;",GU$1),Movimientos!$C$3:$C$13,"&lt;0")</f>
        <v>110</v>
      </c>
      <c r="GV3" s="16">
        <f ca="1">SUMIFS(Movimientos!$C$3:$C$13,Movimientos!$A$3:$A$13,$A3,Movimientos!$D$3:$D$13,CONCATENATE("&lt;=",GV$1),Movimientos!$C$3:$C$13,"&gt;0")+SUMIFS(Movimientos!$C$3:$C$13,Movimientos!$A$3:$A$13,$A3,Movimientos!$D$3:$D$13,CONCATENATE("&lt;",GV$1),Movimientos!$C$3:$C$13,"&lt;0")</f>
        <v>110</v>
      </c>
      <c r="GW3" s="16">
        <f ca="1">SUMIFS(Movimientos!$C$3:$C$13,Movimientos!$A$3:$A$13,$A3,Movimientos!$D$3:$D$13,CONCATENATE("&lt;=",GW$1),Movimientos!$C$3:$C$13,"&gt;0")+SUMIFS(Movimientos!$C$3:$C$13,Movimientos!$A$3:$A$13,$A3,Movimientos!$D$3:$D$13,CONCATENATE("&lt;",GW$1),Movimientos!$C$3:$C$13,"&lt;0")</f>
        <v>110</v>
      </c>
      <c r="GX3" s="16">
        <f ca="1">SUMIFS(Movimientos!$C$3:$C$13,Movimientos!$A$3:$A$13,$A3,Movimientos!$D$3:$D$13,CONCATENATE("&lt;=",GX$1),Movimientos!$C$3:$C$13,"&gt;0")+SUMIFS(Movimientos!$C$3:$C$13,Movimientos!$A$3:$A$13,$A3,Movimientos!$D$3:$D$13,CONCATENATE("&lt;",GX$1),Movimientos!$C$3:$C$13,"&lt;0")</f>
        <v>110</v>
      </c>
      <c r="GY3" s="16">
        <f ca="1">SUMIFS(Movimientos!$C$3:$C$13,Movimientos!$A$3:$A$13,$A3,Movimientos!$D$3:$D$13,CONCATENATE("&lt;=",GY$1),Movimientos!$C$3:$C$13,"&gt;0")+SUMIFS(Movimientos!$C$3:$C$13,Movimientos!$A$3:$A$13,$A3,Movimientos!$D$3:$D$13,CONCATENATE("&lt;",GY$1),Movimientos!$C$3:$C$13,"&lt;0")</f>
        <v>110</v>
      </c>
      <c r="GZ3" s="16">
        <f ca="1">SUMIFS(Movimientos!$C$3:$C$13,Movimientos!$A$3:$A$13,$A3,Movimientos!$D$3:$D$13,CONCATENATE("&lt;=",GZ$1),Movimientos!$C$3:$C$13,"&gt;0")+SUMIFS(Movimientos!$C$3:$C$13,Movimientos!$A$3:$A$13,$A3,Movimientos!$D$3:$D$13,CONCATENATE("&lt;",GZ$1),Movimientos!$C$3:$C$13,"&lt;0")</f>
        <v>110</v>
      </c>
      <c r="HA3" s="16">
        <f ca="1">SUMIFS(Movimientos!$C$3:$C$13,Movimientos!$A$3:$A$13,$A3,Movimientos!$D$3:$D$13,CONCATENATE("&lt;=",HA$1),Movimientos!$C$3:$C$13,"&gt;0")+SUMIFS(Movimientos!$C$3:$C$13,Movimientos!$A$3:$A$13,$A3,Movimientos!$D$3:$D$13,CONCATENATE("&lt;",HA$1),Movimientos!$C$3:$C$13,"&lt;0")</f>
        <v>110</v>
      </c>
      <c r="HB3" s="16">
        <f ca="1">SUMIFS(Movimientos!$C$3:$C$13,Movimientos!$A$3:$A$13,$A3,Movimientos!$D$3:$D$13,CONCATENATE("&lt;=",HB$1),Movimientos!$C$3:$C$13,"&gt;0")+SUMIFS(Movimientos!$C$3:$C$13,Movimientos!$A$3:$A$13,$A3,Movimientos!$D$3:$D$13,CONCATENATE("&lt;",HB$1),Movimientos!$C$3:$C$13,"&lt;0")</f>
        <v>110</v>
      </c>
      <c r="HC3" s="16">
        <f ca="1">SUMIFS(Movimientos!$C$3:$C$13,Movimientos!$A$3:$A$13,$A3,Movimientos!$D$3:$D$13,CONCATENATE("&lt;=",HC$1),Movimientos!$C$3:$C$13,"&gt;0")+SUMIFS(Movimientos!$C$3:$C$13,Movimientos!$A$3:$A$13,$A3,Movimientos!$D$3:$D$13,CONCATENATE("&lt;",HC$1),Movimientos!$C$3:$C$13,"&lt;0")</f>
        <v>110</v>
      </c>
      <c r="HD3" s="16">
        <f ca="1">SUMIFS(Movimientos!$C$3:$C$13,Movimientos!$A$3:$A$13,$A3,Movimientos!$D$3:$D$13,CONCATENATE("&lt;=",HD$1),Movimientos!$C$3:$C$13,"&gt;0")+SUMIFS(Movimientos!$C$3:$C$13,Movimientos!$A$3:$A$13,$A3,Movimientos!$D$3:$D$13,CONCATENATE("&lt;",HD$1),Movimientos!$C$3:$C$13,"&lt;0")</f>
        <v>110</v>
      </c>
      <c r="HE3" s="16">
        <f ca="1">SUMIFS(Movimientos!$C$3:$C$13,Movimientos!$A$3:$A$13,$A3,Movimientos!$D$3:$D$13,CONCATENATE("&lt;=",HE$1),Movimientos!$C$3:$C$13,"&gt;0")+SUMIFS(Movimientos!$C$3:$C$13,Movimientos!$A$3:$A$13,$A3,Movimientos!$D$3:$D$13,CONCATENATE("&lt;",HE$1),Movimientos!$C$3:$C$13,"&lt;0")</f>
        <v>110</v>
      </c>
      <c r="HF3" s="16">
        <f ca="1">SUMIFS(Movimientos!$C$3:$C$13,Movimientos!$A$3:$A$13,$A3,Movimientos!$D$3:$D$13,CONCATENATE("&lt;=",HF$1),Movimientos!$C$3:$C$13,"&gt;0")+SUMIFS(Movimientos!$C$3:$C$13,Movimientos!$A$3:$A$13,$A3,Movimientos!$D$3:$D$13,CONCATENATE("&lt;",HF$1),Movimientos!$C$3:$C$13,"&lt;0")</f>
        <v>110</v>
      </c>
      <c r="HG3" s="16">
        <f ca="1">SUMIFS(Movimientos!$C$3:$C$13,Movimientos!$A$3:$A$13,$A3,Movimientos!$D$3:$D$13,CONCATENATE("&lt;=",HG$1),Movimientos!$C$3:$C$13,"&gt;0")+SUMIFS(Movimientos!$C$3:$C$13,Movimientos!$A$3:$A$13,$A3,Movimientos!$D$3:$D$13,CONCATENATE("&lt;",HG$1),Movimientos!$C$3:$C$13,"&lt;0")</f>
        <v>110</v>
      </c>
      <c r="HH3" s="16">
        <f ca="1">SUMIFS(Movimientos!$C$3:$C$13,Movimientos!$A$3:$A$13,$A3,Movimientos!$D$3:$D$13,CONCATENATE("&lt;=",HH$1),Movimientos!$C$3:$C$13,"&gt;0")+SUMIFS(Movimientos!$C$3:$C$13,Movimientos!$A$3:$A$13,$A3,Movimientos!$D$3:$D$13,CONCATENATE("&lt;",HH$1),Movimientos!$C$3:$C$13,"&lt;0")</f>
        <v>110</v>
      </c>
      <c r="HI3" s="16">
        <f ca="1">SUMIFS(Movimientos!$C$3:$C$13,Movimientos!$A$3:$A$13,$A3,Movimientos!$D$3:$D$13,CONCATENATE("&lt;=",HI$1),Movimientos!$C$3:$C$13,"&gt;0")+SUMIFS(Movimientos!$C$3:$C$13,Movimientos!$A$3:$A$13,$A3,Movimientos!$D$3:$D$13,CONCATENATE("&lt;",HI$1),Movimientos!$C$3:$C$13,"&lt;0")</f>
        <v>110</v>
      </c>
      <c r="HJ3" s="16">
        <f ca="1">SUMIFS(Movimientos!$C$3:$C$13,Movimientos!$A$3:$A$13,$A3,Movimientos!$D$3:$D$13,CONCATENATE("&lt;=",HJ$1),Movimientos!$C$3:$C$13,"&gt;0")+SUMIFS(Movimientos!$C$3:$C$13,Movimientos!$A$3:$A$13,$A3,Movimientos!$D$3:$D$13,CONCATENATE("&lt;",HJ$1),Movimientos!$C$3:$C$13,"&lt;0")</f>
        <v>110</v>
      </c>
      <c r="HK3" s="16">
        <f ca="1">SUMIFS(Movimientos!$C$3:$C$13,Movimientos!$A$3:$A$13,$A3,Movimientos!$D$3:$D$13,CONCATENATE("&lt;=",HK$1),Movimientos!$C$3:$C$13,"&gt;0")+SUMIFS(Movimientos!$C$3:$C$13,Movimientos!$A$3:$A$13,$A3,Movimientos!$D$3:$D$13,CONCATENATE("&lt;",HK$1),Movimientos!$C$3:$C$13,"&lt;0")</f>
        <v>110</v>
      </c>
      <c r="HL3" s="16">
        <f ca="1">SUMIFS(Movimientos!$C$3:$C$13,Movimientos!$A$3:$A$13,$A3,Movimientos!$D$3:$D$13,CONCATENATE("&lt;=",HL$1),Movimientos!$C$3:$C$13,"&gt;0")+SUMIFS(Movimientos!$C$3:$C$13,Movimientos!$A$3:$A$13,$A3,Movimientos!$D$3:$D$13,CONCATENATE("&lt;",HL$1),Movimientos!$C$3:$C$13,"&lt;0")</f>
        <v>110</v>
      </c>
      <c r="HM3" s="16">
        <f ca="1">SUMIFS(Movimientos!$C$3:$C$13,Movimientos!$A$3:$A$13,$A3,Movimientos!$D$3:$D$13,CONCATENATE("&lt;=",HM$1),Movimientos!$C$3:$C$13,"&gt;0")+SUMIFS(Movimientos!$C$3:$C$13,Movimientos!$A$3:$A$13,$A3,Movimientos!$D$3:$D$13,CONCATENATE("&lt;",HM$1),Movimientos!$C$3:$C$13,"&lt;0")</f>
        <v>110</v>
      </c>
      <c r="HN3" s="16">
        <f ca="1">SUMIFS(Movimientos!$C$3:$C$13,Movimientos!$A$3:$A$13,$A3,Movimientos!$D$3:$D$13,CONCATENATE("&lt;=",HN$1),Movimientos!$C$3:$C$13,"&gt;0")+SUMIFS(Movimientos!$C$3:$C$13,Movimientos!$A$3:$A$13,$A3,Movimientos!$D$3:$D$13,CONCATENATE("&lt;",HN$1),Movimientos!$C$3:$C$13,"&lt;0")</f>
        <v>110</v>
      </c>
      <c r="HO3" s="16">
        <f ca="1">SUMIFS(Movimientos!$C$3:$C$13,Movimientos!$A$3:$A$13,$A3,Movimientos!$D$3:$D$13,CONCATENATE("&lt;=",HO$1),Movimientos!$C$3:$C$13,"&gt;0")+SUMIFS(Movimientos!$C$3:$C$13,Movimientos!$A$3:$A$13,$A3,Movimientos!$D$3:$D$13,CONCATENATE("&lt;",HO$1),Movimientos!$C$3:$C$13,"&lt;0")</f>
        <v>110</v>
      </c>
      <c r="HP3" s="16">
        <f ca="1">SUMIFS(Movimientos!$C$3:$C$13,Movimientos!$A$3:$A$13,$A3,Movimientos!$D$3:$D$13,CONCATENATE("&lt;=",HP$1),Movimientos!$C$3:$C$13,"&gt;0")+SUMIFS(Movimientos!$C$3:$C$13,Movimientos!$A$3:$A$13,$A3,Movimientos!$D$3:$D$13,CONCATENATE("&lt;",HP$1),Movimientos!$C$3:$C$13,"&lt;0")</f>
        <v>110</v>
      </c>
      <c r="HQ3" s="16">
        <f ca="1">SUMIFS(Movimientos!$C$3:$C$13,Movimientos!$A$3:$A$13,$A3,Movimientos!$D$3:$D$13,CONCATENATE("&lt;=",HQ$1),Movimientos!$C$3:$C$13,"&gt;0")+SUMIFS(Movimientos!$C$3:$C$13,Movimientos!$A$3:$A$13,$A3,Movimientos!$D$3:$D$13,CONCATENATE("&lt;",HQ$1),Movimientos!$C$3:$C$13,"&lt;0")</f>
        <v>110</v>
      </c>
      <c r="HR3" s="16">
        <f ca="1">SUMIFS(Movimientos!$C$3:$C$13,Movimientos!$A$3:$A$13,$A3,Movimientos!$D$3:$D$13,CONCATENATE("&lt;=",HR$1),Movimientos!$C$3:$C$13,"&gt;0")+SUMIFS(Movimientos!$C$3:$C$13,Movimientos!$A$3:$A$13,$A3,Movimientos!$D$3:$D$13,CONCATENATE("&lt;",HR$1),Movimientos!$C$3:$C$13,"&lt;0")</f>
        <v>110</v>
      </c>
      <c r="HS3" s="16">
        <f ca="1">SUMIFS(Movimientos!$C$3:$C$13,Movimientos!$A$3:$A$13,$A3,Movimientos!$D$3:$D$13,CONCATENATE("&lt;=",HS$1),Movimientos!$C$3:$C$13,"&gt;0")+SUMIFS(Movimientos!$C$3:$C$13,Movimientos!$A$3:$A$13,$A3,Movimientos!$D$3:$D$13,CONCATENATE("&lt;",HS$1),Movimientos!$C$3:$C$13,"&lt;0")</f>
        <v>110</v>
      </c>
      <c r="HT3" s="16">
        <f ca="1">SUMIFS(Movimientos!$C$3:$C$13,Movimientos!$A$3:$A$13,$A3,Movimientos!$D$3:$D$13,CONCATENATE("&lt;=",HT$1),Movimientos!$C$3:$C$13,"&gt;0")+SUMIFS(Movimientos!$C$3:$C$13,Movimientos!$A$3:$A$13,$A3,Movimientos!$D$3:$D$13,CONCATENATE("&lt;",HT$1),Movimientos!$C$3:$C$13,"&lt;0")</f>
        <v>110</v>
      </c>
      <c r="HU3" s="16">
        <f ca="1">SUMIFS(Movimientos!$C$3:$C$13,Movimientos!$A$3:$A$13,$A3,Movimientos!$D$3:$D$13,CONCATENATE("&lt;=",HU$1),Movimientos!$C$3:$C$13,"&gt;0")+SUMIFS(Movimientos!$C$3:$C$13,Movimientos!$A$3:$A$13,$A3,Movimientos!$D$3:$D$13,CONCATENATE("&lt;",HU$1),Movimientos!$C$3:$C$13,"&lt;0")</f>
        <v>110</v>
      </c>
      <c r="HV3" s="16">
        <f ca="1">SUMIFS(Movimientos!$C$3:$C$13,Movimientos!$A$3:$A$13,$A3,Movimientos!$D$3:$D$13,CONCATENATE("&lt;=",HV$1),Movimientos!$C$3:$C$13,"&gt;0")+SUMIFS(Movimientos!$C$3:$C$13,Movimientos!$A$3:$A$13,$A3,Movimientos!$D$3:$D$13,CONCATENATE("&lt;",HV$1),Movimientos!$C$3:$C$13,"&lt;0")</f>
        <v>110</v>
      </c>
      <c r="HW3" s="16">
        <f ca="1">SUMIFS(Movimientos!$C$3:$C$13,Movimientos!$A$3:$A$13,$A3,Movimientos!$D$3:$D$13,CONCATENATE("&lt;=",HW$1),Movimientos!$C$3:$C$13,"&gt;0")+SUMIFS(Movimientos!$C$3:$C$13,Movimientos!$A$3:$A$13,$A3,Movimientos!$D$3:$D$13,CONCATENATE("&lt;",HW$1),Movimientos!$C$3:$C$13,"&lt;0")</f>
        <v>110</v>
      </c>
      <c r="HX3" s="16">
        <f ca="1">SUMIFS(Movimientos!$C$3:$C$13,Movimientos!$A$3:$A$13,$A3,Movimientos!$D$3:$D$13,CONCATENATE("&lt;=",HX$1),Movimientos!$C$3:$C$13,"&gt;0")+SUMIFS(Movimientos!$C$3:$C$13,Movimientos!$A$3:$A$13,$A3,Movimientos!$D$3:$D$13,CONCATENATE("&lt;",HX$1),Movimientos!$C$3:$C$13,"&lt;0")</f>
        <v>110</v>
      </c>
      <c r="HY3" s="16">
        <f ca="1">SUMIFS(Movimientos!$C$3:$C$13,Movimientos!$A$3:$A$13,$A3,Movimientos!$D$3:$D$13,CONCATENATE("&lt;=",HY$1),Movimientos!$C$3:$C$13,"&gt;0")+SUMIFS(Movimientos!$C$3:$C$13,Movimientos!$A$3:$A$13,$A3,Movimientos!$D$3:$D$13,CONCATENATE("&lt;",HY$1),Movimientos!$C$3:$C$13,"&lt;0")</f>
        <v>110</v>
      </c>
      <c r="HZ3" s="16">
        <f ca="1">SUMIFS(Movimientos!$C$3:$C$13,Movimientos!$A$3:$A$13,$A3,Movimientos!$D$3:$D$13,CONCATENATE("&lt;=",HZ$1),Movimientos!$C$3:$C$13,"&gt;0")+SUMIFS(Movimientos!$C$3:$C$13,Movimientos!$A$3:$A$13,$A3,Movimientos!$D$3:$D$13,CONCATENATE("&lt;",HZ$1),Movimientos!$C$3:$C$13,"&lt;0")</f>
        <v>110</v>
      </c>
      <c r="IA3" s="16">
        <f ca="1">SUMIFS(Movimientos!$C$3:$C$13,Movimientos!$A$3:$A$13,$A3,Movimientos!$D$3:$D$13,CONCATENATE("&lt;=",IA$1),Movimientos!$C$3:$C$13,"&gt;0")+SUMIFS(Movimientos!$C$3:$C$13,Movimientos!$A$3:$A$13,$A3,Movimientos!$D$3:$D$13,CONCATENATE("&lt;",IA$1),Movimientos!$C$3:$C$13,"&lt;0")</f>
        <v>110</v>
      </c>
      <c r="IB3" s="16">
        <f ca="1">SUMIFS(Movimientos!$C$3:$C$13,Movimientos!$A$3:$A$13,$A3,Movimientos!$D$3:$D$13,CONCATENATE("&lt;=",IB$1),Movimientos!$C$3:$C$13,"&gt;0")+SUMIFS(Movimientos!$C$3:$C$13,Movimientos!$A$3:$A$13,$A3,Movimientos!$D$3:$D$13,CONCATENATE("&lt;",IB$1),Movimientos!$C$3:$C$13,"&lt;0")</f>
        <v>110</v>
      </c>
      <c r="IC3" s="16">
        <f ca="1">SUMIFS(Movimientos!$C$3:$C$13,Movimientos!$A$3:$A$13,$A3,Movimientos!$D$3:$D$13,CONCATENATE("&lt;=",IC$1),Movimientos!$C$3:$C$13,"&gt;0")+SUMIFS(Movimientos!$C$3:$C$13,Movimientos!$A$3:$A$13,$A3,Movimientos!$D$3:$D$13,CONCATENATE("&lt;",IC$1),Movimientos!$C$3:$C$13,"&lt;0")</f>
        <v>110</v>
      </c>
      <c r="ID3" s="16">
        <f ca="1">SUMIFS(Movimientos!$C$3:$C$13,Movimientos!$A$3:$A$13,$A3,Movimientos!$D$3:$D$13,CONCATENATE("&lt;=",ID$1),Movimientos!$C$3:$C$13,"&gt;0")+SUMIFS(Movimientos!$C$3:$C$13,Movimientos!$A$3:$A$13,$A3,Movimientos!$D$3:$D$13,CONCATENATE("&lt;",ID$1),Movimientos!$C$3:$C$13,"&lt;0")</f>
        <v>110</v>
      </c>
      <c r="IE3" s="16">
        <f ca="1">SUMIFS(Movimientos!$C$3:$C$13,Movimientos!$A$3:$A$13,$A3,Movimientos!$D$3:$D$13,CONCATENATE("&lt;=",IE$1),Movimientos!$C$3:$C$13,"&gt;0")+SUMIFS(Movimientos!$C$3:$C$13,Movimientos!$A$3:$A$13,$A3,Movimientos!$D$3:$D$13,CONCATENATE("&lt;",IE$1),Movimientos!$C$3:$C$13,"&lt;0")</f>
        <v>110</v>
      </c>
      <c r="IF3" s="16">
        <f ca="1">SUMIFS(Movimientos!$C$3:$C$13,Movimientos!$A$3:$A$13,$A3,Movimientos!$D$3:$D$13,CONCATENATE("&lt;=",IF$1),Movimientos!$C$3:$C$13,"&gt;0")+SUMIFS(Movimientos!$C$3:$C$13,Movimientos!$A$3:$A$13,$A3,Movimientos!$D$3:$D$13,CONCATENATE("&lt;",IF$1),Movimientos!$C$3:$C$13,"&lt;0")</f>
        <v>110</v>
      </c>
      <c r="IG3" s="16">
        <f ca="1">SUMIFS(Movimientos!$C$3:$C$13,Movimientos!$A$3:$A$13,$A3,Movimientos!$D$3:$D$13,CONCATENATE("&lt;=",IG$1),Movimientos!$C$3:$C$13,"&gt;0")+SUMIFS(Movimientos!$C$3:$C$13,Movimientos!$A$3:$A$13,$A3,Movimientos!$D$3:$D$13,CONCATENATE("&lt;",IG$1),Movimientos!$C$3:$C$13,"&lt;0")</f>
        <v>110</v>
      </c>
      <c r="IH3" s="16">
        <f ca="1">SUMIFS(Movimientos!$C$3:$C$13,Movimientos!$A$3:$A$13,$A3,Movimientos!$D$3:$D$13,CONCATENATE("&lt;=",IH$1),Movimientos!$C$3:$C$13,"&gt;0")+SUMIFS(Movimientos!$C$3:$C$13,Movimientos!$A$3:$A$13,$A3,Movimientos!$D$3:$D$13,CONCATENATE("&lt;",IH$1),Movimientos!$C$3:$C$13,"&lt;0")</f>
        <v>110</v>
      </c>
      <c r="II3" s="16">
        <f ca="1">SUMIFS(Movimientos!$C$3:$C$13,Movimientos!$A$3:$A$13,$A3,Movimientos!$D$3:$D$13,CONCATENATE("&lt;=",II$1),Movimientos!$C$3:$C$13,"&gt;0")+SUMIFS(Movimientos!$C$3:$C$13,Movimientos!$A$3:$A$13,$A3,Movimientos!$D$3:$D$13,CONCATENATE("&lt;",II$1),Movimientos!$C$3:$C$13,"&lt;0")</f>
        <v>110</v>
      </c>
      <c r="IJ3" s="16">
        <f ca="1">SUMIFS(Movimientos!$C$3:$C$13,Movimientos!$A$3:$A$13,$A3,Movimientos!$D$3:$D$13,CONCATENATE("&lt;=",IJ$1),Movimientos!$C$3:$C$13,"&gt;0")+SUMIFS(Movimientos!$C$3:$C$13,Movimientos!$A$3:$A$13,$A3,Movimientos!$D$3:$D$13,CONCATENATE("&lt;",IJ$1),Movimientos!$C$3:$C$13,"&lt;0")</f>
        <v>110</v>
      </c>
      <c r="IK3" s="16">
        <f ca="1">SUMIFS(Movimientos!$C$3:$C$13,Movimientos!$A$3:$A$13,$A3,Movimientos!$D$3:$D$13,CONCATENATE("&lt;=",IK$1),Movimientos!$C$3:$C$13,"&gt;0")+SUMIFS(Movimientos!$C$3:$C$13,Movimientos!$A$3:$A$13,$A3,Movimientos!$D$3:$D$13,CONCATENATE("&lt;",IK$1),Movimientos!$C$3:$C$13,"&lt;0")</f>
        <v>110</v>
      </c>
      <c r="IL3" s="16">
        <f ca="1">SUMIFS(Movimientos!$C$3:$C$13,Movimientos!$A$3:$A$13,$A3,Movimientos!$D$3:$D$13,CONCATENATE("&lt;=",IL$1),Movimientos!$C$3:$C$13,"&gt;0")+SUMIFS(Movimientos!$C$3:$C$13,Movimientos!$A$3:$A$13,$A3,Movimientos!$D$3:$D$13,CONCATENATE("&lt;",IL$1),Movimientos!$C$3:$C$13,"&lt;0")</f>
        <v>110</v>
      </c>
      <c r="IM3" s="16">
        <f ca="1">SUMIFS(Movimientos!$C$3:$C$13,Movimientos!$A$3:$A$13,$A3,Movimientos!$D$3:$D$13,CONCATENATE("&lt;=",IM$1),Movimientos!$C$3:$C$13,"&gt;0")+SUMIFS(Movimientos!$C$3:$C$13,Movimientos!$A$3:$A$13,$A3,Movimientos!$D$3:$D$13,CONCATENATE("&lt;",IM$1),Movimientos!$C$3:$C$13,"&lt;0")</f>
        <v>110</v>
      </c>
      <c r="IN3" s="16">
        <f ca="1">SUMIFS(Movimientos!$C$3:$C$13,Movimientos!$A$3:$A$13,$A3,Movimientos!$D$3:$D$13,CONCATENATE("&lt;=",IN$1),Movimientos!$C$3:$C$13,"&gt;0")+SUMIFS(Movimientos!$C$3:$C$13,Movimientos!$A$3:$A$13,$A3,Movimientos!$D$3:$D$13,CONCATENATE("&lt;",IN$1),Movimientos!$C$3:$C$13,"&lt;0")</f>
        <v>110</v>
      </c>
      <c r="IO3" s="16">
        <f ca="1">SUMIFS(Movimientos!$C$3:$C$13,Movimientos!$A$3:$A$13,$A3,Movimientos!$D$3:$D$13,CONCATENATE("&lt;=",IO$1),Movimientos!$C$3:$C$13,"&gt;0")+SUMIFS(Movimientos!$C$3:$C$13,Movimientos!$A$3:$A$13,$A3,Movimientos!$D$3:$D$13,CONCATENATE("&lt;",IO$1),Movimientos!$C$3:$C$13,"&lt;0")</f>
        <v>110</v>
      </c>
      <c r="IP3" s="16">
        <f ca="1">SUMIFS(Movimientos!$C$3:$C$13,Movimientos!$A$3:$A$13,$A3,Movimientos!$D$3:$D$13,CONCATENATE("&lt;=",IP$1),Movimientos!$C$3:$C$13,"&gt;0")+SUMIFS(Movimientos!$C$3:$C$13,Movimientos!$A$3:$A$13,$A3,Movimientos!$D$3:$D$13,CONCATENATE("&lt;",IP$1),Movimientos!$C$3:$C$13,"&lt;0")</f>
        <v>110</v>
      </c>
      <c r="IQ3" s="16">
        <f ca="1">SUMIFS(Movimientos!$C$3:$C$13,Movimientos!$A$3:$A$13,$A3,Movimientos!$D$3:$D$13,CONCATENATE("&lt;=",IQ$1),Movimientos!$C$3:$C$13,"&gt;0")+SUMIFS(Movimientos!$C$3:$C$13,Movimientos!$A$3:$A$13,$A3,Movimientos!$D$3:$D$13,CONCATENATE("&lt;",IQ$1),Movimientos!$C$3:$C$13,"&lt;0")</f>
        <v>110</v>
      </c>
      <c r="IR3" s="16">
        <f ca="1">SUMIFS(Movimientos!$C$3:$C$13,Movimientos!$A$3:$A$13,$A3,Movimientos!$D$3:$D$13,CONCATENATE("&lt;=",IR$1),Movimientos!$C$3:$C$13,"&gt;0")+SUMIFS(Movimientos!$C$3:$C$13,Movimientos!$A$3:$A$13,$A3,Movimientos!$D$3:$D$13,CONCATENATE("&lt;",IR$1),Movimientos!$C$3:$C$13,"&lt;0")</f>
        <v>110</v>
      </c>
      <c r="IS3" s="16">
        <f ca="1">SUMIFS(Movimientos!$C$3:$C$13,Movimientos!$A$3:$A$13,$A3,Movimientos!$D$3:$D$13,CONCATENATE("&lt;=",IS$1),Movimientos!$C$3:$C$13,"&gt;0")+SUMIFS(Movimientos!$C$3:$C$13,Movimientos!$A$3:$A$13,$A3,Movimientos!$D$3:$D$13,CONCATENATE("&lt;",IS$1),Movimientos!$C$3:$C$13,"&lt;0")</f>
        <v>110</v>
      </c>
      <c r="IT3" s="16">
        <f ca="1">SUMIFS(Movimientos!$C$3:$C$13,Movimientos!$A$3:$A$13,$A3,Movimientos!$D$3:$D$13,CONCATENATE("&lt;=",IT$1),Movimientos!$C$3:$C$13,"&gt;0")+SUMIFS(Movimientos!$C$3:$C$13,Movimientos!$A$3:$A$13,$A3,Movimientos!$D$3:$D$13,CONCATENATE("&lt;",IT$1),Movimientos!$C$3:$C$13,"&lt;0")</f>
        <v>110</v>
      </c>
      <c r="IU3" s="16">
        <f ca="1">SUMIFS(Movimientos!$C$3:$C$13,Movimientos!$A$3:$A$13,$A3,Movimientos!$D$3:$D$13,CONCATENATE("&lt;=",IU$1),Movimientos!$C$3:$C$13,"&gt;0")+SUMIFS(Movimientos!$C$3:$C$13,Movimientos!$A$3:$A$13,$A3,Movimientos!$D$3:$D$13,CONCATENATE("&lt;",IU$1),Movimientos!$C$3:$C$13,"&lt;0")</f>
        <v>110</v>
      </c>
      <c r="IV3" s="16">
        <f ca="1">SUMIFS(Movimientos!$C$3:$C$13,Movimientos!$A$3:$A$13,$A3,Movimientos!$D$3:$D$13,CONCATENATE("&lt;=",IV$1),Movimientos!$C$3:$C$13,"&gt;0")+SUMIFS(Movimientos!$C$3:$C$13,Movimientos!$A$3:$A$13,$A3,Movimientos!$D$3:$D$13,CONCATENATE("&lt;",IV$1),Movimientos!$C$3:$C$13,"&lt;0")</f>
        <v>110</v>
      </c>
      <c r="IW3" s="16">
        <f ca="1">SUMIFS(Movimientos!$C$3:$C$13,Movimientos!$A$3:$A$13,$A3,Movimientos!$D$3:$D$13,CONCATENATE("&lt;=",IW$1),Movimientos!$C$3:$C$13,"&gt;0")+SUMIFS(Movimientos!$C$3:$C$13,Movimientos!$A$3:$A$13,$A3,Movimientos!$D$3:$D$13,CONCATENATE("&lt;",IW$1),Movimientos!$C$3:$C$13,"&lt;0")</f>
        <v>110</v>
      </c>
      <c r="IX3" s="16">
        <f ca="1">SUMIFS(Movimientos!$C$3:$C$13,Movimientos!$A$3:$A$13,$A3,Movimientos!$D$3:$D$13,CONCATENATE("&lt;=",IX$1),Movimientos!$C$3:$C$13,"&gt;0")+SUMIFS(Movimientos!$C$3:$C$13,Movimientos!$A$3:$A$13,$A3,Movimientos!$D$3:$D$13,CONCATENATE("&lt;",IX$1),Movimientos!$C$3:$C$13,"&lt;0")</f>
        <v>110</v>
      </c>
      <c r="IY3" s="16">
        <f ca="1">SUMIFS(Movimientos!$C$3:$C$13,Movimientos!$A$3:$A$13,$A3,Movimientos!$D$3:$D$13,CONCATENATE("&lt;=",IY$1),Movimientos!$C$3:$C$13,"&gt;0")+SUMIFS(Movimientos!$C$3:$C$13,Movimientos!$A$3:$A$13,$A3,Movimientos!$D$3:$D$13,CONCATENATE("&lt;",IY$1),Movimientos!$C$3:$C$13,"&lt;0")</f>
        <v>110</v>
      </c>
      <c r="IZ3" s="16">
        <f ca="1">SUMIFS(Movimientos!$C$3:$C$13,Movimientos!$A$3:$A$13,$A3,Movimientos!$D$3:$D$13,CONCATENATE("&lt;=",IZ$1),Movimientos!$C$3:$C$13,"&gt;0")+SUMIFS(Movimientos!$C$3:$C$13,Movimientos!$A$3:$A$13,$A3,Movimientos!$D$3:$D$13,CONCATENATE("&lt;",IZ$1),Movimientos!$C$3:$C$13,"&lt;0")</f>
        <v>110</v>
      </c>
      <c r="JA3" s="16">
        <f ca="1">SUMIFS(Movimientos!$C$3:$C$13,Movimientos!$A$3:$A$13,$A3,Movimientos!$D$3:$D$13,CONCATENATE("&lt;=",JA$1),Movimientos!$C$3:$C$13,"&gt;0")+SUMIFS(Movimientos!$C$3:$C$13,Movimientos!$A$3:$A$13,$A3,Movimientos!$D$3:$D$13,CONCATENATE("&lt;",JA$1),Movimientos!$C$3:$C$13,"&lt;0")</f>
        <v>110</v>
      </c>
      <c r="JB3" s="16">
        <f ca="1">SUMIFS(Movimientos!$C$3:$C$13,Movimientos!$A$3:$A$13,$A3,Movimientos!$D$3:$D$13,CONCATENATE("&lt;=",JB$1),Movimientos!$C$3:$C$13,"&gt;0")+SUMIFS(Movimientos!$C$3:$C$13,Movimientos!$A$3:$A$13,$A3,Movimientos!$D$3:$D$13,CONCATENATE("&lt;",JB$1),Movimientos!$C$3:$C$13,"&lt;0")</f>
        <v>110</v>
      </c>
      <c r="JC3" s="16">
        <f ca="1">SUMIFS(Movimientos!$C$3:$C$13,Movimientos!$A$3:$A$13,$A3,Movimientos!$D$3:$D$13,CONCATENATE("&lt;=",JC$1),Movimientos!$C$3:$C$13,"&gt;0")+SUMIFS(Movimientos!$C$3:$C$13,Movimientos!$A$3:$A$13,$A3,Movimientos!$D$3:$D$13,CONCATENATE("&lt;",JC$1),Movimientos!$C$3:$C$13,"&lt;0")</f>
        <v>110</v>
      </c>
      <c r="JD3" s="16">
        <f ca="1">SUMIFS(Movimientos!$C$3:$C$13,Movimientos!$A$3:$A$13,$A3,Movimientos!$D$3:$D$13,CONCATENATE("&lt;=",JD$1),Movimientos!$C$3:$C$13,"&gt;0")+SUMIFS(Movimientos!$C$3:$C$13,Movimientos!$A$3:$A$13,$A3,Movimientos!$D$3:$D$13,CONCATENATE("&lt;",JD$1),Movimientos!$C$3:$C$13,"&lt;0")</f>
        <v>110</v>
      </c>
    </row>
    <row r="4" spans="1:264">
      <c r="A4" s="22" t="e">
        <f>Datos_MStar!H5</f>
        <v>#N/A</v>
      </c>
      <c r="B4" s="56" t="e">
        <f>Datos_MStar!I5</f>
        <v>#N/A</v>
      </c>
      <c r="C4" s="16">
        <f ca="1">SUMIFS(Movimientos!$C$3:$C$13,Movimientos!$A$3:$A$13,$A4,Movimientos!$D$3:$D$13,CONCATENATE("&lt;=",C$1),Movimientos!$C$3:$C$13,"&gt;0")+SUMIFS(Movimientos!$C$3:$C$13,Movimientos!$A$3:$A$13,$A4,Movimientos!$D$3:$D$13,CONCATENATE("&lt;",C$1),Movimientos!$C$3:$C$13,"&lt;0")</f>
        <v>110</v>
      </c>
      <c r="D4" s="16">
        <f ca="1">SUMIFS(Movimientos!$C$3:$C$13,Movimientos!$A$3:$A$13,$A4,Movimientos!$D$3:$D$13,CONCATENATE("&lt;=",D$1),Movimientos!$C$3:$C$13,"&gt;0")+SUMIFS(Movimientos!$C$3:$C$13,Movimientos!$A$3:$A$13,$A4,Movimientos!$D$3:$D$13,CONCATENATE("&lt;",D$1),Movimientos!$C$3:$C$13,"&lt;0")</f>
        <v>110</v>
      </c>
      <c r="E4" s="16">
        <f ca="1">SUMIFS(Movimientos!$C$3:$C$13,Movimientos!$A$3:$A$13,$A4,Movimientos!$D$3:$D$13,CONCATENATE("&lt;=",E$1),Movimientos!$C$3:$C$13,"&gt;0")+SUMIFS(Movimientos!$C$3:$C$13,Movimientos!$A$3:$A$13,$A4,Movimientos!$D$3:$D$13,CONCATENATE("&lt;",E$1),Movimientos!$C$3:$C$13,"&lt;0")</f>
        <v>110</v>
      </c>
      <c r="F4" s="16">
        <f ca="1">SUMIFS(Movimientos!$C$3:$C$13,Movimientos!$A$3:$A$13,$A4,Movimientos!$D$3:$D$13,CONCATENATE("&lt;=",F$1),Movimientos!$C$3:$C$13,"&gt;0")+SUMIFS(Movimientos!$C$3:$C$13,Movimientos!$A$3:$A$13,$A4,Movimientos!$D$3:$D$13,CONCATENATE("&lt;",F$1),Movimientos!$C$3:$C$13,"&lt;0")</f>
        <v>110</v>
      </c>
      <c r="G4" s="16">
        <f ca="1">SUMIFS(Movimientos!$C$3:$C$13,Movimientos!$A$3:$A$13,$A4,Movimientos!$D$3:$D$13,CONCATENATE("&lt;=",G$1),Movimientos!$C$3:$C$13,"&gt;0")+SUMIFS(Movimientos!$C$3:$C$13,Movimientos!$A$3:$A$13,$A4,Movimientos!$D$3:$D$13,CONCATENATE("&lt;",G$1),Movimientos!$C$3:$C$13,"&lt;0")</f>
        <v>110</v>
      </c>
      <c r="H4" s="16">
        <f ca="1">SUMIFS(Movimientos!$C$3:$C$13,Movimientos!$A$3:$A$13,$A4,Movimientos!$D$3:$D$13,CONCATENATE("&lt;=",H$1),Movimientos!$C$3:$C$13,"&gt;0")+SUMIFS(Movimientos!$C$3:$C$13,Movimientos!$A$3:$A$13,$A4,Movimientos!$D$3:$D$13,CONCATENATE("&lt;",H$1),Movimientos!$C$3:$C$13,"&lt;0")</f>
        <v>110</v>
      </c>
      <c r="I4" s="16">
        <f ca="1">SUMIFS(Movimientos!$C$3:$C$13,Movimientos!$A$3:$A$13,$A4,Movimientos!$D$3:$D$13,CONCATENATE("&lt;=",I$1),Movimientos!$C$3:$C$13,"&gt;0")+SUMIFS(Movimientos!$C$3:$C$13,Movimientos!$A$3:$A$13,$A4,Movimientos!$D$3:$D$13,CONCATENATE("&lt;",I$1),Movimientos!$C$3:$C$13,"&lt;0")</f>
        <v>110</v>
      </c>
      <c r="J4" s="16">
        <f ca="1">SUMIFS(Movimientos!$C$3:$C$13,Movimientos!$A$3:$A$13,$A4,Movimientos!$D$3:$D$13,CONCATENATE("&lt;=",J$1),Movimientos!$C$3:$C$13,"&gt;0")+SUMIFS(Movimientos!$C$3:$C$13,Movimientos!$A$3:$A$13,$A4,Movimientos!$D$3:$D$13,CONCATENATE("&lt;",J$1),Movimientos!$C$3:$C$13,"&lt;0")</f>
        <v>110</v>
      </c>
      <c r="K4" s="16">
        <f ca="1">SUMIFS(Movimientos!$C$3:$C$13,Movimientos!$A$3:$A$13,$A4,Movimientos!$D$3:$D$13,CONCATENATE("&lt;=",K$1),Movimientos!$C$3:$C$13,"&gt;0")+SUMIFS(Movimientos!$C$3:$C$13,Movimientos!$A$3:$A$13,$A4,Movimientos!$D$3:$D$13,CONCATENATE("&lt;",K$1),Movimientos!$C$3:$C$13,"&lt;0")</f>
        <v>110</v>
      </c>
      <c r="L4" s="16">
        <f ca="1">SUMIFS(Movimientos!$C$3:$C$13,Movimientos!$A$3:$A$13,$A4,Movimientos!$D$3:$D$13,CONCATENATE("&lt;=",L$1),Movimientos!$C$3:$C$13,"&gt;0")+SUMIFS(Movimientos!$C$3:$C$13,Movimientos!$A$3:$A$13,$A4,Movimientos!$D$3:$D$13,CONCATENATE("&lt;",L$1),Movimientos!$C$3:$C$13,"&lt;0")</f>
        <v>110</v>
      </c>
      <c r="M4" s="16">
        <f ca="1">SUMIFS(Movimientos!$C$3:$C$13,Movimientos!$A$3:$A$13,$A4,Movimientos!$D$3:$D$13,CONCATENATE("&lt;=",M$1),Movimientos!$C$3:$C$13,"&gt;0")+SUMIFS(Movimientos!$C$3:$C$13,Movimientos!$A$3:$A$13,$A4,Movimientos!$D$3:$D$13,CONCATENATE("&lt;",M$1),Movimientos!$C$3:$C$13,"&lt;0")</f>
        <v>110</v>
      </c>
      <c r="N4" s="16">
        <f ca="1">SUMIFS(Movimientos!$C$3:$C$13,Movimientos!$A$3:$A$13,$A4,Movimientos!$D$3:$D$13,CONCATENATE("&lt;=",N$1),Movimientos!$C$3:$C$13,"&gt;0")+SUMIFS(Movimientos!$C$3:$C$13,Movimientos!$A$3:$A$13,$A4,Movimientos!$D$3:$D$13,CONCATENATE("&lt;",N$1),Movimientos!$C$3:$C$13,"&lt;0")</f>
        <v>110</v>
      </c>
      <c r="O4" s="16">
        <f ca="1">SUMIFS(Movimientos!$C$3:$C$13,Movimientos!$A$3:$A$13,$A4,Movimientos!$D$3:$D$13,CONCATENATE("&lt;=",O$1),Movimientos!$C$3:$C$13,"&gt;0")+SUMIFS(Movimientos!$C$3:$C$13,Movimientos!$A$3:$A$13,$A4,Movimientos!$D$3:$D$13,CONCATENATE("&lt;",O$1),Movimientos!$C$3:$C$13,"&lt;0")</f>
        <v>110</v>
      </c>
      <c r="P4" s="16">
        <f ca="1">SUMIFS(Movimientos!$C$3:$C$13,Movimientos!$A$3:$A$13,$A4,Movimientos!$D$3:$D$13,CONCATENATE("&lt;=",P$1),Movimientos!$C$3:$C$13,"&gt;0")+SUMIFS(Movimientos!$C$3:$C$13,Movimientos!$A$3:$A$13,$A4,Movimientos!$D$3:$D$13,CONCATENATE("&lt;",P$1),Movimientos!$C$3:$C$13,"&lt;0")</f>
        <v>110</v>
      </c>
      <c r="Q4" s="16">
        <f ca="1">SUMIFS(Movimientos!$C$3:$C$13,Movimientos!$A$3:$A$13,$A4,Movimientos!$D$3:$D$13,CONCATENATE("&lt;=",Q$1),Movimientos!$C$3:$C$13,"&gt;0")+SUMIFS(Movimientos!$C$3:$C$13,Movimientos!$A$3:$A$13,$A4,Movimientos!$D$3:$D$13,CONCATENATE("&lt;",Q$1),Movimientos!$C$3:$C$13,"&lt;0")</f>
        <v>110</v>
      </c>
      <c r="R4" s="16">
        <f ca="1">SUMIFS(Movimientos!$C$3:$C$13,Movimientos!$A$3:$A$13,$A4,Movimientos!$D$3:$D$13,CONCATENATE("&lt;=",R$1),Movimientos!$C$3:$C$13,"&gt;0")+SUMIFS(Movimientos!$C$3:$C$13,Movimientos!$A$3:$A$13,$A4,Movimientos!$D$3:$D$13,CONCATENATE("&lt;",R$1),Movimientos!$C$3:$C$13,"&lt;0")</f>
        <v>110</v>
      </c>
      <c r="S4" s="16">
        <f ca="1">SUMIFS(Movimientos!$C$3:$C$13,Movimientos!$A$3:$A$13,$A4,Movimientos!$D$3:$D$13,CONCATENATE("&lt;=",S$1),Movimientos!$C$3:$C$13,"&gt;0")+SUMIFS(Movimientos!$C$3:$C$13,Movimientos!$A$3:$A$13,$A4,Movimientos!$D$3:$D$13,CONCATENATE("&lt;",S$1),Movimientos!$C$3:$C$13,"&lt;0")</f>
        <v>110</v>
      </c>
      <c r="T4" s="16">
        <f ca="1">SUMIFS(Movimientos!$C$3:$C$13,Movimientos!$A$3:$A$13,$A4,Movimientos!$D$3:$D$13,CONCATENATE("&lt;=",T$1),Movimientos!$C$3:$C$13,"&gt;0")+SUMIFS(Movimientos!$C$3:$C$13,Movimientos!$A$3:$A$13,$A4,Movimientos!$D$3:$D$13,CONCATENATE("&lt;",T$1),Movimientos!$C$3:$C$13,"&lt;0")</f>
        <v>110</v>
      </c>
      <c r="U4" s="16">
        <f ca="1">SUMIFS(Movimientos!$C$3:$C$13,Movimientos!$A$3:$A$13,$A4,Movimientos!$D$3:$D$13,CONCATENATE("&lt;=",U$1),Movimientos!$C$3:$C$13,"&gt;0")+SUMIFS(Movimientos!$C$3:$C$13,Movimientos!$A$3:$A$13,$A4,Movimientos!$D$3:$D$13,CONCATENATE("&lt;",U$1),Movimientos!$C$3:$C$13,"&lt;0")</f>
        <v>110</v>
      </c>
      <c r="V4" s="16">
        <f ca="1">SUMIFS(Movimientos!$C$3:$C$13,Movimientos!$A$3:$A$13,$A4,Movimientos!$D$3:$D$13,CONCATENATE("&lt;=",V$1),Movimientos!$C$3:$C$13,"&gt;0")+SUMIFS(Movimientos!$C$3:$C$13,Movimientos!$A$3:$A$13,$A4,Movimientos!$D$3:$D$13,CONCATENATE("&lt;",V$1),Movimientos!$C$3:$C$13,"&lt;0")</f>
        <v>110</v>
      </c>
      <c r="W4" s="16">
        <f ca="1">SUMIFS(Movimientos!$C$3:$C$13,Movimientos!$A$3:$A$13,$A4,Movimientos!$D$3:$D$13,CONCATENATE("&lt;=",W$1),Movimientos!$C$3:$C$13,"&gt;0")+SUMIFS(Movimientos!$C$3:$C$13,Movimientos!$A$3:$A$13,$A4,Movimientos!$D$3:$D$13,CONCATENATE("&lt;",W$1),Movimientos!$C$3:$C$13,"&lt;0")</f>
        <v>110</v>
      </c>
      <c r="X4" s="16">
        <f ca="1">SUMIFS(Movimientos!$C$3:$C$13,Movimientos!$A$3:$A$13,$A4,Movimientos!$D$3:$D$13,CONCATENATE("&lt;=",X$1),Movimientos!$C$3:$C$13,"&gt;0")+SUMIFS(Movimientos!$C$3:$C$13,Movimientos!$A$3:$A$13,$A4,Movimientos!$D$3:$D$13,CONCATENATE("&lt;",X$1),Movimientos!$C$3:$C$13,"&lt;0")</f>
        <v>110</v>
      </c>
      <c r="Y4" s="16">
        <f ca="1">SUMIFS(Movimientos!$C$3:$C$13,Movimientos!$A$3:$A$13,$A4,Movimientos!$D$3:$D$13,CONCATENATE("&lt;=",Y$1),Movimientos!$C$3:$C$13,"&gt;0")+SUMIFS(Movimientos!$C$3:$C$13,Movimientos!$A$3:$A$13,$A4,Movimientos!$D$3:$D$13,CONCATENATE("&lt;",Y$1),Movimientos!$C$3:$C$13,"&lt;0")</f>
        <v>110</v>
      </c>
      <c r="Z4" s="16">
        <f ca="1">SUMIFS(Movimientos!$C$3:$C$13,Movimientos!$A$3:$A$13,$A4,Movimientos!$D$3:$D$13,CONCATENATE("&lt;=",Z$1),Movimientos!$C$3:$C$13,"&gt;0")+SUMIFS(Movimientos!$C$3:$C$13,Movimientos!$A$3:$A$13,$A4,Movimientos!$D$3:$D$13,CONCATENATE("&lt;",Z$1),Movimientos!$C$3:$C$13,"&lt;0")</f>
        <v>110</v>
      </c>
      <c r="AA4" s="16">
        <f ca="1">SUMIFS(Movimientos!$C$3:$C$13,Movimientos!$A$3:$A$13,$A4,Movimientos!$D$3:$D$13,CONCATENATE("&lt;=",AA$1),Movimientos!$C$3:$C$13,"&gt;0")+SUMIFS(Movimientos!$C$3:$C$13,Movimientos!$A$3:$A$13,$A4,Movimientos!$D$3:$D$13,CONCATENATE("&lt;",AA$1),Movimientos!$C$3:$C$13,"&lt;0")</f>
        <v>110</v>
      </c>
      <c r="AB4" s="16">
        <f ca="1">SUMIFS(Movimientos!$C$3:$C$13,Movimientos!$A$3:$A$13,$A4,Movimientos!$D$3:$D$13,CONCATENATE("&lt;=",AB$1),Movimientos!$C$3:$C$13,"&gt;0")+SUMIFS(Movimientos!$C$3:$C$13,Movimientos!$A$3:$A$13,$A4,Movimientos!$D$3:$D$13,CONCATENATE("&lt;",AB$1),Movimientos!$C$3:$C$13,"&lt;0")</f>
        <v>110</v>
      </c>
      <c r="AC4" s="16">
        <f ca="1">SUMIFS(Movimientos!$C$3:$C$13,Movimientos!$A$3:$A$13,$A4,Movimientos!$D$3:$D$13,CONCATENATE("&lt;=",AC$1),Movimientos!$C$3:$C$13,"&gt;0")+SUMIFS(Movimientos!$C$3:$C$13,Movimientos!$A$3:$A$13,$A4,Movimientos!$D$3:$D$13,CONCATENATE("&lt;",AC$1),Movimientos!$C$3:$C$13,"&lt;0")</f>
        <v>110</v>
      </c>
      <c r="AD4" s="16">
        <f ca="1">SUMIFS(Movimientos!$C$3:$C$13,Movimientos!$A$3:$A$13,$A4,Movimientos!$D$3:$D$13,CONCATENATE("&lt;=",AD$1),Movimientos!$C$3:$C$13,"&gt;0")+SUMIFS(Movimientos!$C$3:$C$13,Movimientos!$A$3:$A$13,$A4,Movimientos!$D$3:$D$13,CONCATENATE("&lt;",AD$1),Movimientos!$C$3:$C$13,"&lt;0")</f>
        <v>110</v>
      </c>
      <c r="AE4" s="16">
        <f ca="1">SUMIFS(Movimientos!$C$3:$C$13,Movimientos!$A$3:$A$13,$A4,Movimientos!$D$3:$D$13,CONCATENATE("&lt;=",AE$1),Movimientos!$C$3:$C$13,"&gt;0")+SUMIFS(Movimientos!$C$3:$C$13,Movimientos!$A$3:$A$13,$A4,Movimientos!$D$3:$D$13,CONCATENATE("&lt;",AE$1),Movimientos!$C$3:$C$13,"&lt;0")</f>
        <v>110</v>
      </c>
      <c r="AF4" s="16">
        <f ca="1">SUMIFS(Movimientos!$C$3:$C$13,Movimientos!$A$3:$A$13,$A4,Movimientos!$D$3:$D$13,CONCATENATE("&lt;=",AF$1),Movimientos!$C$3:$C$13,"&gt;0")+SUMIFS(Movimientos!$C$3:$C$13,Movimientos!$A$3:$A$13,$A4,Movimientos!$D$3:$D$13,CONCATENATE("&lt;",AF$1),Movimientos!$C$3:$C$13,"&lt;0")</f>
        <v>110</v>
      </c>
      <c r="AG4" s="16">
        <f ca="1">SUMIFS(Movimientos!$C$3:$C$13,Movimientos!$A$3:$A$13,$A4,Movimientos!$D$3:$D$13,CONCATENATE("&lt;=",AG$1),Movimientos!$C$3:$C$13,"&gt;0")+SUMIFS(Movimientos!$C$3:$C$13,Movimientos!$A$3:$A$13,$A4,Movimientos!$D$3:$D$13,CONCATENATE("&lt;",AG$1),Movimientos!$C$3:$C$13,"&lt;0")</f>
        <v>110</v>
      </c>
      <c r="AH4" s="16">
        <f ca="1">SUMIFS(Movimientos!$C$3:$C$13,Movimientos!$A$3:$A$13,$A4,Movimientos!$D$3:$D$13,CONCATENATE("&lt;=",AH$1),Movimientos!$C$3:$C$13,"&gt;0")+SUMIFS(Movimientos!$C$3:$C$13,Movimientos!$A$3:$A$13,$A4,Movimientos!$D$3:$D$13,CONCATENATE("&lt;",AH$1),Movimientos!$C$3:$C$13,"&lt;0")</f>
        <v>110</v>
      </c>
      <c r="AI4" s="16">
        <f ca="1">SUMIFS(Movimientos!$C$3:$C$13,Movimientos!$A$3:$A$13,$A4,Movimientos!$D$3:$D$13,CONCATENATE("&lt;=",AI$1),Movimientos!$C$3:$C$13,"&gt;0")+SUMIFS(Movimientos!$C$3:$C$13,Movimientos!$A$3:$A$13,$A4,Movimientos!$D$3:$D$13,CONCATENATE("&lt;",AI$1),Movimientos!$C$3:$C$13,"&lt;0")</f>
        <v>110</v>
      </c>
      <c r="AJ4" s="16">
        <f ca="1">SUMIFS(Movimientos!$C$3:$C$13,Movimientos!$A$3:$A$13,$A4,Movimientos!$D$3:$D$13,CONCATENATE("&lt;=",AJ$1),Movimientos!$C$3:$C$13,"&gt;0")+SUMIFS(Movimientos!$C$3:$C$13,Movimientos!$A$3:$A$13,$A4,Movimientos!$D$3:$D$13,CONCATENATE("&lt;",AJ$1),Movimientos!$C$3:$C$13,"&lt;0")</f>
        <v>110</v>
      </c>
      <c r="AK4" s="16">
        <f ca="1">SUMIFS(Movimientos!$C$3:$C$13,Movimientos!$A$3:$A$13,$A4,Movimientos!$D$3:$D$13,CONCATENATE("&lt;=",AK$1),Movimientos!$C$3:$C$13,"&gt;0")+SUMIFS(Movimientos!$C$3:$C$13,Movimientos!$A$3:$A$13,$A4,Movimientos!$D$3:$D$13,CONCATENATE("&lt;",AK$1),Movimientos!$C$3:$C$13,"&lt;0")</f>
        <v>110</v>
      </c>
      <c r="AL4" s="16">
        <f ca="1">SUMIFS(Movimientos!$C$3:$C$13,Movimientos!$A$3:$A$13,$A4,Movimientos!$D$3:$D$13,CONCATENATE("&lt;=",AL$1),Movimientos!$C$3:$C$13,"&gt;0")+SUMIFS(Movimientos!$C$3:$C$13,Movimientos!$A$3:$A$13,$A4,Movimientos!$D$3:$D$13,CONCATENATE("&lt;",AL$1),Movimientos!$C$3:$C$13,"&lt;0")</f>
        <v>110</v>
      </c>
      <c r="AM4" s="16">
        <f ca="1">SUMIFS(Movimientos!$C$3:$C$13,Movimientos!$A$3:$A$13,$A4,Movimientos!$D$3:$D$13,CONCATENATE("&lt;=",AM$1),Movimientos!$C$3:$C$13,"&gt;0")+SUMIFS(Movimientos!$C$3:$C$13,Movimientos!$A$3:$A$13,$A4,Movimientos!$D$3:$D$13,CONCATENATE("&lt;",AM$1),Movimientos!$C$3:$C$13,"&lt;0")</f>
        <v>110</v>
      </c>
      <c r="AN4" s="16">
        <f ca="1">SUMIFS(Movimientos!$C$3:$C$13,Movimientos!$A$3:$A$13,$A4,Movimientos!$D$3:$D$13,CONCATENATE("&lt;=",AN$1),Movimientos!$C$3:$C$13,"&gt;0")+SUMIFS(Movimientos!$C$3:$C$13,Movimientos!$A$3:$A$13,$A4,Movimientos!$D$3:$D$13,CONCATENATE("&lt;",AN$1),Movimientos!$C$3:$C$13,"&lt;0")</f>
        <v>110</v>
      </c>
      <c r="AO4" s="16">
        <f ca="1">SUMIFS(Movimientos!$C$3:$C$13,Movimientos!$A$3:$A$13,$A4,Movimientos!$D$3:$D$13,CONCATENATE("&lt;=",AO$1),Movimientos!$C$3:$C$13,"&gt;0")+SUMIFS(Movimientos!$C$3:$C$13,Movimientos!$A$3:$A$13,$A4,Movimientos!$D$3:$D$13,CONCATENATE("&lt;",AO$1),Movimientos!$C$3:$C$13,"&lt;0")</f>
        <v>110</v>
      </c>
      <c r="AP4" s="16">
        <f ca="1">SUMIFS(Movimientos!$C$3:$C$13,Movimientos!$A$3:$A$13,$A4,Movimientos!$D$3:$D$13,CONCATENATE("&lt;=",AP$1),Movimientos!$C$3:$C$13,"&gt;0")+SUMIFS(Movimientos!$C$3:$C$13,Movimientos!$A$3:$A$13,$A4,Movimientos!$D$3:$D$13,CONCATENATE("&lt;",AP$1),Movimientos!$C$3:$C$13,"&lt;0")</f>
        <v>110</v>
      </c>
      <c r="AQ4" s="16">
        <f ca="1">SUMIFS(Movimientos!$C$3:$C$13,Movimientos!$A$3:$A$13,$A4,Movimientos!$D$3:$D$13,CONCATENATE("&lt;=",AQ$1),Movimientos!$C$3:$C$13,"&gt;0")+SUMIFS(Movimientos!$C$3:$C$13,Movimientos!$A$3:$A$13,$A4,Movimientos!$D$3:$D$13,CONCATENATE("&lt;",AQ$1),Movimientos!$C$3:$C$13,"&lt;0")</f>
        <v>110</v>
      </c>
      <c r="AR4" s="16">
        <f ca="1">SUMIFS(Movimientos!$C$3:$C$13,Movimientos!$A$3:$A$13,$A4,Movimientos!$D$3:$D$13,CONCATENATE("&lt;=",AR$1),Movimientos!$C$3:$C$13,"&gt;0")+SUMIFS(Movimientos!$C$3:$C$13,Movimientos!$A$3:$A$13,$A4,Movimientos!$D$3:$D$13,CONCATENATE("&lt;",AR$1),Movimientos!$C$3:$C$13,"&lt;0")</f>
        <v>110</v>
      </c>
      <c r="AS4" s="16">
        <f ca="1">SUMIFS(Movimientos!$C$3:$C$13,Movimientos!$A$3:$A$13,$A4,Movimientos!$D$3:$D$13,CONCATENATE("&lt;=",AS$1),Movimientos!$C$3:$C$13,"&gt;0")+SUMIFS(Movimientos!$C$3:$C$13,Movimientos!$A$3:$A$13,$A4,Movimientos!$D$3:$D$13,CONCATENATE("&lt;",AS$1),Movimientos!$C$3:$C$13,"&lt;0")</f>
        <v>110</v>
      </c>
      <c r="AT4" s="16">
        <f ca="1">SUMIFS(Movimientos!$C$3:$C$13,Movimientos!$A$3:$A$13,$A4,Movimientos!$D$3:$D$13,CONCATENATE("&lt;=",AT$1),Movimientos!$C$3:$C$13,"&gt;0")+SUMIFS(Movimientos!$C$3:$C$13,Movimientos!$A$3:$A$13,$A4,Movimientos!$D$3:$D$13,CONCATENATE("&lt;",AT$1),Movimientos!$C$3:$C$13,"&lt;0")</f>
        <v>110</v>
      </c>
      <c r="AU4" s="16">
        <f ca="1">SUMIFS(Movimientos!$C$3:$C$13,Movimientos!$A$3:$A$13,$A4,Movimientos!$D$3:$D$13,CONCATENATE("&lt;=",AU$1),Movimientos!$C$3:$C$13,"&gt;0")+SUMIFS(Movimientos!$C$3:$C$13,Movimientos!$A$3:$A$13,$A4,Movimientos!$D$3:$D$13,CONCATENATE("&lt;",AU$1),Movimientos!$C$3:$C$13,"&lt;0")</f>
        <v>110</v>
      </c>
      <c r="AV4" s="16">
        <f ca="1">SUMIFS(Movimientos!$C$3:$C$13,Movimientos!$A$3:$A$13,$A4,Movimientos!$D$3:$D$13,CONCATENATE("&lt;=",AV$1),Movimientos!$C$3:$C$13,"&gt;0")+SUMIFS(Movimientos!$C$3:$C$13,Movimientos!$A$3:$A$13,$A4,Movimientos!$D$3:$D$13,CONCATENATE("&lt;",AV$1),Movimientos!$C$3:$C$13,"&lt;0")</f>
        <v>110</v>
      </c>
      <c r="AW4" s="16">
        <f ca="1">SUMIFS(Movimientos!$C$3:$C$13,Movimientos!$A$3:$A$13,$A4,Movimientos!$D$3:$D$13,CONCATENATE("&lt;=",AW$1),Movimientos!$C$3:$C$13,"&gt;0")+SUMIFS(Movimientos!$C$3:$C$13,Movimientos!$A$3:$A$13,$A4,Movimientos!$D$3:$D$13,CONCATENATE("&lt;",AW$1),Movimientos!$C$3:$C$13,"&lt;0")</f>
        <v>110</v>
      </c>
      <c r="AX4" s="16">
        <f ca="1">SUMIFS(Movimientos!$C$3:$C$13,Movimientos!$A$3:$A$13,$A4,Movimientos!$D$3:$D$13,CONCATENATE("&lt;=",AX$1),Movimientos!$C$3:$C$13,"&gt;0")+SUMIFS(Movimientos!$C$3:$C$13,Movimientos!$A$3:$A$13,$A4,Movimientos!$D$3:$D$13,CONCATENATE("&lt;",AX$1),Movimientos!$C$3:$C$13,"&lt;0")</f>
        <v>110</v>
      </c>
      <c r="AY4" s="16">
        <f ca="1">SUMIFS(Movimientos!$C$3:$C$13,Movimientos!$A$3:$A$13,$A4,Movimientos!$D$3:$D$13,CONCATENATE("&lt;=",AY$1),Movimientos!$C$3:$C$13,"&gt;0")+SUMIFS(Movimientos!$C$3:$C$13,Movimientos!$A$3:$A$13,$A4,Movimientos!$D$3:$D$13,CONCATENATE("&lt;",AY$1),Movimientos!$C$3:$C$13,"&lt;0")</f>
        <v>110</v>
      </c>
      <c r="AZ4" s="16">
        <f ca="1">SUMIFS(Movimientos!$C$3:$C$13,Movimientos!$A$3:$A$13,$A4,Movimientos!$D$3:$D$13,CONCATENATE("&lt;=",AZ$1),Movimientos!$C$3:$C$13,"&gt;0")+SUMIFS(Movimientos!$C$3:$C$13,Movimientos!$A$3:$A$13,$A4,Movimientos!$D$3:$D$13,CONCATENATE("&lt;",AZ$1),Movimientos!$C$3:$C$13,"&lt;0")</f>
        <v>110</v>
      </c>
      <c r="BA4" s="16">
        <f ca="1">SUMIFS(Movimientos!$C$3:$C$13,Movimientos!$A$3:$A$13,$A4,Movimientos!$D$3:$D$13,CONCATENATE("&lt;=",BA$1),Movimientos!$C$3:$C$13,"&gt;0")+SUMIFS(Movimientos!$C$3:$C$13,Movimientos!$A$3:$A$13,$A4,Movimientos!$D$3:$D$13,CONCATENATE("&lt;",BA$1),Movimientos!$C$3:$C$13,"&lt;0")</f>
        <v>110</v>
      </c>
      <c r="BB4" s="16">
        <f ca="1">SUMIFS(Movimientos!$C$3:$C$13,Movimientos!$A$3:$A$13,$A4,Movimientos!$D$3:$D$13,CONCATENATE("&lt;=",BB$1),Movimientos!$C$3:$C$13,"&gt;0")+SUMIFS(Movimientos!$C$3:$C$13,Movimientos!$A$3:$A$13,$A4,Movimientos!$D$3:$D$13,CONCATENATE("&lt;",BB$1),Movimientos!$C$3:$C$13,"&lt;0")</f>
        <v>110</v>
      </c>
      <c r="BC4" s="16">
        <f ca="1">SUMIFS(Movimientos!$C$3:$C$13,Movimientos!$A$3:$A$13,$A4,Movimientos!$D$3:$D$13,CONCATENATE("&lt;=",BC$1),Movimientos!$C$3:$C$13,"&gt;0")+SUMIFS(Movimientos!$C$3:$C$13,Movimientos!$A$3:$A$13,$A4,Movimientos!$D$3:$D$13,CONCATENATE("&lt;",BC$1),Movimientos!$C$3:$C$13,"&lt;0")</f>
        <v>110</v>
      </c>
      <c r="BD4" s="16">
        <f ca="1">SUMIFS(Movimientos!$C$3:$C$13,Movimientos!$A$3:$A$13,$A4,Movimientos!$D$3:$D$13,CONCATENATE("&lt;=",BD$1),Movimientos!$C$3:$C$13,"&gt;0")+SUMIFS(Movimientos!$C$3:$C$13,Movimientos!$A$3:$A$13,$A4,Movimientos!$D$3:$D$13,CONCATENATE("&lt;",BD$1),Movimientos!$C$3:$C$13,"&lt;0")</f>
        <v>110</v>
      </c>
      <c r="BE4" s="16">
        <f ca="1">SUMIFS(Movimientos!$C$3:$C$13,Movimientos!$A$3:$A$13,$A4,Movimientos!$D$3:$D$13,CONCATENATE("&lt;=",BE$1),Movimientos!$C$3:$C$13,"&gt;0")+SUMIFS(Movimientos!$C$3:$C$13,Movimientos!$A$3:$A$13,$A4,Movimientos!$D$3:$D$13,CONCATENATE("&lt;",BE$1),Movimientos!$C$3:$C$13,"&lt;0")</f>
        <v>110</v>
      </c>
      <c r="BF4" s="16">
        <f ca="1">SUMIFS(Movimientos!$C$3:$C$13,Movimientos!$A$3:$A$13,$A4,Movimientos!$D$3:$D$13,CONCATENATE("&lt;=",BF$1),Movimientos!$C$3:$C$13,"&gt;0")+SUMIFS(Movimientos!$C$3:$C$13,Movimientos!$A$3:$A$13,$A4,Movimientos!$D$3:$D$13,CONCATENATE("&lt;",BF$1),Movimientos!$C$3:$C$13,"&lt;0")</f>
        <v>110</v>
      </c>
      <c r="BG4" s="16">
        <f ca="1">SUMIFS(Movimientos!$C$3:$C$13,Movimientos!$A$3:$A$13,$A4,Movimientos!$D$3:$D$13,CONCATENATE("&lt;=",BG$1),Movimientos!$C$3:$C$13,"&gt;0")+SUMIFS(Movimientos!$C$3:$C$13,Movimientos!$A$3:$A$13,$A4,Movimientos!$D$3:$D$13,CONCATENATE("&lt;",BG$1),Movimientos!$C$3:$C$13,"&lt;0")</f>
        <v>110</v>
      </c>
      <c r="BH4" s="16">
        <f ca="1">SUMIFS(Movimientos!$C$3:$C$13,Movimientos!$A$3:$A$13,$A4,Movimientos!$D$3:$D$13,CONCATENATE("&lt;=",BH$1),Movimientos!$C$3:$C$13,"&gt;0")+SUMIFS(Movimientos!$C$3:$C$13,Movimientos!$A$3:$A$13,$A4,Movimientos!$D$3:$D$13,CONCATENATE("&lt;",BH$1),Movimientos!$C$3:$C$13,"&lt;0")</f>
        <v>110</v>
      </c>
      <c r="BI4" s="16">
        <f ca="1">SUMIFS(Movimientos!$C$3:$C$13,Movimientos!$A$3:$A$13,$A4,Movimientos!$D$3:$D$13,CONCATENATE("&lt;=",BI$1),Movimientos!$C$3:$C$13,"&gt;0")+SUMIFS(Movimientos!$C$3:$C$13,Movimientos!$A$3:$A$13,$A4,Movimientos!$D$3:$D$13,CONCATENATE("&lt;",BI$1),Movimientos!$C$3:$C$13,"&lt;0")</f>
        <v>110</v>
      </c>
      <c r="BJ4" s="16">
        <f ca="1">SUMIFS(Movimientos!$C$3:$C$13,Movimientos!$A$3:$A$13,$A4,Movimientos!$D$3:$D$13,CONCATENATE("&lt;=",BJ$1),Movimientos!$C$3:$C$13,"&gt;0")+SUMIFS(Movimientos!$C$3:$C$13,Movimientos!$A$3:$A$13,$A4,Movimientos!$D$3:$D$13,CONCATENATE("&lt;",BJ$1),Movimientos!$C$3:$C$13,"&lt;0")</f>
        <v>110</v>
      </c>
      <c r="BK4" s="16">
        <f ca="1">SUMIFS(Movimientos!$C$3:$C$13,Movimientos!$A$3:$A$13,$A4,Movimientos!$D$3:$D$13,CONCATENATE("&lt;=",BK$1),Movimientos!$C$3:$C$13,"&gt;0")+SUMIFS(Movimientos!$C$3:$C$13,Movimientos!$A$3:$A$13,$A4,Movimientos!$D$3:$D$13,CONCATENATE("&lt;",BK$1),Movimientos!$C$3:$C$13,"&lt;0")</f>
        <v>110</v>
      </c>
      <c r="BL4" s="16">
        <f ca="1">SUMIFS(Movimientos!$C$3:$C$13,Movimientos!$A$3:$A$13,$A4,Movimientos!$D$3:$D$13,CONCATENATE("&lt;=",BL$1),Movimientos!$C$3:$C$13,"&gt;0")+SUMIFS(Movimientos!$C$3:$C$13,Movimientos!$A$3:$A$13,$A4,Movimientos!$D$3:$D$13,CONCATENATE("&lt;",BL$1),Movimientos!$C$3:$C$13,"&lt;0")</f>
        <v>110</v>
      </c>
      <c r="BM4" s="16">
        <f ca="1">SUMIFS(Movimientos!$C$3:$C$13,Movimientos!$A$3:$A$13,$A4,Movimientos!$D$3:$D$13,CONCATENATE("&lt;=",BM$1),Movimientos!$C$3:$C$13,"&gt;0")+SUMIFS(Movimientos!$C$3:$C$13,Movimientos!$A$3:$A$13,$A4,Movimientos!$D$3:$D$13,CONCATENATE("&lt;",BM$1),Movimientos!$C$3:$C$13,"&lt;0")</f>
        <v>110</v>
      </c>
      <c r="BN4" s="16">
        <f ca="1">SUMIFS(Movimientos!$C$3:$C$13,Movimientos!$A$3:$A$13,$A4,Movimientos!$D$3:$D$13,CONCATENATE("&lt;=",BN$1),Movimientos!$C$3:$C$13,"&gt;0")+SUMIFS(Movimientos!$C$3:$C$13,Movimientos!$A$3:$A$13,$A4,Movimientos!$D$3:$D$13,CONCATENATE("&lt;",BN$1),Movimientos!$C$3:$C$13,"&lt;0")</f>
        <v>110</v>
      </c>
      <c r="BO4" s="16">
        <f ca="1">SUMIFS(Movimientos!$C$3:$C$13,Movimientos!$A$3:$A$13,$A4,Movimientos!$D$3:$D$13,CONCATENATE("&lt;=",BO$1),Movimientos!$C$3:$C$13,"&gt;0")+SUMIFS(Movimientos!$C$3:$C$13,Movimientos!$A$3:$A$13,$A4,Movimientos!$D$3:$D$13,CONCATENATE("&lt;",BO$1),Movimientos!$C$3:$C$13,"&lt;0")</f>
        <v>110</v>
      </c>
      <c r="BP4" s="16">
        <f ca="1">SUMIFS(Movimientos!$C$3:$C$13,Movimientos!$A$3:$A$13,$A4,Movimientos!$D$3:$D$13,CONCATENATE("&lt;=",BP$1),Movimientos!$C$3:$C$13,"&gt;0")+SUMIFS(Movimientos!$C$3:$C$13,Movimientos!$A$3:$A$13,$A4,Movimientos!$D$3:$D$13,CONCATENATE("&lt;",BP$1),Movimientos!$C$3:$C$13,"&lt;0")</f>
        <v>110</v>
      </c>
      <c r="BQ4" s="16">
        <f ca="1">SUMIFS(Movimientos!$C$3:$C$13,Movimientos!$A$3:$A$13,$A4,Movimientos!$D$3:$D$13,CONCATENATE("&lt;=",BQ$1),Movimientos!$C$3:$C$13,"&gt;0")+SUMIFS(Movimientos!$C$3:$C$13,Movimientos!$A$3:$A$13,$A4,Movimientos!$D$3:$D$13,CONCATENATE("&lt;",BQ$1),Movimientos!$C$3:$C$13,"&lt;0")</f>
        <v>110</v>
      </c>
      <c r="BR4" s="16">
        <f ca="1">SUMIFS(Movimientos!$C$3:$C$13,Movimientos!$A$3:$A$13,$A4,Movimientos!$D$3:$D$13,CONCATENATE("&lt;=",BR$1),Movimientos!$C$3:$C$13,"&gt;0")+SUMIFS(Movimientos!$C$3:$C$13,Movimientos!$A$3:$A$13,$A4,Movimientos!$D$3:$D$13,CONCATENATE("&lt;",BR$1),Movimientos!$C$3:$C$13,"&lt;0")</f>
        <v>110</v>
      </c>
      <c r="BS4" s="16">
        <f ca="1">SUMIFS(Movimientos!$C$3:$C$13,Movimientos!$A$3:$A$13,$A4,Movimientos!$D$3:$D$13,CONCATENATE("&lt;=",BS$1),Movimientos!$C$3:$C$13,"&gt;0")+SUMIFS(Movimientos!$C$3:$C$13,Movimientos!$A$3:$A$13,$A4,Movimientos!$D$3:$D$13,CONCATENATE("&lt;",BS$1),Movimientos!$C$3:$C$13,"&lt;0")</f>
        <v>110</v>
      </c>
      <c r="BT4" s="16">
        <f ca="1">SUMIFS(Movimientos!$C$3:$C$13,Movimientos!$A$3:$A$13,$A4,Movimientos!$D$3:$D$13,CONCATENATE("&lt;=",BT$1),Movimientos!$C$3:$C$13,"&gt;0")+SUMIFS(Movimientos!$C$3:$C$13,Movimientos!$A$3:$A$13,$A4,Movimientos!$D$3:$D$13,CONCATENATE("&lt;",BT$1),Movimientos!$C$3:$C$13,"&lt;0")</f>
        <v>110</v>
      </c>
      <c r="BU4" s="16">
        <f ca="1">SUMIFS(Movimientos!$C$3:$C$13,Movimientos!$A$3:$A$13,$A4,Movimientos!$D$3:$D$13,CONCATENATE("&lt;=",BU$1),Movimientos!$C$3:$C$13,"&gt;0")+SUMIFS(Movimientos!$C$3:$C$13,Movimientos!$A$3:$A$13,$A4,Movimientos!$D$3:$D$13,CONCATENATE("&lt;",BU$1),Movimientos!$C$3:$C$13,"&lt;0")</f>
        <v>110</v>
      </c>
      <c r="BV4" s="16">
        <f ca="1">SUMIFS(Movimientos!$C$3:$C$13,Movimientos!$A$3:$A$13,$A4,Movimientos!$D$3:$D$13,CONCATENATE("&lt;=",BV$1),Movimientos!$C$3:$C$13,"&gt;0")+SUMIFS(Movimientos!$C$3:$C$13,Movimientos!$A$3:$A$13,$A4,Movimientos!$D$3:$D$13,CONCATENATE("&lt;",BV$1),Movimientos!$C$3:$C$13,"&lt;0")</f>
        <v>110</v>
      </c>
      <c r="BW4" s="16">
        <f ca="1">SUMIFS(Movimientos!$C$3:$C$13,Movimientos!$A$3:$A$13,$A4,Movimientos!$D$3:$D$13,CONCATENATE("&lt;=",BW$1),Movimientos!$C$3:$C$13,"&gt;0")+SUMIFS(Movimientos!$C$3:$C$13,Movimientos!$A$3:$A$13,$A4,Movimientos!$D$3:$D$13,CONCATENATE("&lt;",BW$1),Movimientos!$C$3:$C$13,"&lt;0")</f>
        <v>110</v>
      </c>
      <c r="BX4" s="16">
        <f ca="1">SUMIFS(Movimientos!$C$3:$C$13,Movimientos!$A$3:$A$13,$A4,Movimientos!$D$3:$D$13,CONCATENATE("&lt;=",BX$1),Movimientos!$C$3:$C$13,"&gt;0")+SUMIFS(Movimientos!$C$3:$C$13,Movimientos!$A$3:$A$13,$A4,Movimientos!$D$3:$D$13,CONCATENATE("&lt;",BX$1),Movimientos!$C$3:$C$13,"&lt;0")</f>
        <v>110</v>
      </c>
      <c r="BY4" s="16">
        <f ca="1">SUMIFS(Movimientos!$C$3:$C$13,Movimientos!$A$3:$A$13,$A4,Movimientos!$D$3:$D$13,CONCATENATE("&lt;=",BY$1),Movimientos!$C$3:$C$13,"&gt;0")+SUMIFS(Movimientos!$C$3:$C$13,Movimientos!$A$3:$A$13,$A4,Movimientos!$D$3:$D$13,CONCATENATE("&lt;",BY$1),Movimientos!$C$3:$C$13,"&lt;0")</f>
        <v>110</v>
      </c>
      <c r="BZ4" s="16">
        <f ca="1">SUMIFS(Movimientos!$C$3:$C$13,Movimientos!$A$3:$A$13,$A4,Movimientos!$D$3:$D$13,CONCATENATE("&lt;=",BZ$1),Movimientos!$C$3:$C$13,"&gt;0")+SUMIFS(Movimientos!$C$3:$C$13,Movimientos!$A$3:$A$13,$A4,Movimientos!$D$3:$D$13,CONCATENATE("&lt;",BZ$1),Movimientos!$C$3:$C$13,"&lt;0")</f>
        <v>110</v>
      </c>
      <c r="CA4" s="16">
        <f ca="1">SUMIFS(Movimientos!$C$3:$C$13,Movimientos!$A$3:$A$13,$A4,Movimientos!$D$3:$D$13,CONCATENATE("&lt;=",CA$1),Movimientos!$C$3:$C$13,"&gt;0")+SUMIFS(Movimientos!$C$3:$C$13,Movimientos!$A$3:$A$13,$A4,Movimientos!$D$3:$D$13,CONCATENATE("&lt;",CA$1),Movimientos!$C$3:$C$13,"&lt;0")</f>
        <v>110</v>
      </c>
      <c r="CB4" s="16">
        <f ca="1">SUMIFS(Movimientos!$C$3:$C$13,Movimientos!$A$3:$A$13,$A4,Movimientos!$D$3:$D$13,CONCATENATE("&lt;=",CB$1),Movimientos!$C$3:$C$13,"&gt;0")+SUMIFS(Movimientos!$C$3:$C$13,Movimientos!$A$3:$A$13,$A4,Movimientos!$D$3:$D$13,CONCATENATE("&lt;",CB$1),Movimientos!$C$3:$C$13,"&lt;0")</f>
        <v>110</v>
      </c>
      <c r="CC4" s="16">
        <f ca="1">SUMIFS(Movimientos!$C$3:$C$13,Movimientos!$A$3:$A$13,$A4,Movimientos!$D$3:$D$13,CONCATENATE("&lt;=",CC$1),Movimientos!$C$3:$C$13,"&gt;0")+SUMIFS(Movimientos!$C$3:$C$13,Movimientos!$A$3:$A$13,$A4,Movimientos!$D$3:$D$13,CONCATENATE("&lt;",CC$1),Movimientos!$C$3:$C$13,"&lt;0")</f>
        <v>110</v>
      </c>
      <c r="CD4" s="16">
        <f ca="1">SUMIFS(Movimientos!$C$3:$C$13,Movimientos!$A$3:$A$13,$A4,Movimientos!$D$3:$D$13,CONCATENATE("&lt;=",CD$1),Movimientos!$C$3:$C$13,"&gt;0")+SUMIFS(Movimientos!$C$3:$C$13,Movimientos!$A$3:$A$13,$A4,Movimientos!$D$3:$D$13,CONCATENATE("&lt;",CD$1),Movimientos!$C$3:$C$13,"&lt;0")</f>
        <v>110</v>
      </c>
      <c r="CE4" s="16">
        <f ca="1">SUMIFS(Movimientos!$C$3:$C$13,Movimientos!$A$3:$A$13,$A4,Movimientos!$D$3:$D$13,CONCATENATE("&lt;=",CE$1),Movimientos!$C$3:$C$13,"&gt;0")+SUMIFS(Movimientos!$C$3:$C$13,Movimientos!$A$3:$A$13,$A4,Movimientos!$D$3:$D$13,CONCATENATE("&lt;",CE$1),Movimientos!$C$3:$C$13,"&lt;0")</f>
        <v>110</v>
      </c>
      <c r="CF4" s="16">
        <f ca="1">SUMIFS(Movimientos!$C$3:$C$13,Movimientos!$A$3:$A$13,$A4,Movimientos!$D$3:$D$13,CONCATENATE("&lt;=",CF$1),Movimientos!$C$3:$C$13,"&gt;0")+SUMIFS(Movimientos!$C$3:$C$13,Movimientos!$A$3:$A$13,$A4,Movimientos!$D$3:$D$13,CONCATENATE("&lt;",CF$1),Movimientos!$C$3:$C$13,"&lt;0")</f>
        <v>110</v>
      </c>
      <c r="CG4" s="16">
        <f ca="1">SUMIFS(Movimientos!$C$3:$C$13,Movimientos!$A$3:$A$13,$A4,Movimientos!$D$3:$D$13,CONCATENATE("&lt;=",CG$1),Movimientos!$C$3:$C$13,"&gt;0")+SUMIFS(Movimientos!$C$3:$C$13,Movimientos!$A$3:$A$13,$A4,Movimientos!$D$3:$D$13,CONCATENATE("&lt;",CG$1),Movimientos!$C$3:$C$13,"&lt;0")</f>
        <v>110</v>
      </c>
      <c r="CH4" s="16">
        <f ca="1">SUMIFS(Movimientos!$C$3:$C$13,Movimientos!$A$3:$A$13,$A4,Movimientos!$D$3:$D$13,CONCATENATE("&lt;=",CH$1),Movimientos!$C$3:$C$13,"&gt;0")+SUMIFS(Movimientos!$C$3:$C$13,Movimientos!$A$3:$A$13,$A4,Movimientos!$D$3:$D$13,CONCATENATE("&lt;",CH$1),Movimientos!$C$3:$C$13,"&lt;0")</f>
        <v>110</v>
      </c>
      <c r="CI4" s="16">
        <f ca="1">SUMIFS(Movimientos!$C$3:$C$13,Movimientos!$A$3:$A$13,$A4,Movimientos!$D$3:$D$13,CONCATENATE("&lt;=",CI$1),Movimientos!$C$3:$C$13,"&gt;0")+SUMIFS(Movimientos!$C$3:$C$13,Movimientos!$A$3:$A$13,$A4,Movimientos!$D$3:$D$13,CONCATENATE("&lt;",CI$1),Movimientos!$C$3:$C$13,"&lt;0")</f>
        <v>110</v>
      </c>
      <c r="CJ4" s="16">
        <f ca="1">SUMIFS(Movimientos!$C$3:$C$13,Movimientos!$A$3:$A$13,$A4,Movimientos!$D$3:$D$13,CONCATENATE("&lt;=",CJ$1),Movimientos!$C$3:$C$13,"&gt;0")+SUMIFS(Movimientos!$C$3:$C$13,Movimientos!$A$3:$A$13,$A4,Movimientos!$D$3:$D$13,CONCATENATE("&lt;",CJ$1),Movimientos!$C$3:$C$13,"&lt;0")</f>
        <v>110</v>
      </c>
      <c r="CK4" s="16">
        <f ca="1">SUMIFS(Movimientos!$C$3:$C$13,Movimientos!$A$3:$A$13,$A4,Movimientos!$D$3:$D$13,CONCATENATE("&lt;=",CK$1),Movimientos!$C$3:$C$13,"&gt;0")+SUMIFS(Movimientos!$C$3:$C$13,Movimientos!$A$3:$A$13,$A4,Movimientos!$D$3:$D$13,CONCATENATE("&lt;",CK$1),Movimientos!$C$3:$C$13,"&lt;0")</f>
        <v>110</v>
      </c>
      <c r="CL4" s="16">
        <f ca="1">SUMIFS(Movimientos!$C$3:$C$13,Movimientos!$A$3:$A$13,$A4,Movimientos!$D$3:$D$13,CONCATENATE("&lt;=",CL$1),Movimientos!$C$3:$C$13,"&gt;0")+SUMIFS(Movimientos!$C$3:$C$13,Movimientos!$A$3:$A$13,$A4,Movimientos!$D$3:$D$13,CONCATENATE("&lt;",CL$1),Movimientos!$C$3:$C$13,"&lt;0")</f>
        <v>110</v>
      </c>
      <c r="CM4" s="16">
        <f ca="1">SUMIFS(Movimientos!$C$3:$C$13,Movimientos!$A$3:$A$13,$A4,Movimientos!$D$3:$D$13,CONCATENATE("&lt;=",CM$1),Movimientos!$C$3:$C$13,"&gt;0")+SUMIFS(Movimientos!$C$3:$C$13,Movimientos!$A$3:$A$13,$A4,Movimientos!$D$3:$D$13,CONCATENATE("&lt;",CM$1),Movimientos!$C$3:$C$13,"&lt;0")</f>
        <v>110</v>
      </c>
      <c r="CN4" s="16">
        <f ca="1">SUMIFS(Movimientos!$C$3:$C$13,Movimientos!$A$3:$A$13,$A4,Movimientos!$D$3:$D$13,CONCATENATE("&lt;=",CN$1),Movimientos!$C$3:$C$13,"&gt;0")+SUMIFS(Movimientos!$C$3:$C$13,Movimientos!$A$3:$A$13,$A4,Movimientos!$D$3:$D$13,CONCATENATE("&lt;",CN$1),Movimientos!$C$3:$C$13,"&lt;0")</f>
        <v>110</v>
      </c>
      <c r="CO4" s="16">
        <f ca="1">SUMIFS(Movimientos!$C$3:$C$13,Movimientos!$A$3:$A$13,$A4,Movimientos!$D$3:$D$13,CONCATENATE("&lt;=",CO$1),Movimientos!$C$3:$C$13,"&gt;0")+SUMIFS(Movimientos!$C$3:$C$13,Movimientos!$A$3:$A$13,$A4,Movimientos!$D$3:$D$13,CONCATENATE("&lt;",CO$1),Movimientos!$C$3:$C$13,"&lt;0")</f>
        <v>110</v>
      </c>
      <c r="CP4" s="16">
        <f ca="1">SUMIFS(Movimientos!$C$3:$C$13,Movimientos!$A$3:$A$13,$A4,Movimientos!$D$3:$D$13,CONCATENATE("&lt;=",CP$1),Movimientos!$C$3:$C$13,"&gt;0")+SUMIFS(Movimientos!$C$3:$C$13,Movimientos!$A$3:$A$13,$A4,Movimientos!$D$3:$D$13,CONCATENATE("&lt;",CP$1),Movimientos!$C$3:$C$13,"&lt;0")</f>
        <v>110</v>
      </c>
      <c r="CQ4" s="16">
        <f ca="1">SUMIFS(Movimientos!$C$3:$C$13,Movimientos!$A$3:$A$13,$A4,Movimientos!$D$3:$D$13,CONCATENATE("&lt;=",CQ$1),Movimientos!$C$3:$C$13,"&gt;0")+SUMIFS(Movimientos!$C$3:$C$13,Movimientos!$A$3:$A$13,$A4,Movimientos!$D$3:$D$13,CONCATENATE("&lt;",CQ$1),Movimientos!$C$3:$C$13,"&lt;0")</f>
        <v>110</v>
      </c>
      <c r="CR4" s="16">
        <f ca="1">SUMIFS(Movimientos!$C$3:$C$13,Movimientos!$A$3:$A$13,$A4,Movimientos!$D$3:$D$13,CONCATENATE("&lt;=",CR$1),Movimientos!$C$3:$C$13,"&gt;0")+SUMIFS(Movimientos!$C$3:$C$13,Movimientos!$A$3:$A$13,$A4,Movimientos!$D$3:$D$13,CONCATENATE("&lt;",CR$1),Movimientos!$C$3:$C$13,"&lt;0")</f>
        <v>110</v>
      </c>
      <c r="CS4" s="16">
        <f ca="1">SUMIFS(Movimientos!$C$3:$C$13,Movimientos!$A$3:$A$13,$A4,Movimientos!$D$3:$D$13,CONCATENATE("&lt;=",CS$1),Movimientos!$C$3:$C$13,"&gt;0")+SUMIFS(Movimientos!$C$3:$C$13,Movimientos!$A$3:$A$13,$A4,Movimientos!$D$3:$D$13,CONCATENATE("&lt;",CS$1),Movimientos!$C$3:$C$13,"&lt;0")</f>
        <v>110</v>
      </c>
      <c r="CT4" s="16">
        <f ca="1">SUMIFS(Movimientos!$C$3:$C$13,Movimientos!$A$3:$A$13,$A4,Movimientos!$D$3:$D$13,CONCATENATE("&lt;=",CT$1),Movimientos!$C$3:$C$13,"&gt;0")+SUMIFS(Movimientos!$C$3:$C$13,Movimientos!$A$3:$A$13,$A4,Movimientos!$D$3:$D$13,CONCATENATE("&lt;",CT$1),Movimientos!$C$3:$C$13,"&lt;0")</f>
        <v>110</v>
      </c>
      <c r="CU4" s="16">
        <f ca="1">SUMIFS(Movimientos!$C$3:$C$13,Movimientos!$A$3:$A$13,$A4,Movimientos!$D$3:$D$13,CONCATENATE("&lt;=",CU$1),Movimientos!$C$3:$C$13,"&gt;0")+SUMIFS(Movimientos!$C$3:$C$13,Movimientos!$A$3:$A$13,$A4,Movimientos!$D$3:$D$13,CONCATENATE("&lt;",CU$1),Movimientos!$C$3:$C$13,"&lt;0")</f>
        <v>110</v>
      </c>
      <c r="CV4" s="16">
        <f ca="1">SUMIFS(Movimientos!$C$3:$C$13,Movimientos!$A$3:$A$13,$A4,Movimientos!$D$3:$D$13,CONCATENATE("&lt;=",CV$1),Movimientos!$C$3:$C$13,"&gt;0")+SUMIFS(Movimientos!$C$3:$C$13,Movimientos!$A$3:$A$13,$A4,Movimientos!$D$3:$D$13,CONCATENATE("&lt;",CV$1),Movimientos!$C$3:$C$13,"&lt;0")</f>
        <v>110</v>
      </c>
      <c r="CW4" s="16">
        <f ca="1">SUMIFS(Movimientos!$C$3:$C$13,Movimientos!$A$3:$A$13,$A4,Movimientos!$D$3:$D$13,CONCATENATE("&lt;=",CW$1),Movimientos!$C$3:$C$13,"&gt;0")+SUMIFS(Movimientos!$C$3:$C$13,Movimientos!$A$3:$A$13,$A4,Movimientos!$D$3:$D$13,CONCATENATE("&lt;",CW$1),Movimientos!$C$3:$C$13,"&lt;0")</f>
        <v>110</v>
      </c>
      <c r="CX4" s="16">
        <f ca="1">SUMIFS(Movimientos!$C$3:$C$13,Movimientos!$A$3:$A$13,$A4,Movimientos!$D$3:$D$13,CONCATENATE("&lt;=",CX$1),Movimientos!$C$3:$C$13,"&gt;0")+SUMIFS(Movimientos!$C$3:$C$13,Movimientos!$A$3:$A$13,$A4,Movimientos!$D$3:$D$13,CONCATENATE("&lt;",CX$1),Movimientos!$C$3:$C$13,"&lt;0")</f>
        <v>110</v>
      </c>
      <c r="CY4" s="16">
        <f ca="1">SUMIFS(Movimientos!$C$3:$C$13,Movimientos!$A$3:$A$13,$A4,Movimientos!$D$3:$D$13,CONCATENATE("&lt;=",CY$1),Movimientos!$C$3:$C$13,"&gt;0")+SUMIFS(Movimientos!$C$3:$C$13,Movimientos!$A$3:$A$13,$A4,Movimientos!$D$3:$D$13,CONCATENATE("&lt;",CY$1),Movimientos!$C$3:$C$13,"&lt;0")</f>
        <v>110</v>
      </c>
      <c r="CZ4" s="16">
        <f ca="1">SUMIFS(Movimientos!$C$3:$C$13,Movimientos!$A$3:$A$13,$A4,Movimientos!$D$3:$D$13,CONCATENATE("&lt;=",CZ$1),Movimientos!$C$3:$C$13,"&gt;0")+SUMIFS(Movimientos!$C$3:$C$13,Movimientos!$A$3:$A$13,$A4,Movimientos!$D$3:$D$13,CONCATENATE("&lt;",CZ$1),Movimientos!$C$3:$C$13,"&lt;0")</f>
        <v>110</v>
      </c>
      <c r="DA4" s="16">
        <f ca="1">SUMIFS(Movimientos!$C$3:$C$13,Movimientos!$A$3:$A$13,$A4,Movimientos!$D$3:$D$13,CONCATENATE("&lt;=",DA$1),Movimientos!$C$3:$C$13,"&gt;0")+SUMIFS(Movimientos!$C$3:$C$13,Movimientos!$A$3:$A$13,$A4,Movimientos!$D$3:$D$13,CONCATENATE("&lt;",DA$1),Movimientos!$C$3:$C$13,"&lt;0")</f>
        <v>110</v>
      </c>
      <c r="DB4" s="16">
        <f ca="1">SUMIFS(Movimientos!$C$3:$C$13,Movimientos!$A$3:$A$13,$A4,Movimientos!$D$3:$D$13,CONCATENATE("&lt;=",DB$1),Movimientos!$C$3:$C$13,"&gt;0")+SUMIFS(Movimientos!$C$3:$C$13,Movimientos!$A$3:$A$13,$A4,Movimientos!$D$3:$D$13,CONCATENATE("&lt;",DB$1),Movimientos!$C$3:$C$13,"&lt;0")</f>
        <v>110</v>
      </c>
      <c r="DC4" s="16">
        <f ca="1">SUMIFS(Movimientos!$C$3:$C$13,Movimientos!$A$3:$A$13,$A4,Movimientos!$D$3:$D$13,CONCATENATE("&lt;=",DC$1),Movimientos!$C$3:$C$13,"&gt;0")+SUMIFS(Movimientos!$C$3:$C$13,Movimientos!$A$3:$A$13,$A4,Movimientos!$D$3:$D$13,CONCATENATE("&lt;",DC$1),Movimientos!$C$3:$C$13,"&lt;0")</f>
        <v>110</v>
      </c>
      <c r="DD4" s="16">
        <f ca="1">SUMIFS(Movimientos!$C$3:$C$13,Movimientos!$A$3:$A$13,$A4,Movimientos!$D$3:$D$13,CONCATENATE("&lt;=",DD$1),Movimientos!$C$3:$C$13,"&gt;0")+SUMIFS(Movimientos!$C$3:$C$13,Movimientos!$A$3:$A$13,$A4,Movimientos!$D$3:$D$13,CONCATENATE("&lt;",DD$1),Movimientos!$C$3:$C$13,"&lt;0")</f>
        <v>110</v>
      </c>
      <c r="DE4" s="16">
        <f ca="1">SUMIFS(Movimientos!$C$3:$C$13,Movimientos!$A$3:$A$13,$A4,Movimientos!$D$3:$D$13,CONCATENATE("&lt;=",DE$1),Movimientos!$C$3:$C$13,"&gt;0")+SUMIFS(Movimientos!$C$3:$C$13,Movimientos!$A$3:$A$13,$A4,Movimientos!$D$3:$D$13,CONCATENATE("&lt;",DE$1),Movimientos!$C$3:$C$13,"&lt;0")</f>
        <v>110</v>
      </c>
      <c r="DF4" s="16">
        <f ca="1">SUMIFS(Movimientos!$C$3:$C$13,Movimientos!$A$3:$A$13,$A4,Movimientos!$D$3:$D$13,CONCATENATE("&lt;=",DF$1),Movimientos!$C$3:$C$13,"&gt;0")+SUMIFS(Movimientos!$C$3:$C$13,Movimientos!$A$3:$A$13,$A4,Movimientos!$D$3:$D$13,CONCATENATE("&lt;",DF$1),Movimientos!$C$3:$C$13,"&lt;0")</f>
        <v>110</v>
      </c>
      <c r="DG4" s="16">
        <f ca="1">SUMIFS(Movimientos!$C$3:$C$13,Movimientos!$A$3:$A$13,$A4,Movimientos!$D$3:$D$13,CONCATENATE("&lt;=",DG$1),Movimientos!$C$3:$C$13,"&gt;0")+SUMIFS(Movimientos!$C$3:$C$13,Movimientos!$A$3:$A$13,$A4,Movimientos!$D$3:$D$13,CONCATENATE("&lt;",DG$1),Movimientos!$C$3:$C$13,"&lt;0")</f>
        <v>110</v>
      </c>
      <c r="DH4" s="16">
        <f ca="1">SUMIFS(Movimientos!$C$3:$C$13,Movimientos!$A$3:$A$13,$A4,Movimientos!$D$3:$D$13,CONCATENATE("&lt;=",DH$1),Movimientos!$C$3:$C$13,"&gt;0")+SUMIFS(Movimientos!$C$3:$C$13,Movimientos!$A$3:$A$13,$A4,Movimientos!$D$3:$D$13,CONCATENATE("&lt;",DH$1),Movimientos!$C$3:$C$13,"&lt;0")</f>
        <v>110</v>
      </c>
      <c r="DI4" s="16">
        <f ca="1">SUMIFS(Movimientos!$C$3:$C$13,Movimientos!$A$3:$A$13,$A4,Movimientos!$D$3:$D$13,CONCATENATE("&lt;=",DI$1),Movimientos!$C$3:$C$13,"&gt;0")+SUMIFS(Movimientos!$C$3:$C$13,Movimientos!$A$3:$A$13,$A4,Movimientos!$D$3:$D$13,CONCATENATE("&lt;",DI$1),Movimientos!$C$3:$C$13,"&lt;0")</f>
        <v>110</v>
      </c>
      <c r="DJ4" s="16">
        <f ca="1">SUMIFS(Movimientos!$C$3:$C$13,Movimientos!$A$3:$A$13,$A4,Movimientos!$D$3:$D$13,CONCATENATE("&lt;=",DJ$1),Movimientos!$C$3:$C$13,"&gt;0")+SUMIFS(Movimientos!$C$3:$C$13,Movimientos!$A$3:$A$13,$A4,Movimientos!$D$3:$D$13,CONCATENATE("&lt;",DJ$1),Movimientos!$C$3:$C$13,"&lt;0")</f>
        <v>110</v>
      </c>
      <c r="DK4" s="16">
        <f ca="1">SUMIFS(Movimientos!$C$3:$C$13,Movimientos!$A$3:$A$13,$A4,Movimientos!$D$3:$D$13,CONCATENATE("&lt;=",DK$1),Movimientos!$C$3:$C$13,"&gt;0")+SUMIFS(Movimientos!$C$3:$C$13,Movimientos!$A$3:$A$13,$A4,Movimientos!$D$3:$D$13,CONCATENATE("&lt;",DK$1),Movimientos!$C$3:$C$13,"&lt;0")</f>
        <v>110</v>
      </c>
      <c r="DL4" s="16">
        <f ca="1">SUMIFS(Movimientos!$C$3:$C$13,Movimientos!$A$3:$A$13,$A4,Movimientos!$D$3:$D$13,CONCATENATE("&lt;=",DL$1),Movimientos!$C$3:$C$13,"&gt;0")+SUMIFS(Movimientos!$C$3:$C$13,Movimientos!$A$3:$A$13,$A4,Movimientos!$D$3:$D$13,CONCATENATE("&lt;",DL$1),Movimientos!$C$3:$C$13,"&lt;0")</f>
        <v>110</v>
      </c>
      <c r="DM4" s="16">
        <f ca="1">SUMIFS(Movimientos!$C$3:$C$13,Movimientos!$A$3:$A$13,$A4,Movimientos!$D$3:$D$13,CONCATENATE("&lt;=",DM$1),Movimientos!$C$3:$C$13,"&gt;0")+SUMIFS(Movimientos!$C$3:$C$13,Movimientos!$A$3:$A$13,$A4,Movimientos!$D$3:$D$13,CONCATENATE("&lt;",DM$1),Movimientos!$C$3:$C$13,"&lt;0")</f>
        <v>110</v>
      </c>
      <c r="DN4" s="16">
        <f ca="1">SUMIFS(Movimientos!$C$3:$C$13,Movimientos!$A$3:$A$13,$A4,Movimientos!$D$3:$D$13,CONCATENATE("&lt;=",DN$1),Movimientos!$C$3:$C$13,"&gt;0")+SUMIFS(Movimientos!$C$3:$C$13,Movimientos!$A$3:$A$13,$A4,Movimientos!$D$3:$D$13,CONCATENATE("&lt;",DN$1),Movimientos!$C$3:$C$13,"&lt;0")</f>
        <v>110</v>
      </c>
      <c r="DO4" s="16">
        <f ca="1">SUMIFS(Movimientos!$C$3:$C$13,Movimientos!$A$3:$A$13,$A4,Movimientos!$D$3:$D$13,CONCATENATE("&lt;=",DO$1),Movimientos!$C$3:$C$13,"&gt;0")+SUMIFS(Movimientos!$C$3:$C$13,Movimientos!$A$3:$A$13,$A4,Movimientos!$D$3:$D$13,CONCATENATE("&lt;",DO$1),Movimientos!$C$3:$C$13,"&lt;0")</f>
        <v>110</v>
      </c>
      <c r="DP4" s="16">
        <f ca="1">SUMIFS(Movimientos!$C$3:$C$13,Movimientos!$A$3:$A$13,$A4,Movimientos!$D$3:$D$13,CONCATENATE("&lt;=",DP$1),Movimientos!$C$3:$C$13,"&gt;0")+SUMIFS(Movimientos!$C$3:$C$13,Movimientos!$A$3:$A$13,$A4,Movimientos!$D$3:$D$13,CONCATENATE("&lt;",DP$1),Movimientos!$C$3:$C$13,"&lt;0")</f>
        <v>110</v>
      </c>
      <c r="DQ4" s="16">
        <f ca="1">SUMIFS(Movimientos!$C$3:$C$13,Movimientos!$A$3:$A$13,$A4,Movimientos!$D$3:$D$13,CONCATENATE("&lt;=",DQ$1),Movimientos!$C$3:$C$13,"&gt;0")+SUMIFS(Movimientos!$C$3:$C$13,Movimientos!$A$3:$A$13,$A4,Movimientos!$D$3:$D$13,CONCATENATE("&lt;",DQ$1),Movimientos!$C$3:$C$13,"&lt;0")</f>
        <v>110</v>
      </c>
      <c r="DR4" s="16">
        <f ca="1">SUMIFS(Movimientos!$C$3:$C$13,Movimientos!$A$3:$A$13,$A4,Movimientos!$D$3:$D$13,CONCATENATE("&lt;=",DR$1),Movimientos!$C$3:$C$13,"&gt;0")+SUMIFS(Movimientos!$C$3:$C$13,Movimientos!$A$3:$A$13,$A4,Movimientos!$D$3:$D$13,CONCATENATE("&lt;",DR$1),Movimientos!$C$3:$C$13,"&lt;0")</f>
        <v>110</v>
      </c>
      <c r="DS4" s="16">
        <f ca="1">SUMIFS(Movimientos!$C$3:$C$13,Movimientos!$A$3:$A$13,$A4,Movimientos!$D$3:$D$13,CONCATENATE("&lt;=",DS$1),Movimientos!$C$3:$C$13,"&gt;0")+SUMIFS(Movimientos!$C$3:$C$13,Movimientos!$A$3:$A$13,$A4,Movimientos!$D$3:$D$13,CONCATENATE("&lt;",DS$1),Movimientos!$C$3:$C$13,"&lt;0")</f>
        <v>110</v>
      </c>
      <c r="DT4" s="16">
        <f ca="1">SUMIFS(Movimientos!$C$3:$C$13,Movimientos!$A$3:$A$13,$A4,Movimientos!$D$3:$D$13,CONCATENATE("&lt;=",DT$1),Movimientos!$C$3:$C$13,"&gt;0")+SUMIFS(Movimientos!$C$3:$C$13,Movimientos!$A$3:$A$13,$A4,Movimientos!$D$3:$D$13,CONCATENATE("&lt;",DT$1),Movimientos!$C$3:$C$13,"&lt;0")</f>
        <v>110</v>
      </c>
      <c r="DU4" s="16">
        <f ca="1">SUMIFS(Movimientos!$C$3:$C$13,Movimientos!$A$3:$A$13,$A4,Movimientos!$D$3:$D$13,CONCATENATE("&lt;=",DU$1),Movimientos!$C$3:$C$13,"&gt;0")+SUMIFS(Movimientos!$C$3:$C$13,Movimientos!$A$3:$A$13,$A4,Movimientos!$D$3:$D$13,CONCATENATE("&lt;",DU$1),Movimientos!$C$3:$C$13,"&lt;0")</f>
        <v>110</v>
      </c>
      <c r="DV4" s="16">
        <f ca="1">SUMIFS(Movimientos!$C$3:$C$13,Movimientos!$A$3:$A$13,$A4,Movimientos!$D$3:$D$13,CONCATENATE("&lt;=",DV$1),Movimientos!$C$3:$C$13,"&gt;0")+SUMIFS(Movimientos!$C$3:$C$13,Movimientos!$A$3:$A$13,$A4,Movimientos!$D$3:$D$13,CONCATENATE("&lt;",DV$1),Movimientos!$C$3:$C$13,"&lt;0")</f>
        <v>110</v>
      </c>
      <c r="DW4" s="16">
        <f ca="1">SUMIFS(Movimientos!$C$3:$C$13,Movimientos!$A$3:$A$13,$A4,Movimientos!$D$3:$D$13,CONCATENATE("&lt;=",DW$1),Movimientos!$C$3:$C$13,"&gt;0")+SUMIFS(Movimientos!$C$3:$C$13,Movimientos!$A$3:$A$13,$A4,Movimientos!$D$3:$D$13,CONCATENATE("&lt;",DW$1),Movimientos!$C$3:$C$13,"&lt;0")</f>
        <v>110</v>
      </c>
      <c r="DX4" s="16">
        <f ca="1">SUMIFS(Movimientos!$C$3:$C$13,Movimientos!$A$3:$A$13,$A4,Movimientos!$D$3:$D$13,CONCATENATE("&lt;=",DX$1),Movimientos!$C$3:$C$13,"&gt;0")+SUMIFS(Movimientos!$C$3:$C$13,Movimientos!$A$3:$A$13,$A4,Movimientos!$D$3:$D$13,CONCATENATE("&lt;",DX$1),Movimientos!$C$3:$C$13,"&lt;0")</f>
        <v>110</v>
      </c>
      <c r="DY4" s="16">
        <f ca="1">SUMIFS(Movimientos!$C$3:$C$13,Movimientos!$A$3:$A$13,$A4,Movimientos!$D$3:$D$13,CONCATENATE("&lt;=",DY$1),Movimientos!$C$3:$C$13,"&gt;0")+SUMIFS(Movimientos!$C$3:$C$13,Movimientos!$A$3:$A$13,$A4,Movimientos!$D$3:$D$13,CONCATENATE("&lt;",DY$1),Movimientos!$C$3:$C$13,"&lt;0")</f>
        <v>110</v>
      </c>
      <c r="DZ4" s="16">
        <f ca="1">SUMIFS(Movimientos!$C$3:$C$13,Movimientos!$A$3:$A$13,$A4,Movimientos!$D$3:$D$13,CONCATENATE("&lt;=",DZ$1),Movimientos!$C$3:$C$13,"&gt;0")+SUMIFS(Movimientos!$C$3:$C$13,Movimientos!$A$3:$A$13,$A4,Movimientos!$D$3:$D$13,CONCATENATE("&lt;",DZ$1),Movimientos!$C$3:$C$13,"&lt;0")</f>
        <v>110</v>
      </c>
      <c r="EA4" s="16">
        <f ca="1">SUMIFS(Movimientos!$C$3:$C$13,Movimientos!$A$3:$A$13,$A4,Movimientos!$D$3:$D$13,CONCATENATE("&lt;=",EA$1),Movimientos!$C$3:$C$13,"&gt;0")+SUMIFS(Movimientos!$C$3:$C$13,Movimientos!$A$3:$A$13,$A4,Movimientos!$D$3:$D$13,CONCATENATE("&lt;",EA$1),Movimientos!$C$3:$C$13,"&lt;0")</f>
        <v>110</v>
      </c>
      <c r="EB4" s="16">
        <f ca="1">SUMIFS(Movimientos!$C$3:$C$13,Movimientos!$A$3:$A$13,$A4,Movimientos!$D$3:$D$13,CONCATENATE("&lt;=",EB$1),Movimientos!$C$3:$C$13,"&gt;0")+SUMIFS(Movimientos!$C$3:$C$13,Movimientos!$A$3:$A$13,$A4,Movimientos!$D$3:$D$13,CONCATENATE("&lt;",EB$1),Movimientos!$C$3:$C$13,"&lt;0")</f>
        <v>110</v>
      </c>
      <c r="EC4" s="16">
        <f ca="1">SUMIFS(Movimientos!$C$3:$C$13,Movimientos!$A$3:$A$13,$A4,Movimientos!$D$3:$D$13,CONCATENATE("&lt;=",EC$1),Movimientos!$C$3:$C$13,"&gt;0")+SUMIFS(Movimientos!$C$3:$C$13,Movimientos!$A$3:$A$13,$A4,Movimientos!$D$3:$D$13,CONCATENATE("&lt;",EC$1),Movimientos!$C$3:$C$13,"&lt;0")</f>
        <v>110</v>
      </c>
      <c r="ED4" s="16">
        <f ca="1">SUMIFS(Movimientos!$C$3:$C$13,Movimientos!$A$3:$A$13,$A4,Movimientos!$D$3:$D$13,CONCATENATE("&lt;=",ED$1),Movimientos!$C$3:$C$13,"&gt;0")+SUMIFS(Movimientos!$C$3:$C$13,Movimientos!$A$3:$A$13,$A4,Movimientos!$D$3:$D$13,CONCATENATE("&lt;",ED$1),Movimientos!$C$3:$C$13,"&lt;0")</f>
        <v>110</v>
      </c>
      <c r="EE4" s="16">
        <f ca="1">SUMIFS(Movimientos!$C$3:$C$13,Movimientos!$A$3:$A$13,$A4,Movimientos!$D$3:$D$13,CONCATENATE("&lt;=",EE$1),Movimientos!$C$3:$C$13,"&gt;0")+SUMIFS(Movimientos!$C$3:$C$13,Movimientos!$A$3:$A$13,$A4,Movimientos!$D$3:$D$13,CONCATENATE("&lt;",EE$1),Movimientos!$C$3:$C$13,"&lt;0")</f>
        <v>110</v>
      </c>
      <c r="EF4" s="16">
        <f ca="1">SUMIFS(Movimientos!$C$3:$C$13,Movimientos!$A$3:$A$13,$A4,Movimientos!$D$3:$D$13,CONCATENATE("&lt;=",EF$1),Movimientos!$C$3:$C$13,"&gt;0")+SUMIFS(Movimientos!$C$3:$C$13,Movimientos!$A$3:$A$13,$A4,Movimientos!$D$3:$D$13,CONCATENATE("&lt;",EF$1),Movimientos!$C$3:$C$13,"&lt;0")</f>
        <v>110</v>
      </c>
      <c r="EG4" s="16">
        <f ca="1">SUMIFS(Movimientos!$C$3:$C$13,Movimientos!$A$3:$A$13,$A4,Movimientos!$D$3:$D$13,CONCATENATE("&lt;=",EG$1),Movimientos!$C$3:$C$13,"&gt;0")+SUMIFS(Movimientos!$C$3:$C$13,Movimientos!$A$3:$A$13,$A4,Movimientos!$D$3:$D$13,CONCATENATE("&lt;",EG$1),Movimientos!$C$3:$C$13,"&lt;0")</f>
        <v>110</v>
      </c>
      <c r="EH4" s="16">
        <f ca="1">SUMIFS(Movimientos!$C$3:$C$13,Movimientos!$A$3:$A$13,$A4,Movimientos!$D$3:$D$13,CONCATENATE("&lt;=",EH$1),Movimientos!$C$3:$C$13,"&gt;0")+SUMIFS(Movimientos!$C$3:$C$13,Movimientos!$A$3:$A$13,$A4,Movimientos!$D$3:$D$13,CONCATENATE("&lt;",EH$1),Movimientos!$C$3:$C$13,"&lt;0")</f>
        <v>110</v>
      </c>
      <c r="EI4" s="16">
        <f ca="1">SUMIFS(Movimientos!$C$3:$C$13,Movimientos!$A$3:$A$13,$A4,Movimientos!$D$3:$D$13,CONCATENATE("&lt;=",EI$1),Movimientos!$C$3:$C$13,"&gt;0")+SUMIFS(Movimientos!$C$3:$C$13,Movimientos!$A$3:$A$13,$A4,Movimientos!$D$3:$D$13,CONCATENATE("&lt;",EI$1),Movimientos!$C$3:$C$13,"&lt;0")</f>
        <v>110</v>
      </c>
      <c r="EJ4" s="16">
        <f ca="1">SUMIFS(Movimientos!$C$3:$C$13,Movimientos!$A$3:$A$13,$A4,Movimientos!$D$3:$D$13,CONCATENATE("&lt;=",EJ$1),Movimientos!$C$3:$C$13,"&gt;0")+SUMIFS(Movimientos!$C$3:$C$13,Movimientos!$A$3:$A$13,$A4,Movimientos!$D$3:$D$13,CONCATENATE("&lt;",EJ$1),Movimientos!$C$3:$C$13,"&lt;0")</f>
        <v>110</v>
      </c>
      <c r="EK4" s="16">
        <f ca="1">SUMIFS(Movimientos!$C$3:$C$13,Movimientos!$A$3:$A$13,$A4,Movimientos!$D$3:$D$13,CONCATENATE("&lt;=",EK$1),Movimientos!$C$3:$C$13,"&gt;0")+SUMIFS(Movimientos!$C$3:$C$13,Movimientos!$A$3:$A$13,$A4,Movimientos!$D$3:$D$13,CONCATENATE("&lt;",EK$1),Movimientos!$C$3:$C$13,"&lt;0")</f>
        <v>110</v>
      </c>
      <c r="EL4" s="16">
        <f ca="1">SUMIFS(Movimientos!$C$3:$C$13,Movimientos!$A$3:$A$13,$A4,Movimientos!$D$3:$D$13,CONCATENATE("&lt;=",EL$1),Movimientos!$C$3:$C$13,"&gt;0")+SUMIFS(Movimientos!$C$3:$C$13,Movimientos!$A$3:$A$13,$A4,Movimientos!$D$3:$D$13,CONCATENATE("&lt;",EL$1),Movimientos!$C$3:$C$13,"&lt;0")</f>
        <v>110</v>
      </c>
      <c r="EM4" s="16">
        <f ca="1">SUMIFS(Movimientos!$C$3:$C$13,Movimientos!$A$3:$A$13,$A4,Movimientos!$D$3:$D$13,CONCATENATE("&lt;=",EM$1),Movimientos!$C$3:$C$13,"&gt;0")+SUMIFS(Movimientos!$C$3:$C$13,Movimientos!$A$3:$A$13,$A4,Movimientos!$D$3:$D$13,CONCATENATE("&lt;",EM$1),Movimientos!$C$3:$C$13,"&lt;0")</f>
        <v>110</v>
      </c>
      <c r="EN4" s="16">
        <f ca="1">SUMIFS(Movimientos!$C$3:$C$13,Movimientos!$A$3:$A$13,$A4,Movimientos!$D$3:$D$13,CONCATENATE("&lt;=",EN$1),Movimientos!$C$3:$C$13,"&gt;0")+SUMIFS(Movimientos!$C$3:$C$13,Movimientos!$A$3:$A$13,$A4,Movimientos!$D$3:$D$13,CONCATENATE("&lt;",EN$1),Movimientos!$C$3:$C$13,"&lt;0")</f>
        <v>110</v>
      </c>
      <c r="EO4" s="16">
        <f ca="1">SUMIFS(Movimientos!$C$3:$C$13,Movimientos!$A$3:$A$13,$A4,Movimientos!$D$3:$D$13,CONCATENATE("&lt;=",EO$1),Movimientos!$C$3:$C$13,"&gt;0")+SUMIFS(Movimientos!$C$3:$C$13,Movimientos!$A$3:$A$13,$A4,Movimientos!$D$3:$D$13,CONCATENATE("&lt;",EO$1),Movimientos!$C$3:$C$13,"&lt;0")</f>
        <v>110</v>
      </c>
      <c r="EP4" s="16">
        <f ca="1">SUMIFS(Movimientos!$C$3:$C$13,Movimientos!$A$3:$A$13,$A4,Movimientos!$D$3:$D$13,CONCATENATE("&lt;=",EP$1),Movimientos!$C$3:$C$13,"&gt;0")+SUMIFS(Movimientos!$C$3:$C$13,Movimientos!$A$3:$A$13,$A4,Movimientos!$D$3:$D$13,CONCATENATE("&lt;",EP$1),Movimientos!$C$3:$C$13,"&lt;0")</f>
        <v>110</v>
      </c>
      <c r="EQ4" s="16">
        <f ca="1">SUMIFS(Movimientos!$C$3:$C$13,Movimientos!$A$3:$A$13,$A4,Movimientos!$D$3:$D$13,CONCATENATE("&lt;=",EQ$1),Movimientos!$C$3:$C$13,"&gt;0")+SUMIFS(Movimientos!$C$3:$C$13,Movimientos!$A$3:$A$13,$A4,Movimientos!$D$3:$D$13,CONCATENATE("&lt;",EQ$1),Movimientos!$C$3:$C$13,"&lt;0")</f>
        <v>110</v>
      </c>
      <c r="ER4" s="16">
        <f ca="1">SUMIFS(Movimientos!$C$3:$C$13,Movimientos!$A$3:$A$13,$A4,Movimientos!$D$3:$D$13,CONCATENATE("&lt;=",ER$1),Movimientos!$C$3:$C$13,"&gt;0")+SUMIFS(Movimientos!$C$3:$C$13,Movimientos!$A$3:$A$13,$A4,Movimientos!$D$3:$D$13,CONCATENATE("&lt;",ER$1),Movimientos!$C$3:$C$13,"&lt;0")</f>
        <v>110</v>
      </c>
      <c r="ES4" s="16">
        <f ca="1">SUMIFS(Movimientos!$C$3:$C$13,Movimientos!$A$3:$A$13,$A4,Movimientos!$D$3:$D$13,CONCATENATE("&lt;=",ES$1),Movimientos!$C$3:$C$13,"&gt;0")+SUMIFS(Movimientos!$C$3:$C$13,Movimientos!$A$3:$A$13,$A4,Movimientos!$D$3:$D$13,CONCATENATE("&lt;",ES$1),Movimientos!$C$3:$C$13,"&lt;0")</f>
        <v>110</v>
      </c>
      <c r="ET4" s="16">
        <f ca="1">SUMIFS(Movimientos!$C$3:$C$13,Movimientos!$A$3:$A$13,$A4,Movimientos!$D$3:$D$13,CONCATENATE("&lt;=",ET$1),Movimientos!$C$3:$C$13,"&gt;0")+SUMIFS(Movimientos!$C$3:$C$13,Movimientos!$A$3:$A$13,$A4,Movimientos!$D$3:$D$13,CONCATENATE("&lt;",ET$1),Movimientos!$C$3:$C$13,"&lt;0")</f>
        <v>110</v>
      </c>
      <c r="EU4" s="16">
        <f ca="1">SUMIFS(Movimientos!$C$3:$C$13,Movimientos!$A$3:$A$13,$A4,Movimientos!$D$3:$D$13,CONCATENATE("&lt;=",EU$1),Movimientos!$C$3:$C$13,"&gt;0")+SUMIFS(Movimientos!$C$3:$C$13,Movimientos!$A$3:$A$13,$A4,Movimientos!$D$3:$D$13,CONCATENATE("&lt;",EU$1),Movimientos!$C$3:$C$13,"&lt;0")</f>
        <v>110</v>
      </c>
      <c r="EV4" s="16">
        <f ca="1">SUMIFS(Movimientos!$C$3:$C$13,Movimientos!$A$3:$A$13,$A4,Movimientos!$D$3:$D$13,CONCATENATE("&lt;=",EV$1),Movimientos!$C$3:$C$13,"&gt;0")+SUMIFS(Movimientos!$C$3:$C$13,Movimientos!$A$3:$A$13,$A4,Movimientos!$D$3:$D$13,CONCATENATE("&lt;",EV$1),Movimientos!$C$3:$C$13,"&lt;0")</f>
        <v>110</v>
      </c>
      <c r="EW4" s="16">
        <f ca="1">SUMIFS(Movimientos!$C$3:$C$13,Movimientos!$A$3:$A$13,$A4,Movimientos!$D$3:$D$13,CONCATENATE("&lt;=",EW$1),Movimientos!$C$3:$C$13,"&gt;0")+SUMIFS(Movimientos!$C$3:$C$13,Movimientos!$A$3:$A$13,$A4,Movimientos!$D$3:$D$13,CONCATENATE("&lt;",EW$1),Movimientos!$C$3:$C$13,"&lt;0")</f>
        <v>110</v>
      </c>
      <c r="EX4" s="16">
        <f ca="1">SUMIFS(Movimientos!$C$3:$C$13,Movimientos!$A$3:$A$13,$A4,Movimientos!$D$3:$D$13,CONCATENATE("&lt;=",EX$1),Movimientos!$C$3:$C$13,"&gt;0")+SUMIFS(Movimientos!$C$3:$C$13,Movimientos!$A$3:$A$13,$A4,Movimientos!$D$3:$D$13,CONCATENATE("&lt;",EX$1),Movimientos!$C$3:$C$13,"&lt;0")</f>
        <v>110</v>
      </c>
      <c r="EY4" s="16">
        <f ca="1">SUMIFS(Movimientos!$C$3:$C$13,Movimientos!$A$3:$A$13,$A4,Movimientos!$D$3:$D$13,CONCATENATE("&lt;=",EY$1),Movimientos!$C$3:$C$13,"&gt;0")+SUMIFS(Movimientos!$C$3:$C$13,Movimientos!$A$3:$A$13,$A4,Movimientos!$D$3:$D$13,CONCATENATE("&lt;",EY$1),Movimientos!$C$3:$C$13,"&lt;0")</f>
        <v>110</v>
      </c>
      <c r="EZ4" s="16">
        <f ca="1">SUMIFS(Movimientos!$C$3:$C$13,Movimientos!$A$3:$A$13,$A4,Movimientos!$D$3:$D$13,CONCATENATE("&lt;=",EZ$1),Movimientos!$C$3:$C$13,"&gt;0")+SUMIFS(Movimientos!$C$3:$C$13,Movimientos!$A$3:$A$13,$A4,Movimientos!$D$3:$D$13,CONCATENATE("&lt;",EZ$1),Movimientos!$C$3:$C$13,"&lt;0")</f>
        <v>110</v>
      </c>
      <c r="FA4" s="16">
        <f ca="1">SUMIFS(Movimientos!$C$3:$C$13,Movimientos!$A$3:$A$13,$A4,Movimientos!$D$3:$D$13,CONCATENATE("&lt;=",FA$1),Movimientos!$C$3:$C$13,"&gt;0")+SUMIFS(Movimientos!$C$3:$C$13,Movimientos!$A$3:$A$13,$A4,Movimientos!$D$3:$D$13,CONCATENATE("&lt;",FA$1),Movimientos!$C$3:$C$13,"&lt;0")</f>
        <v>110</v>
      </c>
      <c r="FB4" s="16">
        <f ca="1">SUMIFS(Movimientos!$C$3:$C$13,Movimientos!$A$3:$A$13,$A4,Movimientos!$D$3:$D$13,CONCATENATE("&lt;=",FB$1),Movimientos!$C$3:$C$13,"&gt;0")+SUMIFS(Movimientos!$C$3:$C$13,Movimientos!$A$3:$A$13,$A4,Movimientos!$D$3:$D$13,CONCATENATE("&lt;",FB$1),Movimientos!$C$3:$C$13,"&lt;0")</f>
        <v>110</v>
      </c>
      <c r="FC4" s="16">
        <f ca="1">SUMIFS(Movimientos!$C$3:$C$13,Movimientos!$A$3:$A$13,$A4,Movimientos!$D$3:$D$13,CONCATENATE("&lt;=",FC$1),Movimientos!$C$3:$C$13,"&gt;0")+SUMIFS(Movimientos!$C$3:$C$13,Movimientos!$A$3:$A$13,$A4,Movimientos!$D$3:$D$13,CONCATENATE("&lt;",FC$1),Movimientos!$C$3:$C$13,"&lt;0")</f>
        <v>110</v>
      </c>
      <c r="FD4" s="16">
        <f ca="1">SUMIFS(Movimientos!$C$3:$C$13,Movimientos!$A$3:$A$13,$A4,Movimientos!$D$3:$D$13,CONCATENATE("&lt;=",FD$1),Movimientos!$C$3:$C$13,"&gt;0")+SUMIFS(Movimientos!$C$3:$C$13,Movimientos!$A$3:$A$13,$A4,Movimientos!$D$3:$D$13,CONCATENATE("&lt;",FD$1),Movimientos!$C$3:$C$13,"&lt;0")</f>
        <v>110</v>
      </c>
      <c r="FE4" s="16">
        <f ca="1">SUMIFS(Movimientos!$C$3:$C$13,Movimientos!$A$3:$A$13,$A4,Movimientos!$D$3:$D$13,CONCATENATE("&lt;=",FE$1),Movimientos!$C$3:$C$13,"&gt;0")+SUMIFS(Movimientos!$C$3:$C$13,Movimientos!$A$3:$A$13,$A4,Movimientos!$D$3:$D$13,CONCATENATE("&lt;",FE$1),Movimientos!$C$3:$C$13,"&lt;0")</f>
        <v>110</v>
      </c>
      <c r="FF4" s="16">
        <f ca="1">SUMIFS(Movimientos!$C$3:$C$13,Movimientos!$A$3:$A$13,$A4,Movimientos!$D$3:$D$13,CONCATENATE("&lt;=",FF$1),Movimientos!$C$3:$C$13,"&gt;0")+SUMIFS(Movimientos!$C$3:$C$13,Movimientos!$A$3:$A$13,$A4,Movimientos!$D$3:$D$13,CONCATENATE("&lt;",FF$1),Movimientos!$C$3:$C$13,"&lt;0")</f>
        <v>110</v>
      </c>
      <c r="FG4" s="16">
        <f ca="1">SUMIFS(Movimientos!$C$3:$C$13,Movimientos!$A$3:$A$13,$A4,Movimientos!$D$3:$D$13,CONCATENATE("&lt;=",FG$1),Movimientos!$C$3:$C$13,"&gt;0")+SUMIFS(Movimientos!$C$3:$C$13,Movimientos!$A$3:$A$13,$A4,Movimientos!$D$3:$D$13,CONCATENATE("&lt;",FG$1),Movimientos!$C$3:$C$13,"&lt;0")</f>
        <v>110</v>
      </c>
      <c r="FH4" s="16">
        <f ca="1">SUMIFS(Movimientos!$C$3:$C$13,Movimientos!$A$3:$A$13,$A4,Movimientos!$D$3:$D$13,CONCATENATE("&lt;=",FH$1),Movimientos!$C$3:$C$13,"&gt;0")+SUMIFS(Movimientos!$C$3:$C$13,Movimientos!$A$3:$A$13,$A4,Movimientos!$D$3:$D$13,CONCATENATE("&lt;",FH$1),Movimientos!$C$3:$C$13,"&lt;0")</f>
        <v>110</v>
      </c>
      <c r="FI4" s="16">
        <f ca="1">SUMIFS(Movimientos!$C$3:$C$13,Movimientos!$A$3:$A$13,$A4,Movimientos!$D$3:$D$13,CONCATENATE("&lt;=",FI$1),Movimientos!$C$3:$C$13,"&gt;0")+SUMIFS(Movimientos!$C$3:$C$13,Movimientos!$A$3:$A$13,$A4,Movimientos!$D$3:$D$13,CONCATENATE("&lt;",FI$1),Movimientos!$C$3:$C$13,"&lt;0")</f>
        <v>110</v>
      </c>
      <c r="FJ4" s="16">
        <f ca="1">SUMIFS(Movimientos!$C$3:$C$13,Movimientos!$A$3:$A$13,$A4,Movimientos!$D$3:$D$13,CONCATENATE("&lt;=",FJ$1),Movimientos!$C$3:$C$13,"&gt;0")+SUMIFS(Movimientos!$C$3:$C$13,Movimientos!$A$3:$A$13,$A4,Movimientos!$D$3:$D$13,CONCATENATE("&lt;",FJ$1),Movimientos!$C$3:$C$13,"&lt;0")</f>
        <v>110</v>
      </c>
      <c r="FK4" s="16">
        <f ca="1">SUMIFS(Movimientos!$C$3:$C$13,Movimientos!$A$3:$A$13,$A4,Movimientos!$D$3:$D$13,CONCATENATE("&lt;=",FK$1),Movimientos!$C$3:$C$13,"&gt;0")+SUMIFS(Movimientos!$C$3:$C$13,Movimientos!$A$3:$A$13,$A4,Movimientos!$D$3:$D$13,CONCATENATE("&lt;",FK$1),Movimientos!$C$3:$C$13,"&lt;0")</f>
        <v>110</v>
      </c>
      <c r="FL4" s="16">
        <f ca="1">SUMIFS(Movimientos!$C$3:$C$13,Movimientos!$A$3:$A$13,$A4,Movimientos!$D$3:$D$13,CONCATENATE("&lt;=",FL$1),Movimientos!$C$3:$C$13,"&gt;0")+SUMIFS(Movimientos!$C$3:$C$13,Movimientos!$A$3:$A$13,$A4,Movimientos!$D$3:$D$13,CONCATENATE("&lt;",FL$1),Movimientos!$C$3:$C$13,"&lt;0")</f>
        <v>110</v>
      </c>
      <c r="FM4" s="16">
        <f ca="1">SUMIFS(Movimientos!$C$3:$C$13,Movimientos!$A$3:$A$13,$A4,Movimientos!$D$3:$D$13,CONCATENATE("&lt;=",FM$1),Movimientos!$C$3:$C$13,"&gt;0")+SUMIFS(Movimientos!$C$3:$C$13,Movimientos!$A$3:$A$13,$A4,Movimientos!$D$3:$D$13,CONCATENATE("&lt;",FM$1),Movimientos!$C$3:$C$13,"&lt;0")</f>
        <v>110</v>
      </c>
      <c r="FN4" s="16">
        <f ca="1">SUMIFS(Movimientos!$C$3:$C$13,Movimientos!$A$3:$A$13,$A4,Movimientos!$D$3:$D$13,CONCATENATE("&lt;=",FN$1),Movimientos!$C$3:$C$13,"&gt;0")+SUMIFS(Movimientos!$C$3:$C$13,Movimientos!$A$3:$A$13,$A4,Movimientos!$D$3:$D$13,CONCATENATE("&lt;",FN$1),Movimientos!$C$3:$C$13,"&lt;0")</f>
        <v>110</v>
      </c>
      <c r="FO4" s="16">
        <f ca="1">SUMIFS(Movimientos!$C$3:$C$13,Movimientos!$A$3:$A$13,$A4,Movimientos!$D$3:$D$13,CONCATENATE("&lt;=",FO$1),Movimientos!$C$3:$C$13,"&gt;0")+SUMIFS(Movimientos!$C$3:$C$13,Movimientos!$A$3:$A$13,$A4,Movimientos!$D$3:$D$13,CONCATENATE("&lt;",FO$1),Movimientos!$C$3:$C$13,"&lt;0")</f>
        <v>110</v>
      </c>
      <c r="FP4" s="16">
        <f ca="1">SUMIFS(Movimientos!$C$3:$C$13,Movimientos!$A$3:$A$13,$A4,Movimientos!$D$3:$D$13,CONCATENATE("&lt;=",FP$1),Movimientos!$C$3:$C$13,"&gt;0")+SUMIFS(Movimientos!$C$3:$C$13,Movimientos!$A$3:$A$13,$A4,Movimientos!$D$3:$D$13,CONCATENATE("&lt;",FP$1),Movimientos!$C$3:$C$13,"&lt;0")</f>
        <v>110</v>
      </c>
      <c r="FQ4" s="16">
        <f ca="1">SUMIFS(Movimientos!$C$3:$C$13,Movimientos!$A$3:$A$13,$A4,Movimientos!$D$3:$D$13,CONCATENATE("&lt;=",FQ$1),Movimientos!$C$3:$C$13,"&gt;0")+SUMIFS(Movimientos!$C$3:$C$13,Movimientos!$A$3:$A$13,$A4,Movimientos!$D$3:$D$13,CONCATENATE("&lt;",FQ$1),Movimientos!$C$3:$C$13,"&lt;0")</f>
        <v>110</v>
      </c>
      <c r="FR4" s="16">
        <f ca="1">SUMIFS(Movimientos!$C$3:$C$13,Movimientos!$A$3:$A$13,$A4,Movimientos!$D$3:$D$13,CONCATENATE("&lt;=",FR$1),Movimientos!$C$3:$C$13,"&gt;0")+SUMIFS(Movimientos!$C$3:$C$13,Movimientos!$A$3:$A$13,$A4,Movimientos!$D$3:$D$13,CONCATENATE("&lt;",FR$1),Movimientos!$C$3:$C$13,"&lt;0")</f>
        <v>110</v>
      </c>
      <c r="FS4" s="16">
        <f ca="1">SUMIFS(Movimientos!$C$3:$C$13,Movimientos!$A$3:$A$13,$A4,Movimientos!$D$3:$D$13,CONCATENATE("&lt;=",FS$1),Movimientos!$C$3:$C$13,"&gt;0")+SUMIFS(Movimientos!$C$3:$C$13,Movimientos!$A$3:$A$13,$A4,Movimientos!$D$3:$D$13,CONCATENATE("&lt;",FS$1),Movimientos!$C$3:$C$13,"&lt;0")</f>
        <v>110</v>
      </c>
      <c r="FT4" s="16">
        <f ca="1">SUMIFS(Movimientos!$C$3:$C$13,Movimientos!$A$3:$A$13,$A4,Movimientos!$D$3:$D$13,CONCATENATE("&lt;=",FT$1),Movimientos!$C$3:$C$13,"&gt;0")+SUMIFS(Movimientos!$C$3:$C$13,Movimientos!$A$3:$A$13,$A4,Movimientos!$D$3:$D$13,CONCATENATE("&lt;",FT$1),Movimientos!$C$3:$C$13,"&lt;0")</f>
        <v>110</v>
      </c>
      <c r="FU4" s="16">
        <f ca="1">SUMIFS(Movimientos!$C$3:$C$13,Movimientos!$A$3:$A$13,$A4,Movimientos!$D$3:$D$13,CONCATENATE("&lt;=",FU$1),Movimientos!$C$3:$C$13,"&gt;0")+SUMIFS(Movimientos!$C$3:$C$13,Movimientos!$A$3:$A$13,$A4,Movimientos!$D$3:$D$13,CONCATENATE("&lt;",FU$1),Movimientos!$C$3:$C$13,"&lt;0")</f>
        <v>110</v>
      </c>
      <c r="FV4" s="16">
        <f ca="1">SUMIFS(Movimientos!$C$3:$C$13,Movimientos!$A$3:$A$13,$A4,Movimientos!$D$3:$D$13,CONCATENATE("&lt;=",FV$1),Movimientos!$C$3:$C$13,"&gt;0")+SUMIFS(Movimientos!$C$3:$C$13,Movimientos!$A$3:$A$13,$A4,Movimientos!$D$3:$D$13,CONCATENATE("&lt;",FV$1),Movimientos!$C$3:$C$13,"&lt;0")</f>
        <v>110</v>
      </c>
      <c r="FW4" s="16">
        <f ca="1">SUMIFS(Movimientos!$C$3:$C$13,Movimientos!$A$3:$A$13,$A4,Movimientos!$D$3:$D$13,CONCATENATE("&lt;=",FW$1),Movimientos!$C$3:$C$13,"&gt;0")+SUMIFS(Movimientos!$C$3:$C$13,Movimientos!$A$3:$A$13,$A4,Movimientos!$D$3:$D$13,CONCATENATE("&lt;",FW$1),Movimientos!$C$3:$C$13,"&lt;0")</f>
        <v>110</v>
      </c>
      <c r="FX4" s="16">
        <f ca="1">SUMIFS(Movimientos!$C$3:$C$13,Movimientos!$A$3:$A$13,$A4,Movimientos!$D$3:$D$13,CONCATENATE("&lt;=",FX$1),Movimientos!$C$3:$C$13,"&gt;0")+SUMIFS(Movimientos!$C$3:$C$13,Movimientos!$A$3:$A$13,$A4,Movimientos!$D$3:$D$13,CONCATENATE("&lt;",FX$1),Movimientos!$C$3:$C$13,"&lt;0")</f>
        <v>110</v>
      </c>
      <c r="FY4" s="16">
        <f ca="1">SUMIFS(Movimientos!$C$3:$C$13,Movimientos!$A$3:$A$13,$A4,Movimientos!$D$3:$D$13,CONCATENATE("&lt;=",FY$1),Movimientos!$C$3:$C$13,"&gt;0")+SUMIFS(Movimientos!$C$3:$C$13,Movimientos!$A$3:$A$13,$A4,Movimientos!$D$3:$D$13,CONCATENATE("&lt;",FY$1),Movimientos!$C$3:$C$13,"&lt;0")</f>
        <v>110</v>
      </c>
      <c r="FZ4" s="16">
        <f ca="1">SUMIFS(Movimientos!$C$3:$C$13,Movimientos!$A$3:$A$13,$A4,Movimientos!$D$3:$D$13,CONCATENATE("&lt;=",FZ$1),Movimientos!$C$3:$C$13,"&gt;0")+SUMIFS(Movimientos!$C$3:$C$13,Movimientos!$A$3:$A$13,$A4,Movimientos!$D$3:$D$13,CONCATENATE("&lt;",FZ$1),Movimientos!$C$3:$C$13,"&lt;0")</f>
        <v>110</v>
      </c>
      <c r="GA4" s="16">
        <f ca="1">SUMIFS(Movimientos!$C$3:$C$13,Movimientos!$A$3:$A$13,$A4,Movimientos!$D$3:$D$13,CONCATENATE("&lt;=",GA$1),Movimientos!$C$3:$C$13,"&gt;0")+SUMIFS(Movimientos!$C$3:$C$13,Movimientos!$A$3:$A$13,$A4,Movimientos!$D$3:$D$13,CONCATENATE("&lt;",GA$1),Movimientos!$C$3:$C$13,"&lt;0")</f>
        <v>110</v>
      </c>
      <c r="GB4" s="16">
        <f ca="1">SUMIFS(Movimientos!$C$3:$C$13,Movimientos!$A$3:$A$13,$A4,Movimientos!$D$3:$D$13,CONCATENATE("&lt;=",GB$1),Movimientos!$C$3:$C$13,"&gt;0")+SUMIFS(Movimientos!$C$3:$C$13,Movimientos!$A$3:$A$13,$A4,Movimientos!$D$3:$D$13,CONCATENATE("&lt;",GB$1),Movimientos!$C$3:$C$13,"&lt;0")</f>
        <v>110</v>
      </c>
      <c r="GC4" s="16">
        <f ca="1">SUMIFS(Movimientos!$C$3:$C$13,Movimientos!$A$3:$A$13,$A4,Movimientos!$D$3:$D$13,CONCATENATE("&lt;=",GC$1),Movimientos!$C$3:$C$13,"&gt;0")+SUMIFS(Movimientos!$C$3:$C$13,Movimientos!$A$3:$A$13,$A4,Movimientos!$D$3:$D$13,CONCATENATE("&lt;",GC$1),Movimientos!$C$3:$C$13,"&lt;0")</f>
        <v>110</v>
      </c>
      <c r="GD4" s="16">
        <f ca="1">SUMIFS(Movimientos!$C$3:$C$13,Movimientos!$A$3:$A$13,$A4,Movimientos!$D$3:$D$13,CONCATENATE("&lt;=",GD$1),Movimientos!$C$3:$C$13,"&gt;0")+SUMIFS(Movimientos!$C$3:$C$13,Movimientos!$A$3:$A$13,$A4,Movimientos!$D$3:$D$13,CONCATENATE("&lt;",GD$1),Movimientos!$C$3:$C$13,"&lt;0")</f>
        <v>110</v>
      </c>
      <c r="GE4" s="16">
        <f ca="1">SUMIFS(Movimientos!$C$3:$C$13,Movimientos!$A$3:$A$13,$A4,Movimientos!$D$3:$D$13,CONCATENATE("&lt;=",GE$1),Movimientos!$C$3:$C$13,"&gt;0")+SUMIFS(Movimientos!$C$3:$C$13,Movimientos!$A$3:$A$13,$A4,Movimientos!$D$3:$D$13,CONCATENATE("&lt;",GE$1),Movimientos!$C$3:$C$13,"&lt;0")</f>
        <v>110</v>
      </c>
      <c r="GF4" s="16">
        <f ca="1">SUMIFS(Movimientos!$C$3:$C$13,Movimientos!$A$3:$A$13,$A4,Movimientos!$D$3:$D$13,CONCATENATE("&lt;=",GF$1),Movimientos!$C$3:$C$13,"&gt;0")+SUMIFS(Movimientos!$C$3:$C$13,Movimientos!$A$3:$A$13,$A4,Movimientos!$D$3:$D$13,CONCATENATE("&lt;",GF$1),Movimientos!$C$3:$C$13,"&lt;0")</f>
        <v>110</v>
      </c>
      <c r="GG4" s="16">
        <f ca="1">SUMIFS(Movimientos!$C$3:$C$13,Movimientos!$A$3:$A$13,$A4,Movimientos!$D$3:$D$13,CONCATENATE("&lt;=",GG$1),Movimientos!$C$3:$C$13,"&gt;0")+SUMIFS(Movimientos!$C$3:$C$13,Movimientos!$A$3:$A$13,$A4,Movimientos!$D$3:$D$13,CONCATENATE("&lt;",GG$1),Movimientos!$C$3:$C$13,"&lt;0")</f>
        <v>110</v>
      </c>
      <c r="GH4" s="16">
        <f ca="1">SUMIFS(Movimientos!$C$3:$C$13,Movimientos!$A$3:$A$13,$A4,Movimientos!$D$3:$D$13,CONCATENATE("&lt;=",GH$1),Movimientos!$C$3:$C$13,"&gt;0")+SUMIFS(Movimientos!$C$3:$C$13,Movimientos!$A$3:$A$13,$A4,Movimientos!$D$3:$D$13,CONCATENATE("&lt;",GH$1),Movimientos!$C$3:$C$13,"&lt;0")</f>
        <v>110</v>
      </c>
      <c r="GI4" s="16">
        <f ca="1">SUMIFS(Movimientos!$C$3:$C$13,Movimientos!$A$3:$A$13,$A4,Movimientos!$D$3:$D$13,CONCATENATE("&lt;=",GI$1),Movimientos!$C$3:$C$13,"&gt;0")+SUMIFS(Movimientos!$C$3:$C$13,Movimientos!$A$3:$A$13,$A4,Movimientos!$D$3:$D$13,CONCATENATE("&lt;",GI$1),Movimientos!$C$3:$C$13,"&lt;0")</f>
        <v>110</v>
      </c>
      <c r="GJ4" s="16">
        <f ca="1">SUMIFS(Movimientos!$C$3:$C$13,Movimientos!$A$3:$A$13,$A4,Movimientos!$D$3:$D$13,CONCATENATE("&lt;=",GJ$1),Movimientos!$C$3:$C$13,"&gt;0")+SUMIFS(Movimientos!$C$3:$C$13,Movimientos!$A$3:$A$13,$A4,Movimientos!$D$3:$D$13,CONCATENATE("&lt;",GJ$1),Movimientos!$C$3:$C$13,"&lt;0")</f>
        <v>110</v>
      </c>
      <c r="GK4" s="16">
        <f ca="1">SUMIFS(Movimientos!$C$3:$C$13,Movimientos!$A$3:$A$13,$A4,Movimientos!$D$3:$D$13,CONCATENATE("&lt;=",GK$1),Movimientos!$C$3:$C$13,"&gt;0")+SUMIFS(Movimientos!$C$3:$C$13,Movimientos!$A$3:$A$13,$A4,Movimientos!$D$3:$D$13,CONCATENATE("&lt;",GK$1),Movimientos!$C$3:$C$13,"&lt;0")</f>
        <v>110</v>
      </c>
      <c r="GL4" s="16">
        <f ca="1">SUMIFS(Movimientos!$C$3:$C$13,Movimientos!$A$3:$A$13,$A4,Movimientos!$D$3:$D$13,CONCATENATE("&lt;=",GL$1),Movimientos!$C$3:$C$13,"&gt;0")+SUMIFS(Movimientos!$C$3:$C$13,Movimientos!$A$3:$A$13,$A4,Movimientos!$D$3:$D$13,CONCATENATE("&lt;",GL$1),Movimientos!$C$3:$C$13,"&lt;0")</f>
        <v>110</v>
      </c>
      <c r="GM4" s="16">
        <f ca="1">SUMIFS(Movimientos!$C$3:$C$13,Movimientos!$A$3:$A$13,$A4,Movimientos!$D$3:$D$13,CONCATENATE("&lt;=",GM$1),Movimientos!$C$3:$C$13,"&gt;0")+SUMIFS(Movimientos!$C$3:$C$13,Movimientos!$A$3:$A$13,$A4,Movimientos!$D$3:$D$13,CONCATENATE("&lt;",GM$1),Movimientos!$C$3:$C$13,"&lt;0")</f>
        <v>110</v>
      </c>
      <c r="GN4" s="16">
        <f ca="1">SUMIFS(Movimientos!$C$3:$C$13,Movimientos!$A$3:$A$13,$A4,Movimientos!$D$3:$D$13,CONCATENATE("&lt;=",GN$1),Movimientos!$C$3:$C$13,"&gt;0")+SUMIFS(Movimientos!$C$3:$C$13,Movimientos!$A$3:$A$13,$A4,Movimientos!$D$3:$D$13,CONCATENATE("&lt;",GN$1),Movimientos!$C$3:$C$13,"&lt;0")</f>
        <v>110</v>
      </c>
      <c r="GO4" s="16">
        <f ca="1">SUMIFS(Movimientos!$C$3:$C$13,Movimientos!$A$3:$A$13,$A4,Movimientos!$D$3:$D$13,CONCATENATE("&lt;=",GO$1),Movimientos!$C$3:$C$13,"&gt;0")+SUMIFS(Movimientos!$C$3:$C$13,Movimientos!$A$3:$A$13,$A4,Movimientos!$D$3:$D$13,CONCATENATE("&lt;",GO$1),Movimientos!$C$3:$C$13,"&lt;0")</f>
        <v>110</v>
      </c>
      <c r="GP4" s="16">
        <f ca="1">SUMIFS(Movimientos!$C$3:$C$13,Movimientos!$A$3:$A$13,$A4,Movimientos!$D$3:$D$13,CONCATENATE("&lt;=",GP$1),Movimientos!$C$3:$C$13,"&gt;0")+SUMIFS(Movimientos!$C$3:$C$13,Movimientos!$A$3:$A$13,$A4,Movimientos!$D$3:$D$13,CONCATENATE("&lt;",GP$1),Movimientos!$C$3:$C$13,"&lt;0")</f>
        <v>110</v>
      </c>
      <c r="GQ4" s="16">
        <f ca="1">SUMIFS(Movimientos!$C$3:$C$13,Movimientos!$A$3:$A$13,$A4,Movimientos!$D$3:$D$13,CONCATENATE("&lt;=",GQ$1),Movimientos!$C$3:$C$13,"&gt;0")+SUMIFS(Movimientos!$C$3:$C$13,Movimientos!$A$3:$A$13,$A4,Movimientos!$D$3:$D$13,CONCATENATE("&lt;",GQ$1),Movimientos!$C$3:$C$13,"&lt;0")</f>
        <v>110</v>
      </c>
      <c r="GR4" s="16">
        <f ca="1">SUMIFS(Movimientos!$C$3:$C$13,Movimientos!$A$3:$A$13,$A4,Movimientos!$D$3:$D$13,CONCATENATE("&lt;=",GR$1),Movimientos!$C$3:$C$13,"&gt;0")+SUMIFS(Movimientos!$C$3:$C$13,Movimientos!$A$3:$A$13,$A4,Movimientos!$D$3:$D$13,CONCATENATE("&lt;",GR$1),Movimientos!$C$3:$C$13,"&lt;0")</f>
        <v>110</v>
      </c>
      <c r="GS4" s="16">
        <f ca="1">SUMIFS(Movimientos!$C$3:$C$13,Movimientos!$A$3:$A$13,$A4,Movimientos!$D$3:$D$13,CONCATENATE("&lt;=",GS$1),Movimientos!$C$3:$C$13,"&gt;0")+SUMIFS(Movimientos!$C$3:$C$13,Movimientos!$A$3:$A$13,$A4,Movimientos!$D$3:$D$13,CONCATENATE("&lt;",GS$1),Movimientos!$C$3:$C$13,"&lt;0")</f>
        <v>110</v>
      </c>
      <c r="GT4" s="16">
        <f ca="1">SUMIFS(Movimientos!$C$3:$C$13,Movimientos!$A$3:$A$13,$A4,Movimientos!$D$3:$D$13,CONCATENATE("&lt;=",GT$1),Movimientos!$C$3:$C$13,"&gt;0")+SUMIFS(Movimientos!$C$3:$C$13,Movimientos!$A$3:$A$13,$A4,Movimientos!$D$3:$D$13,CONCATENATE("&lt;",GT$1),Movimientos!$C$3:$C$13,"&lt;0")</f>
        <v>110</v>
      </c>
      <c r="GU4" s="16">
        <f ca="1">SUMIFS(Movimientos!$C$3:$C$13,Movimientos!$A$3:$A$13,$A4,Movimientos!$D$3:$D$13,CONCATENATE("&lt;=",GU$1),Movimientos!$C$3:$C$13,"&gt;0")+SUMIFS(Movimientos!$C$3:$C$13,Movimientos!$A$3:$A$13,$A4,Movimientos!$D$3:$D$13,CONCATENATE("&lt;",GU$1),Movimientos!$C$3:$C$13,"&lt;0")</f>
        <v>110</v>
      </c>
      <c r="GV4" s="16">
        <f ca="1">SUMIFS(Movimientos!$C$3:$C$13,Movimientos!$A$3:$A$13,$A4,Movimientos!$D$3:$D$13,CONCATENATE("&lt;=",GV$1),Movimientos!$C$3:$C$13,"&gt;0")+SUMIFS(Movimientos!$C$3:$C$13,Movimientos!$A$3:$A$13,$A4,Movimientos!$D$3:$D$13,CONCATENATE("&lt;",GV$1),Movimientos!$C$3:$C$13,"&lt;0")</f>
        <v>110</v>
      </c>
      <c r="GW4" s="16">
        <f ca="1">SUMIFS(Movimientos!$C$3:$C$13,Movimientos!$A$3:$A$13,$A4,Movimientos!$D$3:$D$13,CONCATENATE("&lt;=",GW$1),Movimientos!$C$3:$C$13,"&gt;0")+SUMIFS(Movimientos!$C$3:$C$13,Movimientos!$A$3:$A$13,$A4,Movimientos!$D$3:$D$13,CONCATENATE("&lt;",GW$1),Movimientos!$C$3:$C$13,"&lt;0")</f>
        <v>110</v>
      </c>
      <c r="GX4" s="16">
        <f ca="1">SUMIFS(Movimientos!$C$3:$C$13,Movimientos!$A$3:$A$13,$A4,Movimientos!$D$3:$D$13,CONCATENATE("&lt;=",GX$1),Movimientos!$C$3:$C$13,"&gt;0")+SUMIFS(Movimientos!$C$3:$C$13,Movimientos!$A$3:$A$13,$A4,Movimientos!$D$3:$D$13,CONCATENATE("&lt;",GX$1),Movimientos!$C$3:$C$13,"&lt;0")</f>
        <v>110</v>
      </c>
      <c r="GY4" s="16">
        <f ca="1">SUMIFS(Movimientos!$C$3:$C$13,Movimientos!$A$3:$A$13,$A4,Movimientos!$D$3:$D$13,CONCATENATE("&lt;=",GY$1),Movimientos!$C$3:$C$13,"&gt;0")+SUMIFS(Movimientos!$C$3:$C$13,Movimientos!$A$3:$A$13,$A4,Movimientos!$D$3:$D$13,CONCATENATE("&lt;",GY$1),Movimientos!$C$3:$C$13,"&lt;0")</f>
        <v>110</v>
      </c>
      <c r="GZ4" s="16">
        <f ca="1">SUMIFS(Movimientos!$C$3:$C$13,Movimientos!$A$3:$A$13,$A4,Movimientos!$D$3:$D$13,CONCATENATE("&lt;=",GZ$1),Movimientos!$C$3:$C$13,"&gt;0")+SUMIFS(Movimientos!$C$3:$C$13,Movimientos!$A$3:$A$13,$A4,Movimientos!$D$3:$D$13,CONCATENATE("&lt;",GZ$1),Movimientos!$C$3:$C$13,"&lt;0")</f>
        <v>110</v>
      </c>
      <c r="HA4" s="16">
        <f ca="1">SUMIFS(Movimientos!$C$3:$C$13,Movimientos!$A$3:$A$13,$A4,Movimientos!$D$3:$D$13,CONCATENATE("&lt;=",HA$1),Movimientos!$C$3:$C$13,"&gt;0")+SUMIFS(Movimientos!$C$3:$C$13,Movimientos!$A$3:$A$13,$A4,Movimientos!$D$3:$D$13,CONCATENATE("&lt;",HA$1),Movimientos!$C$3:$C$13,"&lt;0")</f>
        <v>110</v>
      </c>
      <c r="HB4" s="16">
        <f ca="1">SUMIFS(Movimientos!$C$3:$C$13,Movimientos!$A$3:$A$13,$A4,Movimientos!$D$3:$D$13,CONCATENATE("&lt;=",HB$1),Movimientos!$C$3:$C$13,"&gt;0")+SUMIFS(Movimientos!$C$3:$C$13,Movimientos!$A$3:$A$13,$A4,Movimientos!$D$3:$D$13,CONCATENATE("&lt;",HB$1),Movimientos!$C$3:$C$13,"&lt;0")</f>
        <v>110</v>
      </c>
      <c r="HC4" s="16">
        <f ca="1">SUMIFS(Movimientos!$C$3:$C$13,Movimientos!$A$3:$A$13,$A4,Movimientos!$D$3:$D$13,CONCATENATE("&lt;=",HC$1),Movimientos!$C$3:$C$13,"&gt;0")+SUMIFS(Movimientos!$C$3:$C$13,Movimientos!$A$3:$A$13,$A4,Movimientos!$D$3:$D$13,CONCATENATE("&lt;",HC$1),Movimientos!$C$3:$C$13,"&lt;0")</f>
        <v>110</v>
      </c>
      <c r="HD4" s="16">
        <f ca="1">SUMIFS(Movimientos!$C$3:$C$13,Movimientos!$A$3:$A$13,$A4,Movimientos!$D$3:$D$13,CONCATENATE("&lt;=",HD$1),Movimientos!$C$3:$C$13,"&gt;0")+SUMIFS(Movimientos!$C$3:$C$13,Movimientos!$A$3:$A$13,$A4,Movimientos!$D$3:$D$13,CONCATENATE("&lt;",HD$1),Movimientos!$C$3:$C$13,"&lt;0")</f>
        <v>110</v>
      </c>
      <c r="HE4" s="16">
        <f ca="1">SUMIFS(Movimientos!$C$3:$C$13,Movimientos!$A$3:$A$13,$A4,Movimientos!$D$3:$D$13,CONCATENATE("&lt;=",HE$1),Movimientos!$C$3:$C$13,"&gt;0")+SUMIFS(Movimientos!$C$3:$C$13,Movimientos!$A$3:$A$13,$A4,Movimientos!$D$3:$D$13,CONCATENATE("&lt;",HE$1),Movimientos!$C$3:$C$13,"&lt;0")</f>
        <v>110</v>
      </c>
      <c r="HF4" s="16">
        <f ca="1">SUMIFS(Movimientos!$C$3:$C$13,Movimientos!$A$3:$A$13,$A4,Movimientos!$D$3:$D$13,CONCATENATE("&lt;=",HF$1),Movimientos!$C$3:$C$13,"&gt;0")+SUMIFS(Movimientos!$C$3:$C$13,Movimientos!$A$3:$A$13,$A4,Movimientos!$D$3:$D$13,CONCATENATE("&lt;",HF$1),Movimientos!$C$3:$C$13,"&lt;0")</f>
        <v>110</v>
      </c>
      <c r="HG4" s="16">
        <f ca="1">SUMIFS(Movimientos!$C$3:$C$13,Movimientos!$A$3:$A$13,$A4,Movimientos!$D$3:$D$13,CONCATENATE("&lt;=",HG$1),Movimientos!$C$3:$C$13,"&gt;0")+SUMIFS(Movimientos!$C$3:$C$13,Movimientos!$A$3:$A$13,$A4,Movimientos!$D$3:$D$13,CONCATENATE("&lt;",HG$1),Movimientos!$C$3:$C$13,"&lt;0")</f>
        <v>110</v>
      </c>
      <c r="HH4" s="16">
        <f ca="1">SUMIFS(Movimientos!$C$3:$C$13,Movimientos!$A$3:$A$13,$A4,Movimientos!$D$3:$D$13,CONCATENATE("&lt;=",HH$1),Movimientos!$C$3:$C$13,"&gt;0")+SUMIFS(Movimientos!$C$3:$C$13,Movimientos!$A$3:$A$13,$A4,Movimientos!$D$3:$D$13,CONCATENATE("&lt;",HH$1),Movimientos!$C$3:$C$13,"&lt;0")</f>
        <v>110</v>
      </c>
      <c r="HI4" s="16">
        <f ca="1">SUMIFS(Movimientos!$C$3:$C$13,Movimientos!$A$3:$A$13,$A4,Movimientos!$D$3:$D$13,CONCATENATE("&lt;=",HI$1),Movimientos!$C$3:$C$13,"&gt;0")+SUMIFS(Movimientos!$C$3:$C$13,Movimientos!$A$3:$A$13,$A4,Movimientos!$D$3:$D$13,CONCATENATE("&lt;",HI$1),Movimientos!$C$3:$C$13,"&lt;0")</f>
        <v>110</v>
      </c>
      <c r="HJ4" s="16">
        <f ca="1">SUMIFS(Movimientos!$C$3:$C$13,Movimientos!$A$3:$A$13,$A4,Movimientos!$D$3:$D$13,CONCATENATE("&lt;=",HJ$1),Movimientos!$C$3:$C$13,"&gt;0")+SUMIFS(Movimientos!$C$3:$C$13,Movimientos!$A$3:$A$13,$A4,Movimientos!$D$3:$D$13,CONCATENATE("&lt;",HJ$1),Movimientos!$C$3:$C$13,"&lt;0")</f>
        <v>110</v>
      </c>
      <c r="HK4" s="16">
        <f ca="1">SUMIFS(Movimientos!$C$3:$C$13,Movimientos!$A$3:$A$13,$A4,Movimientos!$D$3:$D$13,CONCATENATE("&lt;=",HK$1),Movimientos!$C$3:$C$13,"&gt;0")+SUMIFS(Movimientos!$C$3:$C$13,Movimientos!$A$3:$A$13,$A4,Movimientos!$D$3:$D$13,CONCATENATE("&lt;",HK$1),Movimientos!$C$3:$C$13,"&lt;0")</f>
        <v>110</v>
      </c>
      <c r="HL4" s="16">
        <f ca="1">SUMIFS(Movimientos!$C$3:$C$13,Movimientos!$A$3:$A$13,$A4,Movimientos!$D$3:$D$13,CONCATENATE("&lt;=",HL$1),Movimientos!$C$3:$C$13,"&gt;0")+SUMIFS(Movimientos!$C$3:$C$13,Movimientos!$A$3:$A$13,$A4,Movimientos!$D$3:$D$13,CONCATENATE("&lt;",HL$1),Movimientos!$C$3:$C$13,"&lt;0")</f>
        <v>110</v>
      </c>
      <c r="HM4" s="16">
        <f ca="1">SUMIFS(Movimientos!$C$3:$C$13,Movimientos!$A$3:$A$13,$A4,Movimientos!$D$3:$D$13,CONCATENATE("&lt;=",HM$1),Movimientos!$C$3:$C$13,"&gt;0")+SUMIFS(Movimientos!$C$3:$C$13,Movimientos!$A$3:$A$13,$A4,Movimientos!$D$3:$D$13,CONCATENATE("&lt;",HM$1),Movimientos!$C$3:$C$13,"&lt;0")</f>
        <v>110</v>
      </c>
      <c r="HN4" s="16">
        <f ca="1">SUMIFS(Movimientos!$C$3:$C$13,Movimientos!$A$3:$A$13,$A4,Movimientos!$D$3:$D$13,CONCATENATE("&lt;=",HN$1),Movimientos!$C$3:$C$13,"&gt;0")+SUMIFS(Movimientos!$C$3:$C$13,Movimientos!$A$3:$A$13,$A4,Movimientos!$D$3:$D$13,CONCATENATE("&lt;",HN$1),Movimientos!$C$3:$C$13,"&lt;0")</f>
        <v>110</v>
      </c>
      <c r="HO4" s="16">
        <f ca="1">SUMIFS(Movimientos!$C$3:$C$13,Movimientos!$A$3:$A$13,$A4,Movimientos!$D$3:$D$13,CONCATENATE("&lt;=",HO$1),Movimientos!$C$3:$C$13,"&gt;0")+SUMIFS(Movimientos!$C$3:$C$13,Movimientos!$A$3:$A$13,$A4,Movimientos!$D$3:$D$13,CONCATENATE("&lt;",HO$1),Movimientos!$C$3:$C$13,"&lt;0")</f>
        <v>110</v>
      </c>
      <c r="HP4" s="16">
        <f ca="1">SUMIFS(Movimientos!$C$3:$C$13,Movimientos!$A$3:$A$13,$A4,Movimientos!$D$3:$D$13,CONCATENATE("&lt;=",HP$1),Movimientos!$C$3:$C$13,"&gt;0")+SUMIFS(Movimientos!$C$3:$C$13,Movimientos!$A$3:$A$13,$A4,Movimientos!$D$3:$D$13,CONCATENATE("&lt;",HP$1),Movimientos!$C$3:$C$13,"&lt;0")</f>
        <v>110</v>
      </c>
      <c r="HQ4" s="16">
        <f ca="1">SUMIFS(Movimientos!$C$3:$C$13,Movimientos!$A$3:$A$13,$A4,Movimientos!$D$3:$D$13,CONCATENATE("&lt;=",HQ$1),Movimientos!$C$3:$C$13,"&gt;0")+SUMIFS(Movimientos!$C$3:$C$13,Movimientos!$A$3:$A$13,$A4,Movimientos!$D$3:$D$13,CONCATENATE("&lt;",HQ$1),Movimientos!$C$3:$C$13,"&lt;0")</f>
        <v>110</v>
      </c>
      <c r="HR4" s="16">
        <f ca="1">SUMIFS(Movimientos!$C$3:$C$13,Movimientos!$A$3:$A$13,$A4,Movimientos!$D$3:$D$13,CONCATENATE("&lt;=",HR$1),Movimientos!$C$3:$C$13,"&gt;0")+SUMIFS(Movimientos!$C$3:$C$13,Movimientos!$A$3:$A$13,$A4,Movimientos!$D$3:$D$13,CONCATENATE("&lt;",HR$1),Movimientos!$C$3:$C$13,"&lt;0")</f>
        <v>110</v>
      </c>
      <c r="HS4" s="16">
        <f ca="1">SUMIFS(Movimientos!$C$3:$C$13,Movimientos!$A$3:$A$13,$A4,Movimientos!$D$3:$D$13,CONCATENATE("&lt;=",HS$1),Movimientos!$C$3:$C$13,"&gt;0")+SUMIFS(Movimientos!$C$3:$C$13,Movimientos!$A$3:$A$13,$A4,Movimientos!$D$3:$D$13,CONCATENATE("&lt;",HS$1),Movimientos!$C$3:$C$13,"&lt;0")</f>
        <v>110</v>
      </c>
      <c r="HT4" s="16">
        <f ca="1">SUMIFS(Movimientos!$C$3:$C$13,Movimientos!$A$3:$A$13,$A4,Movimientos!$D$3:$D$13,CONCATENATE("&lt;=",HT$1),Movimientos!$C$3:$C$13,"&gt;0")+SUMIFS(Movimientos!$C$3:$C$13,Movimientos!$A$3:$A$13,$A4,Movimientos!$D$3:$D$13,CONCATENATE("&lt;",HT$1),Movimientos!$C$3:$C$13,"&lt;0")</f>
        <v>110</v>
      </c>
      <c r="HU4" s="16">
        <f ca="1">SUMIFS(Movimientos!$C$3:$C$13,Movimientos!$A$3:$A$13,$A4,Movimientos!$D$3:$D$13,CONCATENATE("&lt;=",HU$1),Movimientos!$C$3:$C$13,"&gt;0")+SUMIFS(Movimientos!$C$3:$C$13,Movimientos!$A$3:$A$13,$A4,Movimientos!$D$3:$D$13,CONCATENATE("&lt;",HU$1),Movimientos!$C$3:$C$13,"&lt;0")</f>
        <v>110</v>
      </c>
      <c r="HV4" s="16">
        <f ca="1">SUMIFS(Movimientos!$C$3:$C$13,Movimientos!$A$3:$A$13,$A4,Movimientos!$D$3:$D$13,CONCATENATE("&lt;=",HV$1),Movimientos!$C$3:$C$13,"&gt;0")+SUMIFS(Movimientos!$C$3:$C$13,Movimientos!$A$3:$A$13,$A4,Movimientos!$D$3:$D$13,CONCATENATE("&lt;",HV$1),Movimientos!$C$3:$C$13,"&lt;0")</f>
        <v>110</v>
      </c>
      <c r="HW4" s="16">
        <f ca="1">SUMIFS(Movimientos!$C$3:$C$13,Movimientos!$A$3:$A$13,$A4,Movimientos!$D$3:$D$13,CONCATENATE("&lt;=",HW$1),Movimientos!$C$3:$C$13,"&gt;0")+SUMIFS(Movimientos!$C$3:$C$13,Movimientos!$A$3:$A$13,$A4,Movimientos!$D$3:$D$13,CONCATENATE("&lt;",HW$1),Movimientos!$C$3:$C$13,"&lt;0")</f>
        <v>110</v>
      </c>
      <c r="HX4" s="16">
        <f ca="1">SUMIFS(Movimientos!$C$3:$C$13,Movimientos!$A$3:$A$13,$A4,Movimientos!$D$3:$D$13,CONCATENATE("&lt;=",HX$1),Movimientos!$C$3:$C$13,"&gt;0")+SUMIFS(Movimientos!$C$3:$C$13,Movimientos!$A$3:$A$13,$A4,Movimientos!$D$3:$D$13,CONCATENATE("&lt;",HX$1),Movimientos!$C$3:$C$13,"&lt;0")</f>
        <v>110</v>
      </c>
      <c r="HY4" s="16">
        <f ca="1">SUMIFS(Movimientos!$C$3:$C$13,Movimientos!$A$3:$A$13,$A4,Movimientos!$D$3:$D$13,CONCATENATE("&lt;=",HY$1),Movimientos!$C$3:$C$13,"&gt;0")+SUMIFS(Movimientos!$C$3:$C$13,Movimientos!$A$3:$A$13,$A4,Movimientos!$D$3:$D$13,CONCATENATE("&lt;",HY$1),Movimientos!$C$3:$C$13,"&lt;0")</f>
        <v>110</v>
      </c>
      <c r="HZ4" s="16">
        <f ca="1">SUMIFS(Movimientos!$C$3:$C$13,Movimientos!$A$3:$A$13,$A4,Movimientos!$D$3:$D$13,CONCATENATE("&lt;=",HZ$1),Movimientos!$C$3:$C$13,"&gt;0")+SUMIFS(Movimientos!$C$3:$C$13,Movimientos!$A$3:$A$13,$A4,Movimientos!$D$3:$D$13,CONCATENATE("&lt;",HZ$1),Movimientos!$C$3:$C$13,"&lt;0")</f>
        <v>110</v>
      </c>
      <c r="IA4" s="16">
        <f ca="1">SUMIFS(Movimientos!$C$3:$C$13,Movimientos!$A$3:$A$13,$A4,Movimientos!$D$3:$D$13,CONCATENATE("&lt;=",IA$1),Movimientos!$C$3:$C$13,"&gt;0")+SUMIFS(Movimientos!$C$3:$C$13,Movimientos!$A$3:$A$13,$A4,Movimientos!$D$3:$D$13,CONCATENATE("&lt;",IA$1),Movimientos!$C$3:$C$13,"&lt;0")</f>
        <v>110</v>
      </c>
      <c r="IB4" s="16">
        <f ca="1">SUMIFS(Movimientos!$C$3:$C$13,Movimientos!$A$3:$A$13,$A4,Movimientos!$D$3:$D$13,CONCATENATE("&lt;=",IB$1),Movimientos!$C$3:$C$13,"&gt;0")+SUMIFS(Movimientos!$C$3:$C$13,Movimientos!$A$3:$A$13,$A4,Movimientos!$D$3:$D$13,CONCATENATE("&lt;",IB$1),Movimientos!$C$3:$C$13,"&lt;0")</f>
        <v>110</v>
      </c>
      <c r="IC4" s="16">
        <f ca="1">SUMIFS(Movimientos!$C$3:$C$13,Movimientos!$A$3:$A$13,$A4,Movimientos!$D$3:$D$13,CONCATENATE("&lt;=",IC$1),Movimientos!$C$3:$C$13,"&gt;0")+SUMIFS(Movimientos!$C$3:$C$13,Movimientos!$A$3:$A$13,$A4,Movimientos!$D$3:$D$13,CONCATENATE("&lt;",IC$1),Movimientos!$C$3:$C$13,"&lt;0")</f>
        <v>110</v>
      </c>
      <c r="ID4" s="16">
        <f ca="1">SUMIFS(Movimientos!$C$3:$C$13,Movimientos!$A$3:$A$13,$A4,Movimientos!$D$3:$D$13,CONCATENATE("&lt;=",ID$1),Movimientos!$C$3:$C$13,"&gt;0")+SUMIFS(Movimientos!$C$3:$C$13,Movimientos!$A$3:$A$13,$A4,Movimientos!$D$3:$D$13,CONCATENATE("&lt;",ID$1),Movimientos!$C$3:$C$13,"&lt;0")</f>
        <v>110</v>
      </c>
      <c r="IE4" s="16">
        <f ca="1">SUMIFS(Movimientos!$C$3:$C$13,Movimientos!$A$3:$A$13,$A4,Movimientos!$D$3:$D$13,CONCATENATE("&lt;=",IE$1),Movimientos!$C$3:$C$13,"&gt;0")+SUMIFS(Movimientos!$C$3:$C$13,Movimientos!$A$3:$A$13,$A4,Movimientos!$D$3:$D$13,CONCATENATE("&lt;",IE$1),Movimientos!$C$3:$C$13,"&lt;0")</f>
        <v>110</v>
      </c>
      <c r="IF4" s="16">
        <f ca="1">SUMIFS(Movimientos!$C$3:$C$13,Movimientos!$A$3:$A$13,$A4,Movimientos!$D$3:$D$13,CONCATENATE("&lt;=",IF$1),Movimientos!$C$3:$C$13,"&gt;0")+SUMIFS(Movimientos!$C$3:$C$13,Movimientos!$A$3:$A$13,$A4,Movimientos!$D$3:$D$13,CONCATENATE("&lt;",IF$1),Movimientos!$C$3:$C$13,"&lt;0")</f>
        <v>110</v>
      </c>
      <c r="IG4" s="16">
        <f ca="1">SUMIFS(Movimientos!$C$3:$C$13,Movimientos!$A$3:$A$13,$A4,Movimientos!$D$3:$D$13,CONCATENATE("&lt;=",IG$1),Movimientos!$C$3:$C$13,"&gt;0")+SUMIFS(Movimientos!$C$3:$C$13,Movimientos!$A$3:$A$13,$A4,Movimientos!$D$3:$D$13,CONCATENATE("&lt;",IG$1),Movimientos!$C$3:$C$13,"&lt;0")</f>
        <v>110</v>
      </c>
      <c r="IH4" s="16">
        <f ca="1">SUMIFS(Movimientos!$C$3:$C$13,Movimientos!$A$3:$A$13,$A4,Movimientos!$D$3:$D$13,CONCATENATE("&lt;=",IH$1),Movimientos!$C$3:$C$13,"&gt;0")+SUMIFS(Movimientos!$C$3:$C$13,Movimientos!$A$3:$A$13,$A4,Movimientos!$D$3:$D$13,CONCATENATE("&lt;",IH$1),Movimientos!$C$3:$C$13,"&lt;0")</f>
        <v>110</v>
      </c>
      <c r="II4" s="16">
        <f ca="1">SUMIFS(Movimientos!$C$3:$C$13,Movimientos!$A$3:$A$13,$A4,Movimientos!$D$3:$D$13,CONCATENATE("&lt;=",II$1),Movimientos!$C$3:$C$13,"&gt;0")+SUMIFS(Movimientos!$C$3:$C$13,Movimientos!$A$3:$A$13,$A4,Movimientos!$D$3:$D$13,CONCATENATE("&lt;",II$1),Movimientos!$C$3:$C$13,"&lt;0")</f>
        <v>110</v>
      </c>
      <c r="IJ4" s="16">
        <f ca="1">SUMIFS(Movimientos!$C$3:$C$13,Movimientos!$A$3:$A$13,$A4,Movimientos!$D$3:$D$13,CONCATENATE("&lt;=",IJ$1),Movimientos!$C$3:$C$13,"&gt;0")+SUMIFS(Movimientos!$C$3:$C$13,Movimientos!$A$3:$A$13,$A4,Movimientos!$D$3:$D$13,CONCATENATE("&lt;",IJ$1),Movimientos!$C$3:$C$13,"&lt;0")</f>
        <v>110</v>
      </c>
      <c r="IK4" s="16">
        <f ca="1">SUMIFS(Movimientos!$C$3:$C$13,Movimientos!$A$3:$A$13,$A4,Movimientos!$D$3:$D$13,CONCATENATE("&lt;=",IK$1),Movimientos!$C$3:$C$13,"&gt;0")+SUMIFS(Movimientos!$C$3:$C$13,Movimientos!$A$3:$A$13,$A4,Movimientos!$D$3:$D$13,CONCATENATE("&lt;",IK$1),Movimientos!$C$3:$C$13,"&lt;0")</f>
        <v>110</v>
      </c>
      <c r="IL4" s="16">
        <f ca="1">SUMIFS(Movimientos!$C$3:$C$13,Movimientos!$A$3:$A$13,$A4,Movimientos!$D$3:$D$13,CONCATENATE("&lt;=",IL$1),Movimientos!$C$3:$C$13,"&gt;0")+SUMIFS(Movimientos!$C$3:$C$13,Movimientos!$A$3:$A$13,$A4,Movimientos!$D$3:$D$13,CONCATENATE("&lt;",IL$1),Movimientos!$C$3:$C$13,"&lt;0")</f>
        <v>110</v>
      </c>
      <c r="IM4" s="16">
        <f ca="1">SUMIFS(Movimientos!$C$3:$C$13,Movimientos!$A$3:$A$13,$A4,Movimientos!$D$3:$D$13,CONCATENATE("&lt;=",IM$1),Movimientos!$C$3:$C$13,"&gt;0")+SUMIFS(Movimientos!$C$3:$C$13,Movimientos!$A$3:$A$13,$A4,Movimientos!$D$3:$D$13,CONCATENATE("&lt;",IM$1),Movimientos!$C$3:$C$13,"&lt;0")</f>
        <v>110</v>
      </c>
      <c r="IN4" s="16">
        <f ca="1">SUMIFS(Movimientos!$C$3:$C$13,Movimientos!$A$3:$A$13,$A4,Movimientos!$D$3:$D$13,CONCATENATE("&lt;=",IN$1),Movimientos!$C$3:$C$13,"&gt;0")+SUMIFS(Movimientos!$C$3:$C$13,Movimientos!$A$3:$A$13,$A4,Movimientos!$D$3:$D$13,CONCATENATE("&lt;",IN$1),Movimientos!$C$3:$C$13,"&lt;0")</f>
        <v>110</v>
      </c>
      <c r="IO4" s="16">
        <f ca="1">SUMIFS(Movimientos!$C$3:$C$13,Movimientos!$A$3:$A$13,$A4,Movimientos!$D$3:$D$13,CONCATENATE("&lt;=",IO$1),Movimientos!$C$3:$C$13,"&gt;0")+SUMIFS(Movimientos!$C$3:$C$13,Movimientos!$A$3:$A$13,$A4,Movimientos!$D$3:$D$13,CONCATENATE("&lt;",IO$1),Movimientos!$C$3:$C$13,"&lt;0")</f>
        <v>110</v>
      </c>
      <c r="IP4" s="16">
        <f ca="1">SUMIFS(Movimientos!$C$3:$C$13,Movimientos!$A$3:$A$13,$A4,Movimientos!$D$3:$D$13,CONCATENATE("&lt;=",IP$1),Movimientos!$C$3:$C$13,"&gt;0")+SUMIFS(Movimientos!$C$3:$C$13,Movimientos!$A$3:$A$13,$A4,Movimientos!$D$3:$D$13,CONCATENATE("&lt;",IP$1),Movimientos!$C$3:$C$13,"&lt;0")</f>
        <v>110</v>
      </c>
      <c r="IQ4" s="16">
        <f ca="1">SUMIFS(Movimientos!$C$3:$C$13,Movimientos!$A$3:$A$13,$A4,Movimientos!$D$3:$D$13,CONCATENATE("&lt;=",IQ$1),Movimientos!$C$3:$C$13,"&gt;0")+SUMIFS(Movimientos!$C$3:$C$13,Movimientos!$A$3:$A$13,$A4,Movimientos!$D$3:$D$13,CONCATENATE("&lt;",IQ$1),Movimientos!$C$3:$C$13,"&lt;0")</f>
        <v>110</v>
      </c>
      <c r="IR4" s="16">
        <f ca="1">SUMIFS(Movimientos!$C$3:$C$13,Movimientos!$A$3:$A$13,$A4,Movimientos!$D$3:$D$13,CONCATENATE("&lt;=",IR$1),Movimientos!$C$3:$C$13,"&gt;0")+SUMIFS(Movimientos!$C$3:$C$13,Movimientos!$A$3:$A$13,$A4,Movimientos!$D$3:$D$13,CONCATENATE("&lt;",IR$1),Movimientos!$C$3:$C$13,"&lt;0")</f>
        <v>110</v>
      </c>
      <c r="IS4" s="16">
        <f ca="1">SUMIFS(Movimientos!$C$3:$C$13,Movimientos!$A$3:$A$13,$A4,Movimientos!$D$3:$D$13,CONCATENATE("&lt;=",IS$1),Movimientos!$C$3:$C$13,"&gt;0")+SUMIFS(Movimientos!$C$3:$C$13,Movimientos!$A$3:$A$13,$A4,Movimientos!$D$3:$D$13,CONCATENATE("&lt;",IS$1),Movimientos!$C$3:$C$13,"&lt;0")</f>
        <v>110</v>
      </c>
      <c r="IT4" s="16">
        <f ca="1">SUMIFS(Movimientos!$C$3:$C$13,Movimientos!$A$3:$A$13,$A4,Movimientos!$D$3:$D$13,CONCATENATE("&lt;=",IT$1),Movimientos!$C$3:$C$13,"&gt;0")+SUMIFS(Movimientos!$C$3:$C$13,Movimientos!$A$3:$A$13,$A4,Movimientos!$D$3:$D$13,CONCATENATE("&lt;",IT$1),Movimientos!$C$3:$C$13,"&lt;0")</f>
        <v>110</v>
      </c>
      <c r="IU4" s="16">
        <f ca="1">SUMIFS(Movimientos!$C$3:$C$13,Movimientos!$A$3:$A$13,$A4,Movimientos!$D$3:$D$13,CONCATENATE("&lt;=",IU$1),Movimientos!$C$3:$C$13,"&gt;0")+SUMIFS(Movimientos!$C$3:$C$13,Movimientos!$A$3:$A$13,$A4,Movimientos!$D$3:$D$13,CONCATENATE("&lt;",IU$1),Movimientos!$C$3:$C$13,"&lt;0")</f>
        <v>110</v>
      </c>
      <c r="IV4" s="16">
        <f ca="1">SUMIFS(Movimientos!$C$3:$C$13,Movimientos!$A$3:$A$13,$A4,Movimientos!$D$3:$D$13,CONCATENATE("&lt;=",IV$1),Movimientos!$C$3:$C$13,"&gt;0")+SUMIFS(Movimientos!$C$3:$C$13,Movimientos!$A$3:$A$13,$A4,Movimientos!$D$3:$D$13,CONCATENATE("&lt;",IV$1),Movimientos!$C$3:$C$13,"&lt;0")</f>
        <v>110</v>
      </c>
      <c r="IW4" s="16">
        <f ca="1">SUMIFS(Movimientos!$C$3:$C$13,Movimientos!$A$3:$A$13,$A4,Movimientos!$D$3:$D$13,CONCATENATE("&lt;=",IW$1),Movimientos!$C$3:$C$13,"&gt;0")+SUMIFS(Movimientos!$C$3:$C$13,Movimientos!$A$3:$A$13,$A4,Movimientos!$D$3:$D$13,CONCATENATE("&lt;",IW$1),Movimientos!$C$3:$C$13,"&lt;0")</f>
        <v>110</v>
      </c>
      <c r="IX4" s="16">
        <f ca="1">SUMIFS(Movimientos!$C$3:$C$13,Movimientos!$A$3:$A$13,$A4,Movimientos!$D$3:$D$13,CONCATENATE("&lt;=",IX$1),Movimientos!$C$3:$C$13,"&gt;0")+SUMIFS(Movimientos!$C$3:$C$13,Movimientos!$A$3:$A$13,$A4,Movimientos!$D$3:$D$13,CONCATENATE("&lt;",IX$1),Movimientos!$C$3:$C$13,"&lt;0")</f>
        <v>110</v>
      </c>
      <c r="IY4" s="16">
        <f ca="1">SUMIFS(Movimientos!$C$3:$C$13,Movimientos!$A$3:$A$13,$A4,Movimientos!$D$3:$D$13,CONCATENATE("&lt;=",IY$1),Movimientos!$C$3:$C$13,"&gt;0")+SUMIFS(Movimientos!$C$3:$C$13,Movimientos!$A$3:$A$13,$A4,Movimientos!$D$3:$D$13,CONCATENATE("&lt;",IY$1),Movimientos!$C$3:$C$13,"&lt;0")</f>
        <v>110</v>
      </c>
      <c r="IZ4" s="16">
        <f ca="1">SUMIFS(Movimientos!$C$3:$C$13,Movimientos!$A$3:$A$13,$A4,Movimientos!$D$3:$D$13,CONCATENATE("&lt;=",IZ$1),Movimientos!$C$3:$C$13,"&gt;0")+SUMIFS(Movimientos!$C$3:$C$13,Movimientos!$A$3:$A$13,$A4,Movimientos!$D$3:$D$13,CONCATENATE("&lt;",IZ$1),Movimientos!$C$3:$C$13,"&lt;0")</f>
        <v>110</v>
      </c>
      <c r="JA4" s="16">
        <f ca="1">SUMIFS(Movimientos!$C$3:$C$13,Movimientos!$A$3:$A$13,$A4,Movimientos!$D$3:$D$13,CONCATENATE("&lt;=",JA$1),Movimientos!$C$3:$C$13,"&gt;0")+SUMIFS(Movimientos!$C$3:$C$13,Movimientos!$A$3:$A$13,$A4,Movimientos!$D$3:$D$13,CONCATENATE("&lt;",JA$1),Movimientos!$C$3:$C$13,"&lt;0")</f>
        <v>110</v>
      </c>
      <c r="JB4" s="16">
        <f ca="1">SUMIFS(Movimientos!$C$3:$C$13,Movimientos!$A$3:$A$13,$A4,Movimientos!$D$3:$D$13,CONCATENATE("&lt;=",JB$1),Movimientos!$C$3:$C$13,"&gt;0")+SUMIFS(Movimientos!$C$3:$C$13,Movimientos!$A$3:$A$13,$A4,Movimientos!$D$3:$D$13,CONCATENATE("&lt;",JB$1),Movimientos!$C$3:$C$13,"&lt;0")</f>
        <v>110</v>
      </c>
      <c r="JC4" s="16">
        <f ca="1">SUMIFS(Movimientos!$C$3:$C$13,Movimientos!$A$3:$A$13,$A4,Movimientos!$D$3:$D$13,CONCATENATE("&lt;=",JC$1),Movimientos!$C$3:$C$13,"&gt;0")+SUMIFS(Movimientos!$C$3:$C$13,Movimientos!$A$3:$A$13,$A4,Movimientos!$D$3:$D$13,CONCATENATE("&lt;",JC$1),Movimientos!$C$3:$C$13,"&lt;0")</f>
        <v>110</v>
      </c>
      <c r="JD4" s="16">
        <f ca="1">SUMIFS(Movimientos!$C$3:$C$13,Movimientos!$A$3:$A$13,$A4,Movimientos!$D$3:$D$13,CONCATENATE("&lt;=",JD$1),Movimientos!$C$3:$C$13,"&gt;0")+SUMIFS(Movimientos!$C$3:$C$13,Movimientos!$A$3:$A$13,$A4,Movimientos!$D$3:$D$13,CONCATENATE("&lt;",JD$1),Movimientos!$C$3:$C$13,"&lt;0")</f>
        <v>110</v>
      </c>
    </row>
    <row r="5" spans="1:264">
      <c r="A5" s="22" t="e">
        <f>Datos_MStar!H6</f>
        <v>#N/A</v>
      </c>
      <c r="B5" s="56" t="e">
        <f>Datos_MStar!I6</f>
        <v>#N/A</v>
      </c>
      <c r="C5" s="16">
        <f ca="1">SUMIFS(Movimientos!$C$3:$C$13,Movimientos!$A$3:$A$13,$A5,Movimientos!$D$3:$D$13,CONCATENATE("&lt;=",C$1),Movimientos!$C$3:$C$13,"&gt;0")+SUMIFS(Movimientos!$C$3:$C$13,Movimientos!$A$3:$A$13,$A5,Movimientos!$D$3:$D$13,CONCATENATE("&lt;",C$1),Movimientos!$C$3:$C$13,"&lt;0")</f>
        <v>110</v>
      </c>
      <c r="D5" s="16">
        <f ca="1">SUMIFS(Movimientos!$C$3:$C$13,Movimientos!$A$3:$A$13,$A5,Movimientos!$D$3:$D$13,CONCATENATE("&lt;=",D$1),Movimientos!$C$3:$C$13,"&gt;0")+SUMIFS(Movimientos!$C$3:$C$13,Movimientos!$A$3:$A$13,$A5,Movimientos!$D$3:$D$13,CONCATENATE("&lt;",D$1),Movimientos!$C$3:$C$13,"&lt;0")</f>
        <v>110</v>
      </c>
      <c r="E5" s="16">
        <f ca="1">SUMIFS(Movimientos!$C$3:$C$13,Movimientos!$A$3:$A$13,$A5,Movimientos!$D$3:$D$13,CONCATENATE("&lt;=",E$1),Movimientos!$C$3:$C$13,"&gt;0")+SUMIFS(Movimientos!$C$3:$C$13,Movimientos!$A$3:$A$13,$A5,Movimientos!$D$3:$D$13,CONCATENATE("&lt;",E$1),Movimientos!$C$3:$C$13,"&lt;0")</f>
        <v>110</v>
      </c>
      <c r="F5" s="16">
        <f ca="1">SUMIFS(Movimientos!$C$3:$C$13,Movimientos!$A$3:$A$13,$A5,Movimientos!$D$3:$D$13,CONCATENATE("&lt;=",F$1),Movimientos!$C$3:$C$13,"&gt;0")+SUMIFS(Movimientos!$C$3:$C$13,Movimientos!$A$3:$A$13,$A5,Movimientos!$D$3:$D$13,CONCATENATE("&lt;",F$1),Movimientos!$C$3:$C$13,"&lt;0")</f>
        <v>110</v>
      </c>
      <c r="G5" s="16">
        <f ca="1">SUMIFS(Movimientos!$C$3:$C$13,Movimientos!$A$3:$A$13,$A5,Movimientos!$D$3:$D$13,CONCATENATE("&lt;=",G$1),Movimientos!$C$3:$C$13,"&gt;0")+SUMIFS(Movimientos!$C$3:$C$13,Movimientos!$A$3:$A$13,$A5,Movimientos!$D$3:$D$13,CONCATENATE("&lt;",G$1),Movimientos!$C$3:$C$13,"&lt;0")</f>
        <v>110</v>
      </c>
      <c r="H5" s="16">
        <f ca="1">SUMIFS(Movimientos!$C$3:$C$13,Movimientos!$A$3:$A$13,$A5,Movimientos!$D$3:$D$13,CONCATENATE("&lt;=",H$1),Movimientos!$C$3:$C$13,"&gt;0")+SUMIFS(Movimientos!$C$3:$C$13,Movimientos!$A$3:$A$13,$A5,Movimientos!$D$3:$D$13,CONCATENATE("&lt;",H$1),Movimientos!$C$3:$C$13,"&lt;0")</f>
        <v>110</v>
      </c>
      <c r="I5" s="16">
        <f ca="1">SUMIFS(Movimientos!$C$3:$C$13,Movimientos!$A$3:$A$13,$A5,Movimientos!$D$3:$D$13,CONCATENATE("&lt;=",I$1),Movimientos!$C$3:$C$13,"&gt;0")+SUMIFS(Movimientos!$C$3:$C$13,Movimientos!$A$3:$A$13,$A5,Movimientos!$D$3:$D$13,CONCATENATE("&lt;",I$1),Movimientos!$C$3:$C$13,"&lt;0")</f>
        <v>110</v>
      </c>
      <c r="J5" s="16">
        <f ca="1">SUMIFS(Movimientos!$C$3:$C$13,Movimientos!$A$3:$A$13,$A5,Movimientos!$D$3:$D$13,CONCATENATE("&lt;=",J$1),Movimientos!$C$3:$C$13,"&gt;0")+SUMIFS(Movimientos!$C$3:$C$13,Movimientos!$A$3:$A$13,$A5,Movimientos!$D$3:$D$13,CONCATENATE("&lt;",J$1),Movimientos!$C$3:$C$13,"&lt;0")</f>
        <v>110</v>
      </c>
      <c r="K5" s="16">
        <f ca="1">SUMIFS(Movimientos!$C$3:$C$13,Movimientos!$A$3:$A$13,$A5,Movimientos!$D$3:$D$13,CONCATENATE("&lt;=",K$1),Movimientos!$C$3:$C$13,"&gt;0")+SUMIFS(Movimientos!$C$3:$C$13,Movimientos!$A$3:$A$13,$A5,Movimientos!$D$3:$D$13,CONCATENATE("&lt;",K$1),Movimientos!$C$3:$C$13,"&lt;0")</f>
        <v>110</v>
      </c>
      <c r="L5" s="16">
        <f ca="1">SUMIFS(Movimientos!$C$3:$C$13,Movimientos!$A$3:$A$13,$A5,Movimientos!$D$3:$D$13,CONCATENATE("&lt;=",L$1),Movimientos!$C$3:$C$13,"&gt;0")+SUMIFS(Movimientos!$C$3:$C$13,Movimientos!$A$3:$A$13,$A5,Movimientos!$D$3:$D$13,CONCATENATE("&lt;",L$1),Movimientos!$C$3:$C$13,"&lt;0")</f>
        <v>110</v>
      </c>
      <c r="M5" s="16">
        <f ca="1">SUMIFS(Movimientos!$C$3:$C$13,Movimientos!$A$3:$A$13,$A5,Movimientos!$D$3:$D$13,CONCATENATE("&lt;=",M$1),Movimientos!$C$3:$C$13,"&gt;0")+SUMIFS(Movimientos!$C$3:$C$13,Movimientos!$A$3:$A$13,$A5,Movimientos!$D$3:$D$13,CONCATENATE("&lt;",M$1),Movimientos!$C$3:$C$13,"&lt;0")</f>
        <v>110</v>
      </c>
      <c r="N5" s="16">
        <f ca="1">SUMIFS(Movimientos!$C$3:$C$13,Movimientos!$A$3:$A$13,$A5,Movimientos!$D$3:$D$13,CONCATENATE("&lt;=",N$1),Movimientos!$C$3:$C$13,"&gt;0")+SUMIFS(Movimientos!$C$3:$C$13,Movimientos!$A$3:$A$13,$A5,Movimientos!$D$3:$D$13,CONCATENATE("&lt;",N$1),Movimientos!$C$3:$C$13,"&lt;0")</f>
        <v>110</v>
      </c>
      <c r="O5" s="16">
        <f ca="1">SUMIFS(Movimientos!$C$3:$C$13,Movimientos!$A$3:$A$13,$A5,Movimientos!$D$3:$D$13,CONCATENATE("&lt;=",O$1),Movimientos!$C$3:$C$13,"&gt;0")+SUMIFS(Movimientos!$C$3:$C$13,Movimientos!$A$3:$A$13,$A5,Movimientos!$D$3:$D$13,CONCATENATE("&lt;",O$1),Movimientos!$C$3:$C$13,"&lt;0")</f>
        <v>110</v>
      </c>
      <c r="P5" s="16">
        <f ca="1">SUMIFS(Movimientos!$C$3:$C$13,Movimientos!$A$3:$A$13,$A5,Movimientos!$D$3:$D$13,CONCATENATE("&lt;=",P$1),Movimientos!$C$3:$C$13,"&gt;0")+SUMIFS(Movimientos!$C$3:$C$13,Movimientos!$A$3:$A$13,$A5,Movimientos!$D$3:$D$13,CONCATENATE("&lt;",P$1),Movimientos!$C$3:$C$13,"&lt;0")</f>
        <v>110</v>
      </c>
      <c r="Q5" s="16">
        <f ca="1">SUMIFS(Movimientos!$C$3:$C$13,Movimientos!$A$3:$A$13,$A5,Movimientos!$D$3:$D$13,CONCATENATE("&lt;=",Q$1),Movimientos!$C$3:$C$13,"&gt;0")+SUMIFS(Movimientos!$C$3:$C$13,Movimientos!$A$3:$A$13,$A5,Movimientos!$D$3:$D$13,CONCATENATE("&lt;",Q$1),Movimientos!$C$3:$C$13,"&lt;0")</f>
        <v>110</v>
      </c>
      <c r="R5" s="16">
        <f ca="1">SUMIFS(Movimientos!$C$3:$C$13,Movimientos!$A$3:$A$13,$A5,Movimientos!$D$3:$D$13,CONCATENATE("&lt;=",R$1),Movimientos!$C$3:$C$13,"&gt;0")+SUMIFS(Movimientos!$C$3:$C$13,Movimientos!$A$3:$A$13,$A5,Movimientos!$D$3:$D$13,CONCATENATE("&lt;",R$1),Movimientos!$C$3:$C$13,"&lt;0")</f>
        <v>110</v>
      </c>
      <c r="S5" s="16">
        <f ca="1">SUMIFS(Movimientos!$C$3:$C$13,Movimientos!$A$3:$A$13,$A5,Movimientos!$D$3:$D$13,CONCATENATE("&lt;=",S$1),Movimientos!$C$3:$C$13,"&gt;0")+SUMIFS(Movimientos!$C$3:$C$13,Movimientos!$A$3:$A$13,$A5,Movimientos!$D$3:$D$13,CONCATENATE("&lt;",S$1),Movimientos!$C$3:$C$13,"&lt;0")</f>
        <v>110</v>
      </c>
      <c r="T5" s="16">
        <f ca="1">SUMIFS(Movimientos!$C$3:$C$13,Movimientos!$A$3:$A$13,$A5,Movimientos!$D$3:$D$13,CONCATENATE("&lt;=",T$1),Movimientos!$C$3:$C$13,"&gt;0")+SUMIFS(Movimientos!$C$3:$C$13,Movimientos!$A$3:$A$13,$A5,Movimientos!$D$3:$D$13,CONCATENATE("&lt;",T$1),Movimientos!$C$3:$C$13,"&lt;0")</f>
        <v>110</v>
      </c>
      <c r="U5" s="16">
        <f ca="1">SUMIFS(Movimientos!$C$3:$C$13,Movimientos!$A$3:$A$13,$A5,Movimientos!$D$3:$D$13,CONCATENATE("&lt;=",U$1),Movimientos!$C$3:$C$13,"&gt;0")+SUMIFS(Movimientos!$C$3:$C$13,Movimientos!$A$3:$A$13,$A5,Movimientos!$D$3:$D$13,CONCATENATE("&lt;",U$1),Movimientos!$C$3:$C$13,"&lt;0")</f>
        <v>110</v>
      </c>
      <c r="V5" s="16">
        <f ca="1">SUMIFS(Movimientos!$C$3:$C$13,Movimientos!$A$3:$A$13,$A5,Movimientos!$D$3:$D$13,CONCATENATE("&lt;=",V$1),Movimientos!$C$3:$C$13,"&gt;0")+SUMIFS(Movimientos!$C$3:$C$13,Movimientos!$A$3:$A$13,$A5,Movimientos!$D$3:$D$13,CONCATENATE("&lt;",V$1),Movimientos!$C$3:$C$13,"&lt;0")</f>
        <v>110</v>
      </c>
      <c r="W5" s="16">
        <f ca="1">SUMIFS(Movimientos!$C$3:$C$13,Movimientos!$A$3:$A$13,$A5,Movimientos!$D$3:$D$13,CONCATENATE("&lt;=",W$1),Movimientos!$C$3:$C$13,"&gt;0")+SUMIFS(Movimientos!$C$3:$C$13,Movimientos!$A$3:$A$13,$A5,Movimientos!$D$3:$D$13,CONCATENATE("&lt;",W$1),Movimientos!$C$3:$C$13,"&lt;0")</f>
        <v>110</v>
      </c>
      <c r="X5" s="16">
        <f ca="1">SUMIFS(Movimientos!$C$3:$C$13,Movimientos!$A$3:$A$13,$A5,Movimientos!$D$3:$D$13,CONCATENATE("&lt;=",X$1),Movimientos!$C$3:$C$13,"&gt;0")+SUMIFS(Movimientos!$C$3:$C$13,Movimientos!$A$3:$A$13,$A5,Movimientos!$D$3:$D$13,CONCATENATE("&lt;",X$1),Movimientos!$C$3:$C$13,"&lt;0")</f>
        <v>110</v>
      </c>
      <c r="Y5" s="16">
        <f ca="1">SUMIFS(Movimientos!$C$3:$C$13,Movimientos!$A$3:$A$13,$A5,Movimientos!$D$3:$D$13,CONCATENATE("&lt;=",Y$1),Movimientos!$C$3:$C$13,"&gt;0")+SUMIFS(Movimientos!$C$3:$C$13,Movimientos!$A$3:$A$13,$A5,Movimientos!$D$3:$D$13,CONCATENATE("&lt;",Y$1),Movimientos!$C$3:$C$13,"&lt;0")</f>
        <v>110</v>
      </c>
      <c r="Z5" s="16">
        <f ca="1">SUMIFS(Movimientos!$C$3:$C$13,Movimientos!$A$3:$A$13,$A5,Movimientos!$D$3:$D$13,CONCATENATE("&lt;=",Z$1),Movimientos!$C$3:$C$13,"&gt;0")+SUMIFS(Movimientos!$C$3:$C$13,Movimientos!$A$3:$A$13,$A5,Movimientos!$D$3:$D$13,CONCATENATE("&lt;",Z$1),Movimientos!$C$3:$C$13,"&lt;0")</f>
        <v>110</v>
      </c>
      <c r="AA5" s="16">
        <f ca="1">SUMIFS(Movimientos!$C$3:$C$13,Movimientos!$A$3:$A$13,$A5,Movimientos!$D$3:$D$13,CONCATENATE("&lt;=",AA$1),Movimientos!$C$3:$C$13,"&gt;0")+SUMIFS(Movimientos!$C$3:$C$13,Movimientos!$A$3:$A$13,$A5,Movimientos!$D$3:$D$13,CONCATENATE("&lt;",AA$1),Movimientos!$C$3:$C$13,"&lt;0")</f>
        <v>110</v>
      </c>
      <c r="AB5" s="16">
        <f ca="1">SUMIFS(Movimientos!$C$3:$C$13,Movimientos!$A$3:$A$13,$A5,Movimientos!$D$3:$D$13,CONCATENATE("&lt;=",AB$1),Movimientos!$C$3:$C$13,"&gt;0")+SUMIFS(Movimientos!$C$3:$C$13,Movimientos!$A$3:$A$13,$A5,Movimientos!$D$3:$D$13,CONCATENATE("&lt;",AB$1),Movimientos!$C$3:$C$13,"&lt;0")</f>
        <v>110</v>
      </c>
      <c r="AC5" s="16">
        <f ca="1">SUMIFS(Movimientos!$C$3:$C$13,Movimientos!$A$3:$A$13,$A5,Movimientos!$D$3:$D$13,CONCATENATE("&lt;=",AC$1),Movimientos!$C$3:$C$13,"&gt;0")+SUMIFS(Movimientos!$C$3:$C$13,Movimientos!$A$3:$A$13,$A5,Movimientos!$D$3:$D$13,CONCATENATE("&lt;",AC$1),Movimientos!$C$3:$C$13,"&lt;0")</f>
        <v>110</v>
      </c>
      <c r="AD5" s="16">
        <f ca="1">SUMIFS(Movimientos!$C$3:$C$13,Movimientos!$A$3:$A$13,$A5,Movimientos!$D$3:$D$13,CONCATENATE("&lt;=",AD$1),Movimientos!$C$3:$C$13,"&gt;0")+SUMIFS(Movimientos!$C$3:$C$13,Movimientos!$A$3:$A$13,$A5,Movimientos!$D$3:$D$13,CONCATENATE("&lt;",AD$1),Movimientos!$C$3:$C$13,"&lt;0")</f>
        <v>110</v>
      </c>
      <c r="AE5" s="16">
        <f ca="1">SUMIFS(Movimientos!$C$3:$C$13,Movimientos!$A$3:$A$13,$A5,Movimientos!$D$3:$D$13,CONCATENATE("&lt;=",AE$1),Movimientos!$C$3:$C$13,"&gt;0")+SUMIFS(Movimientos!$C$3:$C$13,Movimientos!$A$3:$A$13,$A5,Movimientos!$D$3:$D$13,CONCATENATE("&lt;",AE$1),Movimientos!$C$3:$C$13,"&lt;0")</f>
        <v>110</v>
      </c>
      <c r="AF5" s="16">
        <f ca="1">SUMIFS(Movimientos!$C$3:$C$13,Movimientos!$A$3:$A$13,$A5,Movimientos!$D$3:$D$13,CONCATENATE("&lt;=",AF$1),Movimientos!$C$3:$C$13,"&gt;0")+SUMIFS(Movimientos!$C$3:$C$13,Movimientos!$A$3:$A$13,$A5,Movimientos!$D$3:$D$13,CONCATENATE("&lt;",AF$1),Movimientos!$C$3:$C$13,"&lt;0")</f>
        <v>110</v>
      </c>
      <c r="AG5" s="16">
        <f ca="1">SUMIFS(Movimientos!$C$3:$C$13,Movimientos!$A$3:$A$13,$A5,Movimientos!$D$3:$D$13,CONCATENATE("&lt;=",AG$1),Movimientos!$C$3:$C$13,"&gt;0")+SUMIFS(Movimientos!$C$3:$C$13,Movimientos!$A$3:$A$13,$A5,Movimientos!$D$3:$D$13,CONCATENATE("&lt;",AG$1),Movimientos!$C$3:$C$13,"&lt;0")</f>
        <v>110</v>
      </c>
      <c r="AH5" s="16">
        <f ca="1">SUMIFS(Movimientos!$C$3:$C$13,Movimientos!$A$3:$A$13,$A5,Movimientos!$D$3:$D$13,CONCATENATE("&lt;=",AH$1),Movimientos!$C$3:$C$13,"&gt;0")+SUMIFS(Movimientos!$C$3:$C$13,Movimientos!$A$3:$A$13,$A5,Movimientos!$D$3:$D$13,CONCATENATE("&lt;",AH$1),Movimientos!$C$3:$C$13,"&lt;0")</f>
        <v>110</v>
      </c>
      <c r="AI5" s="16">
        <f ca="1">SUMIFS(Movimientos!$C$3:$C$13,Movimientos!$A$3:$A$13,$A5,Movimientos!$D$3:$D$13,CONCATENATE("&lt;=",AI$1),Movimientos!$C$3:$C$13,"&gt;0")+SUMIFS(Movimientos!$C$3:$C$13,Movimientos!$A$3:$A$13,$A5,Movimientos!$D$3:$D$13,CONCATENATE("&lt;",AI$1),Movimientos!$C$3:$C$13,"&lt;0")</f>
        <v>110</v>
      </c>
      <c r="AJ5" s="16">
        <f ca="1">SUMIFS(Movimientos!$C$3:$C$13,Movimientos!$A$3:$A$13,$A5,Movimientos!$D$3:$D$13,CONCATENATE("&lt;=",AJ$1),Movimientos!$C$3:$C$13,"&gt;0")+SUMIFS(Movimientos!$C$3:$C$13,Movimientos!$A$3:$A$13,$A5,Movimientos!$D$3:$D$13,CONCATENATE("&lt;",AJ$1),Movimientos!$C$3:$C$13,"&lt;0")</f>
        <v>110</v>
      </c>
      <c r="AK5" s="16">
        <f ca="1">SUMIFS(Movimientos!$C$3:$C$13,Movimientos!$A$3:$A$13,$A5,Movimientos!$D$3:$D$13,CONCATENATE("&lt;=",AK$1),Movimientos!$C$3:$C$13,"&gt;0")+SUMIFS(Movimientos!$C$3:$C$13,Movimientos!$A$3:$A$13,$A5,Movimientos!$D$3:$D$13,CONCATENATE("&lt;",AK$1),Movimientos!$C$3:$C$13,"&lt;0")</f>
        <v>110</v>
      </c>
      <c r="AL5" s="16">
        <f ca="1">SUMIFS(Movimientos!$C$3:$C$13,Movimientos!$A$3:$A$13,$A5,Movimientos!$D$3:$D$13,CONCATENATE("&lt;=",AL$1),Movimientos!$C$3:$C$13,"&gt;0")+SUMIFS(Movimientos!$C$3:$C$13,Movimientos!$A$3:$A$13,$A5,Movimientos!$D$3:$D$13,CONCATENATE("&lt;",AL$1),Movimientos!$C$3:$C$13,"&lt;0")</f>
        <v>110</v>
      </c>
      <c r="AM5" s="16">
        <f ca="1">SUMIFS(Movimientos!$C$3:$C$13,Movimientos!$A$3:$A$13,$A5,Movimientos!$D$3:$D$13,CONCATENATE("&lt;=",AM$1),Movimientos!$C$3:$C$13,"&gt;0")+SUMIFS(Movimientos!$C$3:$C$13,Movimientos!$A$3:$A$13,$A5,Movimientos!$D$3:$D$13,CONCATENATE("&lt;",AM$1),Movimientos!$C$3:$C$13,"&lt;0")</f>
        <v>110</v>
      </c>
      <c r="AN5" s="16">
        <f ca="1">SUMIFS(Movimientos!$C$3:$C$13,Movimientos!$A$3:$A$13,$A5,Movimientos!$D$3:$D$13,CONCATENATE("&lt;=",AN$1),Movimientos!$C$3:$C$13,"&gt;0")+SUMIFS(Movimientos!$C$3:$C$13,Movimientos!$A$3:$A$13,$A5,Movimientos!$D$3:$D$13,CONCATENATE("&lt;",AN$1),Movimientos!$C$3:$C$13,"&lt;0")</f>
        <v>110</v>
      </c>
      <c r="AO5" s="16">
        <f ca="1">SUMIFS(Movimientos!$C$3:$C$13,Movimientos!$A$3:$A$13,$A5,Movimientos!$D$3:$D$13,CONCATENATE("&lt;=",AO$1),Movimientos!$C$3:$C$13,"&gt;0")+SUMIFS(Movimientos!$C$3:$C$13,Movimientos!$A$3:$A$13,$A5,Movimientos!$D$3:$D$13,CONCATENATE("&lt;",AO$1),Movimientos!$C$3:$C$13,"&lt;0")</f>
        <v>110</v>
      </c>
      <c r="AP5" s="16">
        <f ca="1">SUMIFS(Movimientos!$C$3:$C$13,Movimientos!$A$3:$A$13,$A5,Movimientos!$D$3:$D$13,CONCATENATE("&lt;=",AP$1),Movimientos!$C$3:$C$13,"&gt;0")+SUMIFS(Movimientos!$C$3:$C$13,Movimientos!$A$3:$A$13,$A5,Movimientos!$D$3:$D$13,CONCATENATE("&lt;",AP$1),Movimientos!$C$3:$C$13,"&lt;0")</f>
        <v>110</v>
      </c>
      <c r="AQ5" s="16">
        <f ca="1">SUMIFS(Movimientos!$C$3:$C$13,Movimientos!$A$3:$A$13,$A5,Movimientos!$D$3:$D$13,CONCATENATE("&lt;=",AQ$1),Movimientos!$C$3:$C$13,"&gt;0")+SUMIFS(Movimientos!$C$3:$C$13,Movimientos!$A$3:$A$13,$A5,Movimientos!$D$3:$D$13,CONCATENATE("&lt;",AQ$1),Movimientos!$C$3:$C$13,"&lt;0")</f>
        <v>110</v>
      </c>
      <c r="AR5" s="16">
        <f ca="1">SUMIFS(Movimientos!$C$3:$C$13,Movimientos!$A$3:$A$13,$A5,Movimientos!$D$3:$D$13,CONCATENATE("&lt;=",AR$1),Movimientos!$C$3:$C$13,"&gt;0")+SUMIFS(Movimientos!$C$3:$C$13,Movimientos!$A$3:$A$13,$A5,Movimientos!$D$3:$D$13,CONCATENATE("&lt;",AR$1),Movimientos!$C$3:$C$13,"&lt;0")</f>
        <v>110</v>
      </c>
      <c r="AS5" s="16">
        <f ca="1">SUMIFS(Movimientos!$C$3:$C$13,Movimientos!$A$3:$A$13,$A5,Movimientos!$D$3:$D$13,CONCATENATE("&lt;=",AS$1),Movimientos!$C$3:$C$13,"&gt;0")+SUMIFS(Movimientos!$C$3:$C$13,Movimientos!$A$3:$A$13,$A5,Movimientos!$D$3:$D$13,CONCATENATE("&lt;",AS$1),Movimientos!$C$3:$C$13,"&lt;0")</f>
        <v>110</v>
      </c>
      <c r="AT5" s="16">
        <f ca="1">SUMIFS(Movimientos!$C$3:$C$13,Movimientos!$A$3:$A$13,$A5,Movimientos!$D$3:$D$13,CONCATENATE("&lt;=",AT$1),Movimientos!$C$3:$C$13,"&gt;0")+SUMIFS(Movimientos!$C$3:$C$13,Movimientos!$A$3:$A$13,$A5,Movimientos!$D$3:$D$13,CONCATENATE("&lt;",AT$1),Movimientos!$C$3:$C$13,"&lt;0")</f>
        <v>110</v>
      </c>
      <c r="AU5" s="16">
        <f ca="1">SUMIFS(Movimientos!$C$3:$C$13,Movimientos!$A$3:$A$13,$A5,Movimientos!$D$3:$D$13,CONCATENATE("&lt;=",AU$1),Movimientos!$C$3:$C$13,"&gt;0")+SUMIFS(Movimientos!$C$3:$C$13,Movimientos!$A$3:$A$13,$A5,Movimientos!$D$3:$D$13,CONCATENATE("&lt;",AU$1),Movimientos!$C$3:$C$13,"&lt;0")</f>
        <v>110</v>
      </c>
      <c r="AV5" s="16">
        <f ca="1">SUMIFS(Movimientos!$C$3:$C$13,Movimientos!$A$3:$A$13,$A5,Movimientos!$D$3:$D$13,CONCATENATE("&lt;=",AV$1),Movimientos!$C$3:$C$13,"&gt;0")+SUMIFS(Movimientos!$C$3:$C$13,Movimientos!$A$3:$A$13,$A5,Movimientos!$D$3:$D$13,CONCATENATE("&lt;",AV$1),Movimientos!$C$3:$C$13,"&lt;0")</f>
        <v>110</v>
      </c>
      <c r="AW5" s="16">
        <f ca="1">SUMIFS(Movimientos!$C$3:$C$13,Movimientos!$A$3:$A$13,$A5,Movimientos!$D$3:$D$13,CONCATENATE("&lt;=",AW$1),Movimientos!$C$3:$C$13,"&gt;0")+SUMIFS(Movimientos!$C$3:$C$13,Movimientos!$A$3:$A$13,$A5,Movimientos!$D$3:$D$13,CONCATENATE("&lt;",AW$1),Movimientos!$C$3:$C$13,"&lt;0")</f>
        <v>110</v>
      </c>
      <c r="AX5" s="16">
        <f ca="1">SUMIFS(Movimientos!$C$3:$C$13,Movimientos!$A$3:$A$13,$A5,Movimientos!$D$3:$D$13,CONCATENATE("&lt;=",AX$1),Movimientos!$C$3:$C$13,"&gt;0")+SUMIFS(Movimientos!$C$3:$C$13,Movimientos!$A$3:$A$13,$A5,Movimientos!$D$3:$D$13,CONCATENATE("&lt;",AX$1),Movimientos!$C$3:$C$13,"&lt;0")</f>
        <v>110</v>
      </c>
      <c r="AY5" s="16">
        <f ca="1">SUMIFS(Movimientos!$C$3:$C$13,Movimientos!$A$3:$A$13,$A5,Movimientos!$D$3:$D$13,CONCATENATE("&lt;=",AY$1),Movimientos!$C$3:$C$13,"&gt;0")+SUMIFS(Movimientos!$C$3:$C$13,Movimientos!$A$3:$A$13,$A5,Movimientos!$D$3:$D$13,CONCATENATE("&lt;",AY$1),Movimientos!$C$3:$C$13,"&lt;0")</f>
        <v>110</v>
      </c>
      <c r="AZ5" s="16">
        <f ca="1">SUMIFS(Movimientos!$C$3:$C$13,Movimientos!$A$3:$A$13,$A5,Movimientos!$D$3:$D$13,CONCATENATE("&lt;=",AZ$1),Movimientos!$C$3:$C$13,"&gt;0")+SUMIFS(Movimientos!$C$3:$C$13,Movimientos!$A$3:$A$13,$A5,Movimientos!$D$3:$D$13,CONCATENATE("&lt;",AZ$1),Movimientos!$C$3:$C$13,"&lt;0")</f>
        <v>110</v>
      </c>
      <c r="BA5" s="16">
        <f ca="1">SUMIFS(Movimientos!$C$3:$C$13,Movimientos!$A$3:$A$13,$A5,Movimientos!$D$3:$D$13,CONCATENATE("&lt;=",BA$1),Movimientos!$C$3:$C$13,"&gt;0")+SUMIFS(Movimientos!$C$3:$C$13,Movimientos!$A$3:$A$13,$A5,Movimientos!$D$3:$D$13,CONCATENATE("&lt;",BA$1),Movimientos!$C$3:$C$13,"&lt;0")</f>
        <v>110</v>
      </c>
      <c r="BB5" s="16">
        <f ca="1">SUMIFS(Movimientos!$C$3:$C$13,Movimientos!$A$3:$A$13,$A5,Movimientos!$D$3:$D$13,CONCATENATE("&lt;=",BB$1),Movimientos!$C$3:$C$13,"&gt;0")+SUMIFS(Movimientos!$C$3:$C$13,Movimientos!$A$3:$A$13,$A5,Movimientos!$D$3:$D$13,CONCATENATE("&lt;",BB$1),Movimientos!$C$3:$C$13,"&lt;0")</f>
        <v>110</v>
      </c>
      <c r="BC5" s="16">
        <f ca="1">SUMIFS(Movimientos!$C$3:$C$13,Movimientos!$A$3:$A$13,$A5,Movimientos!$D$3:$D$13,CONCATENATE("&lt;=",BC$1),Movimientos!$C$3:$C$13,"&gt;0")+SUMIFS(Movimientos!$C$3:$C$13,Movimientos!$A$3:$A$13,$A5,Movimientos!$D$3:$D$13,CONCATENATE("&lt;",BC$1),Movimientos!$C$3:$C$13,"&lt;0")</f>
        <v>110</v>
      </c>
      <c r="BD5" s="16">
        <f ca="1">SUMIFS(Movimientos!$C$3:$C$13,Movimientos!$A$3:$A$13,$A5,Movimientos!$D$3:$D$13,CONCATENATE("&lt;=",BD$1),Movimientos!$C$3:$C$13,"&gt;0")+SUMIFS(Movimientos!$C$3:$C$13,Movimientos!$A$3:$A$13,$A5,Movimientos!$D$3:$D$13,CONCATENATE("&lt;",BD$1),Movimientos!$C$3:$C$13,"&lt;0")</f>
        <v>110</v>
      </c>
      <c r="BE5" s="16">
        <f ca="1">SUMIFS(Movimientos!$C$3:$C$13,Movimientos!$A$3:$A$13,$A5,Movimientos!$D$3:$D$13,CONCATENATE("&lt;=",BE$1),Movimientos!$C$3:$C$13,"&gt;0")+SUMIFS(Movimientos!$C$3:$C$13,Movimientos!$A$3:$A$13,$A5,Movimientos!$D$3:$D$13,CONCATENATE("&lt;",BE$1),Movimientos!$C$3:$C$13,"&lt;0")</f>
        <v>110</v>
      </c>
      <c r="BF5" s="16">
        <f ca="1">SUMIFS(Movimientos!$C$3:$C$13,Movimientos!$A$3:$A$13,$A5,Movimientos!$D$3:$D$13,CONCATENATE("&lt;=",BF$1),Movimientos!$C$3:$C$13,"&gt;0")+SUMIFS(Movimientos!$C$3:$C$13,Movimientos!$A$3:$A$13,$A5,Movimientos!$D$3:$D$13,CONCATENATE("&lt;",BF$1),Movimientos!$C$3:$C$13,"&lt;0")</f>
        <v>110</v>
      </c>
      <c r="BG5" s="16">
        <f ca="1">SUMIFS(Movimientos!$C$3:$C$13,Movimientos!$A$3:$A$13,$A5,Movimientos!$D$3:$D$13,CONCATENATE("&lt;=",BG$1),Movimientos!$C$3:$C$13,"&gt;0")+SUMIFS(Movimientos!$C$3:$C$13,Movimientos!$A$3:$A$13,$A5,Movimientos!$D$3:$D$13,CONCATENATE("&lt;",BG$1),Movimientos!$C$3:$C$13,"&lt;0")</f>
        <v>110</v>
      </c>
      <c r="BH5" s="16">
        <f ca="1">SUMIFS(Movimientos!$C$3:$C$13,Movimientos!$A$3:$A$13,$A5,Movimientos!$D$3:$D$13,CONCATENATE("&lt;=",BH$1),Movimientos!$C$3:$C$13,"&gt;0")+SUMIFS(Movimientos!$C$3:$C$13,Movimientos!$A$3:$A$13,$A5,Movimientos!$D$3:$D$13,CONCATENATE("&lt;",BH$1),Movimientos!$C$3:$C$13,"&lt;0")</f>
        <v>110</v>
      </c>
      <c r="BI5" s="16">
        <f ca="1">SUMIFS(Movimientos!$C$3:$C$13,Movimientos!$A$3:$A$13,$A5,Movimientos!$D$3:$D$13,CONCATENATE("&lt;=",BI$1),Movimientos!$C$3:$C$13,"&gt;0")+SUMIFS(Movimientos!$C$3:$C$13,Movimientos!$A$3:$A$13,$A5,Movimientos!$D$3:$D$13,CONCATENATE("&lt;",BI$1),Movimientos!$C$3:$C$13,"&lt;0")</f>
        <v>110</v>
      </c>
      <c r="BJ5" s="16">
        <f ca="1">SUMIFS(Movimientos!$C$3:$C$13,Movimientos!$A$3:$A$13,$A5,Movimientos!$D$3:$D$13,CONCATENATE("&lt;=",BJ$1),Movimientos!$C$3:$C$13,"&gt;0")+SUMIFS(Movimientos!$C$3:$C$13,Movimientos!$A$3:$A$13,$A5,Movimientos!$D$3:$D$13,CONCATENATE("&lt;",BJ$1),Movimientos!$C$3:$C$13,"&lt;0")</f>
        <v>110</v>
      </c>
      <c r="BK5" s="16">
        <f ca="1">SUMIFS(Movimientos!$C$3:$C$13,Movimientos!$A$3:$A$13,$A5,Movimientos!$D$3:$D$13,CONCATENATE("&lt;=",BK$1),Movimientos!$C$3:$C$13,"&gt;0")+SUMIFS(Movimientos!$C$3:$C$13,Movimientos!$A$3:$A$13,$A5,Movimientos!$D$3:$D$13,CONCATENATE("&lt;",BK$1),Movimientos!$C$3:$C$13,"&lt;0")</f>
        <v>110</v>
      </c>
      <c r="BL5" s="16">
        <f ca="1">SUMIFS(Movimientos!$C$3:$C$13,Movimientos!$A$3:$A$13,$A5,Movimientos!$D$3:$D$13,CONCATENATE("&lt;=",BL$1),Movimientos!$C$3:$C$13,"&gt;0")+SUMIFS(Movimientos!$C$3:$C$13,Movimientos!$A$3:$A$13,$A5,Movimientos!$D$3:$D$13,CONCATENATE("&lt;",BL$1),Movimientos!$C$3:$C$13,"&lt;0")</f>
        <v>110</v>
      </c>
      <c r="BM5" s="16">
        <f ca="1">SUMIFS(Movimientos!$C$3:$C$13,Movimientos!$A$3:$A$13,$A5,Movimientos!$D$3:$D$13,CONCATENATE("&lt;=",BM$1),Movimientos!$C$3:$C$13,"&gt;0")+SUMIFS(Movimientos!$C$3:$C$13,Movimientos!$A$3:$A$13,$A5,Movimientos!$D$3:$D$13,CONCATENATE("&lt;",BM$1),Movimientos!$C$3:$C$13,"&lt;0")</f>
        <v>110</v>
      </c>
      <c r="BN5" s="16">
        <f ca="1">SUMIFS(Movimientos!$C$3:$C$13,Movimientos!$A$3:$A$13,$A5,Movimientos!$D$3:$D$13,CONCATENATE("&lt;=",BN$1),Movimientos!$C$3:$C$13,"&gt;0")+SUMIFS(Movimientos!$C$3:$C$13,Movimientos!$A$3:$A$13,$A5,Movimientos!$D$3:$D$13,CONCATENATE("&lt;",BN$1),Movimientos!$C$3:$C$13,"&lt;0")</f>
        <v>110</v>
      </c>
      <c r="BO5" s="16">
        <f ca="1">SUMIFS(Movimientos!$C$3:$C$13,Movimientos!$A$3:$A$13,$A5,Movimientos!$D$3:$D$13,CONCATENATE("&lt;=",BO$1),Movimientos!$C$3:$C$13,"&gt;0")+SUMIFS(Movimientos!$C$3:$C$13,Movimientos!$A$3:$A$13,$A5,Movimientos!$D$3:$D$13,CONCATENATE("&lt;",BO$1),Movimientos!$C$3:$C$13,"&lt;0")</f>
        <v>110</v>
      </c>
      <c r="BP5" s="16">
        <f ca="1">SUMIFS(Movimientos!$C$3:$C$13,Movimientos!$A$3:$A$13,$A5,Movimientos!$D$3:$D$13,CONCATENATE("&lt;=",BP$1),Movimientos!$C$3:$C$13,"&gt;0")+SUMIFS(Movimientos!$C$3:$C$13,Movimientos!$A$3:$A$13,$A5,Movimientos!$D$3:$D$13,CONCATENATE("&lt;",BP$1),Movimientos!$C$3:$C$13,"&lt;0")</f>
        <v>110</v>
      </c>
      <c r="BQ5" s="16">
        <f ca="1">SUMIFS(Movimientos!$C$3:$C$13,Movimientos!$A$3:$A$13,$A5,Movimientos!$D$3:$D$13,CONCATENATE("&lt;=",BQ$1),Movimientos!$C$3:$C$13,"&gt;0")+SUMIFS(Movimientos!$C$3:$C$13,Movimientos!$A$3:$A$13,$A5,Movimientos!$D$3:$D$13,CONCATENATE("&lt;",BQ$1),Movimientos!$C$3:$C$13,"&lt;0")</f>
        <v>110</v>
      </c>
      <c r="BR5" s="16">
        <f ca="1">SUMIFS(Movimientos!$C$3:$C$13,Movimientos!$A$3:$A$13,$A5,Movimientos!$D$3:$D$13,CONCATENATE("&lt;=",BR$1),Movimientos!$C$3:$C$13,"&gt;0")+SUMIFS(Movimientos!$C$3:$C$13,Movimientos!$A$3:$A$13,$A5,Movimientos!$D$3:$D$13,CONCATENATE("&lt;",BR$1),Movimientos!$C$3:$C$13,"&lt;0")</f>
        <v>110</v>
      </c>
      <c r="BS5" s="16">
        <f ca="1">SUMIFS(Movimientos!$C$3:$C$13,Movimientos!$A$3:$A$13,$A5,Movimientos!$D$3:$D$13,CONCATENATE("&lt;=",BS$1),Movimientos!$C$3:$C$13,"&gt;0")+SUMIFS(Movimientos!$C$3:$C$13,Movimientos!$A$3:$A$13,$A5,Movimientos!$D$3:$D$13,CONCATENATE("&lt;",BS$1),Movimientos!$C$3:$C$13,"&lt;0")</f>
        <v>110</v>
      </c>
      <c r="BT5" s="16">
        <f ca="1">SUMIFS(Movimientos!$C$3:$C$13,Movimientos!$A$3:$A$13,$A5,Movimientos!$D$3:$D$13,CONCATENATE("&lt;=",BT$1),Movimientos!$C$3:$C$13,"&gt;0")+SUMIFS(Movimientos!$C$3:$C$13,Movimientos!$A$3:$A$13,$A5,Movimientos!$D$3:$D$13,CONCATENATE("&lt;",BT$1),Movimientos!$C$3:$C$13,"&lt;0")</f>
        <v>110</v>
      </c>
      <c r="BU5" s="16">
        <f ca="1">SUMIFS(Movimientos!$C$3:$C$13,Movimientos!$A$3:$A$13,$A5,Movimientos!$D$3:$D$13,CONCATENATE("&lt;=",BU$1),Movimientos!$C$3:$C$13,"&gt;0")+SUMIFS(Movimientos!$C$3:$C$13,Movimientos!$A$3:$A$13,$A5,Movimientos!$D$3:$D$13,CONCATENATE("&lt;",BU$1),Movimientos!$C$3:$C$13,"&lt;0")</f>
        <v>110</v>
      </c>
      <c r="BV5" s="16">
        <f ca="1">SUMIFS(Movimientos!$C$3:$C$13,Movimientos!$A$3:$A$13,$A5,Movimientos!$D$3:$D$13,CONCATENATE("&lt;=",BV$1),Movimientos!$C$3:$C$13,"&gt;0")+SUMIFS(Movimientos!$C$3:$C$13,Movimientos!$A$3:$A$13,$A5,Movimientos!$D$3:$D$13,CONCATENATE("&lt;",BV$1),Movimientos!$C$3:$C$13,"&lt;0")</f>
        <v>110</v>
      </c>
      <c r="BW5" s="16">
        <f ca="1">SUMIFS(Movimientos!$C$3:$C$13,Movimientos!$A$3:$A$13,$A5,Movimientos!$D$3:$D$13,CONCATENATE("&lt;=",BW$1),Movimientos!$C$3:$C$13,"&gt;0")+SUMIFS(Movimientos!$C$3:$C$13,Movimientos!$A$3:$A$13,$A5,Movimientos!$D$3:$D$13,CONCATENATE("&lt;",BW$1),Movimientos!$C$3:$C$13,"&lt;0")</f>
        <v>110</v>
      </c>
      <c r="BX5" s="16">
        <f ca="1">SUMIFS(Movimientos!$C$3:$C$13,Movimientos!$A$3:$A$13,$A5,Movimientos!$D$3:$D$13,CONCATENATE("&lt;=",BX$1),Movimientos!$C$3:$C$13,"&gt;0")+SUMIFS(Movimientos!$C$3:$C$13,Movimientos!$A$3:$A$13,$A5,Movimientos!$D$3:$D$13,CONCATENATE("&lt;",BX$1),Movimientos!$C$3:$C$13,"&lt;0")</f>
        <v>110</v>
      </c>
      <c r="BY5" s="16">
        <f ca="1">SUMIFS(Movimientos!$C$3:$C$13,Movimientos!$A$3:$A$13,$A5,Movimientos!$D$3:$D$13,CONCATENATE("&lt;=",BY$1),Movimientos!$C$3:$C$13,"&gt;0")+SUMIFS(Movimientos!$C$3:$C$13,Movimientos!$A$3:$A$13,$A5,Movimientos!$D$3:$D$13,CONCATENATE("&lt;",BY$1),Movimientos!$C$3:$C$13,"&lt;0")</f>
        <v>110</v>
      </c>
      <c r="BZ5" s="16">
        <f ca="1">SUMIFS(Movimientos!$C$3:$C$13,Movimientos!$A$3:$A$13,$A5,Movimientos!$D$3:$D$13,CONCATENATE("&lt;=",BZ$1),Movimientos!$C$3:$C$13,"&gt;0")+SUMIFS(Movimientos!$C$3:$C$13,Movimientos!$A$3:$A$13,$A5,Movimientos!$D$3:$D$13,CONCATENATE("&lt;",BZ$1),Movimientos!$C$3:$C$13,"&lt;0")</f>
        <v>110</v>
      </c>
      <c r="CA5" s="16">
        <f ca="1">SUMIFS(Movimientos!$C$3:$C$13,Movimientos!$A$3:$A$13,$A5,Movimientos!$D$3:$D$13,CONCATENATE("&lt;=",CA$1),Movimientos!$C$3:$C$13,"&gt;0")+SUMIFS(Movimientos!$C$3:$C$13,Movimientos!$A$3:$A$13,$A5,Movimientos!$D$3:$D$13,CONCATENATE("&lt;",CA$1),Movimientos!$C$3:$C$13,"&lt;0")</f>
        <v>110</v>
      </c>
      <c r="CB5" s="16">
        <f ca="1">SUMIFS(Movimientos!$C$3:$C$13,Movimientos!$A$3:$A$13,$A5,Movimientos!$D$3:$D$13,CONCATENATE("&lt;=",CB$1),Movimientos!$C$3:$C$13,"&gt;0")+SUMIFS(Movimientos!$C$3:$C$13,Movimientos!$A$3:$A$13,$A5,Movimientos!$D$3:$D$13,CONCATENATE("&lt;",CB$1),Movimientos!$C$3:$C$13,"&lt;0")</f>
        <v>110</v>
      </c>
      <c r="CC5" s="16">
        <f ca="1">SUMIFS(Movimientos!$C$3:$C$13,Movimientos!$A$3:$A$13,$A5,Movimientos!$D$3:$D$13,CONCATENATE("&lt;=",CC$1),Movimientos!$C$3:$C$13,"&gt;0")+SUMIFS(Movimientos!$C$3:$C$13,Movimientos!$A$3:$A$13,$A5,Movimientos!$D$3:$D$13,CONCATENATE("&lt;",CC$1),Movimientos!$C$3:$C$13,"&lt;0")</f>
        <v>110</v>
      </c>
      <c r="CD5" s="16">
        <f ca="1">SUMIFS(Movimientos!$C$3:$C$13,Movimientos!$A$3:$A$13,$A5,Movimientos!$D$3:$D$13,CONCATENATE("&lt;=",CD$1),Movimientos!$C$3:$C$13,"&gt;0")+SUMIFS(Movimientos!$C$3:$C$13,Movimientos!$A$3:$A$13,$A5,Movimientos!$D$3:$D$13,CONCATENATE("&lt;",CD$1),Movimientos!$C$3:$C$13,"&lt;0")</f>
        <v>110</v>
      </c>
      <c r="CE5" s="16">
        <f ca="1">SUMIFS(Movimientos!$C$3:$C$13,Movimientos!$A$3:$A$13,$A5,Movimientos!$D$3:$D$13,CONCATENATE("&lt;=",CE$1),Movimientos!$C$3:$C$13,"&gt;0")+SUMIFS(Movimientos!$C$3:$C$13,Movimientos!$A$3:$A$13,$A5,Movimientos!$D$3:$D$13,CONCATENATE("&lt;",CE$1),Movimientos!$C$3:$C$13,"&lt;0")</f>
        <v>110</v>
      </c>
      <c r="CF5" s="16">
        <f ca="1">SUMIFS(Movimientos!$C$3:$C$13,Movimientos!$A$3:$A$13,$A5,Movimientos!$D$3:$D$13,CONCATENATE("&lt;=",CF$1),Movimientos!$C$3:$C$13,"&gt;0")+SUMIFS(Movimientos!$C$3:$C$13,Movimientos!$A$3:$A$13,$A5,Movimientos!$D$3:$D$13,CONCATENATE("&lt;",CF$1),Movimientos!$C$3:$C$13,"&lt;0")</f>
        <v>110</v>
      </c>
      <c r="CG5" s="16">
        <f ca="1">SUMIFS(Movimientos!$C$3:$C$13,Movimientos!$A$3:$A$13,$A5,Movimientos!$D$3:$D$13,CONCATENATE("&lt;=",CG$1),Movimientos!$C$3:$C$13,"&gt;0")+SUMIFS(Movimientos!$C$3:$C$13,Movimientos!$A$3:$A$13,$A5,Movimientos!$D$3:$D$13,CONCATENATE("&lt;",CG$1),Movimientos!$C$3:$C$13,"&lt;0")</f>
        <v>110</v>
      </c>
      <c r="CH5" s="16">
        <f ca="1">SUMIFS(Movimientos!$C$3:$C$13,Movimientos!$A$3:$A$13,$A5,Movimientos!$D$3:$D$13,CONCATENATE("&lt;=",CH$1),Movimientos!$C$3:$C$13,"&gt;0")+SUMIFS(Movimientos!$C$3:$C$13,Movimientos!$A$3:$A$13,$A5,Movimientos!$D$3:$D$13,CONCATENATE("&lt;",CH$1),Movimientos!$C$3:$C$13,"&lt;0")</f>
        <v>110</v>
      </c>
      <c r="CI5" s="16">
        <f ca="1">SUMIFS(Movimientos!$C$3:$C$13,Movimientos!$A$3:$A$13,$A5,Movimientos!$D$3:$D$13,CONCATENATE("&lt;=",CI$1),Movimientos!$C$3:$C$13,"&gt;0")+SUMIFS(Movimientos!$C$3:$C$13,Movimientos!$A$3:$A$13,$A5,Movimientos!$D$3:$D$13,CONCATENATE("&lt;",CI$1),Movimientos!$C$3:$C$13,"&lt;0")</f>
        <v>110</v>
      </c>
      <c r="CJ5" s="16">
        <f ca="1">SUMIFS(Movimientos!$C$3:$C$13,Movimientos!$A$3:$A$13,$A5,Movimientos!$D$3:$D$13,CONCATENATE("&lt;=",CJ$1),Movimientos!$C$3:$C$13,"&gt;0")+SUMIFS(Movimientos!$C$3:$C$13,Movimientos!$A$3:$A$13,$A5,Movimientos!$D$3:$D$13,CONCATENATE("&lt;",CJ$1),Movimientos!$C$3:$C$13,"&lt;0")</f>
        <v>110</v>
      </c>
      <c r="CK5" s="16">
        <f ca="1">SUMIFS(Movimientos!$C$3:$C$13,Movimientos!$A$3:$A$13,$A5,Movimientos!$D$3:$D$13,CONCATENATE("&lt;=",CK$1),Movimientos!$C$3:$C$13,"&gt;0")+SUMIFS(Movimientos!$C$3:$C$13,Movimientos!$A$3:$A$13,$A5,Movimientos!$D$3:$D$13,CONCATENATE("&lt;",CK$1),Movimientos!$C$3:$C$13,"&lt;0")</f>
        <v>110</v>
      </c>
      <c r="CL5" s="16">
        <f ca="1">SUMIFS(Movimientos!$C$3:$C$13,Movimientos!$A$3:$A$13,$A5,Movimientos!$D$3:$D$13,CONCATENATE("&lt;=",CL$1),Movimientos!$C$3:$C$13,"&gt;0")+SUMIFS(Movimientos!$C$3:$C$13,Movimientos!$A$3:$A$13,$A5,Movimientos!$D$3:$D$13,CONCATENATE("&lt;",CL$1),Movimientos!$C$3:$C$13,"&lt;0")</f>
        <v>110</v>
      </c>
      <c r="CM5" s="16">
        <f ca="1">SUMIFS(Movimientos!$C$3:$C$13,Movimientos!$A$3:$A$13,$A5,Movimientos!$D$3:$D$13,CONCATENATE("&lt;=",CM$1),Movimientos!$C$3:$C$13,"&gt;0")+SUMIFS(Movimientos!$C$3:$C$13,Movimientos!$A$3:$A$13,$A5,Movimientos!$D$3:$D$13,CONCATENATE("&lt;",CM$1),Movimientos!$C$3:$C$13,"&lt;0")</f>
        <v>110</v>
      </c>
      <c r="CN5" s="16">
        <f ca="1">SUMIFS(Movimientos!$C$3:$C$13,Movimientos!$A$3:$A$13,$A5,Movimientos!$D$3:$D$13,CONCATENATE("&lt;=",CN$1),Movimientos!$C$3:$C$13,"&gt;0")+SUMIFS(Movimientos!$C$3:$C$13,Movimientos!$A$3:$A$13,$A5,Movimientos!$D$3:$D$13,CONCATENATE("&lt;",CN$1),Movimientos!$C$3:$C$13,"&lt;0")</f>
        <v>110</v>
      </c>
      <c r="CO5" s="16">
        <f ca="1">SUMIFS(Movimientos!$C$3:$C$13,Movimientos!$A$3:$A$13,$A5,Movimientos!$D$3:$D$13,CONCATENATE("&lt;=",CO$1),Movimientos!$C$3:$C$13,"&gt;0")+SUMIFS(Movimientos!$C$3:$C$13,Movimientos!$A$3:$A$13,$A5,Movimientos!$D$3:$D$13,CONCATENATE("&lt;",CO$1),Movimientos!$C$3:$C$13,"&lt;0")</f>
        <v>110</v>
      </c>
      <c r="CP5" s="16">
        <f ca="1">SUMIFS(Movimientos!$C$3:$C$13,Movimientos!$A$3:$A$13,$A5,Movimientos!$D$3:$D$13,CONCATENATE("&lt;=",CP$1),Movimientos!$C$3:$C$13,"&gt;0")+SUMIFS(Movimientos!$C$3:$C$13,Movimientos!$A$3:$A$13,$A5,Movimientos!$D$3:$D$13,CONCATENATE("&lt;",CP$1),Movimientos!$C$3:$C$13,"&lt;0")</f>
        <v>110</v>
      </c>
      <c r="CQ5" s="16">
        <f ca="1">SUMIFS(Movimientos!$C$3:$C$13,Movimientos!$A$3:$A$13,$A5,Movimientos!$D$3:$D$13,CONCATENATE("&lt;=",CQ$1),Movimientos!$C$3:$C$13,"&gt;0")+SUMIFS(Movimientos!$C$3:$C$13,Movimientos!$A$3:$A$13,$A5,Movimientos!$D$3:$D$13,CONCATENATE("&lt;",CQ$1),Movimientos!$C$3:$C$13,"&lt;0")</f>
        <v>110</v>
      </c>
      <c r="CR5" s="16">
        <f ca="1">SUMIFS(Movimientos!$C$3:$C$13,Movimientos!$A$3:$A$13,$A5,Movimientos!$D$3:$D$13,CONCATENATE("&lt;=",CR$1),Movimientos!$C$3:$C$13,"&gt;0")+SUMIFS(Movimientos!$C$3:$C$13,Movimientos!$A$3:$A$13,$A5,Movimientos!$D$3:$D$13,CONCATENATE("&lt;",CR$1),Movimientos!$C$3:$C$13,"&lt;0")</f>
        <v>110</v>
      </c>
      <c r="CS5" s="16">
        <f ca="1">SUMIFS(Movimientos!$C$3:$C$13,Movimientos!$A$3:$A$13,$A5,Movimientos!$D$3:$D$13,CONCATENATE("&lt;=",CS$1),Movimientos!$C$3:$C$13,"&gt;0")+SUMIFS(Movimientos!$C$3:$C$13,Movimientos!$A$3:$A$13,$A5,Movimientos!$D$3:$D$13,CONCATENATE("&lt;",CS$1),Movimientos!$C$3:$C$13,"&lt;0")</f>
        <v>110</v>
      </c>
      <c r="CT5" s="16">
        <f ca="1">SUMIFS(Movimientos!$C$3:$C$13,Movimientos!$A$3:$A$13,$A5,Movimientos!$D$3:$D$13,CONCATENATE("&lt;=",CT$1),Movimientos!$C$3:$C$13,"&gt;0")+SUMIFS(Movimientos!$C$3:$C$13,Movimientos!$A$3:$A$13,$A5,Movimientos!$D$3:$D$13,CONCATENATE("&lt;",CT$1),Movimientos!$C$3:$C$13,"&lt;0")</f>
        <v>110</v>
      </c>
      <c r="CU5" s="16">
        <f ca="1">SUMIFS(Movimientos!$C$3:$C$13,Movimientos!$A$3:$A$13,$A5,Movimientos!$D$3:$D$13,CONCATENATE("&lt;=",CU$1),Movimientos!$C$3:$C$13,"&gt;0")+SUMIFS(Movimientos!$C$3:$C$13,Movimientos!$A$3:$A$13,$A5,Movimientos!$D$3:$D$13,CONCATENATE("&lt;",CU$1),Movimientos!$C$3:$C$13,"&lt;0")</f>
        <v>110</v>
      </c>
      <c r="CV5" s="16">
        <f ca="1">SUMIFS(Movimientos!$C$3:$C$13,Movimientos!$A$3:$A$13,$A5,Movimientos!$D$3:$D$13,CONCATENATE("&lt;=",CV$1),Movimientos!$C$3:$C$13,"&gt;0")+SUMIFS(Movimientos!$C$3:$C$13,Movimientos!$A$3:$A$13,$A5,Movimientos!$D$3:$D$13,CONCATENATE("&lt;",CV$1),Movimientos!$C$3:$C$13,"&lt;0")</f>
        <v>110</v>
      </c>
      <c r="CW5" s="16">
        <f ca="1">SUMIFS(Movimientos!$C$3:$C$13,Movimientos!$A$3:$A$13,$A5,Movimientos!$D$3:$D$13,CONCATENATE("&lt;=",CW$1),Movimientos!$C$3:$C$13,"&gt;0")+SUMIFS(Movimientos!$C$3:$C$13,Movimientos!$A$3:$A$13,$A5,Movimientos!$D$3:$D$13,CONCATENATE("&lt;",CW$1),Movimientos!$C$3:$C$13,"&lt;0")</f>
        <v>110</v>
      </c>
      <c r="CX5" s="16">
        <f ca="1">SUMIFS(Movimientos!$C$3:$C$13,Movimientos!$A$3:$A$13,$A5,Movimientos!$D$3:$D$13,CONCATENATE("&lt;=",CX$1),Movimientos!$C$3:$C$13,"&gt;0")+SUMIFS(Movimientos!$C$3:$C$13,Movimientos!$A$3:$A$13,$A5,Movimientos!$D$3:$D$13,CONCATENATE("&lt;",CX$1),Movimientos!$C$3:$C$13,"&lt;0")</f>
        <v>110</v>
      </c>
      <c r="CY5" s="16">
        <f ca="1">SUMIFS(Movimientos!$C$3:$C$13,Movimientos!$A$3:$A$13,$A5,Movimientos!$D$3:$D$13,CONCATENATE("&lt;=",CY$1),Movimientos!$C$3:$C$13,"&gt;0")+SUMIFS(Movimientos!$C$3:$C$13,Movimientos!$A$3:$A$13,$A5,Movimientos!$D$3:$D$13,CONCATENATE("&lt;",CY$1),Movimientos!$C$3:$C$13,"&lt;0")</f>
        <v>110</v>
      </c>
      <c r="CZ5" s="16">
        <f ca="1">SUMIFS(Movimientos!$C$3:$C$13,Movimientos!$A$3:$A$13,$A5,Movimientos!$D$3:$D$13,CONCATENATE("&lt;=",CZ$1),Movimientos!$C$3:$C$13,"&gt;0")+SUMIFS(Movimientos!$C$3:$C$13,Movimientos!$A$3:$A$13,$A5,Movimientos!$D$3:$D$13,CONCATENATE("&lt;",CZ$1),Movimientos!$C$3:$C$13,"&lt;0")</f>
        <v>110</v>
      </c>
      <c r="DA5" s="16">
        <f ca="1">SUMIFS(Movimientos!$C$3:$C$13,Movimientos!$A$3:$A$13,$A5,Movimientos!$D$3:$D$13,CONCATENATE("&lt;=",DA$1),Movimientos!$C$3:$C$13,"&gt;0")+SUMIFS(Movimientos!$C$3:$C$13,Movimientos!$A$3:$A$13,$A5,Movimientos!$D$3:$D$13,CONCATENATE("&lt;",DA$1),Movimientos!$C$3:$C$13,"&lt;0")</f>
        <v>110</v>
      </c>
      <c r="DB5" s="16">
        <f ca="1">SUMIFS(Movimientos!$C$3:$C$13,Movimientos!$A$3:$A$13,$A5,Movimientos!$D$3:$D$13,CONCATENATE("&lt;=",DB$1),Movimientos!$C$3:$C$13,"&gt;0")+SUMIFS(Movimientos!$C$3:$C$13,Movimientos!$A$3:$A$13,$A5,Movimientos!$D$3:$D$13,CONCATENATE("&lt;",DB$1),Movimientos!$C$3:$C$13,"&lt;0")</f>
        <v>110</v>
      </c>
      <c r="DC5" s="16">
        <f ca="1">SUMIFS(Movimientos!$C$3:$C$13,Movimientos!$A$3:$A$13,$A5,Movimientos!$D$3:$D$13,CONCATENATE("&lt;=",DC$1),Movimientos!$C$3:$C$13,"&gt;0")+SUMIFS(Movimientos!$C$3:$C$13,Movimientos!$A$3:$A$13,$A5,Movimientos!$D$3:$D$13,CONCATENATE("&lt;",DC$1),Movimientos!$C$3:$C$13,"&lt;0")</f>
        <v>110</v>
      </c>
      <c r="DD5" s="16">
        <f ca="1">SUMIFS(Movimientos!$C$3:$C$13,Movimientos!$A$3:$A$13,$A5,Movimientos!$D$3:$D$13,CONCATENATE("&lt;=",DD$1),Movimientos!$C$3:$C$13,"&gt;0")+SUMIFS(Movimientos!$C$3:$C$13,Movimientos!$A$3:$A$13,$A5,Movimientos!$D$3:$D$13,CONCATENATE("&lt;",DD$1),Movimientos!$C$3:$C$13,"&lt;0")</f>
        <v>110</v>
      </c>
      <c r="DE5" s="16">
        <f ca="1">SUMIFS(Movimientos!$C$3:$C$13,Movimientos!$A$3:$A$13,$A5,Movimientos!$D$3:$D$13,CONCATENATE("&lt;=",DE$1),Movimientos!$C$3:$C$13,"&gt;0")+SUMIFS(Movimientos!$C$3:$C$13,Movimientos!$A$3:$A$13,$A5,Movimientos!$D$3:$D$13,CONCATENATE("&lt;",DE$1),Movimientos!$C$3:$C$13,"&lt;0")</f>
        <v>110</v>
      </c>
      <c r="DF5" s="16">
        <f ca="1">SUMIFS(Movimientos!$C$3:$C$13,Movimientos!$A$3:$A$13,$A5,Movimientos!$D$3:$D$13,CONCATENATE("&lt;=",DF$1),Movimientos!$C$3:$C$13,"&gt;0")+SUMIFS(Movimientos!$C$3:$C$13,Movimientos!$A$3:$A$13,$A5,Movimientos!$D$3:$D$13,CONCATENATE("&lt;",DF$1),Movimientos!$C$3:$C$13,"&lt;0")</f>
        <v>110</v>
      </c>
      <c r="DG5" s="16">
        <f ca="1">SUMIFS(Movimientos!$C$3:$C$13,Movimientos!$A$3:$A$13,$A5,Movimientos!$D$3:$D$13,CONCATENATE("&lt;=",DG$1),Movimientos!$C$3:$C$13,"&gt;0")+SUMIFS(Movimientos!$C$3:$C$13,Movimientos!$A$3:$A$13,$A5,Movimientos!$D$3:$D$13,CONCATENATE("&lt;",DG$1),Movimientos!$C$3:$C$13,"&lt;0")</f>
        <v>110</v>
      </c>
      <c r="DH5" s="16">
        <f ca="1">SUMIFS(Movimientos!$C$3:$C$13,Movimientos!$A$3:$A$13,$A5,Movimientos!$D$3:$D$13,CONCATENATE("&lt;=",DH$1),Movimientos!$C$3:$C$13,"&gt;0")+SUMIFS(Movimientos!$C$3:$C$13,Movimientos!$A$3:$A$13,$A5,Movimientos!$D$3:$D$13,CONCATENATE("&lt;",DH$1),Movimientos!$C$3:$C$13,"&lt;0")</f>
        <v>110</v>
      </c>
      <c r="DI5" s="16">
        <f ca="1">SUMIFS(Movimientos!$C$3:$C$13,Movimientos!$A$3:$A$13,$A5,Movimientos!$D$3:$D$13,CONCATENATE("&lt;=",DI$1),Movimientos!$C$3:$C$13,"&gt;0")+SUMIFS(Movimientos!$C$3:$C$13,Movimientos!$A$3:$A$13,$A5,Movimientos!$D$3:$D$13,CONCATENATE("&lt;",DI$1),Movimientos!$C$3:$C$13,"&lt;0")</f>
        <v>110</v>
      </c>
      <c r="DJ5" s="16">
        <f ca="1">SUMIFS(Movimientos!$C$3:$C$13,Movimientos!$A$3:$A$13,$A5,Movimientos!$D$3:$D$13,CONCATENATE("&lt;=",DJ$1),Movimientos!$C$3:$C$13,"&gt;0")+SUMIFS(Movimientos!$C$3:$C$13,Movimientos!$A$3:$A$13,$A5,Movimientos!$D$3:$D$13,CONCATENATE("&lt;",DJ$1),Movimientos!$C$3:$C$13,"&lt;0")</f>
        <v>110</v>
      </c>
      <c r="DK5" s="16">
        <f ca="1">SUMIFS(Movimientos!$C$3:$C$13,Movimientos!$A$3:$A$13,$A5,Movimientos!$D$3:$D$13,CONCATENATE("&lt;=",DK$1),Movimientos!$C$3:$C$13,"&gt;0")+SUMIFS(Movimientos!$C$3:$C$13,Movimientos!$A$3:$A$13,$A5,Movimientos!$D$3:$D$13,CONCATENATE("&lt;",DK$1),Movimientos!$C$3:$C$13,"&lt;0")</f>
        <v>110</v>
      </c>
      <c r="DL5" s="16">
        <f ca="1">SUMIFS(Movimientos!$C$3:$C$13,Movimientos!$A$3:$A$13,$A5,Movimientos!$D$3:$D$13,CONCATENATE("&lt;=",DL$1),Movimientos!$C$3:$C$13,"&gt;0")+SUMIFS(Movimientos!$C$3:$C$13,Movimientos!$A$3:$A$13,$A5,Movimientos!$D$3:$D$13,CONCATENATE("&lt;",DL$1),Movimientos!$C$3:$C$13,"&lt;0")</f>
        <v>110</v>
      </c>
      <c r="DM5" s="16">
        <f ca="1">SUMIFS(Movimientos!$C$3:$C$13,Movimientos!$A$3:$A$13,$A5,Movimientos!$D$3:$D$13,CONCATENATE("&lt;=",DM$1),Movimientos!$C$3:$C$13,"&gt;0")+SUMIFS(Movimientos!$C$3:$C$13,Movimientos!$A$3:$A$13,$A5,Movimientos!$D$3:$D$13,CONCATENATE("&lt;",DM$1),Movimientos!$C$3:$C$13,"&lt;0")</f>
        <v>110</v>
      </c>
      <c r="DN5" s="16">
        <f ca="1">SUMIFS(Movimientos!$C$3:$C$13,Movimientos!$A$3:$A$13,$A5,Movimientos!$D$3:$D$13,CONCATENATE("&lt;=",DN$1),Movimientos!$C$3:$C$13,"&gt;0")+SUMIFS(Movimientos!$C$3:$C$13,Movimientos!$A$3:$A$13,$A5,Movimientos!$D$3:$D$13,CONCATENATE("&lt;",DN$1),Movimientos!$C$3:$C$13,"&lt;0")</f>
        <v>110</v>
      </c>
      <c r="DO5" s="16">
        <f ca="1">SUMIFS(Movimientos!$C$3:$C$13,Movimientos!$A$3:$A$13,$A5,Movimientos!$D$3:$D$13,CONCATENATE("&lt;=",DO$1),Movimientos!$C$3:$C$13,"&gt;0")+SUMIFS(Movimientos!$C$3:$C$13,Movimientos!$A$3:$A$13,$A5,Movimientos!$D$3:$D$13,CONCATENATE("&lt;",DO$1),Movimientos!$C$3:$C$13,"&lt;0")</f>
        <v>110</v>
      </c>
      <c r="DP5" s="16">
        <f ca="1">SUMIFS(Movimientos!$C$3:$C$13,Movimientos!$A$3:$A$13,$A5,Movimientos!$D$3:$D$13,CONCATENATE("&lt;=",DP$1),Movimientos!$C$3:$C$13,"&gt;0")+SUMIFS(Movimientos!$C$3:$C$13,Movimientos!$A$3:$A$13,$A5,Movimientos!$D$3:$D$13,CONCATENATE("&lt;",DP$1),Movimientos!$C$3:$C$13,"&lt;0")</f>
        <v>110</v>
      </c>
      <c r="DQ5" s="16">
        <f ca="1">SUMIFS(Movimientos!$C$3:$C$13,Movimientos!$A$3:$A$13,$A5,Movimientos!$D$3:$D$13,CONCATENATE("&lt;=",DQ$1),Movimientos!$C$3:$C$13,"&gt;0")+SUMIFS(Movimientos!$C$3:$C$13,Movimientos!$A$3:$A$13,$A5,Movimientos!$D$3:$D$13,CONCATENATE("&lt;",DQ$1),Movimientos!$C$3:$C$13,"&lt;0")</f>
        <v>110</v>
      </c>
      <c r="DR5" s="16">
        <f ca="1">SUMIFS(Movimientos!$C$3:$C$13,Movimientos!$A$3:$A$13,$A5,Movimientos!$D$3:$D$13,CONCATENATE("&lt;=",DR$1),Movimientos!$C$3:$C$13,"&gt;0")+SUMIFS(Movimientos!$C$3:$C$13,Movimientos!$A$3:$A$13,$A5,Movimientos!$D$3:$D$13,CONCATENATE("&lt;",DR$1),Movimientos!$C$3:$C$13,"&lt;0")</f>
        <v>110</v>
      </c>
      <c r="DS5" s="16">
        <f ca="1">SUMIFS(Movimientos!$C$3:$C$13,Movimientos!$A$3:$A$13,$A5,Movimientos!$D$3:$D$13,CONCATENATE("&lt;=",DS$1),Movimientos!$C$3:$C$13,"&gt;0")+SUMIFS(Movimientos!$C$3:$C$13,Movimientos!$A$3:$A$13,$A5,Movimientos!$D$3:$D$13,CONCATENATE("&lt;",DS$1),Movimientos!$C$3:$C$13,"&lt;0")</f>
        <v>110</v>
      </c>
      <c r="DT5" s="16">
        <f ca="1">SUMIFS(Movimientos!$C$3:$C$13,Movimientos!$A$3:$A$13,$A5,Movimientos!$D$3:$D$13,CONCATENATE("&lt;=",DT$1),Movimientos!$C$3:$C$13,"&gt;0")+SUMIFS(Movimientos!$C$3:$C$13,Movimientos!$A$3:$A$13,$A5,Movimientos!$D$3:$D$13,CONCATENATE("&lt;",DT$1),Movimientos!$C$3:$C$13,"&lt;0")</f>
        <v>110</v>
      </c>
      <c r="DU5" s="16">
        <f ca="1">SUMIFS(Movimientos!$C$3:$C$13,Movimientos!$A$3:$A$13,$A5,Movimientos!$D$3:$D$13,CONCATENATE("&lt;=",DU$1),Movimientos!$C$3:$C$13,"&gt;0")+SUMIFS(Movimientos!$C$3:$C$13,Movimientos!$A$3:$A$13,$A5,Movimientos!$D$3:$D$13,CONCATENATE("&lt;",DU$1),Movimientos!$C$3:$C$13,"&lt;0")</f>
        <v>110</v>
      </c>
      <c r="DV5" s="16">
        <f ca="1">SUMIFS(Movimientos!$C$3:$C$13,Movimientos!$A$3:$A$13,$A5,Movimientos!$D$3:$D$13,CONCATENATE("&lt;=",DV$1),Movimientos!$C$3:$C$13,"&gt;0")+SUMIFS(Movimientos!$C$3:$C$13,Movimientos!$A$3:$A$13,$A5,Movimientos!$D$3:$D$13,CONCATENATE("&lt;",DV$1),Movimientos!$C$3:$C$13,"&lt;0")</f>
        <v>110</v>
      </c>
      <c r="DW5" s="16">
        <f ca="1">SUMIFS(Movimientos!$C$3:$C$13,Movimientos!$A$3:$A$13,$A5,Movimientos!$D$3:$D$13,CONCATENATE("&lt;=",DW$1),Movimientos!$C$3:$C$13,"&gt;0")+SUMIFS(Movimientos!$C$3:$C$13,Movimientos!$A$3:$A$13,$A5,Movimientos!$D$3:$D$13,CONCATENATE("&lt;",DW$1),Movimientos!$C$3:$C$13,"&lt;0")</f>
        <v>110</v>
      </c>
      <c r="DX5" s="16">
        <f ca="1">SUMIFS(Movimientos!$C$3:$C$13,Movimientos!$A$3:$A$13,$A5,Movimientos!$D$3:$D$13,CONCATENATE("&lt;=",DX$1),Movimientos!$C$3:$C$13,"&gt;0")+SUMIFS(Movimientos!$C$3:$C$13,Movimientos!$A$3:$A$13,$A5,Movimientos!$D$3:$D$13,CONCATENATE("&lt;",DX$1),Movimientos!$C$3:$C$13,"&lt;0")</f>
        <v>110</v>
      </c>
      <c r="DY5" s="16">
        <f ca="1">SUMIFS(Movimientos!$C$3:$C$13,Movimientos!$A$3:$A$13,$A5,Movimientos!$D$3:$D$13,CONCATENATE("&lt;=",DY$1),Movimientos!$C$3:$C$13,"&gt;0")+SUMIFS(Movimientos!$C$3:$C$13,Movimientos!$A$3:$A$13,$A5,Movimientos!$D$3:$D$13,CONCATENATE("&lt;",DY$1),Movimientos!$C$3:$C$13,"&lt;0")</f>
        <v>110</v>
      </c>
      <c r="DZ5" s="16">
        <f ca="1">SUMIFS(Movimientos!$C$3:$C$13,Movimientos!$A$3:$A$13,$A5,Movimientos!$D$3:$D$13,CONCATENATE("&lt;=",DZ$1),Movimientos!$C$3:$C$13,"&gt;0")+SUMIFS(Movimientos!$C$3:$C$13,Movimientos!$A$3:$A$13,$A5,Movimientos!$D$3:$D$13,CONCATENATE("&lt;",DZ$1),Movimientos!$C$3:$C$13,"&lt;0")</f>
        <v>110</v>
      </c>
      <c r="EA5" s="16">
        <f ca="1">SUMIFS(Movimientos!$C$3:$C$13,Movimientos!$A$3:$A$13,$A5,Movimientos!$D$3:$D$13,CONCATENATE("&lt;=",EA$1),Movimientos!$C$3:$C$13,"&gt;0")+SUMIFS(Movimientos!$C$3:$C$13,Movimientos!$A$3:$A$13,$A5,Movimientos!$D$3:$D$13,CONCATENATE("&lt;",EA$1),Movimientos!$C$3:$C$13,"&lt;0")</f>
        <v>110</v>
      </c>
      <c r="EB5" s="16">
        <f ca="1">SUMIFS(Movimientos!$C$3:$C$13,Movimientos!$A$3:$A$13,$A5,Movimientos!$D$3:$D$13,CONCATENATE("&lt;=",EB$1),Movimientos!$C$3:$C$13,"&gt;0")+SUMIFS(Movimientos!$C$3:$C$13,Movimientos!$A$3:$A$13,$A5,Movimientos!$D$3:$D$13,CONCATENATE("&lt;",EB$1),Movimientos!$C$3:$C$13,"&lt;0")</f>
        <v>110</v>
      </c>
      <c r="EC5" s="16">
        <f ca="1">SUMIFS(Movimientos!$C$3:$C$13,Movimientos!$A$3:$A$13,$A5,Movimientos!$D$3:$D$13,CONCATENATE("&lt;=",EC$1),Movimientos!$C$3:$C$13,"&gt;0")+SUMIFS(Movimientos!$C$3:$C$13,Movimientos!$A$3:$A$13,$A5,Movimientos!$D$3:$D$13,CONCATENATE("&lt;",EC$1),Movimientos!$C$3:$C$13,"&lt;0")</f>
        <v>110</v>
      </c>
      <c r="ED5" s="16">
        <f ca="1">SUMIFS(Movimientos!$C$3:$C$13,Movimientos!$A$3:$A$13,$A5,Movimientos!$D$3:$D$13,CONCATENATE("&lt;=",ED$1),Movimientos!$C$3:$C$13,"&gt;0")+SUMIFS(Movimientos!$C$3:$C$13,Movimientos!$A$3:$A$13,$A5,Movimientos!$D$3:$D$13,CONCATENATE("&lt;",ED$1),Movimientos!$C$3:$C$13,"&lt;0")</f>
        <v>110</v>
      </c>
      <c r="EE5" s="16">
        <f ca="1">SUMIFS(Movimientos!$C$3:$C$13,Movimientos!$A$3:$A$13,$A5,Movimientos!$D$3:$D$13,CONCATENATE("&lt;=",EE$1),Movimientos!$C$3:$C$13,"&gt;0")+SUMIFS(Movimientos!$C$3:$C$13,Movimientos!$A$3:$A$13,$A5,Movimientos!$D$3:$D$13,CONCATENATE("&lt;",EE$1),Movimientos!$C$3:$C$13,"&lt;0")</f>
        <v>110</v>
      </c>
      <c r="EF5" s="16">
        <f ca="1">SUMIFS(Movimientos!$C$3:$C$13,Movimientos!$A$3:$A$13,$A5,Movimientos!$D$3:$D$13,CONCATENATE("&lt;=",EF$1),Movimientos!$C$3:$C$13,"&gt;0")+SUMIFS(Movimientos!$C$3:$C$13,Movimientos!$A$3:$A$13,$A5,Movimientos!$D$3:$D$13,CONCATENATE("&lt;",EF$1),Movimientos!$C$3:$C$13,"&lt;0")</f>
        <v>110</v>
      </c>
      <c r="EG5" s="16">
        <f ca="1">SUMIFS(Movimientos!$C$3:$C$13,Movimientos!$A$3:$A$13,$A5,Movimientos!$D$3:$D$13,CONCATENATE("&lt;=",EG$1),Movimientos!$C$3:$C$13,"&gt;0")+SUMIFS(Movimientos!$C$3:$C$13,Movimientos!$A$3:$A$13,$A5,Movimientos!$D$3:$D$13,CONCATENATE("&lt;",EG$1),Movimientos!$C$3:$C$13,"&lt;0")</f>
        <v>110</v>
      </c>
      <c r="EH5" s="16">
        <f ca="1">SUMIFS(Movimientos!$C$3:$C$13,Movimientos!$A$3:$A$13,$A5,Movimientos!$D$3:$D$13,CONCATENATE("&lt;=",EH$1),Movimientos!$C$3:$C$13,"&gt;0")+SUMIFS(Movimientos!$C$3:$C$13,Movimientos!$A$3:$A$13,$A5,Movimientos!$D$3:$D$13,CONCATENATE("&lt;",EH$1),Movimientos!$C$3:$C$13,"&lt;0")</f>
        <v>110</v>
      </c>
      <c r="EI5" s="16">
        <f ca="1">SUMIFS(Movimientos!$C$3:$C$13,Movimientos!$A$3:$A$13,$A5,Movimientos!$D$3:$D$13,CONCATENATE("&lt;=",EI$1),Movimientos!$C$3:$C$13,"&gt;0")+SUMIFS(Movimientos!$C$3:$C$13,Movimientos!$A$3:$A$13,$A5,Movimientos!$D$3:$D$13,CONCATENATE("&lt;",EI$1),Movimientos!$C$3:$C$13,"&lt;0")</f>
        <v>110</v>
      </c>
      <c r="EJ5" s="16">
        <f ca="1">SUMIFS(Movimientos!$C$3:$C$13,Movimientos!$A$3:$A$13,$A5,Movimientos!$D$3:$D$13,CONCATENATE("&lt;=",EJ$1),Movimientos!$C$3:$C$13,"&gt;0")+SUMIFS(Movimientos!$C$3:$C$13,Movimientos!$A$3:$A$13,$A5,Movimientos!$D$3:$D$13,CONCATENATE("&lt;",EJ$1),Movimientos!$C$3:$C$13,"&lt;0")</f>
        <v>110</v>
      </c>
      <c r="EK5" s="16">
        <f ca="1">SUMIFS(Movimientos!$C$3:$C$13,Movimientos!$A$3:$A$13,$A5,Movimientos!$D$3:$D$13,CONCATENATE("&lt;=",EK$1),Movimientos!$C$3:$C$13,"&gt;0")+SUMIFS(Movimientos!$C$3:$C$13,Movimientos!$A$3:$A$13,$A5,Movimientos!$D$3:$D$13,CONCATENATE("&lt;",EK$1),Movimientos!$C$3:$C$13,"&lt;0")</f>
        <v>110</v>
      </c>
      <c r="EL5" s="16">
        <f ca="1">SUMIFS(Movimientos!$C$3:$C$13,Movimientos!$A$3:$A$13,$A5,Movimientos!$D$3:$D$13,CONCATENATE("&lt;=",EL$1),Movimientos!$C$3:$C$13,"&gt;0")+SUMIFS(Movimientos!$C$3:$C$13,Movimientos!$A$3:$A$13,$A5,Movimientos!$D$3:$D$13,CONCATENATE("&lt;",EL$1),Movimientos!$C$3:$C$13,"&lt;0")</f>
        <v>110</v>
      </c>
      <c r="EM5" s="16">
        <f ca="1">SUMIFS(Movimientos!$C$3:$C$13,Movimientos!$A$3:$A$13,$A5,Movimientos!$D$3:$D$13,CONCATENATE("&lt;=",EM$1),Movimientos!$C$3:$C$13,"&gt;0")+SUMIFS(Movimientos!$C$3:$C$13,Movimientos!$A$3:$A$13,$A5,Movimientos!$D$3:$D$13,CONCATENATE("&lt;",EM$1),Movimientos!$C$3:$C$13,"&lt;0")</f>
        <v>110</v>
      </c>
      <c r="EN5" s="16">
        <f ca="1">SUMIFS(Movimientos!$C$3:$C$13,Movimientos!$A$3:$A$13,$A5,Movimientos!$D$3:$D$13,CONCATENATE("&lt;=",EN$1),Movimientos!$C$3:$C$13,"&gt;0")+SUMIFS(Movimientos!$C$3:$C$13,Movimientos!$A$3:$A$13,$A5,Movimientos!$D$3:$D$13,CONCATENATE("&lt;",EN$1),Movimientos!$C$3:$C$13,"&lt;0")</f>
        <v>110</v>
      </c>
      <c r="EO5" s="16">
        <f ca="1">SUMIFS(Movimientos!$C$3:$C$13,Movimientos!$A$3:$A$13,$A5,Movimientos!$D$3:$D$13,CONCATENATE("&lt;=",EO$1),Movimientos!$C$3:$C$13,"&gt;0")+SUMIFS(Movimientos!$C$3:$C$13,Movimientos!$A$3:$A$13,$A5,Movimientos!$D$3:$D$13,CONCATENATE("&lt;",EO$1),Movimientos!$C$3:$C$13,"&lt;0")</f>
        <v>110</v>
      </c>
      <c r="EP5" s="16">
        <f ca="1">SUMIFS(Movimientos!$C$3:$C$13,Movimientos!$A$3:$A$13,$A5,Movimientos!$D$3:$D$13,CONCATENATE("&lt;=",EP$1),Movimientos!$C$3:$C$13,"&gt;0")+SUMIFS(Movimientos!$C$3:$C$13,Movimientos!$A$3:$A$13,$A5,Movimientos!$D$3:$D$13,CONCATENATE("&lt;",EP$1),Movimientos!$C$3:$C$13,"&lt;0")</f>
        <v>110</v>
      </c>
      <c r="EQ5" s="16">
        <f ca="1">SUMIFS(Movimientos!$C$3:$C$13,Movimientos!$A$3:$A$13,$A5,Movimientos!$D$3:$D$13,CONCATENATE("&lt;=",EQ$1),Movimientos!$C$3:$C$13,"&gt;0")+SUMIFS(Movimientos!$C$3:$C$13,Movimientos!$A$3:$A$13,$A5,Movimientos!$D$3:$D$13,CONCATENATE("&lt;",EQ$1),Movimientos!$C$3:$C$13,"&lt;0")</f>
        <v>110</v>
      </c>
      <c r="ER5" s="16">
        <f ca="1">SUMIFS(Movimientos!$C$3:$C$13,Movimientos!$A$3:$A$13,$A5,Movimientos!$D$3:$D$13,CONCATENATE("&lt;=",ER$1),Movimientos!$C$3:$C$13,"&gt;0")+SUMIFS(Movimientos!$C$3:$C$13,Movimientos!$A$3:$A$13,$A5,Movimientos!$D$3:$D$13,CONCATENATE("&lt;",ER$1),Movimientos!$C$3:$C$13,"&lt;0")</f>
        <v>110</v>
      </c>
      <c r="ES5" s="16">
        <f ca="1">SUMIFS(Movimientos!$C$3:$C$13,Movimientos!$A$3:$A$13,$A5,Movimientos!$D$3:$D$13,CONCATENATE("&lt;=",ES$1),Movimientos!$C$3:$C$13,"&gt;0")+SUMIFS(Movimientos!$C$3:$C$13,Movimientos!$A$3:$A$13,$A5,Movimientos!$D$3:$D$13,CONCATENATE("&lt;",ES$1),Movimientos!$C$3:$C$13,"&lt;0")</f>
        <v>110</v>
      </c>
      <c r="ET5" s="16">
        <f ca="1">SUMIFS(Movimientos!$C$3:$C$13,Movimientos!$A$3:$A$13,$A5,Movimientos!$D$3:$D$13,CONCATENATE("&lt;=",ET$1),Movimientos!$C$3:$C$13,"&gt;0")+SUMIFS(Movimientos!$C$3:$C$13,Movimientos!$A$3:$A$13,$A5,Movimientos!$D$3:$D$13,CONCATENATE("&lt;",ET$1),Movimientos!$C$3:$C$13,"&lt;0")</f>
        <v>110</v>
      </c>
      <c r="EU5" s="16">
        <f ca="1">SUMIFS(Movimientos!$C$3:$C$13,Movimientos!$A$3:$A$13,$A5,Movimientos!$D$3:$D$13,CONCATENATE("&lt;=",EU$1),Movimientos!$C$3:$C$13,"&gt;0")+SUMIFS(Movimientos!$C$3:$C$13,Movimientos!$A$3:$A$13,$A5,Movimientos!$D$3:$D$13,CONCATENATE("&lt;",EU$1),Movimientos!$C$3:$C$13,"&lt;0")</f>
        <v>110</v>
      </c>
      <c r="EV5" s="16">
        <f ca="1">SUMIFS(Movimientos!$C$3:$C$13,Movimientos!$A$3:$A$13,$A5,Movimientos!$D$3:$D$13,CONCATENATE("&lt;=",EV$1),Movimientos!$C$3:$C$13,"&gt;0")+SUMIFS(Movimientos!$C$3:$C$13,Movimientos!$A$3:$A$13,$A5,Movimientos!$D$3:$D$13,CONCATENATE("&lt;",EV$1),Movimientos!$C$3:$C$13,"&lt;0")</f>
        <v>110</v>
      </c>
      <c r="EW5" s="16">
        <f ca="1">SUMIFS(Movimientos!$C$3:$C$13,Movimientos!$A$3:$A$13,$A5,Movimientos!$D$3:$D$13,CONCATENATE("&lt;=",EW$1),Movimientos!$C$3:$C$13,"&gt;0")+SUMIFS(Movimientos!$C$3:$C$13,Movimientos!$A$3:$A$13,$A5,Movimientos!$D$3:$D$13,CONCATENATE("&lt;",EW$1),Movimientos!$C$3:$C$13,"&lt;0")</f>
        <v>110</v>
      </c>
      <c r="EX5" s="16">
        <f ca="1">SUMIFS(Movimientos!$C$3:$C$13,Movimientos!$A$3:$A$13,$A5,Movimientos!$D$3:$D$13,CONCATENATE("&lt;=",EX$1),Movimientos!$C$3:$C$13,"&gt;0")+SUMIFS(Movimientos!$C$3:$C$13,Movimientos!$A$3:$A$13,$A5,Movimientos!$D$3:$D$13,CONCATENATE("&lt;",EX$1),Movimientos!$C$3:$C$13,"&lt;0")</f>
        <v>110</v>
      </c>
      <c r="EY5" s="16">
        <f ca="1">SUMIFS(Movimientos!$C$3:$C$13,Movimientos!$A$3:$A$13,$A5,Movimientos!$D$3:$D$13,CONCATENATE("&lt;=",EY$1),Movimientos!$C$3:$C$13,"&gt;0")+SUMIFS(Movimientos!$C$3:$C$13,Movimientos!$A$3:$A$13,$A5,Movimientos!$D$3:$D$13,CONCATENATE("&lt;",EY$1),Movimientos!$C$3:$C$13,"&lt;0")</f>
        <v>110</v>
      </c>
      <c r="EZ5" s="16">
        <f ca="1">SUMIFS(Movimientos!$C$3:$C$13,Movimientos!$A$3:$A$13,$A5,Movimientos!$D$3:$D$13,CONCATENATE("&lt;=",EZ$1),Movimientos!$C$3:$C$13,"&gt;0")+SUMIFS(Movimientos!$C$3:$C$13,Movimientos!$A$3:$A$13,$A5,Movimientos!$D$3:$D$13,CONCATENATE("&lt;",EZ$1),Movimientos!$C$3:$C$13,"&lt;0")</f>
        <v>110</v>
      </c>
      <c r="FA5" s="16">
        <f ca="1">SUMIFS(Movimientos!$C$3:$C$13,Movimientos!$A$3:$A$13,$A5,Movimientos!$D$3:$D$13,CONCATENATE("&lt;=",FA$1),Movimientos!$C$3:$C$13,"&gt;0")+SUMIFS(Movimientos!$C$3:$C$13,Movimientos!$A$3:$A$13,$A5,Movimientos!$D$3:$D$13,CONCATENATE("&lt;",FA$1),Movimientos!$C$3:$C$13,"&lt;0")</f>
        <v>110</v>
      </c>
      <c r="FB5" s="16">
        <f ca="1">SUMIFS(Movimientos!$C$3:$C$13,Movimientos!$A$3:$A$13,$A5,Movimientos!$D$3:$D$13,CONCATENATE("&lt;=",FB$1),Movimientos!$C$3:$C$13,"&gt;0")+SUMIFS(Movimientos!$C$3:$C$13,Movimientos!$A$3:$A$13,$A5,Movimientos!$D$3:$D$13,CONCATENATE("&lt;",FB$1),Movimientos!$C$3:$C$13,"&lt;0")</f>
        <v>110</v>
      </c>
      <c r="FC5" s="16">
        <f ca="1">SUMIFS(Movimientos!$C$3:$C$13,Movimientos!$A$3:$A$13,$A5,Movimientos!$D$3:$D$13,CONCATENATE("&lt;=",FC$1),Movimientos!$C$3:$C$13,"&gt;0")+SUMIFS(Movimientos!$C$3:$C$13,Movimientos!$A$3:$A$13,$A5,Movimientos!$D$3:$D$13,CONCATENATE("&lt;",FC$1),Movimientos!$C$3:$C$13,"&lt;0")</f>
        <v>110</v>
      </c>
      <c r="FD5" s="16">
        <f ca="1">SUMIFS(Movimientos!$C$3:$C$13,Movimientos!$A$3:$A$13,$A5,Movimientos!$D$3:$D$13,CONCATENATE("&lt;=",FD$1),Movimientos!$C$3:$C$13,"&gt;0")+SUMIFS(Movimientos!$C$3:$C$13,Movimientos!$A$3:$A$13,$A5,Movimientos!$D$3:$D$13,CONCATENATE("&lt;",FD$1),Movimientos!$C$3:$C$13,"&lt;0")</f>
        <v>110</v>
      </c>
      <c r="FE5" s="16">
        <f ca="1">SUMIFS(Movimientos!$C$3:$C$13,Movimientos!$A$3:$A$13,$A5,Movimientos!$D$3:$D$13,CONCATENATE("&lt;=",FE$1),Movimientos!$C$3:$C$13,"&gt;0")+SUMIFS(Movimientos!$C$3:$C$13,Movimientos!$A$3:$A$13,$A5,Movimientos!$D$3:$D$13,CONCATENATE("&lt;",FE$1),Movimientos!$C$3:$C$13,"&lt;0")</f>
        <v>110</v>
      </c>
      <c r="FF5" s="16">
        <f ca="1">SUMIFS(Movimientos!$C$3:$C$13,Movimientos!$A$3:$A$13,$A5,Movimientos!$D$3:$D$13,CONCATENATE("&lt;=",FF$1),Movimientos!$C$3:$C$13,"&gt;0")+SUMIFS(Movimientos!$C$3:$C$13,Movimientos!$A$3:$A$13,$A5,Movimientos!$D$3:$D$13,CONCATENATE("&lt;",FF$1),Movimientos!$C$3:$C$13,"&lt;0")</f>
        <v>110</v>
      </c>
      <c r="FG5" s="16">
        <f ca="1">SUMIFS(Movimientos!$C$3:$C$13,Movimientos!$A$3:$A$13,$A5,Movimientos!$D$3:$D$13,CONCATENATE("&lt;=",FG$1),Movimientos!$C$3:$C$13,"&gt;0")+SUMIFS(Movimientos!$C$3:$C$13,Movimientos!$A$3:$A$13,$A5,Movimientos!$D$3:$D$13,CONCATENATE("&lt;",FG$1),Movimientos!$C$3:$C$13,"&lt;0")</f>
        <v>110</v>
      </c>
      <c r="FH5" s="16">
        <f ca="1">SUMIFS(Movimientos!$C$3:$C$13,Movimientos!$A$3:$A$13,$A5,Movimientos!$D$3:$D$13,CONCATENATE("&lt;=",FH$1),Movimientos!$C$3:$C$13,"&gt;0")+SUMIFS(Movimientos!$C$3:$C$13,Movimientos!$A$3:$A$13,$A5,Movimientos!$D$3:$D$13,CONCATENATE("&lt;",FH$1),Movimientos!$C$3:$C$13,"&lt;0")</f>
        <v>110</v>
      </c>
      <c r="FI5" s="16">
        <f ca="1">SUMIFS(Movimientos!$C$3:$C$13,Movimientos!$A$3:$A$13,$A5,Movimientos!$D$3:$D$13,CONCATENATE("&lt;=",FI$1),Movimientos!$C$3:$C$13,"&gt;0")+SUMIFS(Movimientos!$C$3:$C$13,Movimientos!$A$3:$A$13,$A5,Movimientos!$D$3:$D$13,CONCATENATE("&lt;",FI$1),Movimientos!$C$3:$C$13,"&lt;0")</f>
        <v>110</v>
      </c>
      <c r="FJ5" s="16">
        <f ca="1">SUMIFS(Movimientos!$C$3:$C$13,Movimientos!$A$3:$A$13,$A5,Movimientos!$D$3:$D$13,CONCATENATE("&lt;=",FJ$1),Movimientos!$C$3:$C$13,"&gt;0")+SUMIFS(Movimientos!$C$3:$C$13,Movimientos!$A$3:$A$13,$A5,Movimientos!$D$3:$D$13,CONCATENATE("&lt;",FJ$1),Movimientos!$C$3:$C$13,"&lt;0")</f>
        <v>110</v>
      </c>
      <c r="FK5" s="16">
        <f ca="1">SUMIFS(Movimientos!$C$3:$C$13,Movimientos!$A$3:$A$13,$A5,Movimientos!$D$3:$D$13,CONCATENATE("&lt;=",FK$1),Movimientos!$C$3:$C$13,"&gt;0")+SUMIFS(Movimientos!$C$3:$C$13,Movimientos!$A$3:$A$13,$A5,Movimientos!$D$3:$D$13,CONCATENATE("&lt;",FK$1),Movimientos!$C$3:$C$13,"&lt;0")</f>
        <v>110</v>
      </c>
      <c r="FL5" s="16">
        <f ca="1">SUMIFS(Movimientos!$C$3:$C$13,Movimientos!$A$3:$A$13,$A5,Movimientos!$D$3:$D$13,CONCATENATE("&lt;=",FL$1),Movimientos!$C$3:$C$13,"&gt;0")+SUMIFS(Movimientos!$C$3:$C$13,Movimientos!$A$3:$A$13,$A5,Movimientos!$D$3:$D$13,CONCATENATE("&lt;",FL$1),Movimientos!$C$3:$C$13,"&lt;0")</f>
        <v>110</v>
      </c>
      <c r="FM5" s="16">
        <f ca="1">SUMIFS(Movimientos!$C$3:$C$13,Movimientos!$A$3:$A$13,$A5,Movimientos!$D$3:$D$13,CONCATENATE("&lt;=",FM$1),Movimientos!$C$3:$C$13,"&gt;0")+SUMIFS(Movimientos!$C$3:$C$13,Movimientos!$A$3:$A$13,$A5,Movimientos!$D$3:$D$13,CONCATENATE("&lt;",FM$1),Movimientos!$C$3:$C$13,"&lt;0")</f>
        <v>110</v>
      </c>
      <c r="FN5" s="16">
        <f ca="1">SUMIFS(Movimientos!$C$3:$C$13,Movimientos!$A$3:$A$13,$A5,Movimientos!$D$3:$D$13,CONCATENATE("&lt;=",FN$1),Movimientos!$C$3:$C$13,"&gt;0")+SUMIFS(Movimientos!$C$3:$C$13,Movimientos!$A$3:$A$13,$A5,Movimientos!$D$3:$D$13,CONCATENATE("&lt;",FN$1),Movimientos!$C$3:$C$13,"&lt;0")</f>
        <v>110</v>
      </c>
      <c r="FO5" s="16">
        <f ca="1">SUMIFS(Movimientos!$C$3:$C$13,Movimientos!$A$3:$A$13,$A5,Movimientos!$D$3:$D$13,CONCATENATE("&lt;=",FO$1),Movimientos!$C$3:$C$13,"&gt;0")+SUMIFS(Movimientos!$C$3:$C$13,Movimientos!$A$3:$A$13,$A5,Movimientos!$D$3:$D$13,CONCATENATE("&lt;",FO$1),Movimientos!$C$3:$C$13,"&lt;0")</f>
        <v>110</v>
      </c>
      <c r="FP5" s="16">
        <f ca="1">SUMIFS(Movimientos!$C$3:$C$13,Movimientos!$A$3:$A$13,$A5,Movimientos!$D$3:$D$13,CONCATENATE("&lt;=",FP$1),Movimientos!$C$3:$C$13,"&gt;0")+SUMIFS(Movimientos!$C$3:$C$13,Movimientos!$A$3:$A$13,$A5,Movimientos!$D$3:$D$13,CONCATENATE("&lt;",FP$1),Movimientos!$C$3:$C$13,"&lt;0")</f>
        <v>110</v>
      </c>
      <c r="FQ5" s="16">
        <f ca="1">SUMIFS(Movimientos!$C$3:$C$13,Movimientos!$A$3:$A$13,$A5,Movimientos!$D$3:$D$13,CONCATENATE("&lt;=",FQ$1),Movimientos!$C$3:$C$13,"&gt;0")+SUMIFS(Movimientos!$C$3:$C$13,Movimientos!$A$3:$A$13,$A5,Movimientos!$D$3:$D$13,CONCATENATE("&lt;",FQ$1),Movimientos!$C$3:$C$13,"&lt;0")</f>
        <v>110</v>
      </c>
      <c r="FR5" s="16">
        <f ca="1">SUMIFS(Movimientos!$C$3:$C$13,Movimientos!$A$3:$A$13,$A5,Movimientos!$D$3:$D$13,CONCATENATE("&lt;=",FR$1),Movimientos!$C$3:$C$13,"&gt;0")+SUMIFS(Movimientos!$C$3:$C$13,Movimientos!$A$3:$A$13,$A5,Movimientos!$D$3:$D$13,CONCATENATE("&lt;",FR$1),Movimientos!$C$3:$C$13,"&lt;0")</f>
        <v>110</v>
      </c>
      <c r="FS5" s="16">
        <f ca="1">SUMIFS(Movimientos!$C$3:$C$13,Movimientos!$A$3:$A$13,$A5,Movimientos!$D$3:$D$13,CONCATENATE("&lt;=",FS$1),Movimientos!$C$3:$C$13,"&gt;0")+SUMIFS(Movimientos!$C$3:$C$13,Movimientos!$A$3:$A$13,$A5,Movimientos!$D$3:$D$13,CONCATENATE("&lt;",FS$1),Movimientos!$C$3:$C$13,"&lt;0")</f>
        <v>110</v>
      </c>
      <c r="FT5" s="16">
        <f ca="1">SUMIFS(Movimientos!$C$3:$C$13,Movimientos!$A$3:$A$13,$A5,Movimientos!$D$3:$D$13,CONCATENATE("&lt;=",FT$1),Movimientos!$C$3:$C$13,"&gt;0")+SUMIFS(Movimientos!$C$3:$C$13,Movimientos!$A$3:$A$13,$A5,Movimientos!$D$3:$D$13,CONCATENATE("&lt;",FT$1),Movimientos!$C$3:$C$13,"&lt;0")</f>
        <v>110</v>
      </c>
      <c r="FU5" s="16">
        <f ca="1">SUMIFS(Movimientos!$C$3:$C$13,Movimientos!$A$3:$A$13,$A5,Movimientos!$D$3:$D$13,CONCATENATE("&lt;=",FU$1),Movimientos!$C$3:$C$13,"&gt;0")+SUMIFS(Movimientos!$C$3:$C$13,Movimientos!$A$3:$A$13,$A5,Movimientos!$D$3:$D$13,CONCATENATE("&lt;",FU$1),Movimientos!$C$3:$C$13,"&lt;0")</f>
        <v>110</v>
      </c>
      <c r="FV5" s="16">
        <f ca="1">SUMIFS(Movimientos!$C$3:$C$13,Movimientos!$A$3:$A$13,$A5,Movimientos!$D$3:$D$13,CONCATENATE("&lt;=",FV$1),Movimientos!$C$3:$C$13,"&gt;0")+SUMIFS(Movimientos!$C$3:$C$13,Movimientos!$A$3:$A$13,$A5,Movimientos!$D$3:$D$13,CONCATENATE("&lt;",FV$1),Movimientos!$C$3:$C$13,"&lt;0")</f>
        <v>110</v>
      </c>
      <c r="FW5" s="16">
        <f ca="1">SUMIFS(Movimientos!$C$3:$C$13,Movimientos!$A$3:$A$13,$A5,Movimientos!$D$3:$D$13,CONCATENATE("&lt;=",FW$1),Movimientos!$C$3:$C$13,"&gt;0")+SUMIFS(Movimientos!$C$3:$C$13,Movimientos!$A$3:$A$13,$A5,Movimientos!$D$3:$D$13,CONCATENATE("&lt;",FW$1),Movimientos!$C$3:$C$13,"&lt;0")</f>
        <v>110</v>
      </c>
      <c r="FX5" s="16">
        <f ca="1">SUMIFS(Movimientos!$C$3:$C$13,Movimientos!$A$3:$A$13,$A5,Movimientos!$D$3:$D$13,CONCATENATE("&lt;=",FX$1),Movimientos!$C$3:$C$13,"&gt;0")+SUMIFS(Movimientos!$C$3:$C$13,Movimientos!$A$3:$A$13,$A5,Movimientos!$D$3:$D$13,CONCATENATE("&lt;",FX$1),Movimientos!$C$3:$C$13,"&lt;0")</f>
        <v>110</v>
      </c>
      <c r="FY5" s="16">
        <f ca="1">SUMIFS(Movimientos!$C$3:$C$13,Movimientos!$A$3:$A$13,$A5,Movimientos!$D$3:$D$13,CONCATENATE("&lt;=",FY$1),Movimientos!$C$3:$C$13,"&gt;0")+SUMIFS(Movimientos!$C$3:$C$13,Movimientos!$A$3:$A$13,$A5,Movimientos!$D$3:$D$13,CONCATENATE("&lt;",FY$1),Movimientos!$C$3:$C$13,"&lt;0")</f>
        <v>110</v>
      </c>
      <c r="FZ5" s="16">
        <f ca="1">SUMIFS(Movimientos!$C$3:$C$13,Movimientos!$A$3:$A$13,$A5,Movimientos!$D$3:$D$13,CONCATENATE("&lt;=",FZ$1),Movimientos!$C$3:$C$13,"&gt;0")+SUMIFS(Movimientos!$C$3:$C$13,Movimientos!$A$3:$A$13,$A5,Movimientos!$D$3:$D$13,CONCATENATE("&lt;",FZ$1),Movimientos!$C$3:$C$13,"&lt;0")</f>
        <v>110</v>
      </c>
      <c r="GA5" s="16">
        <f ca="1">SUMIFS(Movimientos!$C$3:$C$13,Movimientos!$A$3:$A$13,$A5,Movimientos!$D$3:$D$13,CONCATENATE("&lt;=",GA$1),Movimientos!$C$3:$C$13,"&gt;0")+SUMIFS(Movimientos!$C$3:$C$13,Movimientos!$A$3:$A$13,$A5,Movimientos!$D$3:$D$13,CONCATENATE("&lt;",GA$1),Movimientos!$C$3:$C$13,"&lt;0")</f>
        <v>110</v>
      </c>
      <c r="GB5" s="16">
        <f ca="1">SUMIFS(Movimientos!$C$3:$C$13,Movimientos!$A$3:$A$13,$A5,Movimientos!$D$3:$D$13,CONCATENATE("&lt;=",GB$1),Movimientos!$C$3:$C$13,"&gt;0")+SUMIFS(Movimientos!$C$3:$C$13,Movimientos!$A$3:$A$13,$A5,Movimientos!$D$3:$D$13,CONCATENATE("&lt;",GB$1),Movimientos!$C$3:$C$13,"&lt;0")</f>
        <v>110</v>
      </c>
      <c r="GC5" s="16">
        <f ca="1">SUMIFS(Movimientos!$C$3:$C$13,Movimientos!$A$3:$A$13,$A5,Movimientos!$D$3:$D$13,CONCATENATE("&lt;=",GC$1),Movimientos!$C$3:$C$13,"&gt;0")+SUMIFS(Movimientos!$C$3:$C$13,Movimientos!$A$3:$A$13,$A5,Movimientos!$D$3:$D$13,CONCATENATE("&lt;",GC$1),Movimientos!$C$3:$C$13,"&lt;0")</f>
        <v>110</v>
      </c>
      <c r="GD5" s="16">
        <f ca="1">SUMIFS(Movimientos!$C$3:$C$13,Movimientos!$A$3:$A$13,$A5,Movimientos!$D$3:$D$13,CONCATENATE("&lt;=",GD$1),Movimientos!$C$3:$C$13,"&gt;0")+SUMIFS(Movimientos!$C$3:$C$13,Movimientos!$A$3:$A$13,$A5,Movimientos!$D$3:$D$13,CONCATENATE("&lt;",GD$1),Movimientos!$C$3:$C$13,"&lt;0")</f>
        <v>110</v>
      </c>
      <c r="GE5" s="16">
        <f ca="1">SUMIFS(Movimientos!$C$3:$C$13,Movimientos!$A$3:$A$13,$A5,Movimientos!$D$3:$D$13,CONCATENATE("&lt;=",GE$1),Movimientos!$C$3:$C$13,"&gt;0")+SUMIFS(Movimientos!$C$3:$C$13,Movimientos!$A$3:$A$13,$A5,Movimientos!$D$3:$D$13,CONCATENATE("&lt;",GE$1),Movimientos!$C$3:$C$13,"&lt;0")</f>
        <v>110</v>
      </c>
      <c r="GF5" s="16">
        <f ca="1">SUMIFS(Movimientos!$C$3:$C$13,Movimientos!$A$3:$A$13,$A5,Movimientos!$D$3:$D$13,CONCATENATE("&lt;=",GF$1),Movimientos!$C$3:$C$13,"&gt;0")+SUMIFS(Movimientos!$C$3:$C$13,Movimientos!$A$3:$A$13,$A5,Movimientos!$D$3:$D$13,CONCATENATE("&lt;",GF$1),Movimientos!$C$3:$C$13,"&lt;0")</f>
        <v>110</v>
      </c>
      <c r="GG5" s="16">
        <f ca="1">SUMIFS(Movimientos!$C$3:$C$13,Movimientos!$A$3:$A$13,$A5,Movimientos!$D$3:$D$13,CONCATENATE("&lt;=",GG$1),Movimientos!$C$3:$C$13,"&gt;0")+SUMIFS(Movimientos!$C$3:$C$13,Movimientos!$A$3:$A$13,$A5,Movimientos!$D$3:$D$13,CONCATENATE("&lt;",GG$1),Movimientos!$C$3:$C$13,"&lt;0")</f>
        <v>110</v>
      </c>
      <c r="GH5" s="16">
        <f ca="1">SUMIFS(Movimientos!$C$3:$C$13,Movimientos!$A$3:$A$13,$A5,Movimientos!$D$3:$D$13,CONCATENATE("&lt;=",GH$1),Movimientos!$C$3:$C$13,"&gt;0")+SUMIFS(Movimientos!$C$3:$C$13,Movimientos!$A$3:$A$13,$A5,Movimientos!$D$3:$D$13,CONCATENATE("&lt;",GH$1),Movimientos!$C$3:$C$13,"&lt;0")</f>
        <v>110</v>
      </c>
      <c r="GI5" s="16">
        <f ca="1">SUMIFS(Movimientos!$C$3:$C$13,Movimientos!$A$3:$A$13,$A5,Movimientos!$D$3:$D$13,CONCATENATE("&lt;=",GI$1),Movimientos!$C$3:$C$13,"&gt;0")+SUMIFS(Movimientos!$C$3:$C$13,Movimientos!$A$3:$A$13,$A5,Movimientos!$D$3:$D$13,CONCATENATE("&lt;",GI$1),Movimientos!$C$3:$C$13,"&lt;0")</f>
        <v>110</v>
      </c>
      <c r="GJ5" s="16">
        <f ca="1">SUMIFS(Movimientos!$C$3:$C$13,Movimientos!$A$3:$A$13,$A5,Movimientos!$D$3:$D$13,CONCATENATE("&lt;=",GJ$1),Movimientos!$C$3:$C$13,"&gt;0")+SUMIFS(Movimientos!$C$3:$C$13,Movimientos!$A$3:$A$13,$A5,Movimientos!$D$3:$D$13,CONCATENATE("&lt;",GJ$1),Movimientos!$C$3:$C$13,"&lt;0")</f>
        <v>110</v>
      </c>
      <c r="GK5" s="16">
        <f ca="1">SUMIFS(Movimientos!$C$3:$C$13,Movimientos!$A$3:$A$13,$A5,Movimientos!$D$3:$D$13,CONCATENATE("&lt;=",GK$1),Movimientos!$C$3:$C$13,"&gt;0")+SUMIFS(Movimientos!$C$3:$C$13,Movimientos!$A$3:$A$13,$A5,Movimientos!$D$3:$D$13,CONCATENATE("&lt;",GK$1),Movimientos!$C$3:$C$13,"&lt;0")</f>
        <v>110</v>
      </c>
      <c r="GL5" s="16">
        <f ca="1">SUMIFS(Movimientos!$C$3:$C$13,Movimientos!$A$3:$A$13,$A5,Movimientos!$D$3:$D$13,CONCATENATE("&lt;=",GL$1),Movimientos!$C$3:$C$13,"&gt;0")+SUMIFS(Movimientos!$C$3:$C$13,Movimientos!$A$3:$A$13,$A5,Movimientos!$D$3:$D$13,CONCATENATE("&lt;",GL$1),Movimientos!$C$3:$C$13,"&lt;0")</f>
        <v>110</v>
      </c>
      <c r="GM5" s="16">
        <f ca="1">SUMIFS(Movimientos!$C$3:$C$13,Movimientos!$A$3:$A$13,$A5,Movimientos!$D$3:$D$13,CONCATENATE("&lt;=",GM$1),Movimientos!$C$3:$C$13,"&gt;0")+SUMIFS(Movimientos!$C$3:$C$13,Movimientos!$A$3:$A$13,$A5,Movimientos!$D$3:$D$13,CONCATENATE("&lt;",GM$1),Movimientos!$C$3:$C$13,"&lt;0")</f>
        <v>110</v>
      </c>
      <c r="GN5" s="16">
        <f ca="1">SUMIFS(Movimientos!$C$3:$C$13,Movimientos!$A$3:$A$13,$A5,Movimientos!$D$3:$D$13,CONCATENATE("&lt;=",GN$1),Movimientos!$C$3:$C$13,"&gt;0")+SUMIFS(Movimientos!$C$3:$C$13,Movimientos!$A$3:$A$13,$A5,Movimientos!$D$3:$D$13,CONCATENATE("&lt;",GN$1),Movimientos!$C$3:$C$13,"&lt;0")</f>
        <v>110</v>
      </c>
      <c r="GO5" s="16">
        <f ca="1">SUMIFS(Movimientos!$C$3:$C$13,Movimientos!$A$3:$A$13,$A5,Movimientos!$D$3:$D$13,CONCATENATE("&lt;=",GO$1),Movimientos!$C$3:$C$13,"&gt;0")+SUMIFS(Movimientos!$C$3:$C$13,Movimientos!$A$3:$A$13,$A5,Movimientos!$D$3:$D$13,CONCATENATE("&lt;",GO$1),Movimientos!$C$3:$C$13,"&lt;0")</f>
        <v>110</v>
      </c>
      <c r="GP5" s="16">
        <f ca="1">SUMIFS(Movimientos!$C$3:$C$13,Movimientos!$A$3:$A$13,$A5,Movimientos!$D$3:$D$13,CONCATENATE("&lt;=",GP$1),Movimientos!$C$3:$C$13,"&gt;0")+SUMIFS(Movimientos!$C$3:$C$13,Movimientos!$A$3:$A$13,$A5,Movimientos!$D$3:$D$13,CONCATENATE("&lt;",GP$1),Movimientos!$C$3:$C$13,"&lt;0")</f>
        <v>110</v>
      </c>
      <c r="GQ5" s="16">
        <f ca="1">SUMIFS(Movimientos!$C$3:$C$13,Movimientos!$A$3:$A$13,$A5,Movimientos!$D$3:$D$13,CONCATENATE("&lt;=",GQ$1),Movimientos!$C$3:$C$13,"&gt;0")+SUMIFS(Movimientos!$C$3:$C$13,Movimientos!$A$3:$A$13,$A5,Movimientos!$D$3:$D$13,CONCATENATE("&lt;",GQ$1),Movimientos!$C$3:$C$13,"&lt;0")</f>
        <v>110</v>
      </c>
      <c r="GR5" s="16">
        <f ca="1">SUMIFS(Movimientos!$C$3:$C$13,Movimientos!$A$3:$A$13,$A5,Movimientos!$D$3:$D$13,CONCATENATE("&lt;=",GR$1),Movimientos!$C$3:$C$13,"&gt;0")+SUMIFS(Movimientos!$C$3:$C$13,Movimientos!$A$3:$A$13,$A5,Movimientos!$D$3:$D$13,CONCATENATE("&lt;",GR$1),Movimientos!$C$3:$C$13,"&lt;0")</f>
        <v>110</v>
      </c>
      <c r="GS5" s="16">
        <f ca="1">SUMIFS(Movimientos!$C$3:$C$13,Movimientos!$A$3:$A$13,$A5,Movimientos!$D$3:$D$13,CONCATENATE("&lt;=",GS$1),Movimientos!$C$3:$C$13,"&gt;0")+SUMIFS(Movimientos!$C$3:$C$13,Movimientos!$A$3:$A$13,$A5,Movimientos!$D$3:$D$13,CONCATENATE("&lt;",GS$1),Movimientos!$C$3:$C$13,"&lt;0")</f>
        <v>110</v>
      </c>
      <c r="GT5" s="16">
        <f ca="1">SUMIFS(Movimientos!$C$3:$C$13,Movimientos!$A$3:$A$13,$A5,Movimientos!$D$3:$D$13,CONCATENATE("&lt;=",GT$1),Movimientos!$C$3:$C$13,"&gt;0")+SUMIFS(Movimientos!$C$3:$C$13,Movimientos!$A$3:$A$13,$A5,Movimientos!$D$3:$D$13,CONCATENATE("&lt;",GT$1),Movimientos!$C$3:$C$13,"&lt;0")</f>
        <v>110</v>
      </c>
      <c r="GU5" s="16">
        <f ca="1">SUMIFS(Movimientos!$C$3:$C$13,Movimientos!$A$3:$A$13,$A5,Movimientos!$D$3:$D$13,CONCATENATE("&lt;=",GU$1),Movimientos!$C$3:$C$13,"&gt;0")+SUMIFS(Movimientos!$C$3:$C$13,Movimientos!$A$3:$A$13,$A5,Movimientos!$D$3:$D$13,CONCATENATE("&lt;",GU$1),Movimientos!$C$3:$C$13,"&lt;0")</f>
        <v>110</v>
      </c>
      <c r="GV5" s="16">
        <f ca="1">SUMIFS(Movimientos!$C$3:$C$13,Movimientos!$A$3:$A$13,$A5,Movimientos!$D$3:$D$13,CONCATENATE("&lt;=",GV$1),Movimientos!$C$3:$C$13,"&gt;0")+SUMIFS(Movimientos!$C$3:$C$13,Movimientos!$A$3:$A$13,$A5,Movimientos!$D$3:$D$13,CONCATENATE("&lt;",GV$1),Movimientos!$C$3:$C$13,"&lt;0")</f>
        <v>110</v>
      </c>
      <c r="GW5" s="16">
        <f ca="1">SUMIFS(Movimientos!$C$3:$C$13,Movimientos!$A$3:$A$13,$A5,Movimientos!$D$3:$D$13,CONCATENATE("&lt;=",GW$1),Movimientos!$C$3:$C$13,"&gt;0")+SUMIFS(Movimientos!$C$3:$C$13,Movimientos!$A$3:$A$13,$A5,Movimientos!$D$3:$D$13,CONCATENATE("&lt;",GW$1),Movimientos!$C$3:$C$13,"&lt;0")</f>
        <v>110</v>
      </c>
      <c r="GX5" s="16">
        <f ca="1">SUMIFS(Movimientos!$C$3:$C$13,Movimientos!$A$3:$A$13,$A5,Movimientos!$D$3:$D$13,CONCATENATE("&lt;=",GX$1),Movimientos!$C$3:$C$13,"&gt;0")+SUMIFS(Movimientos!$C$3:$C$13,Movimientos!$A$3:$A$13,$A5,Movimientos!$D$3:$D$13,CONCATENATE("&lt;",GX$1),Movimientos!$C$3:$C$13,"&lt;0")</f>
        <v>110</v>
      </c>
      <c r="GY5" s="16">
        <f ca="1">SUMIFS(Movimientos!$C$3:$C$13,Movimientos!$A$3:$A$13,$A5,Movimientos!$D$3:$D$13,CONCATENATE("&lt;=",GY$1),Movimientos!$C$3:$C$13,"&gt;0")+SUMIFS(Movimientos!$C$3:$C$13,Movimientos!$A$3:$A$13,$A5,Movimientos!$D$3:$D$13,CONCATENATE("&lt;",GY$1),Movimientos!$C$3:$C$13,"&lt;0")</f>
        <v>110</v>
      </c>
      <c r="GZ5" s="16">
        <f ca="1">SUMIFS(Movimientos!$C$3:$C$13,Movimientos!$A$3:$A$13,$A5,Movimientos!$D$3:$D$13,CONCATENATE("&lt;=",GZ$1),Movimientos!$C$3:$C$13,"&gt;0")+SUMIFS(Movimientos!$C$3:$C$13,Movimientos!$A$3:$A$13,$A5,Movimientos!$D$3:$D$13,CONCATENATE("&lt;",GZ$1),Movimientos!$C$3:$C$13,"&lt;0")</f>
        <v>110</v>
      </c>
      <c r="HA5" s="16">
        <f ca="1">SUMIFS(Movimientos!$C$3:$C$13,Movimientos!$A$3:$A$13,$A5,Movimientos!$D$3:$D$13,CONCATENATE("&lt;=",HA$1),Movimientos!$C$3:$C$13,"&gt;0")+SUMIFS(Movimientos!$C$3:$C$13,Movimientos!$A$3:$A$13,$A5,Movimientos!$D$3:$D$13,CONCATENATE("&lt;",HA$1),Movimientos!$C$3:$C$13,"&lt;0")</f>
        <v>110</v>
      </c>
      <c r="HB5" s="16">
        <f ca="1">SUMIFS(Movimientos!$C$3:$C$13,Movimientos!$A$3:$A$13,$A5,Movimientos!$D$3:$D$13,CONCATENATE("&lt;=",HB$1),Movimientos!$C$3:$C$13,"&gt;0")+SUMIFS(Movimientos!$C$3:$C$13,Movimientos!$A$3:$A$13,$A5,Movimientos!$D$3:$D$13,CONCATENATE("&lt;",HB$1),Movimientos!$C$3:$C$13,"&lt;0")</f>
        <v>110</v>
      </c>
      <c r="HC5" s="16">
        <f ca="1">SUMIFS(Movimientos!$C$3:$C$13,Movimientos!$A$3:$A$13,$A5,Movimientos!$D$3:$D$13,CONCATENATE("&lt;=",HC$1),Movimientos!$C$3:$C$13,"&gt;0")+SUMIFS(Movimientos!$C$3:$C$13,Movimientos!$A$3:$A$13,$A5,Movimientos!$D$3:$D$13,CONCATENATE("&lt;",HC$1),Movimientos!$C$3:$C$13,"&lt;0")</f>
        <v>110</v>
      </c>
      <c r="HD5" s="16">
        <f ca="1">SUMIFS(Movimientos!$C$3:$C$13,Movimientos!$A$3:$A$13,$A5,Movimientos!$D$3:$D$13,CONCATENATE("&lt;=",HD$1),Movimientos!$C$3:$C$13,"&gt;0")+SUMIFS(Movimientos!$C$3:$C$13,Movimientos!$A$3:$A$13,$A5,Movimientos!$D$3:$D$13,CONCATENATE("&lt;",HD$1),Movimientos!$C$3:$C$13,"&lt;0")</f>
        <v>110</v>
      </c>
      <c r="HE5" s="16">
        <f ca="1">SUMIFS(Movimientos!$C$3:$C$13,Movimientos!$A$3:$A$13,$A5,Movimientos!$D$3:$D$13,CONCATENATE("&lt;=",HE$1),Movimientos!$C$3:$C$13,"&gt;0")+SUMIFS(Movimientos!$C$3:$C$13,Movimientos!$A$3:$A$13,$A5,Movimientos!$D$3:$D$13,CONCATENATE("&lt;",HE$1),Movimientos!$C$3:$C$13,"&lt;0")</f>
        <v>110</v>
      </c>
      <c r="HF5" s="16">
        <f ca="1">SUMIFS(Movimientos!$C$3:$C$13,Movimientos!$A$3:$A$13,$A5,Movimientos!$D$3:$D$13,CONCATENATE("&lt;=",HF$1),Movimientos!$C$3:$C$13,"&gt;0")+SUMIFS(Movimientos!$C$3:$C$13,Movimientos!$A$3:$A$13,$A5,Movimientos!$D$3:$D$13,CONCATENATE("&lt;",HF$1),Movimientos!$C$3:$C$13,"&lt;0")</f>
        <v>110</v>
      </c>
      <c r="HG5" s="16">
        <f ca="1">SUMIFS(Movimientos!$C$3:$C$13,Movimientos!$A$3:$A$13,$A5,Movimientos!$D$3:$D$13,CONCATENATE("&lt;=",HG$1),Movimientos!$C$3:$C$13,"&gt;0")+SUMIFS(Movimientos!$C$3:$C$13,Movimientos!$A$3:$A$13,$A5,Movimientos!$D$3:$D$13,CONCATENATE("&lt;",HG$1),Movimientos!$C$3:$C$13,"&lt;0")</f>
        <v>110</v>
      </c>
      <c r="HH5" s="16">
        <f ca="1">SUMIFS(Movimientos!$C$3:$C$13,Movimientos!$A$3:$A$13,$A5,Movimientos!$D$3:$D$13,CONCATENATE("&lt;=",HH$1),Movimientos!$C$3:$C$13,"&gt;0")+SUMIFS(Movimientos!$C$3:$C$13,Movimientos!$A$3:$A$13,$A5,Movimientos!$D$3:$D$13,CONCATENATE("&lt;",HH$1),Movimientos!$C$3:$C$13,"&lt;0")</f>
        <v>110</v>
      </c>
      <c r="HI5" s="16">
        <f ca="1">SUMIFS(Movimientos!$C$3:$C$13,Movimientos!$A$3:$A$13,$A5,Movimientos!$D$3:$D$13,CONCATENATE("&lt;=",HI$1),Movimientos!$C$3:$C$13,"&gt;0")+SUMIFS(Movimientos!$C$3:$C$13,Movimientos!$A$3:$A$13,$A5,Movimientos!$D$3:$D$13,CONCATENATE("&lt;",HI$1),Movimientos!$C$3:$C$13,"&lt;0")</f>
        <v>110</v>
      </c>
      <c r="HJ5" s="16">
        <f ca="1">SUMIFS(Movimientos!$C$3:$C$13,Movimientos!$A$3:$A$13,$A5,Movimientos!$D$3:$D$13,CONCATENATE("&lt;=",HJ$1),Movimientos!$C$3:$C$13,"&gt;0")+SUMIFS(Movimientos!$C$3:$C$13,Movimientos!$A$3:$A$13,$A5,Movimientos!$D$3:$D$13,CONCATENATE("&lt;",HJ$1),Movimientos!$C$3:$C$13,"&lt;0")</f>
        <v>110</v>
      </c>
      <c r="HK5" s="16">
        <f ca="1">SUMIFS(Movimientos!$C$3:$C$13,Movimientos!$A$3:$A$13,$A5,Movimientos!$D$3:$D$13,CONCATENATE("&lt;=",HK$1),Movimientos!$C$3:$C$13,"&gt;0")+SUMIFS(Movimientos!$C$3:$C$13,Movimientos!$A$3:$A$13,$A5,Movimientos!$D$3:$D$13,CONCATENATE("&lt;",HK$1),Movimientos!$C$3:$C$13,"&lt;0")</f>
        <v>110</v>
      </c>
      <c r="HL5" s="16">
        <f ca="1">SUMIFS(Movimientos!$C$3:$C$13,Movimientos!$A$3:$A$13,$A5,Movimientos!$D$3:$D$13,CONCATENATE("&lt;=",HL$1),Movimientos!$C$3:$C$13,"&gt;0")+SUMIFS(Movimientos!$C$3:$C$13,Movimientos!$A$3:$A$13,$A5,Movimientos!$D$3:$D$13,CONCATENATE("&lt;",HL$1),Movimientos!$C$3:$C$13,"&lt;0")</f>
        <v>110</v>
      </c>
      <c r="HM5" s="16">
        <f ca="1">SUMIFS(Movimientos!$C$3:$C$13,Movimientos!$A$3:$A$13,$A5,Movimientos!$D$3:$D$13,CONCATENATE("&lt;=",HM$1),Movimientos!$C$3:$C$13,"&gt;0")+SUMIFS(Movimientos!$C$3:$C$13,Movimientos!$A$3:$A$13,$A5,Movimientos!$D$3:$D$13,CONCATENATE("&lt;",HM$1),Movimientos!$C$3:$C$13,"&lt;0")</f>
        <v>110</v>
      </c>
      <c r="HN5" s="16">
        <f ca="1">SUMIFS(Movimientos!$C$3:$C$13,Movimientos!$A$3:$A$13,$A5,Movimientos!$D$3:$D$13,CONCATENATE("&lt;=",HN$1),Movimientos!$C$3:$C$13,"&gt;0")+SUMIFS(Movimientos!$C$3:$C$13,Movimientos!$A$3:$A$13,$A5,Movimientos!$D$3:$D$13,CONCATENATE("&lt;",HN$1),Movimientos!$C$3:$C$13,"&lt;0")</f>
        <v>110</v>
      </c>
      <c r="HO5" s="16">
        <f ca="1">SUMIFS(Movimientos!$C$3:$C$13,Movimientos!$A$3:$A$13,$A5,Movimientos!$D$3:$D$13,CONCATENATE("&lt;=",HO$1),Movimientos!$C$3:$C$13,"&gt;0")+SUMIFS(Movimientos!$C$3:$C$13,Movimientos!$A$3:$A$13,$A5,Movimientos!$D$3:$D$13,CONCATENATE("&lt;",HO$1),Movimientos!$C$3:$C$13,"&lt;0")</f>
        <v>110</v>
      </c>
      <c r="HP5" s="16">
        <f ca="1">SUMIFS(Movimientos!$C$3:$C$13,Movimientos!$A$3:$A$13,$A5,Movimientos!$D$3:$D$13,CONCATENATE("&lt;=",HP$1),Movimientos!$C$3:$C$13,"&gt;0")+SUMIFS(Movimientos!$C$3:$C$13,Movimientos!$A$3:$A$13,$A5,Movimientos!$D$3:$D$13,CONCATENATE("&lt;",HP$1),Movimientos!$C$3:$C$13,"&lt;0")</f>
        <v>110</v>
      </c>
      <c r="HQ5" s="16">
        <f ca="1">SUMIFS(Movimientos!$C$3:$C$13,Movimientos!$A$3:$A$13,$A5,Movimientos!$D$3:$D$13,CONCATENATE("&lt;=",HQ$1),Movimientos!$C$3:$C$13,"&gt;0")+SUMIFS(Movimientos!$C$3:$C$13,Movimientos!$A$3:$A$13,$A5,Movimientos!$D$3:$D$13,CONCATENATE("&lt;",HQ$1),Movimientos!$C$3:$C$13,"&lt;0")</f>
        <v>110</v>
      </c>
      <c r="HR5" s="16">
        <f ca="1">SUMIFS(Movimientos!$C$3:$C$13,Movimientos!$A$3:$A$13,$A5,Movimientos!$D$3:$D$13,CONCATENATE("&lt;=",HR$1),Movimientos!$C$3:$C$13,"&gt;0")+SUMIFS(Movimientos!$C$3:$C$13,Movimientos!$A$3:$A$13,$A5,Movimientos!$D$3:$D$13,CONCATENATE("&lt;",HR$1),Movimientos!$C$3:$C$13,"&lt;0")</f>
        <v>110</v>
      </c>
      <c r="HS5" s="16">
        <f ca="1">SUMIFS(Movimientos!$C$3:$C$13,Movimientos!$A$3:$A$13,$A5,Movimientos!$D$3:$D$13,CONCATENATE("&lt;=",HS$1),Movimientos!$C$3:$C$13,"&gt;0")+SUMIFS(Movimientos!$C$3:$C$13,Movimientos!$A$3:$A$13,$A5,Movimientos!$D$3:$D$13,CONCATENATE("&lt;",HS$1),Movimientos!$C$3:$C$13,"&lt;0")</f>
        <v>110</v>
      </c>
      <c r="HT5" s="16">
        <f ca="1">SUMIFS(Movimientos!$C$3:$C$13,Movimientos!$A$3:$A$13,$A5,Movimientos!$D$3:$D$13,CONCATENATE("&lt;=",HT$1),Movimientos!$C$3:$C$13,"&gt;0")+SUMIFS(Movimientos!$C$3:$C$13,Movimientos!$A$3:$A$13,$A5,Movimientos!$D$3:$D$13,CONCATENATE("&lt;",HT$1),Movimientos!$C$3:$C$13,"&lt;0")</f>
        <v>110</v>
      </c>
      <c r="HU5" s="16">
        <f ca="1">SUMIFS(Movimientos!$C$3:$C$13,Movimientos!$A$3:$A$13,$A5,Movimientos!$D$3:$D$13,CONCATENATE("&lt;=",HU$1),Movimientos!$C$3:$C$13,"&gt;0")+SUMIFS(Movimientos!$C$3:$C$13,Movimientos!$A$3:$A$13,$A5,Movimientos!$D$3:$D$13,CONCATENATE("&lt;",HU$1),Movimientos!$C$3:$C$13,"&lt;0")</f>
        <v>110</v>
      </c>
      <c r="HV5" s="16">
        <f ca="1">SUMIFS(Movimientos!$C$3:$C$13,Movimientos!$A$3:$A$13,$A5,Movimientos!$D$3:$D$13,CONCATENATE("&lt;=",HV$1),Movimientos!$C$3:$C$13,"&gt;0")+SUMIFS(Movimientos!$C$3:$C$13,Movimientos!$A$3:$A$13,$A5,Movimientos!$D$3:$D$13,CONCATENATE("&lt;",HV$1),Movimientos!$C$3:$C$13,"&lt;0")</f>
        <v>110</v>
      </c>
      <c r="HW5" s="16">
        <f ca="1">SUMIFS(Movimientos!$C$3:$C$13,Movimientos!$A$3:$A$13,$A5,Movimientos!$D$3:$D$13,CONCATENATE("&lt;=",HW$1),Movimientos!$C$3:$C$13,"&gt;0")+SUMIFS(Movimientos!$C$3:$C$13,Movimientos!$A$3:$A$13,$A5,Movimientos!$D$3:$D$13,CONCATENATE("&lt;",HW$1),Movimientos!$C$3:$C$13,"&lt;0")</f>
        <v>110</v>
      </c>
      <c r="HX5" s="16">
        <f ca="1">SUMIFS(Movimientos!$C$3:$C$13,Movimientos!$A$3:$A$13,$A5,Movimientos!$D$3:$D$13,CONCATENATE("&lt;=",HX$1),Movimientos!$C$3:$C$13,"&gt;0")+SUMIFS(Movimientos!$C$3:$C$13,Movimientos!$A$3:$A$13,$A5,Movimientos!$D$3:$D$13,CONCATENATE("&lt;",HX$1),Movimientos!$C$3:$C$13,"&lt;0")</f>
        <v>110</v>
      </c>
      <c r="HY5" s="16">
        <f ca="1">SUMIFS(Movimientos!$C$3:$C$13,Movimientos!$A$3:$A$13,$A5,Movimientos!$D$3:$D$13,CONCATENATE("&lt;=",HY$1),Movimientos!$C$3:$C$13,"&gt;0")+SUMIFS(Movimientos!$C$3:$C$13,Movimientos!$A$3:$A$13,$A5,Movimientos!$D$3:$D$13,CONCATENATE("&lt;",HY$1),Movimientos!$C$3:$C$13,"&lt;0")</f>
        <v>110</v>
      </c>
      <c r="HZ5" s="16">
        <f ca="1">SUMIFS(Movimientos!$C$3:$C$13,Movimientos!$A$3:$A$13,$A5,Movimientos!$D$3:$D$13,CONCATENATE("&lt;=",HZ$1),Movimientos!$C$3:$C$13,"&gt;0")+SUMIFS(Movimientos!$C$3:$C$13,Movimientos!$A$3:$A$13,$A5,Movimientos!$D$3:$D$13,CONCATENATE("&lt;",HZ$1),Movimientos!$C$3:$C$13,"&lt;0")</f>
        <v>110</v>
      </c>
      <c r="IA5" s="16">
        <f ca="1">SUMIFS(Movimientos!$C$3:$C$13,Movimientos!$A$3:$A$13,$A5,Movimientos!$D$3:$D$13,CONCATENATE("&lt;=",IA$1),Movimientos!$C$3:$C$13,"&gt;0")+SUMIFS(Movimientos!$C$3:$C$13,Movimientos!$A$3:$A$13,$A5,Movimientos!$D$3:$D$13,CONCATENATE("&lt;",IA$1),Movimientos!$C$3:$C$13,"&lt;0")</f>
        <v>110</v>
      </c>
      <c r="IB5" s="16">
        <f ca="1">SUMIFS(Movimientos!$C$3:$C$13,Movimientos!$A$3:$A$13,$A5,Movimientos!$D$3:$D$13,CONCATENATE("&lt;=",IB$1),Movimientos!$C$3:$C$13,"&gt;0")+SUMIFS(Movimientos!$C$3:$C$13,Movimientos!$A$3:$A$13,$A5,Movimientos!$D$3:$D$13,CONCATENATE("&lt;",IB$1),Movimientos!$C$3:$C$13,"&lt;0")</f>
        <v>110</v>
      </c>
      <c r="IC5" s="16">
        <f ca="1">SUMIFS(Movimientos!$C$3:$C$13,Movimientos!$A$3:$A$13,$A5,Movimientos!$D$3:$D$13,CONCATENATE("&lt;=",IC$1),Movimientos!$C$3:$C$13,"&gt;0")+SUMIFS(Movimientos!$C$3:$C$13,Movimientos!$A$3:$A$13,$A5,Movimientos!$D$3:$D$13,CONCATENATE("&lt;",IC$1),Movimientos!$C$3:$C$13,"&lt;0")</f>
        <v>110</v>
      </c>
      <c r="ID5" s="16">
        <f ca="1">SUMIFS(Movimientos!$C$3:$C$13,Movimientos!$A$3:$A$13,$A5,Movimientos!$D$3:$D$13,CONCATENATE("&lt;=",ID$1),Movimientos!$C$3:$C$13,"&gt;0")+SUMIFS(Movimientos!$C$3:$C$13,Movimientos!$A$3:$A$13,$A5,Movimientos!$D$3:$D$13,CONCATENATE("&lt;",ID$1),Movimientos!$C$3:$C$13,"&lt;0")</f>
        <v>110</v>
      </c>
      <c r="IE5" s="16">
        <f ca="1">SUMIFS(Movimientos!$C$3:$C$13,Movimientos!$A$3:$A$13,$A5,Movimientos!$D$3:$D$13,CONCATENATE("&lt;=",IE$1),Movimientos!$C$3:$C$13,"&gt;0")+SUMIFS(Movimientos!$C$3:$C$13,Movimientos!$A$3:$A$13,$A5,Movimientos!$D$3:$D$13,CONCATENATE("&lt;",IE$1),Movimientos!$C$3:$C$13,"&lt;0")</f>
        <v>110</v>
      </c>
      <c r="IF5" s="16">
        <f ca="1">SUMIFS(Movimientos!$C$3:$C$13,Movimientos!$A$3:$A$13,$A5,Movimientos!$D$3:$D$13,CONCATENATE("&lt;=",IF$1),Movimientos!$C$3:$C$13,"&gt;0")+SUMIFS(Movimientos!$C$3:$C$13,Movimientos!$A$3:$A$13,$A5,Movimientos!$D$3:$D$13,CONCATENATE("&lt;",IF$1),Movimientos!$C$3:$C$13,"&lt;0")</f>
        <v>110</v>
      </c>
      <c r="IG5" s="16">
        <f ca="1">SUMIFS(Movimientos!$C$3:$C$13,Movimientos!$A$3:$A$13,$A5,Movimientos!$D$3:$D$13,CONCATENATE("&lt;=",IG$1),Movimientos!$C$3:$C$13,"&gt;0")+SUMIFS(Movimientos!$C$3:$C$13,Movimientos!$A$3:$A$13,$A5,Movimientos!$D$3:$D$13,CONCATENATE("&lt;",IG$1),Movimientos!$C$3:$C$13,"&lt;0")</f>
        <v>110</v>
      </c>
      <c r="IH5" s="16">
        <f ca="1">SUMIFS(Movimientos!$C$3:$C$13,Movimientos!$A$3:$A$13,$A5,Movimientos!$D$3:$D$13,CONCATENATE("&lt;=",IH$1),Movimientos!$C$3:$C$13,"&gt;0")+SUMIFS(Movimientos!$C$3:$C$13,Movimientos!$A$3:$A$13,$A5,Movimientos!$D$3:$D$13,CONCATENATE("&lt;",IH$1),Movimientos!$C$3:$C$13,"&lt;0")</f>
        <v>110</v>
      </c>
      <c r="II5" s="16">
        <f ca="1">SUMIFS(Movimientos!$C$3:$C$13,Movimientos!$A$3:$A$13,$A5,Movimientos!$D$3:$D$13,CONCATENATE("&lt;=",II$1),Movimientos!$C$3:$C$13,"&gt;0")+SUMIFS(Movimientos!$C$3:$C$13,Movimientos!$A$3:$A$13,$A5,Movimientos!$D$3:$D$13,CONCATENATE("&lt;",II$1),Movimientos!$C$3:$C$13,"&lt;0")</f>
        <v>110</v>
      </c>
      <c r="IJ5" s="16">
        <f ca="1">SUMIFS(Movimientos!$C$3:$C$13,Movimientos!$A$3:$A$13,$A5,Movimientos!$D$3:$D$13,CONCATENATE("&lt;=",IJ$1),Movimientos!$C$3:$C$13,"&gt;0")+SUMIFS(Movimientos!$C$3:$C$13,Movimientos!$A$3:$A$13,$A5,Movimientos!$D$3:$D$13,CONCATENATE("&lt;",IJ$1),Movimientos!$C$3:$C$13,"&lt;0")</f>
        <v>110</v>
      </c>
      <c r="IK5" s="16">
        <f ca="1">SUMIFS(Movimientos!$C$3:$C$13,Movimientos!$A$3:$A$13,$A5,Movimientos!$D$3:$D$13,CONCATENATE("&lt;=",IK$1),Movimientos!$C$3:$C$13,"&gt;0")+SUMIFS(Movimientos!$C$3:$C$13,Movimientos!$A$3:$A$13,$A5,Movimientos!$D$3:$D$13,CONCATENATE("&lt;",IK$1),Movimientos!$C$3:$C$13,"&lt;0")</f>
        <v>110</v>
      </c>
      <c r="IL5" s="16">
        <f ca="1">SUMIFS(Movimientos!$C$3:$C$13,Movimientos!$A$3:$A$13,$A5,Movimientos!$D$3:$D$13,CONCATENATE("&lt;=",IL$1),Movimientos!$C$3:$C$13,"&gt;0")+SUMIFS(Movimientos!$C$3:$C$13,Movimientos!$A$3:$A$13,$A5,Movimientos!$D$3:$D$13,CONCATENATE("&lt;",IL$1),Movimientos!$C$3:$C$13,"&lt;0")</f>
        <v>110</v>
      </c>
      <c r="IM5" s="16">
        <f ca="1">SUMIFS(Movimientos!$C$3:$C$13,Movimientos!$A$3:$A$13,$A5,Movimientos!$D$3:$D$13,CONCATENATE("&lt;=",IM$1),Movimientos!$C$3:$C$13,"&gt;0")+SUMIFS(Movimientos!$C$3:$C$13,Movimientos!$A$3:$A$13,$A5,Movimientos!$D$3:$D$13,CONCATENATE("&lt;",IM$1),Movimientos!$C$3:$C$13,"&lt;0")</f>
        <v>110</v>
      </c>
      <c r="IN5" s="16">
        <f ca="1">SUMIFS(Movimientos!$C$3:$C$13,Movimientos!$A$3:$A$13,$A5,Movimientos!$D$3:$D$13,CONCATENATE("&lt;=",IN$1),Movimientos!$C$3:$C$13,"&gt;0")+SUMIFS(Movimientos!$C$3:$C$13,Movimientos!$A$3:$A$13,$A5,Movimientos!$D$3:$D$13,CONCATENATE("&lt;",IN$1),Movimientos!$C$3:$C$13,"&lt;0")</f>
        <v>110</v>
      </c>
      <c r="IO5" s="16">
        <f ca="1">SUMIFS(Movimientos!$C$3:$C$13,Movimientos!$A$3:$A$13,$A5,Movimientos!$D$3:$D$13,CONCATENATE("&lt;=",IO$1),Movimientos!$C$3:$C$13,"&gt;0")+SUMIFS(Movimientos!$C$3:$C$13,Movimientos!$A$3:$A$13,$A5,Movimientos!$D$3:$D$13,CONCATENATE("&lt;",IO$1),Movimientos!$C$3:$C$13,"&lt;0")</f>
        <v>110</v>
      </c>
      <c r="IP5" s="16">
        <f ca="1">SUMIFS(Movimientos!$C$3:$C$13,Movimientos!$A$3:$A$13,$A5,Movimientos!$D$3:$D$13,CONCATENATE("&lt;=",IP$1),Movimientos!$C$3:$C$13,"&gt;0")+SUMIFS(Movimientos!$C$3:$C$13,Movimientos!$A$3:$A$13,$A5,Movimientos!$D$3:$D$13,CONCATENATE("&lt;",IP$1),Movimientos!$C$3:$C$13,"&lt;0")</f>
        <v>110</v>
      </c>
      <c r="IQ5" s="16">
        <f ca="1">SUMIFS(Movimientos!$C$3:$C$13,Movimientos!$A$3:$A$13,$A5,Movimientos!$D$3:$D$13,CONCATENATE("&lt;=",IQ$1),Movimientos!$C$3:$C$13,"&gt;0")+SUMIFS(Movimientos!$C$3:$C$13,Movimientos!$A$3:$A$13,$A5,Movimientos!$D$3:$D$13,CONCATENATE("&lt;",IQ$1),Movimientos!$C$3:$C$13,"&lt;0")</f>
        <v>110</v>
      </c>
      <c r="IR5" s="16">
        <f ca="1">SUMIFS(Movimientos!$C$3:$C$13,Movimientos!$A$3:$A$13,$A5,Movimientos!$D$3:$D$13,CONCATENATE("&lt;=",IR$1),Movimientos!$C$3:$C$13,"&gt;0")+SUMIFS(Movimientos!$C$3:$C$13,Movimientos!$A$3:$A$13,$A5,Movimientos!$D$3:$D$13,CONCATENATE("&lt;",IR$1),Movimientos!$C$3:$C$13,"&lt;0")</f>
        <v>110</v>
      </c>
      <c r="IS5" s="16">
        <f ca="1">SUMIFS(Movimientos!$C$3:$C$13,Movimientos!$A$3:$A$13,$A5,Movimientos!$D$3:$D$13,CONCATENATE("&lt;=",IS$1),Movimientos!$C$3:$C$13,"&gt;0")+SUMIFS(Movimientos!$C$3:$C$13,Movimientos!$A$3:$A$13,$A5,Movimientos!$D$3:$D$13,CONCATENATE("&lt;",IS$1),Movimientos!$C$3:$C$13,"&lt;0")</f>
        <v>110</v>
      </c>
      <c r="IT5" s="16">
        <f ca="1">SUMIFS(Movimientos!$C$3:$C$13,Movimientos!$A$3:$A$13,$A5,Movimientos!$D$3:$D$13,CONCATENATE("&lt;=",IT$1),Movimientos!$C$3:$C$13,"&gt;0")+SUMIFS(Movimientos!$C$3:$C$13,Movimientos!$A$3:$A$13,$A5,Movimientos!$D$3:$D$13,CONCATENATE("&lt;",IT$1),Movimientos!$C$3:$C$13,"&lt;0")</f>
        <v>110</v>
      </c>
      <c r="IU5" s="16">
        <f ca="1">SUMIFS(Movimientos!$C$3:$C$13,Movimientos!$A$3:$A$13,$A5,Movimientos!$D$3:$D$13,CONCATENATE("&lt;=",IU$1),Movimientos!$C$3:$C$13,"&gt;0")+SUMIFS(Movimientos!$C$3:$C$13,Movimientos!$A$3:$A$13,$A5,Movimientos!$D$3:$D$13,CONCATENATE("&lt;",IU$1),Movimientos!$C$3:$C$13,"&lt;0")</f>
        <v>110</v>
      </c>
      <c r="IV5" s="16">
        <f ca="1">SUMIFS(Movimientos!$C$3:$C$13,Movimientos!$A$3:$A$13,$A5,Movimientos!$D$3:$D$13,CONCATENATE("&lt;=",IV$1),Movimientos!$C$3:$C$13,"&gt;0")+SUMIFS(Movimientos!$C$3:$C$13,Movimientos!$A$3:$A$13,$A5,Movimientos!$D$3:$D$13,CONCATENATE("&lt;",IV$1),Movimientos!$C$3:$C$13,"&lt;0")</f>
        <v>110</v>
      </c>
      <c r="IW5" s="16">
        <f ca="1">SUMIFS(Movimientos!$C$3:$C$13,Movimientos!$A$3:$A$13,$A5,Movimientos!$D$3:$D$13,CONCATENATE("&lt;=",IW$1),Movimientos!$C$3:$C$13,"&gt;0")+SUMIFS(Movimientos!$C$3:$C$13,Movimientos!$A$3:$A$13,$A5,Movimientos!$D$3:$D$13,CONCATENATE("&lt;",IW$1),Movimientos!$C$3:$C$13,"&lt;0")</f>
        <v>110</v>
      </c>
      <c r="IX5" s="16">
        <f ca="1">SUMIFS(Movimientos!$C$3:$C$13,Movimientos!$A$3:$A$13,$A5,Movimientos!$D$3:$D$13,CONCATENATE("&lt;=",IX$1),Movimientos!$C$3:$C$13,"&gt;0")+SUMIFS(Movimientos!$C$3:$C$13,Movimientos!$A$3:$A$13,$A5,Movimientos!$D$3:$D$13,CONCATENATE("&lt;",IX$1),Movimientos!$C$3:$C$13,"&lt;0")</f>
        <v>110</v>
      </c>
      <c r="IY5" s="16">
        <f ca="1">SUMIFS(Movimientos!$C$3:$C$13,Movimientos!$A$3:$A$13,$A5,Movimientos!$D$3:$D$13,CONCATENATE("&lt;=",IY$1),Movimientos!$C$3:$C$13,"&gt;0")+SUMIFS(Movimientos!$C$3:$C$13,Movimientos!$A$3:$A$13,$A5,Movimientos!$D$3:$D$13,CONCATENATE("&lt;",IY$1),Movimientos!$C$3:$C$13,"&lt;0")</f>
        <v>110</v>
      </c>
      <c r="IZ5" s="16">
        <f ca="1">SUMIFS(Movimientos!$C$3:$C$13,Movimientos!$A$3:$A$13,$A5,Movimientos!$D$3:$D$13,CONCATENATE("&lt;=",IZ$1),Movimientos!$C$3:$C$13,"&gt;0")+SUMIFS(Movimientos!$C$3:$C$13,Movimientos!$A$3:$A$13,$A5,Movimientos!$D$3:$D$13,CONCATENATE("&lt;",IZ$1),Movimientos!$C$3:$C$13,"&lt;0")</f>
        <v>110</v>
      </c>
      <c r="JA5" s="16">
        <f ca="1">SUMIFS(Movimientos!$C$3:$C$13,Movimientos!$A$3:$A$13,$A5,Movimientos!$D$3:$D$13,CONCATENATE("&lt;=",JA$1),Movimientos!$C$3:$C$13,"&gt;0")+SUMIFS(Movimientos!$C$3:$C$13,Movimientos!$A$3:$A$13,$A5,Movimientos!$D$3:$D$13,CONCATENATE("&lt;",JA$1),Movimientos!$C$3:$C$13,"&lt;0")</f>
        <v>110</v>
      </c>
      <c r="JB5" s="16">
        <f ca="1">SUMIFS(Movimientos!$C$3:$C$13,Movimientos!$A$3:$A$13,$A5,Movimientos!$D$3:$D$13,CONCATENATE("&lt;=",JB$1),Movimientos!$C$3:$C$13,"&gt;0")+SUMIFS(Movimientos!$C$3:$C$13,Movimientos!$A$3:$A$13,$A5,Movimientos!$D$3:$D$13,CONCATENATE("&lt;",JB$1),Movimientos!$C$3:$C$13,"&lt;0")</f>
        <v>110</v>
      </c>
      <c r="JC5" s="16">
        <f ca="1">SUMIFS(Movimientos!$C$3:$C$13,Movimientos!$A$3:$A$13,$A5,Movimientos!$D$3:$D$13,CONCATENATE("&lt;=",JC$1),Movimientos!$C$3:$C$13,"&gt;0")+SUMIFS(Movimientos!$C$3:$C$13,Movimientos!$A$3:$A$13,$A5,Movimientos!$D$3:$D$13,CONCATENATE("&lt;",JC$1),Movimientos!$C$3:$C$13,"&lt;0")</f>
        <v>110</v>
      </c>
      <c r="JD5" s="16">
        <f ca="1">SUMIFS(Movimientos!$C$3:$C$13,Movimientos!$A$3:$A$13,$A5,Movimientos!$D$3:$D$13,CONCATENATE("&lt;=",JD$1),Movimientos!$C$3:$C$13,"&gt;0")+SUMIFS(Movimientos!$C$3:$C$13,Movimientos!$A$3:$A$13,$A5,Movimientos!$D$3:$D$13,CONCATENATE("&lt;",JD$1),Movimientos!$C$3:$C$13,"&lt;0")</f>
        <v>110</v>
      </c>
    </row>
    <row r="6" spans="1:264">
      <c r="A6" s="22" t="e">
        <f>Datos_MStar!H7</f>
        <v>#N/A</v>
      </c>
      <c r="B6" s="56" t="e">
        <f>Datos_MStar!I7</f>
        <v>#N/A</v>
      </c>
      <c r="C6" s="16">
        <f ca="1">SUMIFS(Movimientos!$C$3:$C$13,Movimientos!$A$3:$A$13,$A6,Movimientos!$D$3:$D$13,CONCATENATE("&lt;=",C$1),Movimientos!$C$3:$C$13,"&gt;0")+SUMIFS(Movimientos!$C$3:$C$13,Movimientos!$A$3:$A$13,$A6,Movimientos!$D$3:$D$13,CONCATENATE("&lt;",C$1),Movimientos!$C$3:$C$13,"&lt;0")</f>
        <v>110</v>
      </c>
      <c r="D6" s="16">
        <f ca="1">SUMIFS(Movimientos!$C$3:$C$13,Movimientos!$A$3:$A$13,$A6,Movimientos!$D$3:$D$13,CONCATENATE("&lt;=",D$1),Movimientos!$C$3:$C$13,"&gt;0")+SUMIFS(Movimientos!$C$3:$C$13,Movimientos!$A$3:$A$13,$A6,Movimientos!$D$3:$D$13,CONCATENATE("&lt;",D$1),Movimientos!$C$3:$C$13,"&lt;0")</f>
        <v>110</v>
      </c>
      <c r="E6" s="16">
        <f ca="1">SUMIFS(Movimientos!$C$3:$C$13,Movimientos!$A$3:$A$13,$A6,Movimientos!$D$3:$D$13,CONCATENATE("&lt;=",E$1),Movimientos!$C$3:$C$13,"&gt;0")+SUMIFS(Movimientos!$C$3:$C$13,Movimientos!$A$3:$A$13,$A6,Movimientos!$D$3:$D$13,CONCATENATE("&lt;",E$1),Movimientos!$C$3:$C$13,"&lt;0")</f>
        <v>110</v>
      </c>
      <c r="F6" s="16">
        <f ca="1">SUMIFS(Movimientos!$C$3:$C$13,Movimientos!$A$3:$A$13,$A6,Movimientos!$D$3:$D$13,CONCATENATE("&lt;=",F$1),Movimientos!$C$3:$C$13,"&gt;0")+SUMIFS(Movimientos!$C$3:$C$13,Movimientos!$A$3:$A$13,$A6,Movimientos!$D$3:$D$13,CONCATENATE("&lt;",F$1),Movimientos!$C$3:$C$13,"&lt;0")</f>
        <v>110</v>
      </c>
      <c r="G6" s="16">
        <f ca="1">SUMIFS(Movimientos!$C$3:$C$13,Movimientos!$A$3:$A$13,$A6,Movimientos!$D$3:$D$13,CONCATENATE("&lt;=",G$1),Movimientos!$C$3:$C$13,"&gt;0")+SUMIFS(Movimientos!$C$3:$C$13,Movimientos!$A$3:$A$13,$A6,Movimientos!$D$3:$D$13,CONCATENATE("&lt;",G$1),Movimientos!$C$3:$C$13,"&lt;0")</f>
        <v>110</v>
      </c>
      <c r="H6" s="16">
        <f ca="1">SUMIFS(Movimientos!$C$3:$C$13,Movimientos!$A$3:$A$13,$A6,Movimientos!$D$3:$D$13,CONCATENATE("&lt;=",H$1),Movimientos!$C$3:$C$13,"&gt;0")+SUMIFS(Movimientos!$C$3:$C$13,Movimientos!$A$3:$A$13,$A6,Movimientos!$D$3:$D$13,CONCATENATE("&lt;",H$1),Movimientos!$C$3:$C$13,"&lt;0")</f>
        <v>110</v>
      </c>
      <c r="I6" s="16">
        <f ca="1">SUMIFS(Movimientos!$C$3:$C$13,Movimientos!$A$3:$A$13,$A6,Movimientos!$D$3:$D$13,CONCATENATE("&lt;=",I$1),Movimientos!$C$3:$C$13,"&gt;0")+SUMIFS(Movimientos!$C$3:$C$13,Movimientos!$A$3:$A$13,$A6,Movimientos!$D$3:$D$13,CONCATENATE("&lt;",I$1),Movimientos!$C$3:$C$13,"&lt;0")</f>
        <v>110</v>
      </c>
      <c r="J6" s="16">
        <f ca="1">SUMIFS(Movimientos!$C$3:$C$13,Movimientos!$A$3:$A$13,$A6,Movimientos!$D$3:$D$13,CONCATENATE("&lt;=",J$1),Movimientos!$C$3:$C$13,"&gt;0")+SUMIFS(Movimientos!$C$3:$C$13,Movimientos!$A$3:$A$13,$A6,Movimientos!$D$3:$D$13,CONCATENATE("&lt;",J$1),Movimientos!$C$3:$C$13,"&lt;0")</f>
        <v>110</v>
      </c>
      <c r="K6" s="16">
        <f ca="1">SUMIFS(Movimientos!$C$3:$C$13,Movimientos!$A$3:$A$13,$A6,Movimientos!$D$3:$D$13,CONCATENATE("&lt;=",K$1),Movimientos!$C$3:$C$13,"&gt;0")+SUMIFS(Movimientos!$C$3:$C$13,Movimientos!$A$3:$A$13,$A6,Movimientos!$D$3:$D$13,CONCATENATE("&lt;",K$1),Movimientos!$C$3:$C$13,"&lt;0")</f>
        <v>110</v>
      </c>
      <c r="L6" s="16">
        <f ca="1">SUMIFS(Movimientos!$C$3:$C$13,Movimientos!$A$3:$A$13,$A6,Movimientos!$D$3:$D$13,CONCATENATE("&lt;=",L$1),Movimientos!$C$3:$C$13,"&gt;0")+SUMIFS(Movimientos!$C$3:$C$13,Movimientos!$A$3:$A$13,$A6,Movimientos!$D$3:$D$13,CONCATENATE("&lt;",L$1),Movimientos!$C$3:$C$13,"&lt;0")</f>
        <v>110</v>
      </c>
      <c r="M6" s="16">
        <f ca="1">SUMIFS(Movimientos!$C$3:$C$13,Movimientos!$A$3:$A$13,$A6,Movimientos!$D$3:$D$13,CONCATENATE("&lt;=",M$1),Movimientos!$C$3:$C$13,"&gt;0")+SUMIFS(Movimientos!$C$3:$C$13,Movimientos!$A$3:$A$13,$A6,Movimientos!$D$3:$D$13,CONCATENATE("&lt;",M$1),Movimientos!$C$3:$C$13,"&lt;0")</f>
        <v>110</v>
      </c>
      <c r="N6" s="16">
        <f ca="1">SUMIFS(Movimientos!$C$3:$C$13,Movimientos!$A$3:$A$13,$A6,Movimientos!$D$3:$D$13,CONCATENATE("&lt;=",N$1),Movimientos!$C$3:$C$13,"&gt;0")+SUMIFS(Movimientos!$C$3:$C$13,Movimientos!$A$3:$A$13,$A6,Movimientos!$D$3:$D$13,CONCATENATE("&lt;",N$1),Movimientos!$C$3:$C$13,"&lt;0")</f>
        <v>110</v>
      </c>
      <c r="O6" s="16">
        <f ca="1">SUMIFS(Movimientos!$C$3:$C$13,Movimientos!$A$3:$A$13,$A6,Movimientos!$D$3:$D$13,CONCATENATE("&lt;=",O$1),Movimientos!$C$3:$C$13,"&gt;0")+SUMIFS(Movimientos!$C$3:$C$13,Movimientos!$A$3:$A$13,$A6,Movimientos!$D$3:$D$13,CONCATENATE("&lt;",O$1),Movimientos!$C$3:$C$13,"&lt;0")</f>
        <v>110</v>
      </c>
      <c r="P6" s="16">
        <f ca="1">SUMIFS(Movimientos!$C$3:$C$13,Movimientos!$A$3:$A$13,$A6,Movimientos!$D$3:$D$13,CONCATENATE("&lt;=",P$1),Movimientos!$C$3:$C$13,"&gt;0")+SUMIFS(Movimientos!$C$3:$C$13,Movimientos!$A$3:$A$13,$A6,Movimientos!$D$3:$D$13,CONCATENATE("&lt;",P$1),Movimientos!$C$3:$C$13,"&lt;0")</f>
        <v>110</v>
      </c>
      <c r="Q6" s="16">
        <f ca="1">SUMIFS(Movimientos!$C$3:$C$13,Movimientos!$A$3:$A$13,$A6,Movimientos!$D$3:$D$13,CONCATENATE("&lt;=",Q$1),Movimientos!$C$3:$C$13,"&gt;0")+SUMIFS(Movimientos!$C$3:$C$13,Movimientos!$A$3:$A$13,$A6,Movimientos!$D$3:$D$13,CONCATENATE("&lt;",Q$1),Movimientos!$C$3:$C$13,"&lt;0")</f>
        <v>110</v>
      </c>
      <c r="R6" s="16">
        <f ca="1">SUMIFS(Movimientos!$C$3:$C$13,Movimientos!$A$3:$A$13,$A6,Movimientos!$D$3:$D$13,CONCATENATE("&lt;=",R$1),Movimientos!$C$3:$C$13,"&gt;0")+SUMIFS(Movimientos!$C$3:$C$13,Movimientos!$A$3:$A$13,$A6,Movimientos!$D$3:$D$13,CONCATENATE("&lt;",R$1),Movimientos!$C$3:$C$13,"&lt;0")</f>
        <v>110</v>
      </c>
      <c r="S6" s="16">
        <f ca="1">SUMIFS(Movimientos!$C$3:$C$13,Movimientos!$A$3:$A$13,$A6,Movimientos!$D$3:$D$13,CONCATENATE("&lt;=",S$1),Movimientos!$C$3:$C$13,"&gt;0")+SUMIFS(Movimientos!$C$3:$C$13,Movimientos!$A$3:$A$13,$A6,Movimientos!$D$3:$D$13,CONCATENATE("&lt;",S$1),Movimientos!$C$3:$C$13,"&lt;0")</f>
        <v>110</v>
      </c>
      <c r="T6" s="16">
        <f ca="1">SUMIFS(Movimientos!$C$3:$C$13,Movimientos!$A$3:$A$13,$A6,Movimientos!$D$3:$D$13,CONCATENATE("&lt;=",T$1),Movimientos!$C$3:$C$13,"&gt;0")+SUMIFS(Movimientos!$C$3:$C$13,Movimientos!$A$3:$A$13,$A6,Movimientos!$D$3:$D$13,CONCATENATE("&lt;",T$1),Movimientos!$C$3:$C$13,"&lt;0")</f>
        <v>110</v>
      </c>
      <c r="U6" s="16">
        <f ca="1">SUMIFS(Movimientos!$C$3:$C$13,Movimientos!$A$3:$A$13,$A6,Movimientos!$D$3:$D$13,CONCATENATE("&lt;=",U$1),Movimientos!$C$3:$C$13,"&gt;0")+SUMIFS(Movimientos!$C$3:$C$13,Movimientos!$A$3:$A$13,$A6,Movimientos!$D$3:$D$13,CONCATENATE("&lt;",U$1),Movimientos!$C$3:$C$13,"&lt;0")</f>
        <v>110</v>
      </c>
      <c r="V6" s="16">
        <f ca="1">SUMIFS(Movimientos!$C$3:$C$13,Movimientos!$A$3:$A$13,$A6,Movimientos!$D$3:$D$13,CONCATENATE("&lt;=",V$1),Movimientos!$C$3:$C$13,"&gt;0")+SUMIFS(Movimientos!$C$3:$C$13,Movimientos!$A$3:$A$13,$A6,Movimientos!$D$3:$D$13,CONCATENATE("&lt;",V$1),Movimientos!$C$3:$C$13,"&lt;0")</f>
        <v>110</v>
      </c>
      <c r="W6" s="16">
        <f ca="1">SUMIFS(Movimientos!$C$3:$C$13,Movimientos!$A$3:$A$13,$A6,Movimientos!$D$3:$D$13,CONCATENATE("&lt;=",W$1),Movimientos!$C$3:$C$13,"&gt;0")+SUMIFS(Movimientos!$C$3:$C$13,Movimientos!$A$3:$A$13,$A6,Movimientos!$D$3:$D$13,CONCATENATE("&lt;",W$1),Movimientos!$C$3:$C$13,"&lt;0")</f>
        <v>110</v>
      </c>
      <c r="X6" s="16">
        <f ca="1">SUMIFS(Movimientos!$C$3:$C$13,Movimientos!$A$3:$A$13,$A6,Movimientos!$D$3:$D$13,CONCATENATE("&lt;=",X$1),Movimientos!$C$3:$C$13,"&gt;0")+SUMIFS(Movimientos!$C$3:$C$13,Movimientos!$A$3:$A$13,$A6,Movimientos!$D$3:$D$13,CONCATENATE("&lt;",X$1),Movimientos!$C$3:$C$13,"&lt;0")</f>
        <v>110</v>
      </c>
      <c r="Y6" s="16">
        <f ca="1">SUMIFS(Movimientos!$C$3:$C$13,Movimientos!$A$3:$A$13,$A6,Movimientos!$D$3:$D$13,CONCATENATE("&lt;=",Y$1),Movimientos!$C$3:$C$13,"&gt;0")+SUMIFS(Movimientos!$C$3:$C$13,Movimientos!$A$3:$A$13,$A6,Movimientos!$D$3:$D$13,CONCATENATE("&lt;",Y$1),Movimientos!$C$3:$C$13,"&lt;0")</f>
        <v>110</v>
      </c>
      <c r="Z6" s="16">
        <f ca="1">SUMIFS(Movimientos!$C$3:$C$13,Movimientos!$A$3:$A$13,$A6,Movimientos!$D$3:$D$13,CONCATENATE("&lt;=",Z$1),Movimientos!$C$3:$C$13,"&gt;0")+SUMIFS(Movimientos!$C$3:$C$13,Movimientos!$A$3:$A$13,$A6,Movimientos!$D$3:$D$13,CONCATENATE("&lt;",Z$1),Movimientos!$C$3:$C$13,"&lt;0")</f>
        <v>110</v>
      </c>
      <c r="AA6" s="16">
        <f ca="1">SUMIFS(Movimientos!$C$3:$C$13,Movimientos!$A$3:$A$13,$A6,Movimientos!$D$3:$D$13,CONCATENATE("&lt;=",AA$1),Movimientos!$C$3:$C$13,"&gt;0")+SUMIFS(Movimientos!$C$3:$C$13,Movimientos!$A$3:$A$13,$A6,Movimientos!$D$3:$D$13,CONCATENATE("&lt;",AA$1),Movimientos!$C$3:$C$13,"&lt;0")</f>
        <v>110</v>
      </c>
      <c r="AB6" s="16">
        <f ca="1">SUMIFS(Movimientos!$C$3:$C$13,Movimientos!$A$3:$A$13,$A6,Movimientos!$D$3:$D$13,CONCATENATE("&lt;=",AB$1),Movimientos!$C$3:$C$13,"&gt;0")+SUMIFS(Movimientos!$C$3:$C$13,Movimientos!$A$3:$A$13,$A6,Movimientos!$D$3:$D$13,CONCATENATE("&lt;",AB$1),Movimientos!$C$3:$C$13,"&lt;0")</f>
        <v>110</v>
      </c>
      <c r="AC6" s="16">
        <f ca="1">SUMIFS(Movimientos!$C$3:$C$13,Movimientos!$A$3:$A$13,$A6,Movimientos!$D$3:$D$13,CONCATENATE("&lt;=",AC$1),Movimientos!$C$3:$C$13,"&gt;0")+SUMIFS(Movimientos!$C$3:$C$13,Movimientos!$A$3:$A$13,$A6,Movimientos!$D$3:$D$13,CONCATENATE("&lt;",AC$1),Movimientos!$C$3:$C$13,"&lt;0")</f>
        <v>110</v>
      </c>
      <c r="AD6" s="16">
        <f ca="1">SUMIFS(Movimientos!$C$3:$C$13,Movimientos!$A$3:$A$13,$A6,Movimientos!$D$3:$D$13,CONCATENATE("&lt;=",AD$1),Movimientos!$C$3:$C$13,"&gt;0")+SUMIFS(Movimientos!$C$3:$C$13,Movimientos!$A$3:$A$13,$A6,Movimientos!$D$3:$D$13,CONCATENATE("&lt;",AD$1),Movimientos!$C$3:$C$13,"&lt;0")</f>
        <v>110</v>
      </c>
      <c r="AE6" s="16">
        <f ca="1">SUMIFS(Movimientos!$C$3:$C$13,Movimientos!$A$3:$A$13,$A6,Movimientos!$D$3:$D$13,CONCATENATE("&lt;=",AE$1),Movimientos!$C$3:$C$13,"&gt;0")+SUMIFS(Movimientos!$C$3:$C$13,Movimientos!$A$3:$A$13,$A6,Movimientos!$D$3:$D$13,CONCATENATE("&lt;",AE$1),Movimientos!$C$3:$C$13,"&lt;0")</f>
        <v>110</v>
      </c>
      <c r="AF6" s="16">
        <f ca="1">SUMIFS(Movimientos!$C$3:$C$13,Movimientos!$A$3:$A$13,$A6,Movimientos!$D$3:$D$13,CONCATENATE("&lt;=",AF$1),Movimientos!$C$3:$C$13,"&gt;0")+SUMIFS(Movimientos!$C$3:$C$13,Movimientos!$A$3:$A$13,$A6,Movimientos!$D$3:$D$13,CONCATENATE("&lt;",AF$1),Movimientos!$C$3:$C$13,"&lt;0")</f>
        <v>110</v>
      </c>
      <c r="AG6" s="16">
        <f ca="1">SUMIFS(Movimientos!$C$3:$C$13,Movimientos!$A$3:$A$13,$A6,Movimientos!$D$3:$D$13,CONCATENATE("&lt;=",AG$1),Movimientos!$C$3:$C$13,"&gt;0")+SUMIFS(Movimientos!$C$3:$C$13,Movimientos!$A$3:$A$13,$A6,Movimientos!$D$3:$D$13,CONCATENATE("&lt;",AG$1),Movimientos!$C$3:$C$13,"&lt;0")</f>
        <v>110</v>
      </c>
      <c r="AH6" s="16">
        <f ca="1">SUMIFS(Movimientos!$C$3:$C$13,Movimientos!$A$3:$A$13,$A6,Movimientos!$D$3:$D$13,CONCATENATE("&lt;=",AH$1),Movimientos!$C$3:$C$13,"&gt;0")+SUMIFS(Movimientos!$C$3:$C$13,Movimientos!$A$3:$A$13,$A6,Movimientos!$D$3:$D$13,CONCATENATE("&lt;",AH$1),Movimientos!$C$3:$C$13,"&lt;0")</f>
        <v>110</v>
      </c>
      <c r="AI6" s="16">
        <f ca="1">SUMIFS(Movimientos!$C$3:$C$13,Movimientos!$A$3:$A$13,$A6,Movimientos!$D$3:$D$13,CONCATENATE("&lt;=",AI$1),Movimientos!$C$3:$C$13,"&gt;0")+SUMIFS(Movimientos!$C$3:$C$13,Movimientos!$A$3:$A$13,$A6,Movimientos!$D$3:$D$13,CONCATENATE("&lt;",AI$1),Movimientos!$C$3:$C$13,"&lt;0")</f>
        <v>110</v>
      </c>
      <c r="AJ6" s="16">
        <f ca="1">SUMIFS(Movimientos!$C$3:$C$13,Movimientos!$A$3:$A$13,$A6,Movimientos!$D$3:$D$13,CONCATENATE("&lt;=",AJ$1),Movimientos!$C$3:$C$13,"&gt;0")+SUMIFS(Movimientos!$C$3:$C$13,Movimientos!$A$3:$A$13,$A6,Movimientos!$D$3:$D$13,CONCATENATE("&lt;",AJ$1),Movimientos!$C$3:$C$13,"&lt;0")</f>
        <v>110</v>
      </c>
      <c r="AK6" s="16">
        <f ca="1">SUMIFS(Movimientos!$C$3:$C$13,Movimientos!$A$3:$A$13,$A6,Movimientos!$D$3:$D$13,CONCATENATE("&lt;=",AK$1),Movimientos!$C$3:$C$13,"&gt;0")+SUMIFS(Movimientos!$C$3:$C$13,Movimientos!$A$3:$A$13,$A6,Movimientos!$D$3:$D$13,CONCATENATE("&lt;",AK$1),Movimientos!$C$3:$C$13,"&lt;0")</f>
        <v>110</v>
      </c>
      <c r="AL6" s="16">
        <f ca="1">SUMIFS(Movimientos!$C$3:$C$13,Movimientos!$A$3:$A$13,$A6,Movimientos!$D$3:$D$13,CONCATENATE("&lt;=",AL$1),Movimientos!$C$3:$C$13,"&gt;0")+SUMIFS(Movimientos!$C$3:$C$13,Movimientos!$A$3:$A$13,$A6,Movimientos!$D$3:$D$13,CONCATENATE("&lt;",AL$1),Movimientos!$C$3:$C$13,"&lt;0")</f>
        <v>110</v>
      </c>
      <c r="AM6" s="16">
        <f ca="1">SUMIFS(Movimientos!$C$3:$C$13,Movimientos!$A$3:$A$13,$A6,Movimientos!$D$3:$D$13,CONCATENATE("&lt;=",AM$1),Movimientos!$C$3:$C$13,"&gt;0")+SUMIFS(Movimientos!$C$3:$C$13,Movimientos!$A$3:$A$13,$A6,Movimientos!$D$3:$D$13,CONCATENATE("&lt;",AM$1),Movimientos!$C$3:$C$13,"&lt;0")</f>
        <v>110</v>
      </c>
      <c r="AN6" s="16">
        <f ca="1">SUMIFS(Movimientos!$C$3:$C$13,Movimientos!$A$3:$A$13,$A6,Movimientos!$D$3:$D$13,CONCATENATE("&lt;=",AN$1),Movimientos!$C$3:$C$13,"&gt;0")+SUMIFS(Movimientos!$C$3:$C$13,Movimientos!$A$3:$A$13,$A6,Movimientos!$D$3:$D$13,CONCATENATE("&lt;",AN$1),Movimientos!$C$3:$C$13,"&lt;0")</f>
        <v>110</v>
      </c>
      <c r="AO6" s="16">
        <f ca="1">SUMIFS(Movimientos!$C$3:$C$13,Movimientos!$A$3:$A$13,$A6,Movimientos!$D$3:$D$13,CONCATENATE("&lt;=",AO$1),Movimientos!$C$3:$C$13,"&gt;0")+SUMIFS(Movimientos!$C$3:$C$13,Movimientos!$A$3:$A$13,$A6,Movimientos!$D$3:$D$13,CONCATENATE("&lt;",AO$1),Movimientos!$C$3:$C$13,"&lt;0")</f>
        <v>110</v>
      </c>
      <c r="AP6" s="16">
        <f ca="1">SUMIFS(Movimientos!$C$3:$C$13,Movimientos!$A$3:$A$13,$A6,Movimientos!$D$3:$D$13,CONCATENATE("&lt;=",AP$1),Movimientos!$C$3:$C$13,"&gt;0")+SUMIFS(Movimientos!$C$3:$C$13,Movimientos!$A$3:$A$13,$A6,Movimientos!$D$3:$D$13,CONCATENATE("&lt;",AP$1),Movimientos!$C$3:$C$13,"&lt;0")</f>
        <v>110</v>
      </c>
      <c r="AQ6" s="16">
        <f ca="1">SUMIFS(Movimientos!$C$3:$C$13,Movimientos!$A$3:$A$13,$A6,Movimientos!$D$3:$D$13,CONCATENATE("&lt;=",AQ$1),Movimientos!$C$3:$C$13,"&gt;0")+SUMIFS(Movimientos!$C$3:$C$13,Movimientos!$A$3:$A$13,$A6,Movimientos!$D$3:$D$13,CONCATENATE("&lt;",AQ$1),Movimientos!$C$3:$C$13,"&lt;0")</f>
        <v>110</v>
      </c>
      <c r="AR6" s="16">
        <f ca="1">SUMIFS(Movimientos!$C$3:$C$13,Movimientos!$A$3:$A$13,$A6,Movimientos!$D$3:$D$13,CONCATENATE("&lt;=",AR$1),Movimientos!$C$3:$C$13,"&gt;0")+SUMIFS(Movimientos!$C$3:$C$13,Movimientos!$A$3:$A$13,$A6,Movimientos!$D$3:$D$13,CONCATENATE("&lt;",AR$1),Movimientos!$C$3:$C$13,"&lt;0")</f>
        <v>110</v>
      </c>
      <c r="AS6" s="16">
        <f ca="1">SUMIFS(Movimientos!$C$3:$C$13,Movimientos!$A$3:$A$13,$A6,Movimientos!$D$3:$D$13,CONCATENATE("&lt;=",AS$1),Movimientos!$C$3:$C$13,"&gt;0")+SUMIFS(Movimientos!$C$3:$C$13,Movimientos!$A$3:$A$13,$A6,Movimientos!$D$3:$D$13,CONCATENATE("&lt;",AS$1),Movimientos!$C$3:$C$13,"&lt;0")</f>
        <v>110</v>
      </c>
      <c r="AT6" s="16">
        <f ca="1">SUMIFS(Movimientos!$C$3:$C$13,Movimientos!$A$3:$A$13,$A6,Movimientos!$D$3:$D$13,CONCATENATE("&lt;=",AT$1),Movimientos!$C$3:$C$13,"&gt;0")+SUMIFS(Movimientos!$C$3:$C$13,Movimientos!$A$3:$A$13,$A6,Movimientos!$D$3:$D$13,CONCATENATE("&lt;",AT$1),Movimientos!$C$3:$C$13,"&lt;0")</f>
        <v>110</v>
      </c>
      <c r="AU6" s="16">
        <f ca="1">SUMIFS(Movimientos!$C$3:$C$13,Movimientos!$A$3:$A$13,$A6,Movimientos!$D$3:$D$13,CONCATENATE("&lt;=",AU$1),Movimientos!$C$3:$C$13,"&gt;0")+SUMIFS(Movimientos!$C$3:$C$13,Movimientos!$A$3:$A$13,$A6,Movimientos!$D$3:$D$13,CONCATENATE("&lt;",AU$1),Movimientos!$C$3:$C$13,"&lt;0")</f>
        <v>110</v>
      </c>
      <c r="AV6" s="16">
        <f ca="1">SUMIFS(Movimientos!$C$3:$C$13,Movimientos!$A$3:$A$13,$A6,Movimientos!$D$3:$D$13,CONCATENATE("&lt;=",AV$1),Movimientos!$C$3:$C$13,"&gt;0")+SUMIFS(Movimientos!$C$3:$C$13,Movimientos!$A$3:$A$13,$A6,Movimientos!$D$3:$D$13,CONCATENATE("&lt;",AV$1),Movimientos!$C$3:$C$13,"&lt;0")</f>
        <v>110</v>
      </c>
      <c r="AW6" s="16">
        <f ca="1">SUMIFS(Movimientos!$C$3:$C$13,Movimientos!$A$3:$A$13,$A6,Movimientos!$D$3:$D$13,CONCATENATE("&lt;=",AW$1),Movimientos!$C$3:$C$13,"&gt;0")+SUMIFS(Movimientos!$C$3:$C$13,Movimientos!$A$3:$A$13,$A6,Movimientos!$D$3:$D$13,CONCATENATE("&lt;",AW$1),Movimientos!$C$3:$C$13,"&lt;0")</f>
        <v>110</v>
      </c>
      <c r="AX6" s="16">
        <f ca="1">SUMIFS(Movimientos!$C$3:$C$13,Movimientos!$A$3:$A$13,$A6,Movimientos!$D$3:$D$13,CONCATENATE("&lt;=",AX$1),Movimientos!$C$3:$C$13,"&gt;0")+SUMIFS(Movimientos!$C$3:$C$13,Movimientos!$A$3:$A$13,$A6,Movimientos!$D$3:$D$13,CONCATENATE("&lt;",AX$1),Movimientos!$C$3:$C$13,"&lt;0")</f>
        <v>110</v>
      </c>
      <c r="AY6" s="16">
        <f ca="1">SUMIFS(Movimientos!$C$3:$C$13,Movimientos!$A$3:$A$13,$A6,Movimientos!$D$3:$D$13,CONCATENATE("&lt;=",AY$1),Movimientos!$C$3:$C$13,"&gt;0")+SUMIFS(Movimientos!$C$3:$C$13,Movimientos!$A$3:$A$13,$A6,Movimientos!$D$3:$D$13,CONCATENATE("&lt;",AY$1),Movimientos!$C$3:$C$13,"&lt;0")</f>
        <v>110</v>
      </c>
      <c r="AZ6" s="16">
        <f ca="1">SUMIFS(Movimientos!$C$3:$C$13,Movimientos!$A$3:$A$13,$A6,Movimientos!$D$3:$D$13,CONCATENATE("&lt;=",AZ$1),Movimientos!$C$3:$C$13,"&gt;0")+SUMIFS(Movimientos!$C$3:$C$13,Movimientos!$A$3:$A$13,$A6,Movimientos!$D$3:$D$13,CONCATENATE("&lt;",AZ$1),Movimientos!$C$3:$C$13,"&lt;0")</f>
        <v>110</v>
      </c>
      <c r="BA6" s="16">
        <f ca="1">SUMIFS(Movimientos!$C$3:$C$13,Movimientos!$A$3:$A$13,$A6,Movimientos!$D$3:$D$13,CONCATENATE("&lt;=",BA$1),Movimientos!$C$3:$C$13,"&gt;0")+SUMIFS(Movimientos!$C$3:$C$13,Movimientos!$A$3:$A$13,$A6,Movimientos!$D$3:$D$13,CONCATENATE("&lt;",BA$1),Movimientos!$C$3:$C$13,"&lt;0")</f>
        <v>110</v>
      </c>
      <c r="BB6" s="16">
        <f ca="1">SUMIFS(Movimientos!$C$3:$C$13,Movimientos!$A$3:$A$13,$A6,Movimientos!$D$3:$D$13,CONCATENATE("&lt;=",BB$1),Movimientos!$C$3:$C$13,"&gt;0")+SUMIFS(Movimientos!$C$3:$C$13,Movimientos!$A$3:$A$13,$A6,Movimientos!$D$3:$D$13,CONCATENATE("&lt;",BB$1),Movimientos!$C$3:$C$13,"&lt;0")</f>
        <v>110</v>
      </c>
      <c r="BC6" s="16">
        <f ca="1">SUMIFS(Movimientos!$C$3:$C$13,Movimientos!$A$3:$A$13,$A6,Movimientos!$D$3:$D$13,CONCATENATE("&lt;=",BC$1),Movimientos!$C$3:$C$13,"&gt;0")+SUMIFS(Movimientos!$C$3:$C$13,Movimientos!$A$3:$A$13,$A6,Movimientos!$D$3:$D$13,CONCATENATE("&lt;",BC$1),Movimientos!$C$3:$C$13,"&lt;0")</f>
        <v>110</v>
      </c>
      <c r="BD6" s="16">
        <f ca="1">SUMIFS(Movimientos!$C$3:$C$13,Movimientos!$A$3:$A$13,$A6,Movimientos!$D$3:$D$13,CONCATENATE("&lt;=",BD$1),Movimientos!$C$3:$C$13,"&gt;0")+SUMIFS(Movimientos!$C$3:$C$13,Movimientos!$A$3:$A$13,$A6,Movimientos!$D$3:$D$13,CONCATENATE("&lt;",BD$1),Movimientos!$C$3:$C$13,"&lt;0")</f>
        <v>110</v>
      </c>
      <c r="BE6" s="16">
        <f ca="1">SUMIFS(Movimientos!$C$3:$C$13,Movimientos!$A$3:$A$13,$A6,Movimientos!$D$3:$D$13,CONCATENATE("&lt;=",BE$1),Movimientos!$C$3:$C$13,"&gt;0")+SUMIFS(Movimientos!$C$3:$C$13,Movimientos!$A$3:$A$13,$A6,Movimientos!$D$3:$D$13,CONCATENATE("&lt;",BE$1),Movimientos!$C$3:$C$13,"&lt;0")</f>
        <v>110</v>
      </c>
      <c r="BF6" s="16">
        <f ca="1">SUMIFS(Movimientos!$C$3:$C$13,Movimientos!$A$3:$A$13,$A6,Movimientos!$D$3:$D$13,CONCATENATE("&lt;=",BF$1),Movimientos!$C$3:$C$13,"&gt;0")+SUMIFS(Movimientos!$C$3:$C$13,Movimientos!$A$3:$A$13,$A6,Movimientos!$D$3:$D$13,CONCATENATE("&lt;",BF$1),Movimientos!$C$3:$C$13,"&lt;0")</f>
        <v>110</v>
      </c>
      <c r="BG6" s="16">
        <f ca="1">SUMIFS(Movimientos!$C$3:$C$13,Movimientos!$A$3:$A$13,$A6,Movimientos!$D$3:$D$13,CONCATENATE("&lt;=",BG$1),Movimientos!$C$3:$C$13,"&gt;0")+SUMIFS(Movimientos!$C$3:$C$13,Movimientos!$A$3:$A$13,$A6,Movimientos!$D$3:$D$13,CONCATENATE("&lt;",BG$1),Movimientos!$C$3:$C$13,"&lt;0")</f>
        <v>110</v>
      </c>
      <c r="BH6" s="16">
        <f ca="1">SUMIFS(Movimientos!$C$3:$C$13,Movimientos!$A$3:$A$13,$A6,Movimientos!$D$3:$D$13,CONCATENATE("&lt;=",BH$1),Movimientos!$C$3:$C$13,"&gt;0")+SUMIFS(Movimientos!$C$3:$C$13,Movimientos!$A$3:$A$13,$A6,Movimientos!$D$3:$D$13,CONCATENATE("&lt;",BH$1),Movimientos!$C$3:$C$13,"&lt;0")</f>
        <v>110</v>
      </c>
      <c r="BI6" s="16">
        <f ca="1">SUMIFS(Movimientos!$C$3:$C$13,Movimientos!$A$3:$A$13,$A6,Movimientos!$D$3:$D$13,CONCATENATE("&lt;=",BI$1),Movimientos!$C$3:$C$13,"&gt;0")+SUMIFS(Movimientos!$C$3:$C$13,Movimientos!$A$3:$A$13,$A6,Movimientos!$D$3:$D$13,CONCATENATE("&lt;",BI$1),Movimientos!$C$3:$C$13,"&lt;0")</f>
        <v>110</v>
      </c>
      <c r="BJ6" s="16">
        <f ca="1">SUMIFS(Movimientos!$C$3:$C$13,Movimientos!$A$3:$A$13,$A6,Movimientos!$D$3:$D$13,CONCATENATE("&lt;=",BJ$1),Movimientos!$C$3:$C$13,"&gt;0")+SUMIFS(Movimientos!$C$3:$C$13,Movimientos!$A$3:$A$13,$A6,Movimientos!$D$3:$D$13,CONCATENATE("&lt;",BJ$1),Movimientos!$C$3:$C$13,"&lt;0")</f>
        <v>110</v>
      </c>
      <c r="BK6" s="16">
        <f ca="1">SUMIFS(Movimientos!$C$3:$C$13,Movimientos!$A$3:$A$13,$A6,Movimientos!$D$3:$D$13,CONCATENATE("&lt;=",BK$1),Movimientos!$C$3:$C$13,"&gt;0")+SUMIFS(Movimientos!$C$3:$C$13,Movimientos!$A$3:$A$13,$A6,Movimientos!$D$3:$D$13,CONCATENATE("&lt;",BK$1),Movimientos!$C$3:$C$13,"&lt;0")</f>
        <v>110</v>
      </c>
      <c r="BL6" s="16">
        <f ca="1">SUMIFS(Movimientos!$C$3:$C$13,Movimientos!$A$3:$A$13,$A6,Movimientos!$D$3:$D$13,CONCATENATE("&lt;=",BL$1),Movimientos!$C$3:$C$13,"&gt;0")+SUMIFS(Movimientos!$C$3:$C$13,Movimientos!$A$3:$A$13,$A6,Movimientos!$D$3:$D$13,CONCATENATE("&lt;",BL$1),Movimientos!$C$3:$C$13,"&lt;0")</f>
        <v>110</v>
      </c>
      <c r="BM6" s="16">
        <f ca="1">SUMIFS(Movimientos!$C$3:$C$13,Movimientos!$A$3:$A$13,$A6,Movimientos!$D$3:$D$13,CONCATENATE("&lt;=",BM$1),Movimientos!$C$3:$C$13,"&gt;0")+SUMIFS(Movimientos!$C$3:$C$13,Movimientos!$A$3:$A$13,$A6,Movimientos!$D$3:$D$13,CONCATENATE("&lt;",BM$1),Movimientos!$C$3:$C$13,"&lt;0")</f>
        <v>110</v>
      </c>
      <c r="BN6" s="16">
        <f ca="1">SUMIFS(Movimientos!$C$3:$C$13,Movimientos!$A$3:$A$13,$A6,Movimientos!$D$3:$D$13,CONCATENATE("&lt;=",BN$1),Movimientos!$C$3:$C$13,"&gt;0")+SUMIFS(Movimientos!$C$3:$C$13,Movimientos!$A$3:$A$13,$A6,Movimientos!$D$3:$D$13,CONCATENATE("&lt;",BN$1),Movimientos!$C$3:$C$13,"&lt;0")</f>
        <v>110</v>
      </c>
      <c r="BO6" s="16">
        <f ca="1">SUMIFS(Movimientos!$C$3:$C$13,Movimientos!$A$3:$A$13,$A6,Movimientos!$D$3:$D$13,CONCATENATE("&lt;=",BO$1),Movimientos!$C$3:$C$13,"&gt;0")+SUMIFS(Movimientos!$C$3:$C$13,Movimientos!$A$3:$A$13,$A6,Movimientos!$D$3:$D$13,CONCATENATE("&lt;",BO$1),Movimientos!$C$3:$C$13,"&lt;0")</f>
        <v>110</v>
      </c>
      <c r="BP6" s="16">
        <f ca="1">SUMIFS(Movimientos!$C$3:$C$13,Movimientos!$A$3:$A$13,$A6,Movimientos!$D$3:$D$13,CONCATENATE("&lt;=",BP$1),Movimientos!$C$3:$C$13,"&gt;0")+SUMIFS(Movimientos!$C$3:$C$13,Movimientos!$A$3:$A$13,$A6,Movimientos!$D$3:$D$13,CONCATENATE("&lt;",BP$1),Movimientos!$C$3:$C$13,"&lt;0")</f>
        <v>110</v>
      </c>
      <c r="BQ6" s="16">
        <f ca="1">SUMIFS(Movimientos!$C$3:$C$13,Movimientos!$A$3:$A$13,$A6,Movimientos!$D$3:$D$13,CONCATENATE("&lt;=",BQ$1),Movimientos!$C$3:$C$13,"&gt;0")+SUMIFS(Movimientos!$C$3:$C$13,Movimientos!$A$3:$A$13,$A6,Movimientos!$D$3:$D$13,CONCATENATE("&lt;",BQ$1),Movimientos!$C$3:$C$13,"&lt;0")</f>
        <v>110</v>
      </c>
      <c r="BR6" s="16">
        <f ca="1">SUMIFS(Movimientos!$C$3:$C$13,Movimientos!$A$3:$A$13,$A6,Movimientos!$D$3:$D$13,CONCATENATE("&lt;=",BR$1),Movimientos!$C$3:$C$13,"&gt;0")+SUMIFS(Movimientos!$C$3:$C$13,Movimientos!$A$3:$A$13,$A6,Movimientos!$D$3:$D$13,CONCATENATE("&lt;",BR$1),Movimientos!$C$3:$C$13,"&lt;0")</f>
        <v>110</v>
      </c>
      <c r="BS6" s="16">
        <f ca="1">SUMIFS(Movimientos!$C$3:$C$13,Movimientos!$A$3:$A$13,$A6,Movimientos!$D$3:$D$13,CONCATENATE("&lt;=",BS$1),Movimientos!$C$3:$C$13,"&gt;0")+SUMIFS(Movimientos!$C$3:$C$13,Movimientos!$A$3:$A$13,$A6,Movimientos!$D$3:$D$13,CONCATENATE("&lt;",BS$1),Movimientos!$C$3:$C$13,"&lt;0")</f>
        <v>110</v>
      </c>
      <c r="BT6" s="16">
        <f ca="1">SUMIFS(Movimientos!$C$3:$C$13,Movimientos!$A$3:$A$13,$A6,Movimientos!$D$3:$D$13,CONCATENATE("&lt;=",BT$1),Movimientos!$C$3:$C$13,"&gt;0")+SUMIFS(Movimientos!$C$3:$C$13,Movimientos!$A$3:$A$13,$A6,Movimientos!$D$3:$D$13,CONCATENATE("&lt;",BT$1),Movimientos!$C$3:$C$13,"&lt;0")</f>
        <v>110</v>
      </c>
      <c r="BU6" s="16">
        <f ca="1">SUMIFS(Movimientos!$C$3:$C$13,Movimientos!$A$3:$A$13,$A6,Movimientos!$D$3:$D$13,CONCATENATE("&lt;=",BU$1),Movimientos!$C$3:$C$13,"&gt;0")+SUMIFS(Movimientos!$C$3:$C$13,Movimientos!$A$3:$A$13,$A6,Movimientos!$D$3:$D$13,CONCATENATE("&lt;",BU$1),Movimientos!$C$3:$C$13,"&lt;0")</f>
        <v>110</v>
      </c>
      <c r="BV6" s="16">
        <f ca="1">SUMIFS(Movimientos!$C$3:$C$13,Movimientos!$A$3:$A$13,$A6,Movimientos!$D$3:$D$13,CONCATENATE("&lt;=",BV$1),Movimientos!$C$3:$C$13,"&gt;0")+SUMIFS(Movimientos!$C$3:$C$13,Movimientos!$A$3:$A$13,$A6,Movimientos!$D$3:$D$13,CONCATENATE("&lt;",BV$1),Movimientos!$C$3:$C$13,"&lt;0")</f>
        <v>110</v>
      </c>
      <c r="BW6" s="16">
        <f ca="1">SUMIFS(Movimientos!$C$3:$C$13,Movimientos!$A$3:$A$13,$A6,Movimientos!$D$3:$D$13,CONCATENATE("&lt;=",BW$1),Movimientos!$C$3:$C$13,"&gt;0")+SUMIFS(Movimientos!$C$3:$C$13,Movimientos!$A$3:$A$13,$A6,Movimientos!$D$3:$D$13,CONCATENATE("&lt;",BW$1),Movimientos!$C$3:$C$13,"&lt;0")</f>
        <v>110</v>
      </c>
      <c r="BX6" s="16">
        <f ca="1">SUMIFS(Movimientos!$C$3:$C$13,Movimientos!$A$3:$A$13,$A6,Movimientos!$D$3:$D$13,CONCATENATE("&lt;=",BX$1),Movimientos!$C$3:$C$13,"&gt;0")+SUMIFS(Movimientos!$C$3:$C$13,Movimientos!$A$3:$A$13,$A6,Movimientos!$D$3:$D$13,CONCATENATE("&lt;",BX$1),Movimientos!$C$3:$C$13,"&lt;0")</f>
        <v>110</v>
      </c>
      <c r="BY6" s="16">
        <f ca="1">SUMIFS(Movimientos!$C$3:$C$13,Movimientos!$A$3:$A$13,$A6,Movimientos!$D$3:$D$13,CONCATENATE("&lt;=",BY$1),Movimientos!$C$3:$C$13,"&gt;0")+SUMIFS(Movimientos!$C$3:$C$13,Movimientos!$A$3:$A$13,$A6,Movimientos!$D$3:$D$13,CONCATENATE("&lt;",BY$1),Movimientos!$C$3:$C$13,"&lt;0")</f>
        <v>110</v>
      </c>
      <c r="BZ6" s="16">
        <f ca="1">SUMIFS(Movimientos!$C$3:$C$13,Movimientos!$A$3:$A$13,$A6,Movimientos!$D$3:$D$13,CONCATENATE("&lt;=",BZ$1),Movimientos!$C$3:$C$13,"&gt;0")+SUMIFS(Movimientos!$C$3:$C$13,Movimientos!$A$3:$A$13,$A6,Movimientos!$D$3:$D$13,CONCATENATE("&lt;",BZ$1),Movimientos!$C$3:$C$13,"&lt;0")</f>
        <v>110</v>
      </c>
      <c r="CA6" s="16">
        <f ca="1">SUMIFS(Movimientos!$C$3:$C$13,Movimientos!$A$3:$A$13,$A6,Movimientos!$D$3:$D$13,CONCATENATE("&lt;=",CA$1),Movimientos!$C$3:$C$13,"&gt;0")+SUMIFS(Movimientos!$C$3:$C$13,Movimientos!$A$3:$A$13,$A6,Movimientos!$D$3:$D$13,CONCATENATE("&lt;",CA$1),Movimientos!$C$3:$C$13,"&lt;0")</f>
        <v>110</v>
      </c>
      <c r="CB6" s="16">
        <f ca="1">SUMIFS(Movimientos!$C$3:$C$13,Movimientos!$A$3:$A$13,$A6,Movimientos!$D$3:$D$13,CONCATENATE("&lt;=",CB$1),Movimientos!$C$3:$C$13,"&gt;0")+SUMIFS(Movimientos!$C$3:$C$13,Movimientos!$A$3:$A$13,$A6,Movimientos!$D$3:$D$13,CONCATENATE("&lt;",CB$1),Movimientos!$C$3:$C$13,"&lt;0")</f>
        <v>110</v>
      </c>
      <c r="CC6" s="16">
        <f ca="1">SUMIFS(Movimientos!$C$3:$C$13,Movimientos!$A$3:$A$13,$A6,Movimientos!$D$3:$D$13,CONCATENATE("&lt;=",CC$1),Movimientos!$C$3:$C$13,"&gt;0")+SUMIFS(Movimientos!$C$3:$C$13,Movimientos!$A$3:$A$13,$A6,Movimientos!$D$3:$D$13,CONCATENATE("&lt;",CC$1),Movimientos!$C$3:$C$13,"&lt;0")</f>
        <v>110</v>
      </c>
      <c r="CD6" s="16">
        <f ca="1">SUMIFS(Movimientos!$C$3:$C$13,Movimientos!$A$3:$A$13,$A6,Movimientos!$D$3:$D$13,CONCATENATE("&lt;=",CD$1),Movimientos!$C$3:$C$13,"&gt;0")+SUMIFS(Movimientos!$C$3:$C$13,Movimientos!$A$3:$A$13,$A6,Movimientos!$D$3:$D$13,CONCATENATE("&lt;",CD$1),Movimientos!$C$3:$C$13,"&lt;0")</f>
        <v>110</v>
      </c>
      <c r="CE6" s="16">
        <f ca="1">SUMIFS(Movimientos!$C$3:$C$13,Movimientos!$A$3:$A$13,$A6,Movimientos!$D$3:$D$13,CONCATENATE("&lt;=",CE$1),Movimientos!$C$3:$C$13,"&gt;0")+SUMIFS(Movimientos!$C$3:$C$13,Movimientos!$A$3:$A$13,$A6,Movimientos!$D$3:$D$13,CONCATENATE("&lt;",CE$1),Movimientos!$C$3:$C$13,"&lt;0")</f>
        <v>110</v>
      </c>
      <c r="CF6" s="16">
        <f ca="1">SUMIFS(Movimientos!$C$3:$C$13,Movimientos!$A$3:$A$13,$A6,Movimientos!$D$3:$D$13,CONCATENATE("&lt;=",CF$1),Movimientos!$C$3:$C$13,"&gt;0")+SUMIFS(Movimientos!$C$3:$C$13,Movimientos!$A$3:$A$13,$A6,Movimientos!$D$3:$D$13,CONCATENATE("&lt;",CF$1),Movimientos!$C$3:$C$13,"&lt;0")</f>
        <v>110</v>
      </c>
      <c r="CG6" s="16">
        <f ca="1">SUMIFS(Movimientos!$C$3:$C$13,Movimientos!$A$3:$A$13,$A6,Movimientos!$D$3:$D$13,CONCATENATE("&lt;=",CG$1),Movimientos!$C$3:$C$13,"&gt;0")+SUMIFS(Movimientos!$C$3:$C$13,Movimientos!$A$3:$A$13,$A6,Movimientos!$D$3:$D$13,CONCATENATE("&lt;",CG$1),Movimientos!$C$3:$C$13,"&lt;0")</f>
        <v>110</v>
      </c>
      <c r="CH6" s="16">
        <f ca="1">SUMIFS(Movimientos!$C$3:$C$13,Movimientos!$A$3:$A$13,$A6,Movimientos!$D$3:$D$13,CONCATENATE("&lt;=",CH$1),Movimientos!$C$3:$C$13,"&gt;0")+SUMIFS(Movimientos!$C$3:$C$13,Movimientos!$A$3:$A$13,$A6,Movimientos!$D$3:$D$13,CONCATENATE("&lt;",CH$1),Movimientos!$C$3:$C$13,"&lt;0")</f>
        <v>110</v>
      </c>
      <c r="CI6" s="16">
        <f ca="1">SUMIFS(Movimientos!$C$3:$C$13,Movimientos!$A$3:$A$13,$A6,Movimientos!$D$3:$D$13,CONCATENATE("&lt;=",CI$1),Movimientos!$C$3:$C$13,"&gt;0")+SUMIFS(Movimientos!$C$3:$C$13,Movimientos!$A$3:$A$13,$A6,Movimientos!$D$3:$D$13,CONCATENATE("&lt;",CI$1),Movimientos!$C$3:$C$13,"&lt;0")</f>
        <v>110</v>
      </c>
      <c r="CJ6" s="16">
        <f ca="1">SUMIFS(Movimientos!$C$3:$C$13,Movimientos!$A$3:$A$13,$A6,Movimientos!$D$3:$D$13,CONCATENATE("&lt;=",CJ$1),Movimientos!$C$3:$C$13,"&gt;0")+SUMIFS(Movimientos!$C$3:$C$13,Movimientos!$A$3:$A$13,$A6,Movimientos!$D$3:$D$13,CONCATENATE("&lt;",CJ$1),Movimientos!$C$3:$C$13,"&lt;0")</f>
        <v>110</v>
      </c>
      <c r="CK6" s="16">
        <f ca="1">SUMIFS(Movimientos!$C$3:$C$13,Movimientos!$A$3:$A$13,$A6,Movimientos!$D$3:$D$13,CONCATENATE("&lt;=",CK$1),Movimientos!$C$3:$C$13,"&gt;0")+SUMIFS(Movimientos!$C$3:$C$13,Movimientos!$A$3:$A$13,$A6,Movimientos!$D$3:$D$13,CONCATENATE("&lt;",CK$1),Movimientos!$C$3:$C$13,"&lt;0")</f>
        <v>110</v>
      </c>
      <c r="CL6" s="16">
        <f ca="1">SUMIFS(Movimientos!$C$3:$C$13,Movimientos!$A$3:$A$13,$A6,Movimientos!$D$3:$D$13,CONCATENATE("&lt;=",CL$1),Movimientos!$C$3:$C$13,"&gt;0")+SUMIFS(Movimientos!$C$3:$C$13,Movimientos!$A$3:$A$13,$A6,Movimientos!$D$3:$D$13,CONCATENATE("&lt;",CL$1),Movimientos!$C$3:$C$13,"&lt;0")</f>
        <v>110</v>
      </c>
      <c r="CM6" s="16">
        <f ca="1">SUMIFS(Movimientos!$C$3:$C$13,Movimientos!$A$3:$A$13,$A6,Movimientos!$D$3:$D$13,CONCATENATE("&lt;=",CM$1),Movimientos!$C$3:$C$13,"&gt;0")+SUMIFS(Movimientos!$C$3:$C$13,Movimientos!$A$3:$A$13,$A6,Movimientos!$D$3:$D$13,CONCATENATE("&lt;",CM$1),Movimientos!$C$3:$C$13,"&lt;0")</f>
        <v>110</v>
      </c>
      <c r="CN6" s="16">
        <f ca="1">SUMIFS(Movimientos!$C$3:$C$13,Movimientos!$A$3:$A$13,$A6,Movimientos!$D$3:$D$13,CONCATENATE("&lt;=",CN$1),Movimientos!$C$3:$C$13,"&gt;0")+SUMIFS(Movimientos!$C$3:$C$13,Movimientos!$A$3:$A$13,$A6,Movimientos!$D$3:$D$13,CONCATENATE("&lt;",CN$1),Movimientos!$C$3:$C$13,"&lt;0")</f>
        <v>110</v>
      </c>
      <c r="CO6" s="16">
        <f ca="1">SUMIFS(Movimientos!$C$3:$C$13,Movimientos!$A$3:$A$13,$A6,Movimientos!$D$3:$D$13,CONCATENATE("&lt;=",CO$1),Movimientos!$C$3:$C$13,"&gt;0")+SUMIFS(Movimientos!$C$3:$C$13,Movimientos!$A$3:$A$13,$A6,Movimientos!$D$3:$D$13,CONCATENATE("&lt;",CO$1),Movimientos!$C$3:$C$13,"&lt;0")</f>
        <v>110</v>
      </c>
      <c r="CP6" s="16">
        <f ca="1">SUMIFS(Movimientos!$C$3:$C$13,Movimientos!$A$3:$A$13,$A6,Movimientos!$D$3:$D$13,CONCATENATE("&lt;=",CP$1),Movimientos!$C$3:$C$13,"&gt;0")+SUMIFS(Movimientos!$C$3:$C$13,Movimientos!$A$3:$A$13,$A6,Movimientos!$D$3:$D$13,CONCATENATE("&lt;",CP$1),Movimientos!$C$3:$C$13,"&lt;0")</f>
        <v>110</v>
      </c>
      <c r="CQ6" s="16">
        <f ca="1">SUMIFS(Movimientos!$C$3:$C$13,Movimientos!$A$3:$A$13,$A6,Movimientos!$D$3:$D$13,CONCATENATE("&lt;=",CQ$1),Movimientos!$C$3:$C$13,"&gt;0")+SUMIFS(Movimientos!$C$3:$C$13,Movimientos!$A$3:$A$13,$A6,Movimientos!$D$3:$D$13,CONCATENATE("&lt;",CQ$1),Movimientos!$C$3:$C$13,"&lt;0")</f>
        <v>110</v>
      </c>
      <c r="CR6" s="16">
        <f ca="1">SUMIFS(Movimientos!$C$3:$C$13,Movimientos!$A$3:$A$13,$A6,Movimientos!$D$3:$D$13,CONCATENATE("&lt;=",CR$1),Movimientos!$C$3:$C$13,"&gt;0")+SUMIFS(Movimientos!$C$3:$C$13,Movimientos!$A$3:$A$13,$A6,Movimientos!$D$3:$D$13,CONCATENATE("&lt;",CR$1),Movimientos!$C$3:$C$13,"&lt;0")</f>
        <v>110</v>
      </c>
      <c r="CS6" s="16">
        <f ca="1">SUMIFS(Movimientos!$C$3:$C$13,Movimientos!$A$3:$A$13,$A6,Movimientos!$D$3:$D$13,CONCATENATE("&lt;=",CS$1),Movimientos!$C$3:$C$13,"&gt;0")+SUMIFS(Movimientos!$C$3:$C$13,Movimientos!$A$3:$A$13,$A6,Movimientos!$D$3:$D$13,CONCATENATE("&lt;",CS$1),Movimientos!$C$3:$C$13,"&lt;0")</f>
        <v>110</v>
      </c>
      <c r="CT6" s="16">
        <f ca="1">SUMIFS(Movimientos!$C$3:$C$13,Movimientos!$A$3:$A$13,$A6,Movimientos!$D$3:$D$13,CONCATENATE("&lt;=",CT$1),Movimientos!$C$3:$C$13,"&gt;0")+SUMIFS(Movimientos!$C$3:$C$13,Movimientos!$A$3:$A$13,$A6,Movimientos!$D$3:$D$13,CONCATENATE("&lt;",CT$1),Movimientos!$C$3:$C$13,"&lt;0")</f>
        <v>110</v>
      </c>
      <c r="CU6" s="16">
        <f ca="1">SUMIFS(Movimientos!$C$3:$C$13,Movimientos!$A$3:$A$13,$A6,Movimientos!$D$3:$D$13,CONCATENATE("&lt;=",CU$1),Movimientos!$C$3:$C$13,"&gt;0")+SUMIFS(Movimientos!$C$3:$C$13,Movimientos!$A$3:$A$13,$A6,Movimientos!$D$3:$D$13,CONCATENATE("&lt;",CU$1),Movimientos!$C$3:$C$13,"&lt;0")</f>
        <v>110</v>
      </c>
      <c r="CV6" s="16">
        <f ca="1">SUMIFS(Movimientos!$C$3:$C$13,Movimientos!$A$3:$A$13,$A6,Movimientos!$D$3:$D$13,CONCATENATE("&lt;=",CV$1),Movimientos!$C$3:$C$13,"&gt;0")+SUMIFS(Movimientos!$C$3:$C$13,Movimientos!$A$3:$A$13,$A6,Movimientos!$D$3:$D$13,CONCATENATE("&lt;",CV$1),Movimientos!$C$3:$C$13,"&lt;0")</f>
        <v>110</v>
      </c>
      <c r="CW6" s="16">
        <f ca="1">SUMIFS(Movimientos!$C$3:$C$13,Movimientos!$A$3:$A$13,$A6,Movimientos!$D$3:$D$13,CONCATENATE("&lt;=",CW$1),Movimientos!$C$3:$C$13,"&gt;0")+SUMIFS(Movimientos!$C$3:$C$13,Movimientos!$A$3:$A$13,$A6,Movimientos!$D$3:$D$13,CONCATENATE("&lt;",CW$1),Movimientos!$C$3:$C$13,"&lt;0")</f>
        <v>110</v>
      </c>
      <c r="CX6" s="16">
        <f ca="1">SUMIFS(Movimientos!$C$3:$C$13,Movimientos!$A$3:$A$13,$A6,Movimientos!$D$3:$D$13,CONCATENATE("&lt;=",CX$1),Movimientos!$C$3:$C$13,"&gt;0")+SUMIFS(Movimientos!$C$3:$C$13,Movimientos!$A$3:$A$13,$A6,Movimientos!$D$3:$D$13,CONCATENATE("&lt;",CX$1),Movimientos!$C$3:$C$13,"&lt;0")</f>
        <v>110</v>
      </c>
      <c r="CY6" s="16">
        <f ca="1">SUMIFS(Movimientos!$C$3:$C$13,Movimientos!$A$3:$A$13,$A6,Movimientos!$D$3:$D$13,CONCATENATE("&lt;=",CY$1),Movimientos!$C$3:$C$13,"&gt;0")+SUMIFS(Movimientos!$C$3:$C$13,Movimientos!$A$3:$A$13,$A6,Movimientos!$D$3:$D$13,CONCATENATE("&lt;",CY$1),Movimientos!$C$3:$C$13,"&lt;0")</f>
        <v>110</v>
      </c>
      <c r="CZ6" s="16">
        <f ca="1">SUMIFS(Movimientos!$C$3:$C$13,Movimientos!$A$3:$A$13,$A6,Movimientos!$D$3:$D$13,CONCATENATE("&lt;=",CZ$1),Movimientos!$C$3:$C$13,"&gt;0")+SUMIFS(Movimientos!$C$3:$C$13,Movimientos!$A$3:$A$13,$A6,Movimientos!$D$3:$D$13,CONCATENATE("&lt;",CZ$1),Movimientos!$C$3:$C$13,"&lt;0")</f>
        <v>110</v>
      </c>
      <c r="DA6" s="16">
        <f ca="1">SUMIFS(Movimientos!$C$3:$C$13,Movimientos!$A$3:$A$13,$A6,Movimientos!$D$3:$D$13,CONCATENATE("&lt;=",DA$1),Movimientos!$C$3:$C$13,"&gt;0")+SUMIFS(Movimientos!$C$3:$C$13,Movimientos!$A$3:$A$13,$A6,Movimientos!$D$3:$D$13,CONCATENATE("&lt;",DA$1),Movimientos!$C$3:$C$13,"&lt;0")</f>
        <v>110</v>
      </c>
      <c r="DB6" s="16">
        <f ca="1">SUMIFS(Movimientos!$C$3:$C$13,Movimientos!$A$3:$A$13,$A6,Movimientos!$D$3:$D$13,CONCATENATE("&lt;=",DB$1),Movimientos!$C$3:$C$13,"&gt;0")+SUMIFS(Movimientos!$C$3:$C$13,Movimientos!$A$3:$A$13,$A6,Movimientos!$D$3:$D$13,CONCATENATE("&lt;",DB$1),Movimientos!$C$3:$C$13,"&lt;0")</f>
        <v>110</v>
      </c>
      <c r="DC6" s="16">
        <f ca="1">SUMIFS(Movimientos!$C$3:$C$13,Movimientos!$A$3:$A$13,$A6,Movimientos!$D$3:$D$13,CONCATENATE("&lt;=",DC$1),Movimientos!$C$3:$C$13,"&gt;0")+SUMIFS(Movimientos!$C$3:$C$13,Movimientos!$A$3:$A$13,$A6,Movimientos!$D$3:$D$13,CONCATENATE("&lt;",DC$1),Movimientos!$C$3:$C$13,"&lt;0")</f>
        <v>110</v>
      </c>
      <c r="DD6" s="16">
        <f ca="1">SUMIFS(Movimientos!$C$3:$C$13,Movimientos!$A$3:$A$13,$A6,Movimientos!$D$3:$D$13,CONCATENATE("&lt;=",DD$1),Movimientos!$C$3:$C$13,"&gt;0")+SUMIFS(Movimientos!$C$3:$C$13,Movimientos!$A$3:$A$13,$A6,Movimientos!$D$3:$D$13,CONCATENATE("&lt;",DD$1),Movimientos!$C$3:$C$13,"&lt;0")</f>
        <v>110</v>
      </c>
      <c r="DE6" s="16">
        <f ca="1">SUMIFS(Movimientos!$C$3:$C$13,Movimientos!$A$3:$A$13,$A6,Movimientos!$D$3:$D$13,CONCATENATE("&lt;=",DE$1),Movimientos!$C$3:$C$13,"&gt;0")+SUMIFS(Movimientos!$C$3:$C$13,Movimientos!$A$3:$A$13,$A6,Movimientos!$D$3:$D$13,CONCATENATE("&lt;",DE$1),Movimientos!$C$3:$C$13,"&lt;0")</f>
        <v>110</v>
      </c>
      <c r="DF6" s="16">
        <f ca="1">SUMIFS(Movimientos!$C$3:$C$13,Movimientos!$A$3:$A$13,$A6,Movimientos!$D$3:$D$13,CONCATENATE("&lt;=",DF$1),Movimientos!$C$3:$C$13,"&gt;0")+SUMIFS(Movimientos!$C$3:$C$13,Movimientos!$A$3:$A$13,$A6,Movimientos!$D$3:$D$13,CONCATENATE("&lt;",DF$1),Movimientos!$C$3:$C$13,"&lt;0")</f>
        <v>110</v>
      </c>
      <c r="DG6" s="16">
        <f ca="1">SUMIFS(Movimientos!$C$3:$C$13,Movimientos!$A$3:$A$13,$A6,Movimientos!$D$3:$D$13,CONCATENATE("&lt;=",DG$1),Movimientos!$C$3:$C$13,"&gt;0")+SUMIFS(Movimientos!$C$3:$C$13,Movimientos!$A$3:$A$13,$A6,Movimientos!$D$3:$D$13,CONCATENATE("&lt;",DG$1),Movimientos!$C$3:$C$13,"&lt;0")</f>
        <v>110</v>
      </c>
      <c r="DH6" s="16">
        <f ca="1">SUMIFS(Movimientos!$C$3:$C$13,Movimientos!$A$3:$A$13,$A6,Movimientos!$D$3:$D$13,CONCATENATE("&lt;=",DH$1),Movimientos!$C$3:$C$13,"&gt;0")+SUMIFS(Movimientos!$C$3:$C$13,Movimientos!$A$3:$A$13,$A6,Movimientos!$D$3:$D$13,CONCATENATE("&lt;",DH$1),Movimientos!$C$3:$C$13,"&lt;0")</f>
        <v>110</v>
      </c>
      <c r="DI6" s="16">
        <f ca="1">SUMIFS(Movimientos!$C$3:$C$13,Movimientos!$A$3:$A$13,$A6,Movimientos!$D$3:$D$13,CONCATENATE("&lt;=",DI$1),Movimientos!$C$3:$C$13,"&gt;0")+SUMIFS(Movimientos!$C$3:$C$13,Movimientos!$A$3:$A$13,$A6,Movimientos!$D$3:$D$13,CONCATENATE("&lt;",DI$1),Movimientos!$C$3:$C$13,"&lt;0")</f>
        <v>110</v>
      </c>
      <c r="DJ6" s="16">
        <f ca="1">SUMIFS(Movimientos!$C$3:$C$13,Movimientos!$A$3:$A$13,$A6,Movimientos!$D$3:$D$13,CONCATENATE("&lt;=",DJ$1),Movimientos!$C$3:$C$13,"&gt;0")+SUMIFS(Movimientos!$C$3:$C$13,Movimientos!$A$3:$A$13,$A6,Movimientos!$D$3:$D$13,CONCATENATE("&lt;",DJ$1),Movimientos!$C$3:$C$13,"&lt;0")</f>
        <v>110</v>
      </c>
      <c r="DK6" s="16">
        <f ca="1">SUMIFS(Movimientos!$C$3:$C$13,Movimientos!$A$3:$A$13,$A6,Movimientos!$D$3:$D$13,CONCATENATE("&lt;=",DK$1),Movimientos!$C$3:$C$13,"&gt;0")+SUMIFS(Movimientos!$C$3:$C$13,Movimientos!$A$3:$A$13,$A6,Movimientos!$D$3:$D$13,CONCATENATE("&lt;",DK$1),Movimientos!$C$3:$C$13,"&lt;0")</f>
        <v>110</v>
      </c>
      <c r="DL6" s="16">
        <f ca="1">SUMIFS(Movimientos!$C$3:$C$13,Movimientos!$A$3:$A$13,$A6,Movimientos!$D$3:$D$13,CONCATENATE("&lt;=",DL$1),Movimientos!$C$3:$C$13,"&gt;0")+SUMIFS(Movimientos!$C$3:$C$13,Movimientos!$A$3:$A$13,$A6,Movimientos!$D$3:$D$13,CONCATENATE("&lt;",DL$1),Movimientos!$C$3:$C$13,"&lt;0")</f>
        <v>110</v>
      </c>
      <c r="DM6" s="16">
        <f ca="1">SUMIFS(Movimientos!$C$3:$C$13,Movimientos!$A$3:$A$13,$A6,Movimientos!$D$3:$D$13,CONCATENATE("&lt;=",DM$1),Movimientos!$C$3:$C$13,"&gt;0")+SUMIFS(Movimientos!$C$3:$C$13,Movimientos!$A$3:$A$13,$A6,Movimientos!$D$3:$D$13,CONCATENATE("&lt;",DM$1),Movimientos!$C$3:$C$13,"&lt;0")</f>
        <v>110</v>
      </c>
      <c r="DN6" s="16">
        <f ca="1">SUMIFS(Movimientos!$C$3:$C$13,Movimientos!$A$3:$A$13,$A6,Movimientos!$D$3:$D$13,CONCATENATE("&lt;=",DN$1),Movimientos!$C$3:$C$13,"&gt;0")+SUMIFS(Movimientos!$C$3:$C$13,Movimientos!$A$3:$A$13,$A6,Movimientos!$D$3:$D$13,CONCATENATE("&lt;",DN$1),Movimientos!$C$3:$C$13,"&lt;0")</f>
        <v>110</v>
      </c>
      <c r="DO6" s="16">
        <f ca="1">SUMIFS(Movimientos!$C$3:$C$13,Movimientos!$A$3:$A$13,$A6,Movimientos!$D$3:$D$13,CONCATENATE("&lt;=",DO$1),Movimientos!$C$3:$C$13,"&gt;0")+SUMIFS(Movimientos!$C$3:$C$13,Movimientos!$A$3:$A$13,$A6,Movimientos!$D$3:$D$13,CONCATENATE("&lt;",DO$1),Movimientos!$C$3:$C$13,"&lt;0")</f>
        <v>110</v>
      </c>
      <c r="DP6" s="16">
        <f ca="1">SUMIFS(Movimientos!$C$3:$C$13,Movimientos!$A$3:$A$13,$A6,Movimientos!$D$3:$D$13,CONCATENATE("&lt;=",DP$1),Movimientos!$C$3:$C$13,"&gt;0")+SUMIFS(Movimientos!$C$3:$C$13,Movimientos!$A$3:$A$13,$A6,Movimientos!$D$3:$D$13,CONCATENATE("&lt;",DP$1),Movimientos!$C$3:$C$13,"&lt;0")</f>
        <v>110</v>
      </c>
      <c r="DQ6" s="16">
        <f ca="1">SUMIFS(Movimientos!$C$3:$C$13,Movimientos!$A$3:$A$13,$A6,Movimientos!$D$3:$D$13,CONCATENATE("&lt;=",DQ$1),Movimientos!$C$3:$C$13,"&gt;0")+SUMIFS(Movimientos!$C$3:$C$13,Movimientos!$A$3:$A$13,$A6,Movimientos!$D$3:$D$13,CONCATENATE("&lt;",DQ$1),Movimientos!$C$3:$C$13,"&lt;0")</f>
        <v>110</v>
      </c>
      <c r="DR6" s="16">
        <f ca="1">SUMIFS(Movimientos!$C$3:$C$13,Movimientos!$A$3:$A$13,$A6,Movimientos!$D$3:$D$13,CONCATENATE("&lt;=",DR$1),Movimientos!$C$3:$C$13,"&gt;0")+SUMIFS(Movimientos!$C$3:$C$13,Movimientos!$A$3:$A$13,$A6,Movimientos!$D$3:$D$13,CONCATENATE("&lt;",DR$1),Movimientos!$C$3:$C$13,"&lt;0")</f>
        <v>110</v>
      </c>
      <c r="DS6" s="16">
        <f ca="1">SUMIFS(Movimientos!$C$3:$C$13,Movimientos!$A$3:$A$13,$A6,Movimientos!$D$3:$D$13,CONCATENATE("&lt;=",DS$1),Movimientos!$C$3:$C$13,"&gt;0")+SUMIFS(Movimientos!$C$3:$C$13,Movimientos!$A$3:$A$13,$A6,Movimientos!$D$3:$D$13,CONCATENATE("&lt;",DS$1),Movimientos!$C$3:$C$13,"&lt;0")</f>
        <v>110</v>
      </c>
      <c r="DT6" s="16">
        <f ca="1">SUMIFS(Movimientos!$C$3:$C$13,Movimientos!$A$3:$A$13,$A6,Movimientos!$D$3:$D$13,CONCATENATE("&lt;=",DT$1),Movimientos!$C$3:$C$13,"&gt;0")+SUMIFS(Movimientos!$C$3:$C$13,Movimientos!$A$3:$A$13,$A6,Movimientos!$D$3:$D$13,CONCATENATE("&lt;",DT$1),Movimientos!$C$3:$C$13,"&lt;0")</f>
        <v>110</v>
      </c>
      <c r="DU6" s="16">
        <f ca="1">SUMIFS(Movimientos!$C$3:$C$13,Movimientos!$A$3:$A$13,$A6,Movimientos!$D$3:$D$13,CONCATENATE("&lt;=",DU$1),Movimientos!$C$3:$C$13,"&gt;0")+SUMIFS(Movimientos!$C$3:$C$13,Movimientos!$A$3:$A$13,$A6,Movimientos!$D$3:$D$13,CONCATENATE("&lt;",DU$1),Movimientos!$C$3:$C$13,"&lt;0")</f>
        <v>110</v>
      </c>
      <c r="DV6" s="16">
        <f ca="1">SUMIFS(Movimientos!$C$3:$C$13,Movimientos!$A$3:$A$13,$A6,Movimientos!$D$3:$D$13,CONCATENATE("&lt;=",DV$1),Movimientos!$C$3:$C$13,"&gt;0")+SUMIFS(Movimientos!$C$3:$C$13,Movimientos!$A$3:$A$13,$A6,Movimientos!$D$3:$D$13,CONCATENATE("&lt;",DV$1),Movimientos!$C$3:$C$13,"&lt;0")</f>
        <v>110</v>
      </c>
      <c r="DW6" s="16">
        <f ca="1">SUMIFS(Movimientos!$C$3:$C$13,Movimientos!$A$3:$A$13,$A6,Movimientos!$D$3:$D$13,CONCATENATE("&lt;=",DW$1),Movimientos!$C$3:$C$13,"&gt;0")+SUMIFS(Movimientos!$C$3:$C$13,Movimientos!$A$3:$A$13,$A6,Movimientos!$D$3:$D$13,CONCATENATE("&lt;",DW$1),Movimientos!$C$3:$C$13,"&lt;0")</f>
        <v>110</v>
      </c>
      <c r="DX6" s="16">
        <f ca="1">SUMIFS(Movimientos!$C$3:$C$13,Movimientos!$A$3:$A$13,$A6,Movimientos!$D$3:$D$13,CONCATENATE("&lt;=",DX$1),Movimientos!$C$3:$C$13,"&gt;0")+SUMIFS(Movimientos!$C$3:$C$13,Movimientos!$A$3:$A$13,$A6,Movimientos!$D$3:$D$13,CONCATENATE("&lt;",DX$1),Movimientos!$C$3:$C$13,"&lt;0")</f>
        <v>110</v>
      </c>
      <c r="DY6" s="16">
        <f ca="1">SUMIFS(Movimientos!$C$3:$C$13,Movimientos!$A$3:$A$13,$A6,Movimientos!$D$3:$D$13,CONCATENATE("&lt;=",DY$1),Movimientos!$C$3:$C$13,"&gt;0")+SUMIFS(Movimientos!$C$3:$C$13,Movimientos!$A$3:$A$13,$A6,Movimientos!$D$3:$D$13,CONCATENATE("&lt;",DY$1),Movimientos!$C$3:$C$13,"&lt;0")</f>
        <v>110</v>
      </c>
      <c r="DZ6" s="16">
        <f ca="1">SUMIFS(Movimientos!$C$3:$C$13,Movimientos!$A$3:$A$13,$A6,Movimientos!$D$3:$D$13,CONCATENATE("&lt;=",DZ$1),Movimientos!$C$3:$C$13,"&gt;0")+SUMIFS(Movimientos!$C$3:$C$13,Movimientos!$A$3:$A$13,$A6,Movimientos!$D$3:$D$13,CONCATENATE("&lt;",DZ$1),Movimientos!$C$3:$C$13,"&lt;0")</f>
        <v>110</v>
      </c>
      <c r="EA6" s="16">
        <f ca="1">SUMIFS(Movimientos!$C$3:$C$13,Movimientos!$A$3:$A$13,$A6,Movimientos!$D$3:$D$13,CONCATENATE("&lt;=",EA$1),Movimientos!$C$3:$C$13,"&gt;0")+SUMIFS(Movimientos!$C$3:$C$13,Movimientos!$A$3:$A$13,$A6,Movimientos!$D$3:$D$13,CONCATENATE("&lt;",EA$1),Movimientos!$C$3:$C$13,"&lt;0")</f>
        <v>110</v>
      </c>
      <c r="EB6" s="16">
        <f ca="1">SUMIFS(Movimientos!$C$3:$C$13,Movimientos!$A$3:$A$13,$A6,Movimientos!$D$3:$D$13,CONCATENATE("&lt;=",EB$1),Movimientos!$C$3:$C$13,"&gt;0")+SUMIFS(Movimientos!$C$3:$C$13,Movimientos!$A$3:$A$13,$A6,Movimientos!$D$3:$D$13,CONCATENATE("&lt;",EB$1),Movimientos!$C$3:$C$13,"&lt;0")</f>
        <v>110</v>
      </c>
      <c r="EC6" s="16">
        <f ca="1">SUMIFS(Movimientos!$C$3:$C$13,Movimientos!$A$3:$A$13,$A6,Movimientos!$D$3:$D$13,CONCATENATE("&lt;=",EC$1),Movimientos!$C$3:$C$13,"&gt;0")+SUMIFS(Movimientos!$C$3:$C$13,Movimientos!$A$3:$A$13,$A6,Movimientos!$D$3:$D$13,CONCATENATE("&lt;",EC$1),Movimientos!$C$3:$C$13,"&lt;0")</f>
        <v>110</v>
      </c>
      <c r="ED6" s="16">
        <f ca="1">SUMIFS(Movimientos!$C$3:$C$13,Movimientos!$A$3:$A$13,$A6,Movimientos!$D$3:$D$13,CONCATENATE("&lt;=",ED$1),Movimientos!$C$3:$C$13,"&gt;0")+SUMIFS(Movimientos!$C$3:$C$13,Movimientos!$A$3:$A$13,$A6,Movimientos!$D$3:$D$13,CONCATENATE("&lt;",ED$1),Movimientos!$C$3:$C$13,"&lt;0")</f>
        <v>110</v>
      </c>
      <c r="EE6" s="16">
        <f ca="1">SUMIFS(Movimientos!$C$3:$C$13,Movimientos!$A$3:$A$13,$A6,Movimientos!$D$3:$D$13,CONCATENATE("&lt;=",EE$1),Movimientos!$C$3:$C$13,"&gt;0")+SUMIFS(Movimientos!$C$3:$C$13,Movimientos!$A$3:$A$13,$A6,Movimientos!$D$3:$D$13,CONCATENATE("&lt;",EE$1),Movimientos!$C$3:$C$13,"&lt;0")</f>
        <v>110</v>
      </c>
      <c r="EF6" s="16">
        <f ca="1">SUMIFS(Movimientos!$C$3:$C$13,Movimientos!$A$3:$A$13,$A6,Movimientos!$D$3:$D$13,CONCATENATE("&lt;=",EF$1),Movimientos!$C$3:$C$13,"&gt;0")+SUMIFS(Movimientos!$C$3:$C$13,Movimientos!$A$3:$A$13,$A6,Movimientos!$D$3:$D$13,CONCATENATE("&lt;",EF$1),Movimientos!$C$3:$C$13,"&lt;0")</f>
        <v>110</v>
      </c>
      <c r="EG6" s="16">
        <f ca="1">SUMIFS(Movimientos!$C$3:$C$13,Movimientos!$A$3:$A$13,$A6,Movimientos!$D$3:$D$13,CONCATENATE("&lt;=",EG$1),Movimientos!$C$3:$C$13,"&gt;0")+SUMIFS(Movimientos!$C$3:$C$13,Movimientos!$A$3:$A$13,$A6,Movimientos!$D$3:$D$13,CONCATENATE("&lt;",EG$1),Movimientos!$C$3:$C$13,"&lt;0")</f>
        <v>110</v>
      </c>
      <c r="EH6" s="16">
        <f ca="1">SUMIFS(Movimientos!$C$3:$C$13,Movimientos!$A$3:$A$13,$A6,Movimientos!$D$3:$D$13,CONCATENATE("&lt;=",EH$1),Movimientos!$C$3:$C$13,"&gt;0")+SUMIFS(Movimientos!$C$3:$C$13,Movimientos!$A$3:$A$13,$A6,Movimientos!$D$3:$D$13,CONCATENATE("&lt;",EH$1),Movimientos!$C$3:$C$13,"&lt;0")</f>
        <v>110</v>
      </c>
      <c r="EI6" s="16">
        <f ca="1">SUMIFS(Movimientos!$C$3:$C$13,Movimientos!$A$3:$A$13,$A6,Movimientos!$D$3:$D$13,CONCATENATE("&lt;=",EI$1),Movimientos!$C$3:$C$13,"&gt;0")+SUMIFS(Movimientos!$C$3:$C$13,Movimientos!$A$3:$A$13,$A6,Movimientos!$D$3:$D$13,CONCATENATE("&lt;",EI$1),Movimientos!$C$3:$C$13,"&lt;0")</f>
        <v>110</v>
      </c>
      <c r="EJ6" s="16">
        <f ca="1">SUMIFS(Movimientos!$C$3:$C$13,Movimientos!$A$3:$A$13,$A6,Movimientos!$D$3:$D$13,CONCATENATE("&lt;=",EJ$1),Movimientos!$C$3:$C$13,"&gt;0")+SUMIFS(Movimientos!$C$3:$C$13,Movimientos!$A$3:$A$13,$A6,Movimientos!$D$3:$D$13,CONCATENATE("&lt;",EJ$1),Movimientos!$C$3:$C$13,"&lt;0")</f>
        <v>110</v>
      </c>
      <c r="EK6" s="16">
        <f ca="1">SUMIFS(Movimientos!$C$3:$C$13,Movimientos!$A$3:$A$13,$A6,Movimientos!$D$3:$D$13,CONCATENATE("&lt;=",EK$1),Movimientos!$C$3:$C$13,"&gt;0")+SUMIFS(Movimientos!$C$3:$C$13,Movimientos!$A$3:$A$13,$A6,Movimientos!$D$3:$D$13,CONCATENATE("&lt;",EK$1),Movimientos!$C$3:$C$13,"&lt;0")</f>
        <v>110</v>
      </c>
      <c r="EL6" s="16">
        <f ca="1">SUMIFS(Movimientos!$C$3:$C$13,Movimientos!$A$3:$A$13,$A6,Movimientos!$D$3:$D$13,CONCATENATE("&lt;=",EL$1),Movimientos!$C$3:$C$13,"&gt;0")+SUMIFS(Movimientos!$C$3:$C$13,Movimientos!$A$3:$A$13,$A6,Movimientos!$D$3:$D$13,CONCATENATE("&lt;",EL$1),Movimientos!$C$3:$C$13,"&lt;0")</f>
        <v>110</v>
      </c>
      <c r="EM6" s="16">
        <f ca="1">SUMIFS(Movimientos!$C$3:$C$13,Movimientos!$A$3:$A$13,$A6,Movimientos!$D$3:$D$13,CONCATENATE("&lt;=",EM$1),Movimientos!$C$3:$C$13,"&gt;0")+SUMIFS(Movimientos!$C$3:$C$13,Movimientos!$A$3:$A$13,$A6,Movimientos!$D$3:$D$13,CONCATENATE("&lt;",EM$1),Movimientos!$C$3:$C$13,"&lt;0")</f>
        <v>110</v>
      </c>
      <c r="EN6" s="16">
        <f ca="1">SUMIFS(Movimientos!$C$3:$C$13,Movimientos!$A$3:$A$13,$A6,Movimientos!$D$3:$D$13,CONCATENATE("&lt;=",EN$1),Movimientos!$C$3:$C$13,"&gt;0")+SUMIFS(Movimientos!$C$3:$C$13,Movimientos!$A$3:$A$13,$A6,Movimientos!$D$3:$D$13,CONCATENATE("&lt;",EN$1),Movimientos!$C$3:$C$13,"&lt;0")</f>
        <v>110</v>
      </c>
      <c r="EO6" s="16">
        <f ca="1">SUMIFS(Movimientos!$C$3:$C$13,Movimientos!$A$3:$A$13,$A6,Movimientos!$D$3:$D$13,CONCATENATE("&lt;=",EO$1),Movimientos!$C$3:$C$13,"&gt;0")+SUMIFS(Movimientos!$C$3:$C$13,Movimientos!$A$3:$A$13,$A6,Movimientos!$D$3:$D$13,CONCATENATE("&lt;",EO$1),Movimientos!$C$3:$C$13,"&lt;0")</f>
        <v>110</v>
      </c>
      <c r="EP6" s="16">
        <f ca="1">SUMIFS(Movimientos!$C$3:$C$13,Movimientos!$A$3:$A$13,$A6,Movimientos!$D$3:$D$13,CONCATENATE("&lt;=",EP$1),Movimientos!$C$3:$C$13,"&gt;0")+SUMIFS(Movimientos!$C$3:$C$13,Movimientos!$A$3:$A$13,$A6,Movimientos!$D$3:$D$13,CONCATENATE("&lt;",EP$1),Movimientos!$C$3:$C$13,"&lt;0")</f>
        <v>110</v>
      </c>
      <c r="EQ6" s="16">
        <f ca="1">SUMIFS(Movimientos!$C$3:$C$13,Movimientos!$A$3:$A$13,$A6,Movimientos!$D$3:$D$13,CONCATENATE("&lt;=",EQ$1),Movimientos!$C$3:$C$13,"&gt;0")+SUMIFS(Movimientos!$C$3:$C$13,Movimientos!$A$3:$A$13,$A6,Movimientos!$D$3:$D$13,CONCATENATE("&lt;",EQ$1),Movimientos!$C$3:$C$13,"&lt;0")</f>
        <v>110</v>
      </c>
      <c r="ER6" s="16">
        <f ca="1">SUMIFS(Movimientos!$C$3:$C$13,Movimientos!$A$3:$A$13,$A6,Movimientos!$D$3:$D$13,CONCATENATE("&lt;=",ER$1),Movimientos!$C$3:$C$13,"&gt;0")+SUMIFS(Movimientos!$C$3:$C$13,Movimientos!$A$3:$A$13,$A6,Movimientos!$D$3:$D$13,CONCATENATE("&lt;",ER$1),Movimientos!$C$3:$C$13,"&lt;0")</f>
        <v>110</v>
      </c>
      <c r="ES6" s="16">
        <f ca="1">SUMIFS(Movimientos!$C$3:$C$13,Movimientos!$A$3:$A$13,$A6,Movimientos!$D$3:$D$13,CONCATENATE("&lt;=",ES$1),Movimientos!$C$3:$C$13,"&gt;0")+SUMIFS(Movimientos!$C$3:$C$13,Movimientos!$A$3:$A$13,$A6,Movimientos!$D$3:$D$13,CONCATENATE("&lt;",ES$1),Movimientos!$C$3:$C$13,"&lt;0")</f>
        <v>110</v>
      </c>
      <c r="ET6" s="16">
        <f ca="1">SUMIFS(Movimientos!$C$3:$C$13,Movimientos!$A$3:$A$13,$A6,Movimientos!$D$3:$D$13,CONCATENATE("&lt;=",ET$1),Movimientos!$C$3:$C$13,"&gt;0")+SUMIFS(Movimientos!$C$3:$C$13,Movimientos!$A$3:$A$13,$A6,Movimientos!$D$3:$D$13,CONCATENATE("&lt;",ET$1),Movimientos!$C$3:$C$13,"&lt;0")</f>
        <v>110</v>
      </c>
      <c r="EU6" s="16">
        <f ca="1">SUMIFS(Movimientos!$C$3:$C$13,Movimientos!$A$3:$A$13,$A6,Movimientos!$D$3:$D$13,CONCATENATE("&lt;=",EU$1),Movimientos!$C$3:$C$13,"&gt;0")+SUMIFS(Movimientos!$C$3:$C$13,Movimientos!$A$3:$A$13,$A6,Movimientos!$D$3:$D$13,CONCATENATE("&lt;",EU$1),Movimientos!$C$3:$C$13,"&lt;0")</f>
        <v>110</v>
      </c>
      <c r="EV6" s="16">
        <f ca="1">SUMIFS(Movimientos!$C$3:$C$13,Movimientos!$A$3:$A$13,$A6,Movimientos!$D$3:$D$13,CONCATENATE("&lt;=",EV$1),Movimientos!$C$3:$C$13,"&gt;0")+SUMIFS(Movimientos!$C$3:$C$13,Movimientos!$A$3:$A$13,$A6,Movimientos!$D$3:$D$13,CONCATENATE("&lt;",EV$1),Movimientos!$C$3:$C$13,"&lt;0")</f>
        <v>110</v>
      </c>
      <c r="EW6" s="16">
        <f ca="1">SUMIFS(Movimientos!$C$3:$C$13,Movimientos!$A$3:$A$13,$A6,Movimientos!$D$3:$D$13,CONCATENATE("&lt;=",EW$1),Movimientos!$C$3:$C$13,"&gt;0")+SUMIFS(Movimientos!$C$3:$C$13,Movimientos!$A$3:$A$13,$A6,Movimientos!$D$3:$D$13,CONCATENATE("&lt;",EW$1),Movimientos!$C$3:$C$13,"&lt;0")</f>
        <v>110</v>
      </c>
      <c r="EX6" s="16">
        <f ca="1">SUMIFS(Movimientos!$C$3:$C$13,Movimientos!$A$3:$A$13,$A6,Movimientos!$D$3:$D$13,CONCATENATE("&lt;=",EX$1),Movimientos!$C$3:$C$13,"&gt;0")+SUMIFS(Movimientos!$C$3:$C$13,Movimientos!$A$3:$A$13,$A6,Movimientos!$D$3:$D$13,CONCATENATE("&lt;",EX$1),Movimientos!$C$3:$C$13,"&lt;0")</f>
        <v>110</v>
      </c>
      <c r="EY6" s="16">
        <f ca="1">SUMIFS(Movimientos!$C$3:$C$13,Movimientos!$A$3:$A$13,$A6,Movimientos!$D$3:$D$13,CONCATENATE("&lt;=",EY$1),Movimientos!$C$3:$C$13,"&gt;0")+SUMIFS(Movimientos!$C$3:$C$13,Movimientos!$A$3:$A$13,$A6,Movimientos!$D$3:$D$13,CONCATENATE("&lt;",EY$1),Movimientos!$C$3:$C$13,"&lt;0")</f>
        <v>110</v>
      </c>
      <c r="EZ6" s="16">
        <f ca="1">SUMIFS(Movimientos!$C$3:$C$13,Movimientos!$A$3:$A$13,$A6,Movimientos!$D$3:$D$13,CONCATENATE("&lt;=",EZ$1),Movimientos!$C$3:$C$13,"&gt;0")+SUMIFS(Movimientos!$C$3:$C$13,Movimientos!$A$3:$A$13,$A6,Movimientos!$D$3:$D$13,CONCATENATE("&lt;",EZ$1),Movimientos!$C$3:$C$13,"&lt;0")</f>
        <v>110</v>
      </c>
      <c r="FA6" s="16">
        <f ca="1">SUMIFS(Movimientos!$C$3:$C$13,Movimientos!$A$3:$A$13,$A6,Movimientos!$D$3:$D$13,CONCATENATE("&lt;=",FA$1),Movimientos!$C$3:$C$13,"&gt;0")+SUMIFS(Movimientos!$C$3:$C$13,Movimientos!$A$3:$A$13,$A6,Movimientos!$D$3:$D$13,CONCATENATE("&lt;",FA$1),Movimientos!$C$3:$C$13,"&lt;0")</f>
        <v>110</v>
      </c>
      <c r="FB6" s="16">
        <f ca="1">SUMIFS(Movimientos!$C$3:$C$13,Movimientos!$A$3:$A$13,$A6,Movimientos!$D$3:$D$13,CONCATENATE("&lt;=",FB$1),Movimientos!$C$3:$C$13,"&gt;0")+SUMIFS(Movimientos!$C$3:$C$13,Movimientos!$A$3:$A$13,$A6,Movimientos!$D$3:$D$13,CONCATENATE("&lt;",FB$1),Movimientos!$C$3:$C$13,"&lt;0")</f>
        <v>110</v>
      </c>
      <c r="FC6" s="16">
        <f ca="1">SUMIFS(Movimientos!$C$3:$C$13,Movimientos!$A$3:$A$13,$A6,Movimientos!$D$3:$D$13,CONCATENATE("&lt;=",FC$1),Movimientos!$C$3:$C$13,"&gt;0")+SUMIFS(Movimientos!$C$3:$C$13,Movimientos!$A$3:$A$13,$A6,Movimientos!$D$3:$D$13,CONCATENATE("&lt;",FC$1),Movimientos!$C$3:$C$13,"&lt;0")</f>
        <v>110</v>
      </c>
      <c r="FD6" s="16">
        <f ca="1">SUMIFS(Movimientos!$C$3:$C$13,Movimientos!$A$3:$A$13,$A6,Movimientos!$D$3:$D$13,CONCATENATE("&lt;=",FD$1),Movimientos!$C$3:$C$13,"&gt;0")+SUMIFS(Movimientos!$C$3:$C$13,Movimientos!$A$3:$A$13,$A6,Movimientos!$D$3:$D$13,CONCATENATE("&lt;",FD$1),Movimientos!$C$3:$C$13,"&lt;0")</f>
        <v>110</v>
      </c>
      <c r="FE6" s="16">
        <f ca="1">SUMIFS(Movimientos!$C$3:$C$13,Movimientos!$A$3:$A$13,$A6,Movimientos!$D$3:$D$13,CONCATENATE("&lt;=",FE$1),Movimientos!$C$3:$C$13,"&gt;0")+SUMIFS(Movimientos!$C$3:$C$13,Movimientos!$A$3:$A$13,$A6,Movimientos!$D$3:$D$13,CONCATENATE("&lt;",FE$1),Movimientos!$C$3:$C$13,"&lt;0")</f>
        <v>110</v>
      </c>
      <c r="FF6" s="16">
        <f ca="1">SUMIFS(Movimientos!$C$3:$C$13,Movimientos!$A$3:$A$13,$A6,Movimientos!$D$3:$D$13,CONCATENATE("&lt;=",FF$1),Movimientos!$C$3:$C$13,"&gt;0")+SUMIFS(Movimientos!$C$3:$C$13,Movimientos!$A$3:$A$13,$A6,Movimientos!$D$3:$D$13,CONCATENATE("&lt;",FF$1),Movimientos!$C$3:$C$13,"&lt;0")</f>
        <v>110</v>
      </c>
      <c r="FG6" s="16">
        <f ca="1">SUMIFS(Movimientos!$C$3:$C$13,Movimientos!$A$3:$A$13,$A6,Movimientos!$D$3:$D$13,CONCATENATE("&lt;=",FG$1),Movimientos!$C$3:$C$13,"&gt;0")+SUMIFS(Movimientos!$C$3:$C$13,Movimientos!$A$3:$A$13,$A6,Movimientos!$D$3:$D$13,CONCATENATE("&lt;",FG$1),Movimientos!$C$3:$C$13,"&lt;0")</f>
        <v>110</v>
      </c>
      <c r="FH6" s="16">
        <f ca="1">SUMIFS(Movimientos!$C$3:$C$13,Movimientos!$A$3:$A$13,$A6,Movimientos!$D$3:$D$13,CONCATENATE("&lt;=",FH$1),Movimientos!$C$3:$C$13,"&gt;0")+SUMIFS(Movimientos!$C$3:$C$13,Movimientos!$A$3:$A$13,$A6,Movimientos!$D$3:$D$13,CONCATENATE("&lt;",FH$1),Movimientos!$C$3:$C$13,"&lt;0")</f>
        <v>110</v>
      </c>
      <c r="FI6" s="16">
        <f ca="1">SUMIFS(Movimientos!$C$3:$C$13,Movimientos!$A$3:$A$13,$A6,Movimientos!$D$3:$D$13,CONCATENATE("&lt;=",FI$1),Movimientos!$C$3:$C$13,"&gt;0")+SUMIFS(Movimientos!$C$3:$C$13,Movimientos!$A$3:$A$13,$A6,Movimientos!$D$3:$D$13,CONCATENATE("&lt;",FI$1),Movimientos!$C$3:$C$13,"&lt;0")</f>
        <v>110</v>
      </c>
      <c r="FJ6" s="16">
        <f ca="1">SUMIFS(Movimientos!$C$3:$C$13,Movimientos!$A$3:$A$13,$A6,Movimientos!$D$3:$D$13,CONCATENATE("&lt;=",FJ$1),Movimientos!$C$3:$C$13,"&gt;0")+SUMIFS(Movimientos!$C$3:$C$13,Movimientos!$A$3:$A$13,$A6,Movimientos!$D$3:$D$13,CONCATENATE("&lt;",FJ$1),Movimientos!$C$3:$C$13,"&lt;0")</f>
        <v>110</v>
      </c>
      <c r="FK6" s="16">
        <f ca="1">SUMIFS(Movimientos!$C$3:$C$13,Movimientos!$A$3:$A$13,$A6,Movimientos!$D$3:$D$13,CONCATENATE("&lt;=",FK$1),Movimientos!$C$3:$C$13,"&gt;0")+SUMIFS(Movimientos!$C$3:$C$13,Movimientos!$A$3:$A$13,$A6,Movimientos!$D$3:$D$13,CONCATENATE("&lt;",FK$1),Movimientos!$C$3:$C$13,"&lt;0")</f>
        <v>110</v>
      </c>
      <c r="FL6" s="16">
        <f ca="1">SUMIFS(Movimientos!$C$3:$C$13,Movimientos!$A$3:$A$13,$A6,Movimientos!$D$3:$D$13,CONCATENATE("&lt;=",FL$1),Movimientos!$C$3:$C$13,"&gt;0")+SUMIFS(Movimientos!$C$3:$C$13,Movimientos!$A$3:$A$13,$A6,Movimientos!$D$3:$D$13,CONCATENATE("&lt;",FL$1),Movimientos!$C$3:$C$13,"&lt;0")</f>
        <v>110</v>
      </c>
      <c r="FM6" s="16">
        <f ca="1">SUMIFS(Movimientos!$C$3:$C$13,Movimientos!$A$3:$A$13,$A6,Movimientos!$D$3:$D$13,CONCATENATE("&lt;=",FM$1),Movimientos!$C$3:$C$13,"&gt;0")+SUMIFS(Movimientos!$C$3:$C$13,Movimientos!$A$3:$A$13,$A6,Movimientos!$D$3:$D$13,CONCATENATE("&lt;",FM$1),Movimientos!$C$3:$C$13,"&lt;0")</f>
        <v>110</v>
      </c>
      <c r="FN6" s="16">
        <f ca="1">SUMIFS(Movimientos!$C$3:$C$13,Movimientos!$A$3:$A$13,$A6,Movimientos!$D$3:$D$13,CONCATENATE("&lt;=",FN$1),Movimientos!$C$3:$C$13,"&gt;0")+SUMIFS(Movimientos!$C$3:$C$13,Movimientos!$A$3:$A$13,$A6,Movimientos!$D$3:$D$13,CONCATENATE("&lt;",FN$1),Movimientos!$C$3:$C$13,"&lt;0")</f>
        <v>110</v>
      </c>
      <c r="FO6" s="16">
        <f ca="1">SUMIFS(Movimientos!$C$3:$C$13,Movimientos!$A$3:$A$13,$A6,Movimientos!$D$3:$D$13,CONCATENATE("&lt;=",FO$1),Movimientos!$C$3:$C$13,"&gt;0")+SUMIFS(Movimientos!$C$3:$C$13,Movimientos!$A$3:$A$13,$A6,Movimientos!$D$3:$D$13,CONCATENATE("&lt;",FO$1),Movimientos!$C$3:$C$13,"&lt;0")</f>
        <v>110</v>
      </c>
      <c r="FP6" s="16">
        <f ca="1">SUMIFS(Movimientos!$C$3:$C$13,Movimientos!$A$3:$A$13,$A6,Movimientos!$D$3:$D$13,CONCATENATE("&lt;=",FP$1),Movimientos!$C$3:$C$13,"&gt;0")+SUMIFS(Movimientos!$C$3:$C$13,Movimientos!$A$3:$A$13,$A6,Movimientos!$D$3:$D$13,CONCATENATE("&lt;",FP$1),Movimientos!$C$3:$C$13,"&lt;0")</f>
        <v>110</v>
      </c>
      <c r="FQ6" s="16">
        <f ca="1">SUMIFS(Movimientos!$C$3:$C$13,Movimientos!$A$3:$A$13,$A6,Movimientos!$D$3:$D$13,CONCATENATE("&lt;=",FQ$1),Movimientos!$C$3:$C$13,"&gt;0")+SUMIFS(Movimientos!$C$3:$C$13,Movimientos!$A$3:$A$13,$A6,Movimientos!$D$3:$D$13,CONCATENATE("&lt;",FQ$1),Movimientos!$C$3:$C$13,"&lt;0")</f>
        <v>110</v>
      </c>
      <c r="FR6" s="16">
        <f ca="1">SUMIFS(Movimientos!$C$3:$C$13,Movimientos!$A$3:$A$13,$A6,Movimientos!$D$3:$D$13,CONCATENATE("&lt;=",FR$1),Movimientos!$C$3:$C$13,"&gt;0")+SUMIFS(Movimientos!$C$3:$C$13,Movimientos!$A$3:$A$13,$A6,Movimientos!$D$3:$D$13,CONCATENATE("&lt;",FR$1),Movimientos!$C$3:$C$13,"&lt;0")</f>
        <v>110</v>
      </c>
      <c r="FS6" s="16">
        <f ca="1">SUMIFS(Movimientos!$C$3:$C$13,Movimientos!$A$3:$A$13,$A6,Movimientos!$D$3:$D$13,CONCATENATE("&lt;=",FS$1),Movimientos!$C$3:$C$13,"&gt;0")+SUMIFS(Movimientos!$C$3:$C$13,Movimientos!$A$3:$A$13,$A6,Movimientos!$D$3:$D$13,CONCATENATE("&lt;",FS$1),Movimientos!$C$3:$C$13,"&lt;0")</f>
        <v>110</v>
      </c>
      <c r="FT6" s="16">
        <f ca="1">SUMIFS(Movimientos!$C$3:$C$13,Movimientos!$A$3:$A$13,$A6,Movimientos!$D$3:$D$13,CONCATENATE("&lt;=",FT$1),Movimientos!$C$3:$C$13,"&gt;0")+SUMIFS(Movimientos!$C$3:$C$13,Movimientos!$A$3:$A$13,$A6,Movimientos!$D$3:$D$13,CONCATENATE("&lt;",FT$1),Movimientos!$C$3:$C$13,"&lt;0")</f>
        <v>110</v>
      </c>
      <c r="FU6" s="16">
        <f ca="1">SUMIFS(Movimientos!$C$3:$C$13,Movimientos!$A$3:$A$13,$A6,Movimientos!$D$3:$D$13,CONCATENATE("&lt;=",FU$1),Movimientos!$C$3:$C$13,"&gt;0")+SUMIFS(Movimientos!$C$3:$C$13,Movimientos!$A$3:$A$13,$A6,Movimientos!$D$3:$D$13,CONCATENATE("&lt;",FU$1),Movimientos!$C$3:$C$13,"&lt;0")</f>
        <v>110</v>
      </c>
      <c r="FV6" s="16">
        <f ca="1">SUMIFS(Movimientos!$C$3:$C$13,Movimientos!$A$3:$A$13,$A6,Movimientos!$D$3:$D$13,CONCATENATE("&lt;=",FV$1),Movimientos!$C$3:$C$13,"&gt;0")+SUMIFS(Movimientos!$C$3:$C$13,Movimientos!$A$3:$A$13,$A6,Movimientos!$D$3:$D$13,CONCATENATE("&lt;",FV$1),Movimientos!$C$3:$C$13,"&lt;0")</f>
        <v>110</v>
      </c>
      <c r="FW6" s="16">
        <f ca="1">SUMIFS(Movimientos!$C$3:$C$13,Movimientos!$A$3:$A$13,$A6,Movimientos!$D$3:$D$13,CONCATENATE("&lt;=",FW$1),Movimientos!$C$3:$C$13,"&gt;0")+SUMIFS(Movimientos!$C$3:$C$13,Movimientos!$A$3:$A$13,$A6,Movimientos!$D$3:$D$13,CONCATENATE("&lt;",FW$1),Movimientos!$C$3:$C$13,"&lt;0")</f>
        <v>110</v>
      </c>
      <c r="FX6" s="16">
        <f ca="1">SUMIFS(Movimientos!$C$3:$C$13,Movimientos!$A$3:$A$13,$A6,Movimientos!$D$3:$D$13,CONCATENATE("&lt;=",FX$1),Movimientos!$C$3:$C$13,"&gt;0")+SUMIFS(Movimientos!$C$3:$C$13,Movimientos!$A$3:$A$13,$A6,Movimientos!$D$3:$D$13,CONCATENATE("&lt;",FX$1),Movimientos!$C$3:$C$13,"&lt;0")</f>
        <v>110</v>
      </c>
      <c r="FY6" s="16">
        <f ca="1">SUMIFS(Movimientos!$C$3:$C$13,Movimientos!$A$3:$A$13,$A6,Movimientos!$D$3:$D$13,CONCATENATE("&lt;=",FY$1),Movimientos!$C$3:$C$13,"&gt;0")+SUMIFS(Movimientos!$C$3:$C$13,Movimientos!$A$3:$A$13,$A6,Movimientos!$D$3:$D$13,CONCATENATE("&lt;",FY$1),Movimientos!$C$3:$C$13,"&lt;0")</f>
        <v>110</v>
      </c>
      <c r="FZ6" s="16">
        <f ca="1">SUMIFS(Movimientos!$C$3:$C$13,Movimientos!$A$3:$A$13,$A6,Movimientos!$D$3:$D$13,CONCATENATE("&lt;=",FZ$1),Movimientos!$C$3:$C$13,"&gt;0")+SUMIFS(Movimientos!$C$3:$C$13,Movimientos!$A$3:$A$13,$A6,Movimientos!$D$3:$D$13,CONCATENATE("&lt;",FZ$1),Movimientos!$C$3:$C$13,"&lt;0")</f>
        <v>110</v>
      </c>
      <c r="GA6" s="16">
        <f ca="1">SUMIFS(Movimientos!$C$3:$C$13,Movimientos!$A$3:$A$13,$A6,Movimientos!$D$3:$D$13,CONCATENATE("&lt;=",GA$1),Movimientos!$C$3:$C$13,"&gt;0")+SUMIFS(Movimientos!$C$3:$C$13,Movimientos!$A$3:$A$13,$A6,Movimientos!$D$3:$D$13,CONCATENATE("&lt;",GA$1),Movimientos!$C$3:$C$13,"&lt;0")</f>
        <v>110</v>
      </c>
      <c r="GB6" s="16">
        <f ca="1">SUMIFS(Movimientos!$C$3:$C$13,Movimientos!$A$3:$A$13,$A6,Movimientos!$D$3:$D$13,CONCATENATE("&lt;=",GB$1),Movimientos!$C$3:$C$13,"&gt;0")+SUMIFS(Movimientos!$C$3:$C$13,Movimientos!$A$3:$A$13,$A6,Movimientos!$D$3:$D$13,CONCATENATE("&lt;",GB$1),Movimientos!$C$3:$C$13,"&lt;0")</f>
        <v>110</v>
      </c>
      <c r="GC6" s="16">
        <f ca="1">SUMIFS(Movimientos!$C$3:$C$13,Movimientos!$A$3:$A$13,$A6,Movimientos!$D$3:$D$13,CONCATENATE("&lt;=",GC$1),Movimientos!$C$3:$C$13,"&gt;0")+SUMIFS(Movimientos!$C$3:$C$13,Movimientos!$A$3:$A$13,$A6,Movimientos!$D$3:$D$13,CONCATENATE("&lt;",GC$1),Movimientos!$C$3:$C$13,"&lt;0")</f>
        <v>110</v>
      </c>
      <c r="GD6" s="16">
        <f ca="1">SUMIFS(Movimientos!$C$3:$C$13,Movimientos!$A$3:$A$13,$A6,Movimientos!$D$3:$D$13,CONCATENATE("&lt;=",GD$1),Movimientos!$C$3:$C$13,"&gt;0")+SUMIFS(Movimientos!$C$3:$C$13,Movimientos!$A$3:$A$13,$A6,Movimientos!$D$3:$D$13,CONCATENATE("&lt;",GD$1),Movimientos!$C$3:$C$13,"&lt;0")</f>
        <v>110</v>
      </c>
      <c r="GE6" s="16">
        <f ca="1">SUMIFS(Movimientos!$C$3:$C$13,Movimientos!$A$3:$A$13,$A6,Movimientos!$D$3:$D$13,CONCATENATE("&lt;=",GE$1),Movimientos!$C$3:$C$13,"&gt;0")+SUMIFS(Movimientos!$C$3:$C$13,Movimientos!$A$3:$A$13,$A6,Movimientos!$D$3:$D$13,CONCATENATE("&lt;",GE$1),Movimientos!$C$3:$C$13,"&lt;0")</f>
        <v>110</v>
      </c>
      <c r="GF6" s="16">
        <f ca="1">SUMIFS(Movimientos!$C$3:$C$13,Movimientos!$A$3:$A$13,$A6,Movimientos!$D$3:$D$13,CONCATENATE("&lt;=",GF$1),Movimientos!$C$3:$C$13,"&gt;0")+SUMIFS(Movimientos!$C$3:$C$13,Movimientos!$A$3:$A$13,$A6,Movimientos!$D$3:$D$13,CONCATENATE("&lt;",GF$1),Movimientos!$C$3:$C$13,"&lt;0")</f>
        <v>110</v>
      </c>
      <c r="GG6" s="16">
        <f ca="1">SUMIFS(Movimientos!$C$3:$C$13,Movimientos!$A$3:$A$13,$A6,Movimientos!$D$3:$D$13,CONCATENATE("&lt;=",GG$1),Movimientos!$C$3:$C$13,"&gt;0")+SUMIFS(Movimientos!$C$3:$C$13,Movimientos!$A$3:$A$13,$A6,Movimientos!$D$3:$D$13,CONCATENATE("&lt;",GG$1),Movimientos!$C$3:$C$13,"&lt;0")</f>
        <v>110</v>
      </c>
      <c r="GH6" s="16">
        <f ca="1">SUMIFS(Movimientos!$C$3:$C$13,Movimientos!$A$3:$A$13,$A6,Movimientos!$D$3:$D$13,CONCATENATE("&lt;=",GH$1),Movimientos!$C$3:$C$13,"&gt;0")+SUMIFS(Movimientos!$C$3:$C$13,Movimientos!$A$3:$A$13,$A6,Movimientos!$D$3:$D$13,CONCATENATE("&lt;",GH$1),Movimientos!$C$3:$C$13,"&lt;0")</f>
        <v>110</v>
      </c>
      <c r="GI6" s="16">
        <f ca="1">SUMIFS(Movimientos!$C$3:$C$13,Movimientos!$A$3:$A$13,$A6,Movimientos!$D$3:$D$13,CONCATENATE("&lt;=",GI$1),Movimientos!$C$3:$C$13,"&gt;0")+SUMIFS(Movimientos!$C$3:$C$13,Movimientos!$A$3:$A$13,$A6,Movimientos!$D$3:$D$13,CONCATENATE("&lt;",GI$1),Movimientos!$C$3:$C$13,"&lt;0")</f>
        <v>110</v>
      </c>
      <c r="GJ6" s="16">
        <f ca="1">SUMIFS(Movimientos!$C$3:$C$13,Movimientos!$A$3:$A$13,$A6,Movimientos!$D$3:$D$13,CONCATENATE("&lt;=",GJ$1),Movimientos!$C$3:$C$13,"&gt;0")+SUMIFS(Movimientos!$C$3:$C$13,Movimientos!$A$3:$A$13,$A6,Movimientos!$D$3:$D$13,CONCATENATE("&lt;",GJ$1),Movimientos!$C$3:$C$13,"&lt;0")</f>
        <v>110</v>
      </c>
      <c r="GK6" s="16">
        <f ca="1">SUMIFS(Movimientos!$C$3:$C$13,Movimientos!$A$3:$A$13,$A6,Movimientos!$D$3:$D$13,CONCATENATE("&lt;=",GK$1),Movimientos!$C$3:$C$13,"&gt;0")+SUMIFS(Movimientos!$C$3:$C$13,Movimientos!$A$3:$A$13,$A6,Movimientos!$D$3:$D$13,CONCATENATE("&lt;",GK$1),Movimientos!$C$3:$C$13,"&lt;0")</f>
        <v>110</v>
      </c>
      <c r="GL6" s="16">
        <f ca="1">SUMIFS(Movimientos!$C$3:$C$13,Movimientos!$A$3:$A$13,$A6,Movimientos!$D$3:$D$13,CONCATENATE("&lt;=",GL$1),Movimientos!$C$3:$C$13,"&gt;0")+SUMIFS(Movimientos!$C$3:$C$13,Movimientos!$A$3:$A$13,$A6,Movimientos!$D$3:$D$13,CONCATENATE("&lt;",GL$1),Movimientos!$C$3:$C$13,"&lt;0")</f>
        <v>110</v>
      </c>
      <c r="GM6" s="16">
        <f ca="1">SUMIFS(Movimientos!$C$3:$C$13,Movimientos!$A$3:$A$13,$A6,Movimientos!$D$3:$D$13,CONCATENATE("&lt;=",GM$1),Movimientos!$C$3:$C$13,"&gt;0")+SUMIFS(Movimientos!$C$3:$C$13,Movimientos!$A$3:$A$13,$A6,Movimientos!$D$3:$D$13,CONCATENATE("&lt;",GM$1),Movimientos!$C$3:$C$13,"&lt;0")</f>
        <v>110</v>
      </c>
      <c r="GN6" s="16">
        <f ca="1">SUMIFS(Movimientos!$C$3:$C$13,Movimientos!$A$3:$A$13,$A6,Movimientos!$D$3:$D$13,CONCATENATE("&lt;=",GN$1),Movimientos!$C$3:$C$13,"&gt;0")+SUMIFS(Movimientos!$C$3:$C$13,Movimientos!$A$3:$A$13,$A6,Movimientos!$D$3:$D$13,CONCATENATE("&lt;",GN$1),Movimientos!$C$3:$C$13,"&lt;0")</f>
        <v>110</v>
      </c>
      <c r="GO6" s="16">
        <f ca="1">SUMIFS(Movimientos!$C$3:$C$13,Movimientos!$A$3:$A$13,$A6,Movimientos!$D$3:$D$13,CONCATENATE("&lt;=",GO$1),Movimientos!$C$3:$C$13,"&gt;0")+SUMIFS(Movimientos!$C$3:$C$13,Movimientos!$A$3:$A$13,$A6,Movimientos!$D$3:$D$13,CONCATENATE("&lt;",GO$1),Movimientos!$C$3:$C$13,"&lt;0")</f>
        <v>110</v>
      </c>
      <c r="GP6" s="16">
        <f ca="1">SUMIFS(Movimientos!$C$3:$C$13,Movimientos!$A$3:$A$13,$A6,Movimientos!$D$3:$D$13,CONCATENATE("&lt;=",GP$1),Movimientos!$C$3:$C$13,"&gt;0")+SUMIFS(Movimientos!$C$3:$C$13,Movimientos!$A$3:$A$13,$A6,Movimientos!$D$3:$D$13,CONCATENATE("&lt;",GP$1),Movimientos!$C$3:$C$13,"&lt;0")</f>
        <v>110</v>
      </c>
      <c r="GQ6" s="16">
        <f ca="1">SUMIFS(Movimientos!$C$3:$C$13,Movimientos!$A$3:$A$13,$A6,Movimientos!$D$3:$D$13,CONCATENATE("&lt;=",GQ$1),Movimientos!$C$3:$C$13,"&gt;0")+SUMIFS(Movimientos!$C$3:$C$13,Movimientos!$A$3:$A$13,$A6,Movimientos!$D$3:$D$13,CONCATENATE("&lt;",GQ$1),Movimientos!$C$3:$C$13,"&lt;0")</f>
        <v>110</v>
      </c>
      <c r="GR6" s="16">
        <f ca="1">SUMIFS(Movimientos!$C$3:$C$13,Movimientos!$A$3:$A$13,$A6,Movimientos!$D$3:$D$13,CONCATENATE("&lt;=",GR$1),Movimientos!$C$3:$C$13,"&gt;0")+SUMIFS(Movimientos!$C$3:$C$13,Movimientos!$A$3:$A$13,$A6,Movimientos!$D$3:$D$13,CONCATENATE("&lt;",GR$1),Movimientos!$C$3:$C$13,"&lt;0")</f>
        <v>110</v>
      </c>
      <c r="GS6" s="16">
        <f ca="1">SUMIFS(Movimientos!$C$3:$C$13,Movimientos!$A$3:$A$13,$A6,Movimientos!$D$3:$D$13,CONCATENATE("&lt;=",GS$1),Movimientos!$C$3:$C$13,"&gt;0")+SUMIFS(Movimientos!$C$3:$C$13,Movimientos!$A$3:$A$13,$A6,Movimientos!$D$3:$D$13,CONCATENATE("&lt;",GS$1),Movimientos!$C$3:$C$13,"&lt;0")</f>
        <v>110</v>
      </c>
      <c r="GT6" s="16">
        <f ca="1">SUMIFS(Movimientos!$C$3:$C$13,Movimientos!$A$3:$A$13,$A6,Movimientos!$D$3:$D$13,CONCATENATE("&lt;=",GT$1),Movimientos!$C$3:$C$13,"&gt;0")+SUMIFS(Movimientos!$C$3:$C$13,Movimientos!$A$3:$A$13,$A6,Movimientos!$D$3:$D$13,CONCATENATE("&lt;",GT$1),Movimientos!$C$3:$C$13,"&lt;0")</f>
        <v>110</v>
      </c>
      <c r="GU6" s="16">
        <f ca="1">SUMIFS(Movimientos!$C$3:$C$13,Movimientos!$A$3:$A$13,$A6,Movimientos!$D$3:$D$13,CONCATENATE("&lt;=",GU$1),Movimientos!$C$3:$C$13,"&gt;0")+SUMIFS(Movimientos!$C$3:$C$13,Movimientos!$A$3:$A$13,$A6,Movimientos!$D$3:$D$13,CONCATENATE("&lt;",GU$1),Movimientos!$C$3:$C$13,"&lt;0")</f>
        <v>110</v>
      </c>
      <c r="GV6" s="16">
        <f ca="1">SUMIFS(Movimientos!$C$3:$C$13,Movimientos!$A$3:$A$13,$A6,Movimientos!$D$3:$D$13,CONCATENATE("&lt;=",GV$1),Movimientos!$C$3:$C$13,"&gt;0")+SUMIFS(Movimientos!$C$3:$C$13,Movimientos!$A$3:$A$13,$A6,Movimientos!$D$3:$D$13,CONCATENATE("&lt;",GV$1),Movimientos!$C$3:$C$13,"&lt;0")</f>
        <v>110</v>
      </c>
      <c r="GW6" s="16">
        <f ca="1">SUMIFS(Movimientos!$C$3:$C$13,Movimientos!$A$3:$A$13,$A6,Movimientos!$D$3:$D$13,CONCATENATE("&lt;=",GW$1),Movimientos!$C$3:$C$13,"&gt;0")+SUMIFS(Movimientos!$C$3:$C$13,Movimientos!$A$3:$A$13,$A6,Movimientos!$D$3:$D$13,CONCATENATE("&lt;",GW$1),Movimientos!$C$3:$C$13,"&lt;0")</f>
        <v>110</v>
      </c>
      <c r="GX6" s="16">
        <f ca="1">SUMIFS(Movimientos!$C$3:$C$13,Movimientos!$A$3:$A$13,$A6,Movimientos!$D$3:$D$13,CONCATENATE("&lt;=",GX$1),Movimientos!$C$3:$C$13,"&gt;0")+SUMIFS(Movimientos!$C$3:$C$13,Movimientos!$A$3:$A$13,$A6,Movimientos!$D$3:$D$13,CONCATENATE("&lt;",GX$1),Movimientos!$C$3:$C$13,"&lt;0")</f>
        <v>110</v>
      </c>
      <c r="GY6" s="16">
        <f ca="1">SUMIFS(Movimientos!$C$3:$C$13,Movimientos!$A$3:$A$13,$A6,Movimientos!$D$3:$D$13,CONCATENATE("&lt;=",GY$1),Movimientos!$C$3:$C$13,"&gt;0")+SUMIFS(Movimientos!$C$3:$C$13,Movimientos!$A$3:$A$13,$A6,Movimientos!$D$3:$D$13,CONCATENATE("&lt;",GY$1),Movimientos!$C$3:$C$13,"&lt;0")</f>
        <v>110</v>
      </c>
      <c r="GZ6" s="16">
        <f ca="1">SUMIFS(Movimientos!$C$3:$C$13,Movimientos!$A$3:$A$13,$A6,Movimientos!$D$3:$D$13,CONCATENATE("&lt;=",GZ$1),Movimientos!$C$3:$C$13,"&gt;0")+SUMIFS(Movimientos!$C$3:$C$13,Movimientos!$A$3:$A$13,$A6,Movimientos!$D$3:$D$13,CONCATENATE("&lt;",GZ$1),Movimientos!$C$3:$C$13,"&lt;0")</f>
        <v>110</v>
      </c>
      <c r="HA6" s="16">
        <f ca="1">SUMIFS(Movimientos!$C$3:$C$13,Movimientos!$A$3:$A$13,$A6,Movimientos!$D$3:$D$13,CONCATENATE("&lt;=",HA$1),Movimientos!$C$3:$C$13,"&gt;0")+SUMIFS(Movimientos!$C$3:$C$13,Movimientos!$A$3:$A$13,$A6,Movimientos!$D$3:$D$13,CONCATENATE("&lt;",HA$1),Movimientos!$C$3:$C$13,"&lt;0")</f>
        <v>110</v>
      </c>
      <c r="HB6" s="16">
        <f ca="1">SUMIFS(Movimientos!$C$3:$C$13,Movimientos!$A$3:$A$13,$A6,Movimientos!$D$3:$D$13,CONCATENATE("&lt;=",HB$1),Movimientos!$C$3:$C$13,"&gt;0")+SUMIFS(Movimientos!$C$3:$C$13,Movimientos!$A$3:$A$13,$A6,Movimientos!$D$3:$D$13,CONCATENATE("&lt;",HB$1),Movimientos!$C$3:$C$13,"&lt;0")</f>
        <v>110</v>
      </c>
      <c r="HC6" s="16">
        <f ca="1">SUMIFS(Movimientos!$C$3:$C$13,Movimientos!$A$3:$A$13,$A6,Movimientos!$D$3:$D$13,CONCATENATE("&lt;=",HC$1),Movimientos!$C$3:$C$13,"&gt;0")+SUMIFS(Movimientos!$C$3:$C$13,Movimientos!$A$3:$A$13,$A6,Movimientos!$D$3:$D$13,CONCATENATE("&lt;",HC$1),Movimientos!$C$3:$C$13,"&lt;0")</f>
        <v>110</v>
      </c>
      <c r="HD6" s="16">
        <f ca="1">SUMIFS(Movimientos!$C$3:$C$13,Movimientos!$A$3:$A$13,$A6,Movimientos!$D$3:$D$13,CONCATENATE("&lt;=",HD$1),Movimientos!$C$3:$C$13,"&gt;0")+SUMIFS(Movimientos!$C$3:$C$13,Movimientos!$A$3:$A$13,$A6,Movimientos!$D$3:$D$13,CONCATENATE("&lt;",HD$1),Movimientos!$C$3:$C$13,"&lt;0")</f>
        <v>110</v>
      </c>
      <c r="HE6" s="16">
        <f ca="1">SUMIFS(Movimientos!$C$3:$C$13,Movimientos!$A$3:$A$13,$A6,Movimientos!$D$3:$D$13,CONCATENATE("&lt;=",HE$1),Movimientos!$C$3:$C$13,"&gt;0")+SUMIFS(Movimientos!$C$3:$C$13,Movimientos!$A$3:$A$13,$A6,Movimientos!$D$3:$D$13,CONCATENATE("&lt;",HE$1),Movimientos!$C$3:$C$13,"&lt;0")</f>
        <v>110</v>
      </c>
      <c r="HF6" s="16">
        <f ca="1">SUMIFS(Movimientos!$C$3:$C$13,Movimientos!$A$3:$A$13,$A6,Movimientos!$D$3:$D$13,CONCATENATE("&lt;=",HF$1),Movimientos!$C$3:$C$13,"&gt;0")+SUMIFS(Movimientos!$C$3:$C$13,Movimientos!$A$3:$A$13,$A6,Movimientos!$D$3:$D$13,CONCATENATE("&lt;",HF$1),Movimientos!$C$3:$C$13,"&lt;0")</f>
        <v>110</v>
      </c>
      <c r="HG6" s="16">
        <f ca="1">SUMIFS(Movimientos!$C$3:$C$13,Movimientos!$A$3:$A$13,$A6,Movimientos!$D$3:$D$13,CONCATENATE("&lt;=",HG$1),Movimientos!$C$3:$C$13,"&gt;0")+SUMIFS(Movimientos!$C$3:$C$13,Movimientos!$A$3:$A$13,$A6,Movimientos!$D$3:$D$13,CONCATENATE("&lt;",HG$1),Movimientos!$C$3:$C$13,"&lt;0")</f>
        <v>110</v>
      </c>
      <c r="HH6" s="16">
        <f ca="1">SUMIFS(Movimientos!$C$3:$C$13,Movimientos!$A$3:$A$13,$A6,Movimientos!$D$3:$D$13,CONCATENATE("&lt;=",HH$1),Movimientos!$C$3:$C$13,"&gt;0")+SUMIFS(Movimientos!$C$3:$C$13,Movimientos!$A$3:$A$13,$A6,Movimientos!$D$3:$D$13,CONCATENATE("&lt;",HH$1),Movimientos!$C$3:$C$13,"&lt;0")</f>
        <v>110</v>
      </c>
      <c r="HI6" s="16">
        <f ca="1">SUMIFS(Movimientos!$C$3:$C$13,Movimientos!$A$3:$A$13,$A6,Movimientos!$D$3:$D$13,CONCATENATE("&lt;=",HI$1),Movimientos!$C$3:$C$13,"&gt;0")+SUMIFS(Movimientos!$C$3:$C$13,Movimientos!$A$3:$A$13,$A6,Movimientos!$D$3:$D$13,CONCATENATE("&lt;",HI$1),Movimientos!$C$3:$C$13,"&lt;0")</f>
        <v>110</v>
      </c>
      <c r="HJ6" s="16">
        <f ca="1">SUMIFS(Movimientos!$C$3:$C$13,Movimientos!$A$3:$A$13,$A6,Movimientos!$D$3:$D$13,CONCATENATE("&lt;=",HJ$1),Movimientos!$C$3:$C$13,"&gt;0")+SUMIFS(Movimientos!$C$3:$C$13,Movimientos!$A$3:$A$13,$A6,Movimientos!$D$3:$D$13,CONCATENATE("&lt;",HJ$1),Movimientos!$C$3:$C$13,"&lt;0")</f>
        <v>110</v>
      </c>
      <c r="HK6" s="16">
        <f ca="1">SUMIFS(Movimientos!$C$3:$C$13,Movimientos!$A$3:$A$13,$A6,Movimientos!$D$3:$D$13,CONCATENATE("&lt;=",HK$1),Movimientos!$C$3:$C$13,"&gt;0")+SUMIFS(Movimientos!$C$3:$C$13,Movimientos!$A$3:$A$13,$A6,Movimientos!$D$3:$D$13,CONCATENATE("&lt;",HK$1),Movimientos!$C$3:$C$13,"&lt;0")</f>
        <v>110</v>
      </c>
      <c r="HL6" s="16">
        <f ca="1">SUMIFS(Movimientos!$C$3:$C$13,Movimientos!$A$3:$A$13,$A6,Movimientos!$D$3:$D$13,CONCATENATE("&lt;=",HL$1),Movimientos!$C$3:$C$13,"&gt;0")+SUMIFS(Movimientos!$C$3:$C$13,Movimientos!$A$3:$A$13,$A6,Movimientos!$D$3:$D$13,CONCATENATE("&lt;",HL$1),Movimientos!$C$3:$C$13,"&lt;0")</f>
        <v>110</v>
      </c>
      <c r="HM6" s="16">
        <f ca="1">SUMIFS(Movimientos!$C$3:$C$13,Movimientos!$A$3:$A$13,$A6,Movimientos!$D$3:$D$13,CONCATENATE("&lt;=",HM$1),Movimientos!$C$3:$C$13,"&gt;0")+SUMIFS(Movimientos!$C$3:$C$13,Movimientos!$A$3:$A$13,$A6,Movimientos!$D$3:$D$13,CONCATENATE("&lt;",HM$1),Movimientos!$C$3:$C$13,"&lt;0")</f>
        <v>110</v>
      </c>
      <c r="HN6" s="16">
        <f ca="1">SUMIFS(Movimientos!$C$3:$C$13,Movimientos!$A$3:$A$13,$A6,Movimientos!$D$3:$D$13,CONCATENATE("&lt;=",HN$1),Movimientos!$C$3:$C$13,"&gt;0")+SUMIFS(Movimientos!$C$3:$C$13,Movimientos!$A$3:$A$13,$A6,Movimientos!$D$3:$D$13,CONCATENATE("&lt;",HN$1),Movimientos!$C$3:$C$13,"&lt;0")</f>
        <v>110</v>
      </c>
      <c r="HO6" s="16">
        <f ca="1">SUMIFS(Movimientos!$C$3:$C$13,Movimientos!$A$3:$A$13,$A6,Movimientos!$D$3:$D$13,CONCATENATE("&lt;=",HO$1),Movimientos!$C$3:$C$13,"&gt;0")+SUMIFS(Movimientos!$C$3:$C$13,Movimientos!$A$3:$A$13,$A6,Movimientos!$D$3:$D$13,CONCATENATE("&lt;",HO$1),Movimientos!$C$3:$C$13,"&lt;0")</f>
        <v>110</v>
      </c>
      <c r="HP6" s="16">
        <f ca="1">SUMIFS(Movimientos!$C$3:$C$13,Movimientos!$A$3:$A$13,$A6,Movimientos!$D$3:$D$13,CONCATENATE("&lt;=",HP$1),Movimientos!$C$3:$C$13,"&gt;0")+SUMIFS(Movimientos!$C$3:$C$13,Movimientos!$A$3:$A$13,$A6,Movimientos!$D$3:$D$13,CONCATENATE("&lt;",HP$1),Movimientos!$C$3:$C$13,"&lt;0")</f>
        <v>110</v>
      </c>
      <c r="HQ6" s="16">
        <f ca="1">SUMIFS(Movimientos!$C$3:$C$13,Movimientos!$A$3:$A$13,$A6,Movimientos!$D$3:$D$13,CONCATENATE("&lt;=",HQ$1),Movimientos!$C$3:$C$13,"&gt;0")+SUMIFS(Movimientos!$C$3:$C$13,Movimientos!$A$3:$A$13,$A6,Movimientos!$D$3:$D$13,CONCATENATE("&lt;",HQ$1),Movimientos!$C$3:$C$13,"&lt;0")</f>
        <v>110</v>
      </c>
      <c r="HR6" s="16">
        <f ca="1">SUMIFS(Movimientos!$C$3:$C$13,Movimientos!$A$3:$A$13,$A6,Movimientos!$D$3:$D$13,CONCATENATE("&lt;=",HR$1),Movimientos!$C$3:$C$13,"&gt;0")+SUMIFS(Movimientos!$C$3:$C$13,Movimientos!$A$3:$A$13,$A6,Movimientos!$D$3:$D$13,CONCATENATE("&lt;",HR$1),Movimientos!$C$3:$C$13,"&lt;0")</f>
        <v>110</v>
      </c>
      <c r="HS6" s="16">
        <f ca="1">SUMIFS(Movimientos!$C$3:$C$13,Movimientos!$A$3:$A$13,$A6,Movimientos!$D$3:$D$13,CONCATENATE("&lt;=",HS$1),Movimientos!$C$3:$C$13,"&gt;0")+SUMIFS(Movimientos!$C$3:$C$13,Movimientos!$A$3:$A$13,$A6,Movimientos!$D$3:$D$13,CONCATENATE("&lt;",HS$1),Movimientos!$C$3:$C$13,"&lt;0")</f>
        <v>110</v>
      </c>
      <c r="HT6" s="16">
        <f ca="1">SUMIFS(Movimientos!$C$3:$C$13,Movimientos!$A$3:$A$13,$A6,Movimientos!$D$3:$D$13,CONCATENATE("&lt;=",HT$1),Movimientos!$C$3:$C$13,"&gt;0")+SUMIFS(Movimientos!$C$3:$C$13,Movimientos!$A$3:$A$13,$A6,Movimientos!$D$3:$D$13,CONCATENATE("&lt;",HT$1),Movimientos!$C$3:$C$13,"&lt;0")</f>
        <v>110</v>
      </c>
      <c r="HU6" s="16">
        <f ca="1">SUMIFS(Movimientos!$C$3:$C$13,Movimientos!$A$3:$A$13,$A6,Movimientos!$D$3:$D$13,CONCATENATE("&lt;=",HU$1),Movimientos!$C$3:$C$13,"&gt;0")+SUMIFS(Movimientos!$C$3:$C$13,Movimientos!$A$3:$A$13,$A6,Movimientos!$D$3:$D$13,CONCATENATE("&lt;",HU$1),Movimientos!$C$3:$C$13,"&lt;0")</f>
        <v>110</v>
      </c>
      <c r="HV6" s="16">
        <f ca="1">SUMIFS(Movimientos!$C$3:$C$13,Movimientos!$A$3:$A$13,$A6,Movimientos!$D$3:$D$13,CONCATENATE("&lt;=",HV$1),Movimientos!$C$3:$C$13,"&gt;0")+SUMIFS(Movimientos!$C$3:$C$13,Movimientos!$A$3:$A$13,$A6,Movimientos!$D$3:$D$13,CONCATENATE("&lt;",HV$1),Movimientos!$C$3:$C$13,"&lt;0")</f>
        <v>110</v>
      </c>
      <c r="HW6" s="16">
        <f ca="1">SUMIFS(Movimientos!$C$3:$C$13,Movimientos!$A$3:$A$13,$A6,Movimientos!$D$3:$D$13,CONCATENATE("&lt;=",HW$1),Movimientos!$C$3:$C$13,"&gt;0")+SUMIFS(Movimientos!$C$3:$C$13,Movimientos!$A$3:$A$13,$A6,Movimientos!$D$3:$D$13,CONCATENATE("&lt;",HW$1),Movimientos!$C$3:$C$13,"&lt;0")</f>
        <v>110</v>
      </c>
      <c r="HX6" s="16">
        <f ca="1">SUMIFS(Movimientos!$C$3:$C$13,Movimientos!$A$3:$A$13,$A6,Movimientos!$D$3:$D$13,CONCATENATE("&lt;=",HX$1),Movimientos!$C$3:$C$13,"&gt;0")+SUMIFS(Movimientos!$C$3:$C$13,Movimientos!$A$3:$A$13,$A6,Movimientos!$D$3:$D$13,CONCATENATE("&lt;",HX$1),Movimientos!$C$3:$C$13,"&lt;0")</f>
        <v>110</v>
      </c>
      <c r="HY6" s="16">
        <f ca="1">SUMIFS(Movimientos!$C$3:$C$13,Movimientos!$A$3:$A$13,$A6,Movimientos!$D$3:$D$13,CONCATENATE("&lt;=",HY$1),Movimientos!$C$3:$C$13,"&gt;0")+SUMIFS(Movimientos!$C$3:$C$13,Movimientos!$A$3:$A$13,$A6,Movimientos!$D$3:$D$13,CONCATENATE("&lt;",HY$1),Movimientos!$C$3:$C$13,"&lt;0")</f>
        <v>110</v>
      </c>
      <c r="HZ6" s="16">
        <f ca="1">SUMIFS(Movimientos!$C$3:$C$13,Movimientos!$A$3:$A$13,$A6,Movimientos!$D$3:$D$13,CONCATENATE("&lt;=",HZ$1),Movimientos!$C$3:$C$13,"&gt;0")+SUMIFS(Movimientos!$C$3:$C$13,Movimientos!$A$3:$A$13,$A6,Movimientos!$D$3:$D$13,CONCATENATE("&lt;",HZ$1),Movimientos!$C$3:$C$13,"&lt;0")</f>
        <v>110</v>
      </c>
      <c r="IA6" s="16">
        <f ca="1">SUMIFS(Movimientos!$C$3:$C$13,Movimientos!$A$3:$A$13,$A6,Movimientos!$D$3:$D$13,CONCATENATE("&lt;=",IA$1),Movimientos!$C$3:$C$13,"&gt;0")+SUMIFS(Movimientos!$C$3:$C$13,Movimientos!$A$3:$A$13,$A6,Movimientos!$D$3:$D$13,CONCATENATE("&lt;",IA$1),Movimientos!$C$3:$C$13,"&lt;0")</f>
        <v>110</v>
      </c>
      <c r="IB6" s="16">
        <f ca="1">SUMIFS(Movimientos!$C$3:$C$13,Movimientos!$A$3:$A$13,$A6,Movimientos!$D$3:$D$13,CONCATENATE("&lt;=",IB$1),Movimientos!$C$3:$C$13,"&gt;0")+SUMIFS(Movimientos!$C$3:$C$13,Movimientos!$A$3:$A$13,$A6,Movimientos!$D$3:$D$13,CONCATENATE("&lt;",IB$1),Movimientos!$C$3:$C$13,"&lt;0")</f>
        <v>110</v>
      </c>
      <c r="IC6" s="16">
        <f ca="1">SUMIFS(Movimientos!$C$3:$C$13,Movimientos!$A$3:$A$13,$A6,Movimientos!$D$3:$D$13,CONCATENATE("&lt;=",IC$1),Movimientos!$C$3:$C$13,"&gt;0")+SUMIFS(Movimientos!$C$3:$C$13,Movimientos!$A$3:$A$13,$A6,Movimientos!$D$3:$D$13,CONCATENATE("&lt;",IC$1),Movimientos!$C$3:$C$13,"&lt;0")</f>
        <v>110</v>
      </c>
      <c r="ID6" s="16">
        <f ca="1">SUMIFS(Movimientos!$C$3:$C$13,Movimientos!$A$3:$A$13,$A6,Movimientos!$D$3:$D$13,CONCATENATE("&lt;=",ID$1),Movimientos!$C$3:$C$13,"&gt;0")+SUMIFS(Movimientos!$C$3:$C$13,Movimientos!$A$3:$A$13,$A6,Movimientos!$D$3:$D$13,CONCATENATE("&lt;",ID$1),Movimientos!$C$3:$C$13,"&lt;0")</f>
        <v>110</v>
      </c>
      <c r="IE6" s="16">
        <f ca="1">SUMIFS(Movimientos!$C$3:$C$13,Movimientos!$A$3:$A$13,$A6,Movimientos!$D$3:$D$13,CONCATENATE("&lt;=",IE$1),Movimientos!$C$3:$C$13,"&gt;0")+SUMIFS(Movimientos!$C$3:$C$13,Movimientos!$A$3:$A$13,$A6,Movimientos!$D$3:$D$13,CONCATENATE("&lt;",IE$1),Movimientos!$C$3:$C$13,"&lt;0")</f>
        <v>110</v>
      </c>
      <c r="IF6" s="16">
        <f ca="1">SUMIFS(Movimientos!$C$3:$C$13,Movimientos!$A$3:$A$13,$A6,Movimientos!$D$3:$D$13,CONCATENATE("&lt;=",IF$1),Movimientos!$C$3:$C$13,"&gt;0")+SUMIFS(Movimientos!$C$3:$C$13,Movimientos!$A$3:$A$13,$A6,Movimientos!$D$3:$D$13,CONCATENATE("&lt;",IF$1),Movimientos!$C$3:$C$13,"&lt;0")</f>
        <v>110</v>
      </c>
      <c r="IG6" s="16">
        <f ca="1">SUMIFS(Movimientos!$C$3:$C$13,Movimientos!$A$3:$A$13,$A6,Movimientos!$D$3:$D$13,CONCATENATE("&lt;=",IG$1),Movimientos!$C$3:$C$13,"&gt;0")+SUMIFS(Movimientos!$C$3:$C$13,Movimientos!$A$3:$A$13,$A6,Movimientos!$D$3:$D$13,CONCATENATE("&lt;",IG$1),Movimientos!$C$3:$C$13,"&lt;0")</f>
        <v>110</v>
      </c>
      <c r="IH6" s="16">
        <f ca="1">SUMIFS(Movimientos!$C$3:$C$13,Movimientos!$A$3:$A$13,$A6,Movimientos!$D$3:$D$13,CONCATENATE("&lt;=",IH$1),Movimientos!$C$3:$C$13,"&gt;0")+SUMIFS(Movimientos!$C$3:$C$13,Movimientos!$A$3:$A$13,$A6,Movimientos!$D$3:$D$13,CONCATENATE("&lt;",IH$1),Movimientos!$C$3:$C$13,"&lt;0")</f>
        <v>110</v>
      </c>
      <c r="II6" s="16">
        <f ca="1">SUMIFS(Movimientos!$C$3:$C$13,Movimientos!$A$3:$A$13,$A6,Movimientos!$D$3:$D$13,CONCATENATE("&lt;=",II$1),Movimientos!$C$3:$C$13,"&gt;0")+SUMIFS(Movimientos!$C$3:$C$13,Movimientos!$A$3:$A$13,$A6,Movimientos!$D$3:$D$13,CONCATENATE("&lt;",II$1),Movimientos!$C$3:$C$13,"&lt;0")</f>
        <v>110</v>
      </c>
      <c r="IJ6" s="16">
        <f ca="1">SUMIFS(Movimientos!$C$3:$C$13,Movimientos!$A$3:$A$13,$A6,Movimientos!$D$3:$D$13,CONCATENATE("&lt;=",IJ$1),Movimientos!$C$3:$C$13,"&gt;0")+SUMIFS(Movimientos!$C$3:$C$13,Movimientos!$A$3:$A$13,$A6,Movimientos!$D$3:$D$13,CONCATENATE("&lt;",IJ$1),Movimientos!$C$3:$C$13,"&lt;0")</f>
        <v>110</v>
      </c>
      <c r="IK6" s="16">
        <f ca="1">SUMIFS(Movimientos!$C$3:$C$13,Movimientos!$A$3:$A$13,$A6,Movimientos!$D$3:$D$13,CONCATENATE("&lt;=",IK$1),Movimientos!$C$3:$C$13,"&gt;0")+SUMIFS(Movimientos!$C$3:$C$13,Movimientos!$A$3:$A$13,$A6,Movimientos!$D$3:$D$13,CONCATENATE("&lt;",IK$1),Movimientos!$C$3:$C$13,"&lt;0")</f>
        <v>110</v>
      </c>
      <c r="IL6" s="16">
        <f ca="1">SUMIFS(Movimientos!$C$3:$C$13,Movimientos!$A$3:$A$13,$A6,Movimientos!$D$3:$D$13,CONCATENATE("&lt;=",IL$1),Movimientos!$C$3:$C$13,"&gt;0")+SUMIFS(Movimientos!$C$3:$C$13,Movimientos!$A$3:$A$13,$A6,Movimientos!$D$3:$D$13,CONCATENATE("&lt;",IL$1),Movimientos!$C$3:$C$13,"&lt;0")</f>
        <v>110</v>
      </c>
      <c r="IM6" s="16">
        <f ca="1">SUMIFS(Movimientos!$C$3:$C$13,Movimientos!$A$3:$A$13,$A6,Movimientos!$D$3:$D$13,CONCATENATE("&lt;=",IM$1),Movimientos!$C$3:$C$13,"&gt;0")+SUMIFS(Movimientos!$C$3:$C$13,Movimientos!$A$3:$A$13,$A6,Movimientos!$D$3:$D$13,CONCATENATE("&lt;",IM$1),Movimientos!$C$3:$C$13,"&lt;0")</f>
        <v>110</v>
      </c>
      <c r="IN6" s="16">
        <f ca="1">SUMIFS(Movimientos!$C$3:$C$13,Movimientos!$A$3:$A$13,$A6,Movimientos!$D$3:$D$13,CONCATENATE("&lt;=",IN$1),Movimientos!$C$3:$C$13,"&gt;0")+SUMIFS(Movimientos!$C$3:$C$13,Movimientos!$A$3:$A$13,$A6,Movimientos!$D$3:$D$13,CONCATENATE("&lt;",IN$1),Movimientos!$C$3:$C$13,"&lt;0")</f>
        <v>110</v>
      </c>
      <c r="IO6" s="16">
        <f ca="1">SUMIFS(Movimientos!$C$3:$C$13,Movimientos!$A$3:$A$13,$A6,Movimientos!$D$3:$D$13,CONCATENATE("&lt;=",IO$1),Movimientos!$C$3:$C$13,"&gt;0")+SUMIFS(Movimientos!$C$3:$C$13,Movimientos!$A$3:$A$13,$A6,Movimientos!$D$3:$D$13,CONCATENATE("&lt;",IO$1),Movimientos!$C$3:$C$13,"&lt;0")</f>
        <v>110</v>
      </c>
      <c r="IP6" s="16">
        <f ca="1">SUMIFS(Movimientos!$C$3:$C$13,Movimientos!$A$3:$A$13,$A6,Movimientos!$D$3:$D$13,CONCATENATE("&lt;=",IP$1),Movimientos!$C$3:$C$13,"&gt;0")+SUMIFS(Movimientos!$C$3:$C$13,Movimientos!$A$3:$A$13,$A6,Movimientos!$D$3:$D$13,CONCATENATE("&lt;",IP$1),Movimientos!$C$3:$C$13,"&lt;0")</f>
        <v>110</v>
      </c>
      <c r="IQ6" s="16">
        <f ca="1">SUMIFS(Movimientos!$C$3:$C$13,Movimientos!$A$3:$A$13,$A6,Movimientos!$D$3:$D$13,CONCATENATE("&lt;=",IQ$1),Movimientos!$C$3:$C$13,"&gt;0")+SUMIFS(Movimientos!$C$3:$C$13,Movimientos!$A$3:$A$13,$A6,Movimientos!$D$3:$D$13,CONCATENATE("&lt;",IQ$1),Movimientos!$C$3:$C$13,"&lt;0")</f>
        <v>110</v>
      </c>
      <c r="IR6" s="16">
        <f ca="1">SUMIFS(Movimientos!$C$3:$C$13,Movimientos!$A$3:$A$13,$A6,Movimientos!$D$3:$D$13,CONCATENATE("&lt;=",IR$1),Movimientos!$C$3:$C$13,"&gt;0")+SUMIFS(Movimientos!$C$3:$C$13,Movimientos!$A$3:$A$13,$A6,Movimientos!$D$3:$D$13,CONCATENATE("&lt;",IR$1),Movimientos!$C$3:$C$13,"&lt;0")</f>
        <v>110</v>
      </c>
      <c r="IS6" s="16">
        <f ca="1">SUMIFS(Movimientos!$C$3:$C$13,Movimientos!$A$3:$A$13,$A6,Movimientos!$D$3:$D$13,CONCATENATE("&lt;=",IS$1),Movimientos!$C$3:$C$13,"&gt;0")+SUMIFS(Movimientos!$C$3:$C$13,Movimientos!$A$3:$A$13,$A6,Movimientos!$D$3:$D$13,CONCATENATE("&lt;",IS$1),Movimientos!$C$3:$C$13,"&lt;0")</f>
        <v>110</v>
      </c>
      <c r="IT6" s="16">
        <f ca="1">SUMIFS(Movimientos!$C$3:$C$13,Movimientos!$A$3:$A$13,$A6,Movimientos!$D$3:$D$13,CONCATENATE("&lt;=",IT$1),Movimientos!$C$3:$C$13,"&gt;0")+SUMIFS(Movimientos!$C$3:$C$13,Movimientos!$A$3:$A$13,$A6,Movimientos!$D$3:$D$13,CONCATENATE("&lt;",IT$1),Movimientos!$C$3:$C$13,"&lt;0")</f>
        <v>110</v>
      </c>
      <c r="IU6" s="16">
        <f ca="1">SUMIFS(Movimientos!$C$3:$C$13,Movimientos!$A$3:$A$13,$A6,Movimientos!$D$3:$D$13,CONCATENATE("&lt;=",IU$1),Movimientos!$C$3:$C$13,"&gt;0")+SUMIFS(Movimientos!$C$3:$C$13,Movimientos!$A$3:$A$13,$A6,Movimientos!$D$3:$D$13,CONCATENATE("&lt;",IU$1),Movimientos!$C$3:$C$13,"&lt;0")</f>
        <v>110</v>
      </c>
      <c r="IV6" s="16">
        <f ca="1">SUMIFS(Movimientos!$C$3:$C$13,Movimientos!$A$3:$A$13,$A6,Movimientos!$D$3:$D$13,CONCATENATE("&lt;=",IV$1),Movimientos!$C$3:$C$13,"&gt;0")+SUMIFS(Movimientos!$C$3:$C$13,Movimientos!$A$3:$A$13,$A6,Movimientos!$D$3:$D$13,CONCATENATE("&lt;",IV$1),Movimientos!$C$3:$C$13,"&lt;0")</f>
        <v>110</v>
      </c>
      <c r="IW6" s="16">
        <f ca="1">SUMIFS(Movimientos!$C$3:$C$13,Movimientos!$A$3:$A$13,$A6,Movimientos!$D$3:$D$13,CONCATENATE("&lt;=",IW$1),Movimientos!$C$3:$C$13,"&gt;0")+SUMIFS(Movimientos!$C$3:$C$13,Movimientos!$A$3:$A$13,$A6,Movimientos!$D$3:$D$13,CONCATENATE("&lt;",IW$1),Movimientos!$C$3:$C$13,"&lt;0")</f>
        <v>110</v>
      </c>
      <c r="IX6" s="16">
        <f ca="1">SUMIFS(Movimientos!$C$3:$C$13,Movimientos!$A$3:$A$13,$A6,Movimientos!$D$3:$D$13,CONCATENATE("&lt;=",IX$1),Movimientos!$C$3:$C$13,"&gt;0")+SUMIFS(Movimientos!$C$3:$C$13,Movimientos!$A$3:$A$13,$A6,Movimientos!$D$3:$D$13,CONCATENATE("&lt;",IX$1),Movimientos!$C$3:$C$13,"&lt;0")</f>
        <v>110</v>
      </c>
      <c r="IY6" s="16">
        <f ca="1">SUMIFS(Movimientos!$C$3:$C$13,Movimientos!$A$3:$A$13,$A6,Movimientos!$D$3:$D$13,CONCATENATE("&lt;=",IY$1),Movimientos!$C$3:$C$13,"&gt;0")+SUMIFS(Movimientos!$C$3:$C$13,Movimientos!$A$3:$A$13,$A6,Movimientos!$D$3:$D$13,CONCATENATE("&lt;",IY$1),Movimientos!$C$3:$C$13,"&lt;0")</f>
        <v>110</v>
      </c>
      <c r="IZ6" s="16">
        <f ca="1">SUMIFS(Movimientos!$C$3:$C$13,Movimientos!$A$3:$A$13,$A6,Movimientos!$D$3:$D$13,CONCATENATE("&lt;=",IZ$1),Movimientos!$C$3:$C$13,"&gt;0")+SUMIFS(Movimientos!$C$3:$C$13,Movimientos!$A$3:$A$13,$A6,Movimientos!$D$3:$D$13,CONCATENATE("&lt;",IZ$1),Movimientos!$C$3:$C$13,"&lt;0")</f>
        <v>110</v>
      </c>
      <c r="JA6" s="16">
        <f ca="1">SUMIFS(Movimientos!$C$3:$C$13,Movimientos!$A$3:$A$13,$A6,Movimientos!$D$3:$D$13,CONCATENATE("&lt;=",JA$1),Movimientos!$C$3:$C$13,"&gt;0")+SUMIFS(Movimientos!$C$3:$C$13,Movimientos!$A$3:$A$13,$A6,Movimientos!$D$3:$D$13,CONCATENATE("&lt;",JA$1),Movimientos!$C$3:$C$13,"&lt;0")</f>
        <v>110</v>
      </c>
      <c r="JB6" s="16">
        <f ca="1">SUMIFS(Movimientos!$C$3:$C$13,Movimientos!$A$3:$A$13,$A6,Movimientos!$D$3:$D$13,CONCATENATE("&lt;=",JB$1),Movimientos!$C$3:$C$13,"&gt;0")+SUMIFS(Movimientos!$C$3:$C$13,Movimientos!$A$3:$A$13,$A6,Movimientos!$D$3:$D$13,CONCATENATE("&lt;",JB$1),Movimientos!$C$3:$C$13,"&lt;0")</f>
        <v>110</v>
      </c>
      <c r="JC6" s="16">
        <f ca="1">SUMIFS(Movimientos!$C$3:$C$13,Movimientos!$A$3:$A$13,$A6,Movimientos!$D$3:$D$13,CONCATENATE("&lt;=",JC$1),Movimientos!$C$3:$C$13,"&gt;0")+SUMIFS(Movimientos!$C$3:$C$13,Movimientos!$A$3:$A$13,$A6,Movimientos!$D$3:$D$13,CONCATENATE("&lt;",JC$1),Movimientos!$C$3:$C$13,"&lt;0")</f>
        <v>110</v>
      </c>
      <c r="JD6" s="16">
        <f ca="1">SUMIFS(Movimientos!$C$3:$C$13,Movimientos!$A$3:$A$13,$A6,Movimientos!$D$3:$D$13,CONCATENATE("&lt;=",JD$1),Movimientos!$C$3:$C$13,"&gt;0")+SUMIFS(Movimientos!$C$3:$C$13,Movimientos!$A$3:$A$13,$A6,Movimientos!$D$3:$D$13,CONCATENATE("&lt;",JD$1),Movimientos!$C$3:$C$13,"&lt;0")</f>
        <v>110</v>
      </c>
    </row>
    <row r="7" spans="1:264">
      <c r="A7" s="22" t="e">
        <f>Datos_MStar!H8</f>
        <v>#N/A</v>
      </c>
      <c r="B7" s="56" t="e">
        <f>Datos_MStar!I8</f>
        <v>#N/A</v>
      </c>
      <c r="C7" s="16">
        <f ca="1">SUMIFS(Movimientos!$C$3:$C$13,Movimientos!$A$3:$A$13,$A7,Movimientos!$D$3:$D$13,CONCATENATE("&lt;=",C$1),Movimientos!$C$3:$C$13,"&gt;0")+SUMIFS(Movimientos!$C$3:$C$13,Movimientos!$A$3:$A$13,$A7,Movimientos!$D$3:$D$13,CONCATENATE("&lt;",C$1),Movimientos!$C$3:$C$13,"&lt;0")</f>
        <v>110</v>
      </c>
      <c r="D7" s="16">
        <f ca="1">SUMIFS(Movimientos!$C$3:$C$13,Movimientos!$A$3:$A$13,$A7,Movimientos!$D$3:$D$13,CONCATENATE("&lt;=",D$1),Movimientos!$C$3:$C$13,"&gt;0")+SUMIFS(Movimientos!$C$3:$C$13,Movimientos!$A$3:$A$13,$A7,Movimientos!$D$3:$D$13,CONCATENATE("&lt;",D$1),Movimientos!$C$3:$C$13,"&lt;0")</f>
        <v>110</v>
      </c>
      <c r="E7" s="16">
        <f ca="1">SUMIFS(Movimientos!$C$3:$C$13,Movimientos!$A$3:$A$13,$A7,Movimientos!$D$3:$D$13,CONCATENATE("&lt;=",E$1),Movimientos!$C$3:$C$13,"&gt;0")+SUMIFS(Movimientos!$C$3:$C$13,Movimientos!$A$3:$A$13,$A7,Movimientos!$D$3:$D$13,CONCATENATE("&lt;",E$1),Movimientos!$C$3:$C$13,"&lt;0")</f>
        <v>110</v>
      </c>
      <c r="F7" s="16">
        <f ca="1">SUMIFS(Movimientos!$C$3:$C$13,Movimientos!$A$3:$A$13,$A7,Movimientos!$D$3:$D$13,CONCATENATE("&lt;=",F$1),Movimientos!$C$3:$C$13,"&gt;0")+SUMIFS(Movimientos!$C$3:$C$13,Movimientos!$A$3:$A$13,$A7,Movimientos!$D$3:$D$13,CONCATENATE("&lt;",F$1),Movimientos!$C$3:$C$13,"&lt;0")</f>
        <v>110</v>
      </c>
      <c r="G7" s="16">
        <f ca="1">SUMIFS(Movimientos!$C$3:$C$13,Movimientos!$A$3:$A$13,$A7,Movimientos!$D$3:$D$13,CONCATENATE("&lt;=",G$1),Movimientos!$C$3:$C$13,"&gt;0")+SUMIFS(Movimientos!$C$3:$C$13,Movimientos!$A$3:$A$13,$A7,Movimientos!$D$3:$D$13,CONCATENATE("&lt;",G$1),Movimientos!$C$3:$C$13,"&lt;0")</f>
        <v>110</v>
      </c>
      <c r="H7" s="16">
        <f ca="1">SUMIFS(Movimientos!$C$3:$C$13,Movimientos!$A$3:$A$13,$A7,Movimientos!$D$3:$D$13,CONCATENATE("&lt;=",H$1),Movimientos!$C$3:$C$13,"&gt;0")+SUMIFS(Movimientos!$C$3:$C$13,Movimientos!$A$3:$A$13,$A7,Movimientos!$D$3:$D$13,CONCATENATE("&lt;",H$1),Movimientos!$C$3:$C$13,"&lt;0")</f>
        <v>110</v>
      </c>
      <c r="I7" s="16">
        <f ca="1">SUMIFS(Movimientos!$C$3:$C$13,Movimientos!$A$3:$A$13,$A7,Movimientos!$D$3:$D$13,CONCATENATE("&lt;=",I$1),Movimientos!$C$3:$C$13,"&gt;0")+SUMIFS(Movimientos!$C$3:$C$13,Movimientos!$A$3:$A$13,$A7,Movimientos!$D$3:$D$13,CONCATENATE("&lt;",I$1),Movimientos!$C$3:$C$13,"&lt;0")</f>
        <v>110</v>
      </c>
      <c r="J7" s="16">
        <f ca="1">SUMIFS(Movimientos!$C$3:$C$13,Movimientos!$A$3:$A$13,$A7,Movimientos!$D$3:$D$13,CONCATENATE("&lt;=",J$1),Movimientos!$C$3:$C$13,"&gt;0")+SUMIFS(Movimientos!$C$3:$C$13,Movimientos!$A$3:$A$13,$A7,Movimientos!$D$3:$D$13,CONCATENATE("&lt;",J$1),Movimientos!$C$3:$C$13,"&lt;0")</f>
        <v>110</v>
      </c>
      <c r="K7" s="16">
        <f ca="1">SUMIFS(Movimientos!$C$3:$C$13,Movimientos!$A$3:$A$13,$A7,Movimientos!$D$3:$D$13,CONCATENATE("&lt;=",K$1),Movimientos!$C$3:$C$13,"&gt;0")+SUMIFS(Movimientos!$C$3:$C$13,Movimientos!$A$3:$A$13,$A7,Movimientos!$D$3:$D$13,CONCATENATE("&lt;",K$1),Movimientos!$C$3:$C$13,"&lt;0")</f>
        <v>110</v>
      </c>
      <c r="L7" s="16">
        <f ca="1">SUMIFS(Movimientos!$C$3:$C$13,Movimientos!$A$3:$A$13,$A7,Movimientos!$D$3:$D$13,CONCATENATE("&lt;=",L$1),Movimientos!$C$3:$C$13,"&gt;0")+SUMIFS(Movimientos!$C$3:$C$13,Movimientos!$A$3:$A$13,$A7,Movimientos!$D$3:$D$13,CONCATENATE("&lt;",L$1),Movimientos!$C$3:$C$13,"&lt;0")</f>
        <v>110</v>
      </c>
      <c r="M7" s="16">
        <f ca="1">SUMIFS(Movimientos!$C$3:$C$13,Movimientos!$A$3:$A$13,$A7,Movimientos!$D$3:$D$13,CONCATENATE("&lt;=",M$1),Movimientos!$C$3:$C$13,"&gt;0")+SUMIFS(Movimientos!$C$3:$C$13,Movimientos!$A$3:$A$13,$A7,Movimientos!$D$3:$D$13,CONCATENATE("&lt;",M$1),Movimientos!$C$3:$C$13,"&lt;0")</f>
        <v>110</v>
      </c>
      <c r="N7" s="16">
        <f ca="1">SUMIFS(Movimientos!$C$3:$C$13,Movimientos!$A$3:$A$13,$A7,Movimientos!$D$3:$D$13,CONCATENATE("&lt;=",N$1),Movimientos!$C$3:$C$13,"&gt;0")+SUMIFS(Movimientos!$C$3:$C$13,Movimientos!$A$3:$A$13,$A7,Movimientos!$D$3:$D$13,CONCATENATE("&lt;",N$1),Movimientos!$C$3:$C$13,"&lt;0")</f>
        <v>110</v>
      </c>
      <c r="O7" s="16">
        <f ca="1">SUMIFS(Movimientos!$C$3:$C$13,Movimientos!$A$3:$A$13,$A7,Movimientos!$D$3:$D$13,CONCATENATE("&lt;=",O$1),Movimientos!$C$3:$C$13,"&gt;0")+SUMIFS(Movimientos!$C$3:$C$13,Movimientos!$A$3:$A$13,$A7,Movimientos!$D$3:$D$13,CONCATENATE("&lt;",O$1),Movimientos!$C$3:$C$13,"&lt;0")</f>
        <v>110</v>
      </c>
      <c r="P7" s="16">
        <f ca="1">SUMIFS(Movimientos!$C$3:$C$13,Movimientos!$A$3:$A$13,$A7,Movimientos!$D$3:$D$13,CONCATENATE("&lt;=",P$1),Movimientos!$C$3:$C$13,"&gt;0")+SUMIFS(Movimientos!$C$3:$C$13,Movimientos!$A$3:$A$13,$A7,Movimientos!$D$3:$D$13,CONCATENATE("&lt;",P$1),Movimientos!$C$3:$C$13,"&lt;0")</f>
        <v>110</v>
      </c>
      <c r="Q7" s="16">
        <f ca="1">SUMIFS(Movimientos!$C$3:$C$13,Movimientos!$A$3:$A$13,$A7,Movimientos!$D$3:$D$13,CONCATENATE("&lt;=",Q$1),Movimientos!$C$3:$C$13,"&gt;0")+SUMIFS(Movimientos!$C$3:$C$13,Movimientos!$A$3:$A$13,$A7,Movimientos!$D$3:$D$13,CONCATENATE("&lt;",Q$1),Movimientos!$C$3:$C$13,"&lt;0")</f>
        <v>110</v>
      </c>
      <c r="R7" s="16">
        <f ca="1">SUMIFS(Movimientos!$C$3:$C$13,Movimientos!$A$3:$A$13,$A7,Movimientos!$D$3:$D$13,CONCATENATE("&lt;=",R$1),Movimientos!$C$3:$C$13,"&gt;0")+SUMIFS(Movimientos!$C$3:$C$13,Movimientos!$A$3:$A$13,$A7,Movimientos!$D$3:$D$13,CONCATENATE("&lt;",R$1),Movimientos!$C$3:$C$13,"&lt;0")</f>
        <v>110</v>
      </c>
      <c r="S7" s="16">
        <f ca="1">SUMIFS(Movimientos!$C$3:$C$13,Movimientos!$A$3:$A$13,$A7,Movimientos!$D$3:$D$13,CONCATENATE("&lt;=",S$1),Movimientos!$C$3:$C$13,"&gt;0")+SUMIFS(Movimientos!$C$3:$C$13,Movimientos!$A$3:$A$13,$A7,Movimientos!$D$3:$D$13,CONCATENATE("&lt;",S$1),Movimientos!$C$3:$C$13,"&lt;0")</f>
        <v>110</v>
      </c>
      <c r="T7" s="16">
        <f ca="1">SUMIFS(Movimientos!$C$3:$C$13,Movimientos!$A$3:$A$13,$A7,Movimientos!$D$3:$D$13,CONCATENATE("&lt;=",T$1),Movimientos!$C$3:$C$13,"&gt;0")+SUMIFS(Movimientos!$C$3:$C$13,Movimientos!$A$3:$A$13,$A7,Movimientos!$D$3:$D$13,CONCATENATE("&lt;",T$1),Movimientos!$C$3:$C$13,"&lt;0")</f>
        <v>110</v>
      </c>
      <c r="U7" s="16">
        <f ca="1">SUMIFS(Movimientos!$C$3:$C$13,Movimientos!$A$3:$A$13,$A7,Movimientos!$D$3:$D$13,CONCATENATE("&lt;=",U$1),Movimientos!$C$3:$C$13,"&gt;0")+SUMIFS(Movimientos!$C$3:$C$13,Movimientos!$A$3:$A$13,$A7,Movimientos!$D$3:$D$13,CONCATENATE("&lt;",U$1),Movimientos!$C$3:$C$13,"&lt;0")</f>
        <v>110</v>
      </c>
      <c r="V7" s="16">
        <f ca="1">SUMIFS(Movimientos!$C$3:$C$13,Movimientos!$A$3:$A$13,$A7,Movimientos!$D$3:$D$13,CONCATENATE("&lt;=",V$1),Movimientos!$C$3:$C$13,"&gt;0")+SUMIFS(Movimientos!$C$3:$C$13,Movimientos!$A$3:$A$13,$A7,Movimientos!$D$3:$D$13,CONCATENATE("&lt;",V$1),Movimientos!$C$3:$C$13,"&lt;0")</f>
        <v>110</v>
      </c>
      <c r="W7" s="16">
        <f ca="1">SUMIFS(Movimientos!$C$3:$C$13,Movimientos!$A$3:$A$13,$A7,Movimientos!$D$3:$D$13,CONCATENATE("&lt;=",W$1),Movimientos!$C$3:$C$13,"&gt;0")+SUMIFS(Movimientos!$C$3:$C$13,Movimientos!$A$3:$A$13,$A7,Movimientos!$D$3:$D$13,CONCATENATE("&lt;",W$1),Movimientos!$C$3:$C$13,"&lt;0")</f>
        <v>110</v>
      </c>
      <c r="X7" s="16">
        <f ca="1">SUMIFS(Movimientos!$C$3:$C$13,Movimientos!$A$3:$A$13,$A7,Movimientos!$D$3:$D$13,CONCATENATE("&lt;=",X$1),Movimientos!$C$3:$C$13,"&gt;0")+SUMIFS(Movimientos!$C$3:$C$13,Movimientos!$A$3:$A$13,$A7,Movimientos!$D$3:$D$13,CONCATENATE("&lt;",X$1),Movimientos!$C$3:$C$13,"&lt;0")</f>
        <v>110</v>
      </c>
      <c r="Y7" s="16">
        <f ca="1">SUMIFS(Movimientos!$C$3:$C$13,Movimientos!$A$3:$A$13,$A7,Movimientos!$D$3:$D$13,CONCATENATE("&lt;=",Y$1),Movimientos!$C$3:$C$13,"&gt;0")+SUMIFS(Movimientos!$C$3:$C$13,Movimientos!$A$3:$A$13,$A7,Movimientos!$D$3:$D$13,CONCATENATE("&lt;",Y$1),Movimientos!$C$3:$C$13,"&lt;0")</f>
        <v>110</v>
      </c>
      <c r="Z7" s="16">
        <f ca="1">SUMIFS(Movimientos!$C$3:$C$13,Movimientos!$A$3:$A$13,$A7,Movimientos!$D$3:$D$13,CONCATENATE("&lt;=",Z$1),Movimientos!$C$3:$C$13,"&gt;0")+SUMIFS(Movimientos!$C$3:$C$13,Movimientos!$A$3:$A$13,$A7,Movimientos!$D$3:$D$13,CONCATENATE("&lt;",Z$1),Movimientos!$C$3:$C$13,"&lt;0")</f>
        <v>110</v>
      </c>
      <c r="AA7" s="16">
        <f ca="1">SUMIFS(Movimientos!$C$3:$C$13,Movimientos!$A$3:$A$13,$A7,Movimientos!$D$3:$D$13,CONCATENATE("&lt;=",AA$1),Movimientos!$C$3:$C$13,"&gt;0")+SUMIFS(Movimientos!$C$3:$C$13,Movimientos!$A$3:$A$13,$A7,Movimientos!$D$3:$D$13,CONCATENATE("&lt;",AA$1),Movimientos!$C$3:$C$13,"&lt;0")</f>
        <v>110</v>
      </c>
      <c r="AB7" s="16">
        <f ca="1">SUMIFS(Movimientos!$C$3:$C$13,Movimientos!$A$3:$A$13,$A7,Movimientos!$D$3:$D$13,CONCATENATE("&lt;=",AB$1),Movimientos!$C$3:$C$13,"&gt;0")+SUMIFS(Movimientos!$C$3:$C$13,Movimientos!$A$3:$A$13,$A7,Movimientos!$D$3:$D$13,CONCATENATE("&lt;",AB$1),Movimientos!$C$3:$C$13,"&lt;0")</f>
        <v>110</v>
      </c>
      <c r="AC7" s="16">
        <f ca="1">SUMIFS(Movimientos!$C$3:$C$13,Movimientos!$A$3:$A$13,$A7,Movimientos!$D$3:$D$13,CONCATENATE("&lt;=",AC$1),Movimientos!$C$3:$C$13,"&gt;0")+SUMIFS(Movimientos!$C$3:$C$13,Movimientos!$A$3:$A$13,$A7,Movimientos!$D$3:$D$13,CONCATENATE("&lt;",AC$1),Movimientos!$C$3:$C$13,"&lt;0")</f>
        <v>110</v>
      </c>
      <c r="AD7" s="16">
        <f ca="1">SUMIFS(Movimientos!$C$3:$C$13,Movimientos!$A$3:$A$13,$A7,Movimientos!$D$3:$D$13,CONCATENATE("&lt;=",AD$1),Movimientos!$C$3:$C$13,"&gt;0")+SUMIFS(Movimientos!$C$3:$C$13,Movimientos!$A$3:$A$13,$A7,Movimientos!$D$3:$D$13,CONCATENATE("&lt;",AD$1),Movimientos!$C$3:$C$13,"&lt;0")</f>
        <v>110</v>
      </c>
      <c r="AE7" s="16">
        <f ca="1">SUMIFS(Movimientos!$C$3:$C$13,Movimientos!$A$3:$A$13,$A7,Movimientos!$D$3:$D$13,CONCATENATE("&lt;=",AE$1),Movimientos!$C$3:$C$13,"&gt;0")+SUMIFS(Movimientos!$C$3:$C$13,Movimientos!$A$3:$A$13,$A7,Movimientos!$D$3:$D$13,CONCATENATE("&lt;",AE$1),Movimientos!$C$3:$C$13,"&lt;0")</f>
        <v>110</v>
      </c>
      <c r="AF7" s="16">
        <f ca="1">SUMIFS(Movimientos!$C$3:$C$13,Movimientos!$A$3:$A$13,$A7,Movimientos!$D$3:$D$13,CONCATENATE("&lt;=",AF$1),Movimientos!$C$3:$C$13,"&gt;0")+SUMIFS(Movimientos!$C$3:$C$13,Movimientos!$A$3:$A$13,$A7,Movimientos!$D$3:$D$13,CONCATENATE("&lt;",AF$1),Movimientos!$C$3:$C$13,"&lt;0")</f>
        <v>110</v>
      </c>
      <c r="AG7" s="16">
        <f ca="1">SUMIFS(Movimientos!$C$3:$C$13,Movimientos!$A$3:$A$13,$A7,Movimientos!$D$3:$D$13,CONCATENATE("&lt;=",AG$1),Movimientos!$C$3:$C$13,"&gt;0")+SUMIFS(Movimientos!$C$3:$C$13,Movimientos!$A$3:$A$13,$A7,Movimientos!$D$3:$D$13,CONCATENATE("&lt;",AG$1),Movimientos!$C$3:$C$13,"&lt;0")</f>
        <v>110</v>
      </c>
      <c r="AH7" s="16">
        <f ca="1">SUMIFS(Movimientos!$C$3:$C$13,Movimientos!$A$3:$A$13,$A7,Movimientos!$D$3:$D$13,CONCATENATE("&lt;=",AH$1),Movimientos!$C$3:$C$13,"&gt;0")+SUMIFS(Movimientos!$C$3:$C$13,Movimientos!$A$3:$A$13,$A7,Movimientos!$D$3:$D$13,CONCATENATE("&lt;",AH$1),Movimientos!$C$3:$C$13,"&lt;0")</f>
        <v>110</v>
      </c>
      <c r="AI7" s="16">
        <f ca="1">SUMIFS(Movimientos!$C$3:$C$13,Movimientos!$A$3:$A$13,$A7,Movimientos!$D$3:$D$13,CONCATENATE("&lt;=",AI$1),Movimientos!$C$3:$C$13,"&gt;0")+SUMIFS(Movimientos!$C$3:$C$13,Movimientos!$A$3:$A$13,$A7,Movimientos!$D$3:$D$13,CONCATENATE("&lt;",AI$1),Movimientos!$C$3:$C$13,"&lt;0")</f>
        <v>110</v>
      </c>
      <c r="AJ7" s="16">
        <f ca="1">SUMIFS(Movimientos!$C$3:$C$13,Movimientos!$A$3:$A$13,$A7,Movimientos!$D$3:$D$13,CONCATENATE("&lt;=",AJ$1),Movimientos!$C$3:$C$13,"&gt;0")+SUMIFS(Movimientos!$C$3:$C$13,Movimientos!$A$3:$A$13,$A7,Movimientos!$D$3:$D$13,CONCATENATE("&lt;",AJ$1),Movimientos!$C$3:$C$13,"&lt;0")</f>
        <v>110</v>
      </c>
      <c r="AK7" s="16">
        <f ca="1">SUMIFS(Movimientos!$C$3:$C$13,Movimientos!$A$3:$A$13,$A7,Movimientos!$D$3:$D$13,CONCATENATE("&lt;=",AK$1),Movimientos!$C$3:$C$13,"&gt;0")+SUMIFS(Movimientos!$C$3:$C$13,Movimientos!$A$3:$A$13,$A7,Movimientos!$D$3:$D$13,CONCATENATE("&lt;",AK$1),Movimientos!$C$3:$C$13,"&lt;0")</f>
        <v>110</v>
      </c>
      <c r="AL7" s="16">
        <f ca="1">SUMIFS(Movimientos!$C$3:$C$13,Movimientos!$A$3:$A$13,$A7,Movimientos!$D$3:$D$13,CONCATENATE("&lt;=",AL$1),Movimientos!$C$3:$C$13,"&gt;0")+SUMIFS(Movimientos!$C$3:$C$13,Movimientos!$A$3:$A$13,$A7,Movimientos!$D$3:$D$13,CONCATENATE("&lt;",AL$1),Movimientos!$C$3:$C$13,"&lt;0")</f>
        <v>110</v>
      </c>
      <c r="AM7" s="16">
        <f ca="1">SUMIFS(Movimientos!$C$3:$C$13,Movimientos!$A$3:$A$13,$A7,Movimientos!$D$3:$D$13,CONCATENATE("&lt;=",AM$1),Movimientos!$C$3:$C$13,"&gt;0")+SUMIFS(Movimientos!$C$3:$C$13,Movimientos!$A$3:$A$13,$A7,Movimientos!$D$3:$D$13,CONCATENATE("&lt;",AM$1),Movimientos!$C$3:$C$13,"&lt;0")</f>
        <v>110</v>
      </c>
      <c r="AN7" s="16">
        <f ca="1">SUMIFS(Movimientos!$C$3:$C$13,Movimientos!$A$3:$A$13,$A7,Movimientos!$D$3:$D$13,CONCATENATE("&lt;=",AN$1),Movimientos!$C$3:$C$13,"&gt;0")+SUMIFS(Movimientos!$C$3:$C$13,Movimientos!$A$3:$A$13,$A7,Movimientos!$D$3:$D$13,CONCATENATE("&lt;",AN$1),Movimientos!$C$3:$C$13,"&lt;0")</f>
        <v>110</v>
      </c>
      <c r="AO7" s="16">
        <f ca="1">SUMIFS(Movimientos!$C$3:$C$13,Movimientos!$A$3:$A$13,$A7,Movimientos!$D$3:$D$13,CONCATENATE("&lt;=",AO$1),Movimientos!$C$3:$C$13,"&gt;0")+SUMIFS(Movimientos!$C$3:$C$13,Movimientos!$A$3:$A$13,$A7,Movimientos!$D$3:$D$13,CONCATENATE("&lt;",AO$1),Movimientos!$C$3:$C$13,"&lt;0")</f>
        <v>110</v>
      </c>
      <c r="AP7" s="16">
        <f ca="1">SUMIFS(Movimientos!$C$3:$C$13,Movimientos!$A$3:$A$13,$A7,Movimientos!$D$3:$D$13,CONCATENATE("&lt;=",AP$1),Movimientos!$C$3:$C$13,"&gt;0")+SUMIFS(Movimientos!$C$3:$C$13,Movimientos!$A$3:$A$13,$A7,Movimientos!$D$3:$D$13,CONCATENATE("&lt;",AP$1),Movimientos!$C$3:$C$13,"&lt;0")</f>
        <v>110</v>
      </c>
      <c r="AQ7" s="16">
        <f ca="1">SUMIFS(Movimientos!$C$3:$C$13,Movimientos!$A$3:$A$13,$A7,Movimientos!$D$3:$D$13,CONCATENATE("&lt;=",AQ$1),Movimientos!$C$3:$C$13,"&gt;0")+SUMIFS(Movimientos!$C$3:$C$13,Movimientos!$A$3:$A$13,$A7,Movimientos!$D$3:$D$13,CONCATENATE("&lt;",AQ$1),Movimientos!$C$3:$C$13,"&lt;0")</f>
        <v>110</v>
      </c>
      <c r="AR7" s="16">
        <f ca="1">SUMIFS(Movimientos!$C$3:$C$13,Movimientos!$A$3:$A$13,$A7,Movimientos!$D$3:$D$13,CONCATENATE("&lt;=",AR$1),Movimientos!$C$3:$C$13,"&gt;0")+SUMIFS(Movimientos!$C$3:$C$13,Movimientos!$A$3:$A$13,$A7,Movimientos!$D$3:$D$13,CONCATENATE("&lt;",AR$1),Movimientos!$C$3:$C$13,"&lt;0")</f>
        <v>110</v>
      </c>
      <c r="AS7" s="16">
        <f ca="1">SUMIFS(Movimientos!$C$3:$C$13,Movimientos!$A$3:$A$13,$A7,Movimientos!$D$3:$D$13,CONCATENATE("&lt;=",AS$1),Movimientos!$C$3:$C$13,"&gt;0")+SUMIFS(Movimientos!$C$3:$C$13,Movimientos!$A$3:$A$13,$A7,Movimientos!$D$3:$D$13,CONCATENATE("&lt;",AS$1),Movimientos!$C$3:$C$13,"&lt;0")</f>
        <v>110</v>
      </c>
      <c r="AT7" s="16">
        <f ca="1">SUMIFS(Movimientos!$C$3:$C$13,Movimientos!$A$3:$A$13,$A7,Movimientos!$D$3:$D$13,CONCATENATE("&lt;=",AT$1),Movimientos!$C$3:$C$13,"&gt;0")+SUMIFS(Movimientos!$C$3:$C$13,Movimientos!$A$3:$A$13,$A7,Movimientos!$D$3:$D$13,CONCATENATE("&lt;",AT$1),Movimientos!$C$3:$C$13,"&lt;0")</f>
        <v>110</v>
      </c>
      <c r="AU7" s="16">
        <f ca="1">SUMIFS(Movimientos!$C$3:$C$13,Movimientos!$A$3:$A$13,$A7,Movimientos!$D$3:$D$13,CONCATENATE("&lt;=",AU$1),Movimientos!$C$3:$C$13,"&gt;0")+SUMIFS(Movimientos!$C$3:$C$13,Movimientos!$A$3:$A$13,$A7,Movimientos!$D$3:$D$13,CONCATENATE("&lt;",AU$1),Movimientos!$C$3:$C$13,"&lt;0")</f>
        <v>110</v>
      </c>
      <c r="AV7" s="16">
        <f ca="1">SUMIFS(Movimientos!$C$3:$C$13,Movimientos!$A$3:$A$13,$A7,Movimientos!$D$3:$D$13,CONCATENATE("&lt;=",AV$1),Movimientos!$C$3:$C$13,"&gt;0")+SUMIFS(Movimientos!$C$3:$C$13,Movimientos!$A$3:$A$13,$A7,Movimientos!$D$3:$D$13,CONCATENATE("&lt;",AV$1),Movimientos!$C$3:$C$13,"&lt;0")</f>
        <v>110</v>
      </c>
      <c r="AW7" s="16">
        <f ca="1">SUMIFS(Movimientos!$C$3:$C$13,Movimientos!$A$3:$A$13,$A7,Movimientos!$D$3:$D$13,CONCATENATE("&lt;=",AW$1),Movimientos!$C$3:$C$13,"&gt;0")+SUMIFS(Movimientos!$C$3:$C$13,Movimientos!$A$3:$A$13,$A7,Movimientos!$D$3:$D$13,CONCATENATE("&lt;",AW$1),Movimientos!$C$3:$C$13,"&lt;0")</f>
        <v>110</v>
      </c>
      <c r="AX7" s="16">
        <f ca="1">SUMIFS(Movimientos!$C$3:$C$13,Movimientos!$A$3:$A$13,$A7,Movimientos!$D$3:$D$13,CONCATENATE("&lt;=",AX$1),Movimientos!$C$3:$C$13,"&gt;0")+SUMIFS(Movimientos!$C$3:$C$13,Movimientos!$A$3:$A$13,$A7,Movimientos!$D$3:$D$13,CONCATENATE("&lt;",AX$1),Movimientos!$C$3:$C$13,"&lt;0")</f>
        <v>110</v>
      </c>
      <c r="AY7" s="16">
        <f ca="1">SUMIFS(Movimientos!$C$3:$C$13,Movimientos!$A$3:$A$13,$A7,Movimientos!$D$3:$D$13,CONCATENATE("&lt;=",AY$1),Movimientos!$C$3:$C$13,"&gt;0")+SUMIFS(Movimientos!$C$3:$C$13,Movimientos!$A$3:$A$13,$A7,Movimientos!$D$3:$D$13,CONCATENATE("&lt;",AY$1),Movimientos!$C$3:$C$13,"&lt;0")</f>
        <v>110</v>
      </c>
      <c r="AZ7" s="16">
        <f ca="1">SUMIFS(Movimientos!$C$3:$C$13,Movimientos!$A$3:$A$13,$A7,Movimientos!$D$3:$D$13,CONCATENATE("&lt;=",AZ$1),Movimientos!$C$3:$C$13,"&gt;0")+SUMIFS(Movimientos!$C$3:$C$13,Movimientos!$A$3:$A$13,$A7,Movimientos!$D$3:$D$13,CONCATENATE("&lt;",AZ$1),Movimientos!$C$3:$C$13,"&lt;0")</f>
        <v>110</v>
      </c>
      <c r="BA7" s="16">
        <f ca="1">SUMIFS(Movimientos!$C$3:$C$13,Movimientos!$A$3:$A$13,$A7,Movimientos!$D$3:$D$13,CONCATENATE("&lt;=",BA$1),Movimientos!$C$3:$C$13,"&gt;0")+SUMIFS(Movimientos!$C$3:$C$13,Movimientos!$A$3:$A$13,$A7,Movimientos!$D$3:$D$13,CONCATENATE("&lt;",BA$1),Movimientos!$C$3:$C$13,"&lt;0")</f>
        <v>110</v>
      </c>
      <c r="BB7" s="16">
        <f ca="1">SUMIFS(Movimientos!$C$3:$C$13,Movimientos!$A$3:$A$13,$A7,Movimientos!$D$3:$D$13,CONCATENATE("&lt;=",BB$1),Movimientos!$C$3:$C$13,"&gt;0")+SUMIFS(Movimientos!$C$3:$C$13,Movimientos!$A$3:$A$13,$A7,Movimientos!$D$3:$D$13,CONCATENATE("&lt;",BB$1),Movimientos!$C$3:$C$13,"&lt;0")</f>
        <v>110</v>
      </c>
      <c r="BC7" s="16">
        <f ca="1">SUMIFS(Movimientos!$C$3:$C$13,Movimientos!$A$3:$A$13,$A7,Movimientos!$D$3:$D$13,CONCATENATE("&lt;=",BC$1),Movimientos!$C$3:$C$13,"&gt;0")+SUMIFS(Movimientos!$C$3:$C$13,Movimientos!$A$3:$A$13,$A7,Movimientos!$D$3:$D$13,CONCATENATE("&lt;",BC$1),Movimientos!$C$3:$C$13,"&lt;0")</f>
        <v>110</v>
      </c>
      <c r="BD7" s="16">
        <f ca="1">SUMIFS(Movimientos!$C$3:$C$13,Movimientos!$A$3:$A$13,$A7,Movimientos!$D$3:$D$13,CONCATENATE("&lt;=",BD$1),Movimientos!$C$3:$C$13,"&gt;0")+SUMIFS(Movimientos!$C$3:$C$13,Movimientos!$A$3:$A$13,$A7,Movimientos!$D$3:$D$13,CONCATENATE("&lt;",BD$1),Movimientos!$C$3:$C$13,"&lt;0")</f>
        <v>110</v>
      </c>
      <c r="BE7" s="16">
        <f ca="1">SUMIFS(Movimientos!$C$3:$C$13,Movimientos!$A$3:$A$13,$A7,Movimientos!$D$3:$D$13,CONCATENATE("&lt;=",BE$1),Movimientos!$C$3:$C$13,"&gt;0")+SUMIFS(Movimientos!$C$3:$C$13,Movimientos!$A$3:$A$13,$A7,Movimientos!$D$3:$D$13,CONCATENATE("&lt;",BE$1),Movimientos!$C$3:$C$13,"&lt;0")</f>
        <v>110</v>
      </c>
      <c r="BF7" s="16">
        <f ca="1">SUMIFS(Movimientos!$C$3:$C$13,Movimientos!$A$3:$A$13,$A7,Movimientos!$D$3:$D$13,CONCATENATE("&lt;=",BF$1),Movimientos!$C$3:$C$13,"&gt;0")+SUMIFS(Movimientos!$C$3:$C$13,Movimientos!$A$3:$A$13,$A7,Movimientos!$D$3:$D$13,CONCATENATE("&lt;",BF$1),Movimientos!$C$3:$C$13,"&lt;0")</f>
        <v>110</v>
      </c>
      <c r="BG7" s="16">
        <f ca="1">SUMIFS(Movimientos!$C$3:$C$13,Movimientos!$A$3:$A$13,$A7,Movimientos!$D$3:$D$13,CONCATENATE("&lt;=",BG$1),Movimientos!$C$3:$C$13,"&gt;0")+SUMIFS(Movimientos!$C$3:$C$13,Movimientos!$A$3:$A$13,$A7,Movimientos!$D$3:$D$13,CONCATENATE("&lt;",BG$1),Movimientos!$C$3:$C$13,"&lt;0")</f>
        <v>110</v>
      </c>
      <c r="BH7" s="16">
        <f ca="1">SUMIFS(Movimientos!$C$3:$C$13,Movimientos!$A$3:$A$13,$A7,Movimientos!$D$3:$D$13,CONCATENATE("&lt;=",BH$1),Movimientos!$C$3:$C$13,"&gt;0")+SUMIFS(Movimientos!$C$3:$C$13,Movimientos!$A$3:$A$13,$A7,Movimientos!$D$3:$D$13,CONCATENATE("&lt;",BH$1),Movimientos!$C$3:$C$13,"&lt;0")</f>
        <v>110</v>
      </c>
      <c r="BI7" s="16">
        <f ca="1">SUMIFS(Movimientos!$C$3:$C$13,Movimientos!$A$3:$A$13,$A7,Movimientos!$D$3:$D$13,CONCATENATE("&lt;=",BI$1),Movimientos!$C$3:$C$13,"&gt;0")+SUMIFS(Movimientos!$C$3:$C$13,Movimientos!$A$3:$A$13,$A7,Movimientos!$D$3:$D$13,CONCATENATE("&lt;",BI$1),Movimientos!$C$3:$C$13,"&lt;0")</f>
        <v>110</v>
      </c>
      <c r="BJ7" s="16">
        <f ca="1">SUMIFS(Movimientos!$C$3:$C$13,Movimientos!$A$3:$A$13,$A7,Movimientos!$D$3:$D$13,CONCATENATE("&lt;=",BJ$1),Movimientos!$C$3:$C$13,"&gt;0")+SUMIFS(Movimientos!$C$3:$C$13,Movimientos!$A$3:$A$13,$A7,Movimientos!$D$3:$D$13,CONCATENATE("&lt;",BJ$1),Movimientos!$C$3:$C$13,"&lt;0")</f>
        <v>110</v>
      </c>
      <c r="BK7" s="16">
        <f ca="1">SUMIFS(Movimientos!$C$3:$C$13,Movimientos!$A$3:$A$13,$A7,Movimientos!$D$3:$D$13,CONCATENATE("&lt;=",BK$1),Movimientos!$C$3:$C$13,"&gt;0")+SUMIFS(Movimientos!$C$3:$C$13,Movimientos!$A$3:$A$13,$A7,Movimientos!$D$3:$D$13,CONCATENATE("&lt;",BK$1),Movimientos!$C$3:$C$13,"&lt;0")</f>
        <v>110</v>
      </c>
      <c r="BL7" s="16">
        <f ca="1">SUMIFS(Movimientos!$C$3:$C$13,Movimientos!$A$3:$A$13,$A7,Movimientos!$D$3:$D$13,CONCATENATE("&lt;=",BL$1),Movimientos!$C$3:$C$13,"&gt;0")+SUMIFS(Movimientos!$C$3:$C$13,Movimientos!$A$3:$A$13,$A7,Movimientos!$D$3:$D$13,CONCATENATE("&lt;",BL$1),Movimientos!$C$3:$C$13,"&lt;0")</f>
        <v>110</v>
      </c>
      <c r="BM7" s="16">
        <f ca="1">SUMIFS(Movimientos!$C$3:$C$13,Movimientos!$A$3:$A$13,$A7,Movimientos!$D$3:$D$13,CONCATENATE("&lt;=",BM$1),Movimientos!$C$3:$C$13,"&gt;0")+SUMIFS(Movimientos!$C$3:$C$13,Movimientos!$A$3:$A$13,$A7,Movimientos!$D$3:$D$13,CONCATENATE("&lt;",BM$1),Movimientos!$C$3:$C$13,"&lt;0")</f>
        <v>110</v>
      </c>
      <c r="BN7" s="16">
        <f ca="1">SUMIFS(Movimientos!$C$3:$C$13,Movimientos!$A$3:$A$13,$A7,Movimientos!$D$3:$D$13,CONCATENATE("&lt;=",BN$1),Movimientos!$C$3:$C$13,"&gt;0")+SUMIFS(Movimientos!$C$3:$C$13,Movimientos!$A$3:$A$13,$A7,Movimientos!$D$3:$D$13,CONCATENATE("&lt;",BN$1),Movimientos!$C$3:$C$13,"&lt;0")</f>
        <v>110</v>
      </c>
      <c r="BO7" s="16">
        <f ca="1">SUMIFS(Movimientos!$C$3:$C$13,Movimientos!$A$3:$A$13,$A7,Movimientos!$D$3:$D$13,CONCATENATE("&lt;=",BO$1),Movimientos!$C$3:$C$13,"&gt;0")+SUMIFS(Movimientos!$C$3:$C$13,Movimientos!$A$3:$A$13,$A7,Movimientos!$D$3:$D$13,CONCATENATE("&lt;",BO$1),Movimientos!$C$3:$C$13,"&lt;0")</f>
        <v>110</v>
      </c>
      <c r="BP7" s="16">
        <f ca="1">SUMIFS(Movimientos!$C$3:$C$13,Movimientos!$A$3:$A$13,$A7,Movimientos!$D$3:$D$13,CONCATENATE("&lt;=",BP$1),Movimientos!$C$3:$C$13,"&gt;0")+SUMIFS(Movimientos!$C$3:$C$13,Movimientos!$A$3:$A$13,$A7,Movimientos!$D$3:$D$13,CONCATENATE("&lt;",BP$1),Movimientos!$C$3:$C$13,"&lt;0")</f>
        <v>110</v>
      </c>
      <c r="BQ7" s="16">
        <f ca="1">SUMIFS(Movimientos!$C$3:$C$13,Movimientos!$A$3:$A$13,$A7,Movimientos!$D$3:$D$13,CONCATENATE("&lt;=",BQ$1),Movimientos!$C$3:$C$13,"&gt;0")+SUMIFS(Movimientos!$C$3:$C$13,Movimientos!$A$3:$A$13,$A7,Movimientos!$D$3:$D$13,CONCATENATE("&lt;",BQ$1),Movimientos!$C$3:$C$13,"&lt;0")</f>
        <v>110</v>
      </c>
      <c r="BR7" s="16">
        <f ca="1">SUMIFS(Movimientos!$C$3:$C$13,Movimientos!$A$3:$A$13,$A7,Movimientos!$D$3:$D$13,CONCATENATE("&lt;=",BR$1),Movimientos!$C$3:$C$13,"&gt;0")+SUMIFS(Movimientos!$C$3:$C$13,Movimientos!$A$3:$A$13,$A7,Movimientos!$D$3:$D$13,CONCATENATE("&lt;",BR$1),Movimientos!$C$3:$C$13,"&lt;0")</f>
        <v>110</v>
      </c>
      <c r="BS7" s="16">
        <f ca="1">SUMIFS(Movimientos!$C$3:$C$13,Movimientos!$A$3:$A$13,$A7,Movimientos!$D$3:$D$13,CONCATENATE("&lt;=",BS$1),Movimientos!$C$3:$C$13,"&gt;0")+SUMIFS(Movimientos!$C$3:$C$13,Movimientos!$A$3:$A$13,$A7,Movimientos!$D$3:$D$13,CONCATENATE("&lt;",BS$1),Movimientos!$C$3:$C$13,"&lt;0")</f>
        <v>110</v>
      </c>
      <c r="BT7" s="16">
        <f ca="1">SUMIFS(Movimientos!$C$3:$C$13,Movimientos!$A$3:$A$13,$A7,Movimientos!$D$3:$D$13,CONCATENATE("&lt;=",BT$1),Movimientos!$C$3:$C$13,"&gt;0")+SUMIFS(Movimientos!$C$3:$C$13,Movimientos!$A$3:$A$13,$A7,Movimientos!$D$3:$D$13,CONCATENATE("&lt;",BT$1),Movimientos!$C$3:$C$13,"&lt;0")</f>
        <v>110</v>
      </c>
      <c r="BU7" s="16">
        <f ca="1">SUMIFS(Movimientos!$C$3:$C$13,Movimientos!$A$3:$A$13,$A7,Movimientos!$D$3:$D$13,CONCATENATE("&lt;=",BU$1),Movimientos!$C$3:$C$13,"&gt;0")+SUMIFS(Movimientos!$C$3:$C$13,Movimientos!$A$3:$A$13,$A7,Movimientos!$D$3:$D$13,CONCATENATE("&lt;",BU$1),Movimientos!$C$3:$C$13,"&lt;0")</f>
        <v>110</v>
      </c>
      <c r="BV7" s="16">
        <f ca="1">SUMIFS(Movimientos!$C$3:$C$13,Movimientos!$A$3:$A$13,$A7,Movimientos!$D$3:$D$13,CONCATENATE("&lt;=",BV$1),Movimientos!$C$3:$C$13,"&gt;0")+SUMIFS(Movimientos!$C$3:$C$13,Movimientos!$A$3:$A$13,$A7,Movimientos!$D$3:$D$13,CONCATENATE("&lt;",BV$1),Movimientos!$C$3:$C$13,"&lt;0")</f>
        <v>110</v>
      </c>
      <c r="BW7" s="16">
        <f ca="1">SUMIFS(Movimientos!$C$3:$C$13,Movimientos!$A$3:$A$13,$A7,Movimientos!$D$3:$D$13,CONCATENATE("&lt;=",BW$1),Movimientos!$C$3:$C$13,"&gt;0")+SUMIFS(Movimientos!$C$3:$C$13,Movimientos!$A$3:$A$13,$A7,Movimientos!$D$3:$D$13,CONCATENATE("&lt;",BW$1),Movimientos!$C$3:$C$13,"&lt;0")</f>
        <v>110</v>
      </c>
      <c r="BX7" s="16">
        <f ca="1">SUMIFS(Movimientos!$C$3:$C$13,Movimientos!$A$3:$A$13,$A7,Movimientos!$D$3:$D$13,CONCATENATE("&lt;=",BX$1),Movimientos!$C$3:$C$13,"&gt;0")+SUMIFS(Movimientos!$C$3:$C$13,Movimientos!$A$3:$A$13,$A7,Movimientos!$D$3:$D$13,CONCATENATE("&lt;",BX$1),Movimientos!$C$3:$C$13,"&lt;0")</f>
        <v>110</v>
      </c>
      <c r="BY7" s="16">
        <f ca="1">SUMIFS(Movimientos!$C$3:$C$13,Movimientos!$A$3:$A$13,$A7,Movimientos!$D$3:$D$13,CONCATENATE("&lt;=",BY$1),Movimientos!$C$3:$C$13,"&gt;0")+SUMIFS(Movimientos!$C$3:$C$13,Movimientos!$A$3:$A$13,$A7,Movimientos!$D$3:$D$13,CONCATENATE("&lt;",BY$1),Movimientos!$C$3:$C$13,"&lt;0")</f>
        <v>110</v>
      </c>
      <c r="BZ7" s="16">
        <f ca="1">SUMIFS(Movimientos!$C$3:$C$13,Movimientos!$A$3:$A$13,$A7,Movimientos!$D$3:$D$13,CONCATENATE("&lt;=",BZ$1),Movimientos!$C$3:$C$13,"&gt;0")+SUMIFS(Movimientos!$C$3:$C$13,Movimientos!$A$3:$A$13,$A7,Movimientos!$D$3:$D$13,CONCATENATE("&lt;",BZ$1),Movimientos!$C$3:$C$13,"&lt;0")</f>
        <v>110</v>
      </c>
      <c r="CA7" s="16">
        <f ca="1">SUMIFS(Movimientos!$C$3:$C$13,Movimientos!$A$3:$A$13,$A7,Movimientos!$D$3:$D$13,CONCATENATE("&lt;=",CA$1),Movimientos!$C$3:$C$13,"&gt;0")+SUMIFS(Movimientos!$C$3:$C$13,Movimientos!$A$3:$A$13,$A7,Movimientos!$D$3:$D$13,CONCATENATE("&lt;",CA$1),Movimientos!$C$3:$C$13,"&lt;0")</f>
        <v>110</v>
      </c>
      <c r="CB7" s="16">
        <f ca="1">SUMIFS(Movimientos!$C$3:$C$13,Movimientos!$A$3:$A$13,$A7,Movimientos!$D$3:$D$13,CONCATENATE("&lt;=",CB$1),Movimientos!$C$3:$C$13,"&gt;0")+SUMIFS(Movimientos!$C$3:$C$13,Movimientos!$A$3:$A$13,$A7,Movimientos!$D$3:$D$13,CONCATENATE("&lt;",CB$1),Movimientos!$C$3:$C$13,"&lt;0")</f>
        <v>110</v>
      </c>
      <c r="CC7" s="16">
        <f ca="1">SUMIFS(Movimientos!$C$3:$C$13,Movimientos!$A$3:$A$13,$A7,Movimientos!$D$3:$D$13,CONCATENATE("&lt;=",CC$1),Movimientos!$C$3:$C$13,"&gt;0")+SUMIFS(Movimientos!$C$3:$C$13,Movimientos!$A$3:$A$13,$A7,Movimientos!$D$3:$D$13,CONCATENATE("&lt;",CC$1),Movimientos!$C$3:$C$13,"&lt;0")</f>
        <v>110</v>
      </c>
      <c r="CD7" s="16">
        <f ca="1">SUMIFS(Movimientos!$C$3:$C$13,Movimientos!$A$3:$A$13,$A7,Movimientos!$D$3:$D$13,CONCATENATE("&lt;=",CD$1),Movimientos!$C$3:$C$13,"&gt;0")+SUMIFS(Movimientos!$C$3:$C$13,Movimientos!$A$3:$A$13,$A7,Movimientos!$D$3:$D$13,CONCATENATE("&lt;",CD$1),Movimientos!$C$3:$C$13,"&lt;0")</f>
        <v>110</v>
      </c>
      <c r="CE7" s="16">
        <f ca="1">SUMIFS(Movimientos!$C$3:$C$13,Movimientos!$A$3:$A$13,$A7,Movimientos!$D$3:$D$13,CONCATENATE("&lt;=",CE$1),Movimientos!$C$3:$C$13,"&gt;0")+SUMIFS(Movimientos!$C$3:$C$13,Movimientos!$A$3:$A$13,$A7,Movimientos!$D$3:$D$13,CONCATENATE("&lt;",CE$1),Movimientos!$C$3:$C$13,"&lt;0")</f>
        <v>110</v>
      </c>
      <c r="CF7" s="16">
        <f ca="1">SUMIFS(Movimientos!$C$3:$C$13,Movimientos!$A$3:$A$13,$A7,Movimientos!$D$3:$D$13,CONCATENATE("&lt;=",CF$1),Movimientos!$C$3:$C$13,"&gt;0")+SUMIFS(Movimientos!$C$3:$C$13,Movimientos!$A$3:$A$13,$A7,Movimientos!$D$3:$D$13,CONCATENATE("&lt;",CF$1),Movimientos!$C$3:$C$13,"&lt;0")</f>
        <v>110</v>
      </c>
      <c r="CG7" s="16">
        <f ca="1">SUMIFS(Movimientos!$C$3:$C$13,Movimientos!$A$3:$A$13,$A7,Movimientos!$D$3:$D$13,CONCATENATE("&lt;=",CG$1),Movimientos!$C$3:$C$13,"&gt;0")+SUMIFS(Movimientos!$C$3:$C$13,Movimientos!$A$3:$A$13,$A7,Movimientos!$D$3:$D$13,CONCATENATE("&lt;",CG$1),Movimientos!$C$3:$C$13,"&lt;0")</f>
        <v>110</v>
      </c>
      <c r="CH7" s="16">
        <f ca="1">SUMIFS(Movimientos!$C$3:$C$13,Movimientos!$A$3:$A$13,$A7,Movimientos!$D$3:$D$13,CONCATENATE("&lt;=",CH$1),Movimientos!$C$3:$C$13,"&gt;0")+SUMIFS(Movimientos!$C$3:$C$13,Movimientos!$A$3:$A$13,$A7,Movimientos!$D$3:$D$13,CONCATENATE("&lt;",CH$1),Movimientos!$C$3:$C$13,"&lt;0")</f>
        <v>110</v>
      </c>
      <c r="CI7" s="16">
        <f ca="1">SUMIFS(Movimientos!$C$3:$C$13,Movimientos!$A$3:$A$13,$A7,Movimientos!$D$3:$D$13,CONCATENATE("&lt;=",CI$1),Movimientos!$C$3:$C$13,"&gt;0")+SUMIFS(Movimientos!$C$3:$C$13,Movimientos!$A$3:$A$13,$A7,Movimientos!$D$3:$D$13,CONCATENATE("&lt;",CI$1),Movimientos!$C$3:$C$13,"&lt;0")</f>
        <v>110</v>
      </c>
      <c r="CJ7" s="16">
        <f ca="1">SUMIFS(Movimientos!$C$3:$C$13,Movimientos!$A$3:$A$13,$A7,Movimientos!$D$3:$D$13,CONCATENATE("&lt;=",CJ$1),Movimientos!$C$3:$C$13,"&gt;0")+SUMIFS(Movimientos!$C$3:$C$13,Movimientos!$A$3:$A$13,$A7,Movimientos!$D$3:$D$13,CONCATENATE("&lt;",CJ$1),Movimientos!$C$3:$C$13,"&lt;0")</f>
        <v>110</v>
      </c>
      <c r="CK7" s="16">
        <f ca="1">SUMIFS(Movimientos!$C$3:$C$13,Movimientos!$A$3:$A$13,$A7,Movimientos!$D$3:$D$13,CONCATENATE("&lt;=",CK$1),Movimientos!$C$3:$C$13,"&gt;0")+SUMIFS(Movimientos!$C$3:$C$13,Movimientos!$A$3:$A$13,$A7,Movimientos!$D$3:$D$13,CONCATENATE("&lt;",CK$1),Movimientos!$C$3:$C$13,"&lt;0")</f>
        <v>110</v>
      </c>
      <c r="CL7" s="16">
        <f ca="1">SUMIFS(Movimientos!$C$3:$C$13,Movimientos!$A$3:$A$13,$A7,Movimientos!$D$3:$D$13,CONCATENATE("&lt;=",CL$1),Movimientos!$C$3:$C$13,"&gt;0")+SUMIFS(Movimientos!$C$3:$C$13,Movimientos!$A$3:$A$13,$A7,Movimientos!$D$3:$D$13,CONCATENATE("&lt;",CL$1),Movimientos!$C$3:$C$13,"&lt;0")</f>
        <v>110</v>
      </c>
      <c r="CM7" s="16">
        <f ca="1">SUMIFS(Movimientos!$C$3:$C$13,Movimientos!$A$3:$A$13,$A7,Movimientos!$D$3:$D$13,CONCATENATE("&lt;=",CM$1),Movimientos!$C$3:$C$13,"&gt;0")+SUMIFS(Movimientos!$C$3:$C$13,Movimientos!$A$3:$A$13,$A7,Movimientos!$D$3:$D$13,CONCATENATE("&lt;",CM$1),Movimientos!$C$3:$C$13,"&lt;0")</f>
        <v>110</v>
      </c>
      <c r="CN7" s="16">
        <f ca="1">SUMIFS(Movimientos!$C$3:$C$13,Movimientos!$A$3:$A$13,$A7,Movimientos!$D$3:$D$13,CONCATENATE("&lt;=",CN$1),Movimientos!$C$3:$C$13,"&gt;0")+SUMIFS(Movimientos!$C$3:$C$13,Movimientos!$A$3:$A$13,$A7,Movimientos!$D$3:$D$13,CONCATENATE("&lt;",CN$1),Movimientos!$C$3:$C$13,"&lt;0")</f>
        <v>110</v>
      </c>
      <c r="CO7" s="16">
        <f ca="1">SUMIFS(Movimientos!$C$3:$C$13,Movimientos!$A$3:$A$13,$A7,Movimientos!$D$3:$D$13,CONCATENATE("&lt;=",CO$1),Movimientos!$C$3:$C$13,"&gt;0")+SUMIFS(Movimientos!$C$3:$C$13,Movimientos!$A$3:$A$13,$A7,Movimientos!$D$3:$D$13,CONCATENATE("&lt;",CO$1),Movimientos!$C$3:$C$13,"&lt;0")</f>
        <v>110</v>
      </c>
      <c r="CP7" s="16">
        <f ca="1">SUMIFS(Movimientos!$C$3:$C$13,Movimientos!$A$3:$A$13,$A7,Movimientos!$D$3:$D$13,CONCATENATE("&lt;=",CP$1),Movimientos!$C$3:$C$13,"&gt;0")+SUMIFS(Movimientos!$C$3:$C$13,Movimientos!$A$3:$A$13,$A7,Movimientos!$D$3:$D$13,CONCATENATE("&lt;",CP$1),Movimientos!$C$3:$C$13,"&lt;0")</f>
        <v>110</v>
      </c>
      <c r="CQ7" s="16">
        <f ca="1">SUMIFS(Movimientos!$C$3:$C$13,Movimientos!$A$3:$A$13,$A7,Movimientos!$D$3:$D$13,CONCATENATE("&lt;=",CQ$1),Movimientos!$C$3:$C$13,"&gt;0")+SUMIFS(Movimientos!$C$3:$C$13,Movimientos!$A$3:$A$13,$A7,Movimientos!$D$3:$D$13,CONCATENATE("&lt;",CQ$1),Movimientos!$C$3:$C$13,"&lt;0")</f>
        <v>110</v>
      </c>
      <c r="CR7" s="16">
        <f ca="1">SUMIFS(Movimientos!$C$3:$C$13,Movimientos!$A$3:$A$13,$A7,Movimientos!$D$3:$D$13,CONCATENATE("&lt;=",CR$1),Movimientos!$C$3:$C$13,"&gt;0")+SUMIFS(Movimientos!$C$3:$C$13,Movimientos!$A$3:$A$13,$A7,Movimientos!$D$3:$D$13,CONCATENATE("&lt;",CR$1),Movimientos!$C$3:$C$13,"&lt;0")</f>
        <v>110</v>
      </c>
      <c r="CS7" s="16">
        <f ca="1">SUMIFS(Movimientos!$C$3:$C$13,Movimientos!$A$3:$A$13,$A7,Movimientos!$D$3:$D$13,CONCATENATE("&lt;=",CS$1),Movimientos!$C$3:$C$13,"&gt;0")+SUMIFS(Movimientos!$C$3:$C$13,Movimientos!$A$3:$A$13,$A7,Movimientos!$D$3:$D$13,CONCATENATE("&lt;",CS$1),Movimientos!$C$3:$C$13,"&lt;0")</f>
        <v>110</v>
      </c>
      <c r="CT7" s="16">
        <f ca="1">SUMIFS(Movimientos!$C$3:$C$13,Movimientos!$A$3:$A$13,$A7,Movimientos!$D$3:$D$13,CONCATENATE("&lt;=",CT$1),Movimientos!$C$3:$C$13,"&gt;0")+SUMIFS(Movimientos!$C$3:$C$13,Movimientos!$A$3:$A$13,$A7,Movimientos!$D$3:$D$13,CONCATENATE("&lt;",CT$1),Movimientos!$C$3:$C$13,"&lt;0")</f>
        <v>110</v>
      </c>
      <c r="CU7" s="16">
        <f ca="1">SUMIFS(Movimientos!$C$3:$C$13,Movimientos!$A$3:$A$13,$A7,Movimientos!$D$3:$D$13,CONCATENATE("&lt;=",CU$1),Movimientos!$C$3:$C$13,"&gt;0")+SUMIFS(Movimientos!$C$3:$C$13,Movimientos!$A$3:$A$13,$A7,Movimientos!$D$3:$D$13,CONCATENATE("&lt;",CU$1),Movimientos!$C$3:$C$13,"&lt;0")</f>
        <v>110</v>
      </c>
      <c r="CV7" s="16">
        <f ca="1">SUMIFS(Movimientos!$C$3:$C$13,Movimientos!$A$3:$A$13,$A7,Movimientos!$D$3:$D$13,CONCATENATE("&lt;=",CV$1),Movimientos!$C$3:$C$13,"&gt;0")+SUMIFS(Movimientos!$C$3:$C$13,Movimientos!$A$3:$A$13,$A7,Movimientos!$D$3:$D$13,CONCATENATE("&lt;",CV$1),Movimientos!$C$3:$C$13,"&lt;0")</f>
        <v>110</v>
      </c>
      <c r="CW7" s="16">
        <f ca="1">SUMIFS(Movimientos!$C$3:$C$13,Movimientos!$A$3:$A$13,$A7,Movimientos!$D$3:$D$13,CONCATENATE("&lt;=",CW$1),Movimientos!$C$3:$C$13,"&gt;0")+SUMIFS(Movimientos!$C$3:$C$13,Movimientos!$A$3:$A$13,$A7,Movimientos!$D$3:$D$13,CONCATENATE("&lt;",CW$1),Movimientos!$C$3:$C$13,"&lt;0")</f>
        <v>110</v>
      </c>
      <c r="CX7" s="16">
        <f ca="1">SUMIFS(Movimientos!$C$3:$C$13,Movimientos!$A$3:$A$13,$A7,Movimientos!$D$3:$D$13,CONCATENATE("&lt;=",CX$1),Movimientos!$C$3:$C$13,"&gt;0")+SUMIFS(Movimientos!$C$3:$C$13,Movimientos!$A$3:$A$13,$A7,Movimientos!$D$3:$D$13,CONCATENATE("&lt;",CX$1),Movimientos!$C$3:$C$13,"&lt;0")</f>
        <v>110</v>
      </c>
      <c r="CY7" s="16">
        <f ca="1">SUMIFS(Movimientos!$C$3:$C$13,Movimientos!$A$3:$A$13,$A7,Movimientos!$D$3:$D$13,CONCATENATE("&lt;=",CY$1),Movimientos!$C$3:$C$13,"&gt;0")+SUMIFS(Movimientos!$C$3:$C$13,Movimientos!$A$3:$A$13,$A7,Movimientos!$D$3:$D$13,CONCATENATE("&lt;",CY$1),Movimientos!$C$3:$C$13,"&lt;0")</f>
        <v>110</v>
      </c>
      <c r="CZ7" s="16">
        <f ca="1">SUMIFS(Movimientos!$C$3:$C$13,Movimientos!$A$3:$A$13,$A7,Movimientos!$D$3:$D$13,CONCATENATE("&lt;=",CZ$1),Movimientos!$C$3:$C$13,"&gt;0")+SUMIFS(Movimientos!$C$3:$C$13,Movimientos!$A$3:$A$13,$A7,Movimientos!$D$3:$D$13,CONCATENATE("&lt;",CZ$1),Movimientos!$C$3:$C$13,"&lt;0")</f>
        <v>110</v>
      </c>
      <c r="DA7" s="16">
        <f ca="1">SUMIFS(Movimientos!$C$3:$C$13,Movimientos!$A$3:$A$13,$A7,Movimientos!$D$3:$D$13,CONCATENATE("&lt;=",DA$1),Movimientos!$C$3:$C$13,"&gt;0")+SUMIFS(Movimientos!$C$3:$C$13,Movimientos!$A$3:$A$13,$A7,Movimientos!$D$3:$D$13,CONCATENATE("&lt;",DA$1),Movimientos!$C$3:$C$13,"&lt;0")</f>
        <v>110</v>
      </c>
      <c r="DB7" s="16">
        <f ca="1">SUMIFS(Movimientos!$C$3:$C$13,Movimientos!$A$3:$A$13,$A7,Movimientos!$D$3:$D$13,CONCATENATE("&lt;=",DB$1),Movimientos!$C$3:$C$13,"&gt;0")+SUMIFS(Movimientos!$C$3:$C$13,Movimientos!$A$3:$A$13,$A7,Movimientos!$D$3:$D$13,CONCATENATE("&lt;",DB$1),Movimientos!$C$3:$C$13,"&lt;0")</f>
        <v>110</v>
      </c>
      <c r="DC7" s="16">
        <f ca="1">SUMIFS(Movimientos!$C$3:$C$13,Movimientos!$A$3:$A$13,$A7,Movimientos!$D$3:$D$13,CONCATENATE("&lt;=",DC$1),Movimientos!$C$3:$C$13,"&gt;0")+SUMIFS(Movimientos!$C$3:$C$13,Movimientos!$A$3:$A$13,$A7,Movimientos!$D$3:$D$13,CONCATENATE("&lt;",DC$1),Movimientos!$C$3:$C$13,"&lt;0")</f>
        <v>110</v>
      </c>
      <c r="DD7" s="16">
        <f ca="1">SUMIFS(Movimientos!$C$3:$C$13,Movimientos!$A$3:$A$13,$A7,Movimientos!$D$3:$D$13,CONCATENATE("&lt;=",DD$1),Movimientos!$C$3:$C$13,"&gt;0")+SUMIFS(Movimientos!$C$3:$C$13,Movimientos!$A$3:$A$13,$A7,Movimientos!$D$3:$D$13,CONCATENATE("&lt;",DD$1),Movimientos!$C$3:$C$13,"&lt;0")</f>
        <v>110</v>
      </c>
      <c r="DE7" s="16">
        <f ca="1">SUMIFS(Movimientos!$C$3:$C$13,Movimientos!$A$3:$A$13,$A7,Movimientos!$D$3:$D$13,CONCATENATE("&lt;=",DE$1),Movimientos!$C$3:$C$13,"&gt;0")+SUMIFS(Movimientos!$C$3:$C$13,Movimientos!$A$3:$A$13,$A7,Movimientos!$D$3:$D$13,CONCATENATE("&lt;",DE$1),Movimientos!$C$3:$C$13,"&lt;0")</f>
        <v>110</v>
      </c>
      <c r="DF7" s="16">
        <f ca="1">SUMIFS(Movimientos!$C$3:$C$13,Movimientos!$A$3:$A$13,$A7,Movimientos!$D$3:$D$13,CONCATENATE("&lt;=",DF$1),Movimientos!$C$3:$C$13,"&gt;0")+SUMIFS(Movimientos!$C$3:$C$13,Movimientos!$A$3:$A$13,$A7,Movimientos!$D$3:$D$13,CONCATENATE("&lt;",DF$1),Movimientos!$C$3:$C$13,"&lt;0")</f>
        <v>110</v>
      </c>
      <c r="DG7" s="16">
        <f ca="1">SUMIFS(Movimientos!$C$3:$C$13,Movimientos!$A$3:$A$13,$A7,Movimientos!$D$3:$D$13,CONCATENATE("&lt;=",DG$1),Movimientos!$C$3:$C$13,"&gt;0")+SUMIFS(Movimientos!$C$3:$C$13,Movimientos!$A$3:$A$13,$A7,Movimientos!$D$3:$D$13,CONCATENATE("&lt;",DG$1),Movimientos!$C$3:$C$13,"&lt;0")</f>
        <v>110</v>
      </c>
      <c r="DH7" s="16">
        <f ca="1">SUMIFS(Movimientos!$C$3:$C$13,Movimientos!$A$3:$A$13,$A7,Movimientos!$D$3:$D$13,CONCATENATE("&lt;=",DH$1),Movimientos!$C$3:$C$13,"&gt;0")+SUMIFS(Movimientos!$C$3:$C$13,Movimientos!$A$3:$A$13,$A7,Movimientos!$D$3:$D$13,CONCATENATE("&lt;",DH$1),Movimientos!$C$3:$C$13,"&lt;0")</f>
        <v>110</v>
      </c>
      <c r="DI7" s="16">
        <f ca="1">SUMIFS(Movimientos!$C$3:$C$13,Movimientos!$A$3:$A$13,$A7,Movimientos!$D$3:$D$13,CONCATENATE("&lt;=",DI$1),Movimientos!$C$3:$C$13,"&gt;0")+SUMIFS(Movimientos!$C$3:$C$13,Movimientos!$A$3:$A$13,$A7,Movimientos!$D$3:$D$13,CONCATENATE("&lt;",DI$1),Movimientos!$C$3:$C$13,"&lt;0")</f>
        <v>110</v>
      </c>
      <c r="DJ7" s="16">
        <f ca="1">SUMIFS(Movimientos!$C$3:$C$13,Movimientos!$A$3:$A$13,$A7,Movimientos!$D$3:$D$13,CONCATENATE("&lt;=",DJ$1),Movimientos!$C$3:$C$13,"&gt;0")+SUMIFS(Movimientos!$C$3:$C$13,Movimientos!$A$3:$A$13,$A7,Movimientos!$D$3:$D$13,CONCATENATE("&lt;",DJ$1),Movimientos!$C$3:$C$13,"&lt;0")</f>
        <v>110</v>
      </c>
      <c r="DK7" s="16">
        <f ca="1">SUMIFS(Movimientos!$C$3:$C$13,Movimientos!$A$3:$A$13,$A7,Movimientos!$D$3:$D$13,CONCATENATE("&lt;=",DK$1),Movimientos!$C$3:$C$13,"&gt;0")+SUMIFS(Movimientos!$C$3:$C$13,Movimientos!$A$3:$A$13,$A7,Movimientos!$D$3:$D$13,CONCATENATE("&lt;",DK$1),Movimientos!$C$3:$C$13,"&lt;0")</f>
        <v>110</v>
      </c>
      <c r="DL7" s="16">
        <f ca="1">SUMIFS(Movimientos!$C$3:$C$13,Movimientos!$A$3:$A$13,$A7,Movimientos!$D$3:$D$13,CONCATENATE("&lt;=",DL$1),Movimientos!$C$3:$C$13,"&gt;0")+SUMIFS(Movimientos!$C$3:$C$13,Movimientos!$A$3:$A$13,$A7,Movimientos!$D$3:$D$13,CONCATENATE("&lt;",DL$1),Movimientos!$C$3:$C$13,"&lt;0")</f>
        <v>110</v>
      </c>
      <c r="DM7" s="16">
        <f ca="1">SUMIFS(Movimientos!$C$3:$C$13,Movimientos!$A$3:$A$13,$A7,Movimientos!$D$3:$D$13,CONCATENATE("&lt;=",DM$1),Movimientos!$C$3:$C$13,"&gt;0")+SUMIFS(Movimientos!$C$3:$C$13,Movimientos!$A$3:$A$13,$A7,Movimientos!$D$3:$D$13,CONCATENATE("&lt;",DM$1),Movimientos!$C$3:$C$13,"&lt;0")</f>
        <v>110</v>
      </c>
      <c r="DN7" s="16">
        <f ca="1">SUMIFS(Movimientos!$C$3:$C$13,Movimientos!$A$3:$A$13,$A7,Movimientos!$D$3:$D$13,CONCATENATE("&lt;=",DN$1),Movimientos!$C$3:$C$13,"&gt;0")+SUMIFS(Movimientos!$C$3:$C$13,Movimientos!$A$3:$A$13,$A7,Movimientos!$D$3:$D$13,CONCATENATE("&lt;",DN$1),Movimientos!$C$3:$C$13,"&lt;0")</f>
        <v>110</v>
      </c>
      <c r="DO7" s="16">
        <f ca="1">SUMIFS(Movimientos!$C$3:$C$13,Movimientos!$A$3:$A$13,$A7,Movimientos!$D$3:$D$13,CONCATENATE("&lt;=",DO$1),Movimientos!$C$3:$C$13,"&gt;0")+SUMIFS(Movimientos!$C$3:$C$13,Movimientos!$A$3:$A$13,$A7,Movimientos!$D$3:$D$13,CONCATENATE("&lt;",DO$1),Movimientos!$C$3:$C$13,"&lt;0")</f>
        <v>110</v>
      </c>
      <c r="DP7" s="16">
        <f ca="1">SUMIFS(Movimientos!$C$3:$C$13,Movimientos!$A$3:$A$13,$A7,Movimientos!$D$3:$D$13,CONCATENATE("&lt;=",DP$1),Movimientos!$C$3:$C$13,"&gt;0")+SUMIFS(Movimientos!$C$3:$C$13,Movimientos!$A$3:$A$13,$A7,Movimientos!$D$3:$D$13,CONCATENATE("&lt;",DP$1),Movimientos!$C$3:$C$13,"&lt;0")</f>
        <v>110</v>
      </c>
      <c r="DQ7" s="16">
        <f ca="1">SUMIFS(Movimientos!$C$3:$C$13,Movimientos!$A$3:$A$13,$A7,Movimientos!$D$3:$D$13,CONCATENATE("&lt;=",DQ$1),Movimientos!$C$3:$C$13,"&gt;0")+SUMIFS(Movimientos!$C$3:$C$13,Movimientos!$A$3:$A$13,$A7,Movimientos!$D$3:$D$13,CONCATENATE("&lt;",DQ$1),Movimientos!$C$3:$C$13,"&lt;0")</f>
        <v>110</v>
      </c>
      <c r="DR7" s="16">
        <f ca="1">SUMIFS(Movimientos!$C$3:$C$13,Movimientos!$A$3:$A$13,$A7,Movimientos!$D$3:$D$13,CONCATENATE("&lt;=",DR$1),Movimientos!$C$3:$C$13,"&gt;0")+SUMIFS(Movimientos!$C$3:$C$13,Movimientos!$A$3:$A$13,$A7,Movimientos!$D$3:$D$13,CONCATENATE("&lt;",DR$1),Movimientos!$C$3:$C$13,"&lt;0")</f>
        <v>110</v>
      </c>
      <c r="DS7" s="16">
        <f ca="1">SUMIFS(Movimientos!$C$3:$C$13,Movimientos!$A$3:$A$13,$A7,Movimientos!$D$3:$D$13,CONCATENATE("&lt;=",DS$1),Movimientos!$C$3:$C$13,"&gt;0")+SUMIFS(Movimientos!$C$3:$C$13,Movimientos!$A$3:$A$13,$A7,Movimientos!$D$3:$D$13,CONCATENATE("&lt;",DS$1),Movimientos!$C$3:$C$13,"&lt;0")</f>
        <v>110</v>
      </c>
      <c r="DT7" s="16">
        <f ca="1">SUMIFS(Movimientos!$C$3:$C$13,Movimientos!$A$3:$A$13,$A7,Movimientos!$D$3:$D$13,CONCATENATE("&lt;=",DT$1),Movimientos!$C$3:$C$13,"&gt;0")+SUMIFS(Movimientos!$C$3:$C$13,Movimientos!$A$3:$A$13,$A7,Movimientos!$D$3:$D$13,CONCATENATE("&lt;",DT$1),Movimientos!$C$3:$C$13,"&lt;0")</f>
        <v>110</v>
      </c>
      <c r="DU7" s="16">
        <f ca="1">SUMIFS(Movimientos!$C$3:$C$13,Movimientos!$A$3:$A$13,$A7,Movimientos!$D$3:$D$13,CONCATENATE("&lt;=",DU$1),Movimientos!$C$3:$C$13,"&gt;0")+SUMIFS(Movimientos!$C$3:$C$13,Movimientos!$A$3:$A$13,$A7,Movimientos!$D$3:$D$13,CONCATENATE("&lt;",DU$1),Movimientos!$C$3:$C$13,"&lt;0")</f>
        <v>110</v>
      </c>
      <c r="DV7" s="16">
        <f ca="1">SUMIFS(Movimientos!$C$3:$C$13,Movimientos!$A$3:$A$13,$A7,Movimientos!$D$3:$D$13,CONCATENATE("&lt;=",DV$1),Movimientos!$C$3:$C$13,"&gt;0")+SUMIFS(Movimientos!$C$3:$C$13,Movimientos!$A$3:$A$13,$A7,Movimientos!$D$3:$D$13,CONCATENATE("&lt;",DV$1),Movimientos!$C$3:$C$13,"&lt;0")</f>
        <v>110</v>
      </c>
      <c r="DW7" s="16">
        <f ca="1">SUMIFS(Movimientos!$C$3:$C$13,Movimientos!$A$3:$A$13,$A7,Movimientos!$D$3:$D$13,CONCATENATE("&lt;=",DW$1),Movimientos!$C$3:$C$13,"&gt;0")+SUMIFS(Movimientos!$C$3:$C$13,Movimientos!$A$3:$A$13,$A7,Movimientos!$D$3:$D$13,CONCATENATE("&lt;",DW$1),Movimientos!$C$3:$C$13,"&lt;0")</f>
        <v>110</v>
      </c>
      <c r="DX7" s="16">
        <f ca="1">SUMIFS(Movimientos!$C$3:$C$13,Movimientos!$A$3:$A$13,$A7,Movimientos!$D$3:$D$13,CONCATENATE("&lt;=",DX$1),Movimientos!$C$3:$C$13,"&gt;0")+SUMIFS(Movimientos!$C$3:$C$13,Movimientos!$A$3:$A$13,$A7,Movimientos!$D$3:$D$13,CONCATENATE("&lt;",DX$1),Movimientos!$C$3:$C$13,"&lt;0")</f>
        <v>110</v>
      </c>
      <c r="DY7" s="16">
        <f ca="1">SUMIFS(Movimientos!$C$3:$C$13,Movimientos!$A$3:$A$13,$A7,Movimientos!$D$3:$D$13,CONCATENATE("&lt;=",DY$1),Movimientos!$C$3:$C$13,"&gt;0")+SUMIFS(Movimientos!$C$3:$C$13,Movimientos!$A$3:$A$13,$A7,Movimientos!$D$3:$D$13,CONCATENATE("&lt;",DY$1),Movimientos!$C$3:$C$13,"&lt;0")</f>
        <v>110</v>
      </c>
      <c r="DZ7" s="16">
        <f ca="1">SUMIFS(Movimientos!$C$3:$C$13,Movimientos!$A$3:$A$13,$A7,Movimientos!$D$3:$D$13,CONCATENATE("&lt;=",DZ$1),Movimientos!$C$3:$C$13,"&gt;0")+SUMIFS(Movimientos!$C$3:$C$13,Movimientos!$A$3:$A$13,$A7,Movimientos!$D$3:$D$13,CONCATENATE("&lt;",DZ$1),Movimientos!$C$3:$C$13,"&lt;0")</f>
        <v>110</v>
      </c>
      <c r="EA7" s="16">
        <f ca="1">SUMIFS(Movimientos!$C$3:$C$13,Movimientos!$A$3:$A$13,$A7,Movimientos!$D$3:$D$13,CONCATENATE("&lt;=",EA$1),Movimientos!$C$3:$C$13,"&gt;0")+SUMIFS(Movimientos!$C$3:$C$13,Movimientos!$A$3:$A$13,$A7,Movimientos!$D$3:$D$13,CONCATENATE("&lt;",EA$1),Movimientos!$C$3:$C$13,"&lt;0")</f>
        <v>110</v>
      </c>
      <c r="EB7" s="16">
        <f ca="1">SUMIFS(Movimientos!$C$3:$C$13,Movimientos!$A$3:$A$13,$A7,Movimientos!$D$3:$D$13,CONCATENATE("&lt;=",EB$1),Movimientos!$C$3:$C$13,"&gt;0")+SUMIFS(Movimientos!$C$3:$C$13,Movimientos!$A$3:$A$13,$A7,Movimientos!$D$3:$D$13,CONCATENATE("&lt;",EB$1),Movimientos!$C$3:$C$13,"&lt;0")</f>
        <v>110</v>
      </c>
      <c r="EC7" s="16">
        <f ca="1">SUMIFS(Movimientos!$C$3:$C$13,Movimientos!$A$3:$A$13,$A7,Movimientos!$D$3:$D$13,CONCATENATE("&lt;=",EC$1),Movimientos!$C$3:$C$13,"&gt;0")+SUMIFS(Movimientos!$C$3:$C$13,Movimientos!$A$3:$A$13,$A7,Movimientos!$D$3:$D$13,CONCATENATE("&lt;",EC$1),Movimientos!$C$3:$C$13,"&lt;0")</f>
        <v>110</v>
      </c>
      <c r="ED7" s="16">
        <f ca="1">SUMIFS(Movimientos!$C$3:$C$13,Movimientos!$A$3:$A$13,$A7,Movimientos!$D$3:$D$13,CONCATENATE("&lt;=",ED$1),Movimientos!$C$3:$C$13,"&gt;0")+SUMIFS(Movimientos!$C$3:$C$13,Movimientos!$A$3:$A$13,$A7,Movimientos!$D$3:$D$13,CONCATENATE("&lt;",ED$1),Movimientos!$C$3:$C$13,"&lt;0")</f>
        <v>110</v>
      </c>
      <c r="EE7" s="16">
        <f ca="1">SUMIFS(Movimientos!$C$3:$C$13,Movimientos!$A$3:$A$13,$A7,Movimientos!$D$3:$D$13,CONCATENATE("&lt;=",EE$1),Movimientos!$C$3:$C$13,"&gt;0")+SUMIFS(Movimientos!$C$3:$C$13,Movimientos!$A$3:$A$13,$A7,Movimientos!$D$3:$D$13,CONCATENATE("&lt;",EE$1),Movimientos!$C$3:$C$13,"&lt;0")</f>
        <v>110</v>
      </c>
      <c r="EF7" s="16">
        <f ca="1">SUMIFS(Movimientos!$C$3:$C$13,Movimientos!$A$3:$A$13,$A7,Movimientos!$D$3:$D$13,CONCATENATE("&lt;=",EF$1),Movimientos!$C$3:$C$13,"&gt;0")+SUMIFS(Movimientos!$C$3:$C$13,Movimientos!$A$3:$A$13,$A7,Movimientos!$D$3:$D$13,CONCATENATE("&lt;",EF$1),Movimientos!$C$3:$C$13,"&lt;0")</f>
        <v>110</v>
      </c>
      <c r="EG7" s="16">
        <f ca="1">SUMIFS(Movimientos!$C$3:$C$13,Movimientos!$A$3:$A$13,$A7,Movimientos!$D$3:$D$13,CONCATENATE("&lt;=",EG$1),Movimientos!$C$3:$C$13,"&gt;0")+SUMIFS(Movimientos!$C$3:$C$13,Movimientos!$A$3:$A$13,$A7,Movimientos!$D$3:$D$13,CONCATENATE("&lt;",EG$1),Movimientos!$C$3:$C$13,"&lt;0")</f>
        <v>110</v>
      </c>
      <c r="EH7" s="16">
        <f ca="1">SUMIFS(Movimientos!$C$3:$C$13,Movimientos!$A$3:$A$13,$A7,Movimientos!$D$3:$D$13,CONCATENATE("&lt;=",EH$1),Movimientos!$C$3:$C$13,"&gt;0")+SUMIFS(Movimientos!$C$3:$C$13,Movimientos!$A$3:$A$13,$A7,Movimientos!$D$3:$D$13,CONCATENATE("&lt;",EH$1),Movimientos!$C$3:$C$13,"&lt;0")</f>
        <v>110</v>
      </c>
      <c r="EI7" s="16">
        <f ca="1">SUMIFS(Movimientos!$C$3:$C$13,Movimientos!$A$3:$A$13,$A7,Movimientos!$D$3:$D$13,CONCATENATE("&lt;=",EI$1),Movimientos!$C$3:$C$13,"&gt;0")+SUMIFS(Movimientos!$C$3:$C$13,Movimientos!$A$3:$A$13,$A7,Movimientos!$D$3:$D$13,CONCATENATE("&lt;",EI$1),Movimientos!$C$3:$C$13,"&lt;0")</f>
        <v>110</v>
      </c>
      <c r="EJ7" s="16">
        <f ca="1">SUMIFS(Movimientos!$C$3:$C$13,Movimientos!$A$3:$A$13,$A7,Movimientos!$D$3:$D$13,CONCATENATE("&lt;=",EJ$1),Movimientos!$C$3:$C$13,"&gt;0")+SUMIFS(Movimientos!$C$3:$C$13,Movimientos!$A$3:$A$13,$A7,Movimientos!$D$3:$D$13,CONCATENATE("&lt;",EJ$1),Movimientos!$C$3:$C$13,"&lt;0")</f>
        <v>110</v>
      </c>
      <c r="EK7" s="16">
        <f ca="1">SUMIFS(Movimientos!$C$3:$C$13,Movimientos!$A$3:$A$13,$A7,Movimientos!$D$3:$D$13,CONCATENATE("&lt;=",EK$1),Movimientos!$C$3:$C$13,"&gt;0")+SUMIFS(Movimientos!$C$3:$C$13,Movimientos!$A$3:$A$13,$A7,Movimientos!$D$3:$D$13,CONCATENATE("&lt;",EK$1),Movimientos!$C$3:$C$13,"&lt;0")</f>
        <v>110</v>
      </c>
      <c r="EL7" s="16">
        <f ca="1">SUMIFS(Movimientos!$C$3:$C$13,Movimientos!$A$3:$A$13,$A7,Movimientos!$D$3:$D$13,CONCATENATE("&lt;=",EL$1),Movimientos!$C$3:$C$13,"&gt;0")+SUMIFS(Movimientos!$C$3:$C$13,Movimientos!$A$3:$A$13,$A7,Movimientos!$D$3:$D$13,CONCATENATE("&lt;",EL$1),Movimientos!$C$3:$C$13,"&lt;0")</f>
        <v>110</v>
      </c>
      <c r="EM7" s="16">
        <f ca="1">SUMIFS(Movimientos!$C$3:$C$13,Movimientos!$A$3:$A$13,$A7,Movimientos!$D$3:$D$13,CONCATENATE("&lt;=",EM$1),Movimientos!$C$3:$C$13,"&gt;0")+SUMIFS(Movimientos!$C$3:$C$13,Movimientos!$A$3:$A$13,$A7,Movimientos!$D$3:$D$13,CONCATENATE("&lt;",EM$1),Movimientos!$C$3:$C$13,"&lt;0")</f>
        <v>110</v>
      </c>
      <c r="EN7" s="16">
        <f ca="1">SUMIFS(Movimientos!$C$3:$C$13,Movimientos!$A$3:$A$13,$A7,Movimientos!$D$3:$D$13,CONCATENATE("&lt;=",EN$1),Movimientos!$C$3:$C$13,"&gt;0")+SUMIFS(Movimientos!$C$3:$C$13,Movimientos!$A$3:$A$13,$A7,Movimientos!$D$3:$D$13,CONCATENATE("&lt;",EN$1),Movimientos!$C$3:$C$13,"&lt;0")</f>
        <v>110</v>
      </c>
      <c r="EO7" s="16">
        <f ca="1">SUMIFS(Movimientos!$C$3:$C$13,Movimientos!$A$3:$A$13,$A7,Movimientos!$D$3:$D$13,CONCATENATE("&lt;=",EO$1),Movimientos!$C$3:$C$13,"&gt;0")+SUMIFS(Movimientos!$C$3:$C$13,Movimientos!$A$3:$A$13,$A7,Movimientos!$D$3:$D$13,CONCATENATE("&lt;",EO$1),Movimientos!$C$3:$C$13,"&lt;0")</f>
        <v>110</v>
      </c>
      <c r="EP7" s="16">
        <f ca="1">SUMIFS(Movimientos!$C$3:$C$13,Movimientos!$A$3:$A$13,$A7,Movimientos!$D$3:$D$13,CONCATENATE("&lt;=",EP$1),Movimientos!$C$3:$C$13,"&gt;0")+SUMIFS(Movimientos!$C$3:$C$13,Movimientos!$A$3:$A$13,$A7,Movimientos!$D$3:$D$13,CONCATENATE("&lt;",EP$1),Movimientos!$C$3:$C$13,"&lt;0")</f>
        <v>110</v>
      </c>
      <c r="EQ7" s="16">
        <f ca="1">SUMIFS(Movimientos!$C$3:$C$13,Movimientos!$A$3:$A$13,$A7,Movimientos!$D$3:$D$13,CONCATENATE("&lt;=",EQ$1),Movimientos!$C$3:$C$13,"&gt;0")+SUMIFS(Movimientos!$C$3:$C$13,Movimientos!$A$3:$A$13,$A7,Movimientos!$D$3:$D$13,CONCATENATE("&lt;",EQ$1),Movimientos!$C$3:$C$13,"&lt;0")</f>
        <v>110</v>
      </c>
      <c r="ER7" s="16">
        <f ca="1">SUMIFS(Movimientos!$C$3:$C$13,Movimientos!$A$3:$A$13,$A7,Movimientos!$D$3:$D$13,CONCATENATE("&lt;=",ER$1),Movimientos!$C$3:$C$13,"&gt;0")+SUMIFS(Movimientos!$C$3:$C$13,Movimientos!$A$3:$A$13,$A7,Movimientos!$D$3:$D$13,CONCATENATE("&lt;",ER$1),Movimientos!$C$3:$C$13,"&lt;0")</f>
        <v>110</v>
      </c>
      <c r="ES7" s="16">
        <f ca="1">SUMIFS(Movimientos!$C$3:$C$13,Movimientos!$A$3:$A$13,$A7,Movimientos!$D$3:$D$13,CONCATENATE("&lt;=",ES$1),Movimientos!$C$3:$C$13,"&gt;0")+SUMIFS(Movimientos!$C$3:$C$13,Movimientos!$A$3:$A$13,$A7,Movimientos!$D$3:$D$13,CONCATENATE("&lt;",ES$1),Movimientos!$C$3:$C$13,"&lt;0")</f>
        <v>110</v>
      </c>
      <c r="ET7" s="16">
        <f ca="1">SUMIFS(Movimientos!$C$3:$C$13,Movimientos!$A$3:$A$13,$A7,Movimientos!$D$3:$D$13,CONCATENATE("&lt;=",ET$1),Movimientos!$C$3:$C$13,"&gt;0")+SUMIFS(Movimientos!$C$3:$C$13,Movimientos!$A$3:$A$13,$A7,Movimientos!$D$3:$D$13,CONCATENATE("&lt;",ET$1),Movimientos!$C$3:$C$13,"&lt;0")</f>
        <v>110</v>
      </c>
      <c r="EU7" s="16">
        <f ca="1">SUMIFS(Movimientos!$C$3:$C$13,Movimientos!$A$3:$A$13,$A7,Movimientos!$D$3:$D$13,CONCATENATE("&lt;=",EU$1),Movimientos!$C$3:$C$13,"&gt;0")+SUMIFS(Movimientos!$C$3:$C$13,Movimientos!$A$3:$A$13,$A7,Movimientos!$D$3:$D$13,CONCATENATE("&lt;",EU$1),Movimientos!$C$3:$C$13,"&lt;0")</f>
        <v>110</v>
      </c>
      <c r="EV7" s="16">
        <f ca="1">SUMIFS(Movimientos!$C$3:$C$13,Movimientos!$A$3:$A$13,$A7,Movimientos!$D$3:$D$13,CONCATENATE("&lt;=",EV$1),Movimientos!$C$3:$C$13,"&gt;0")+SUMIFS(Movimientos!$C$3:$C$13,Movimientos!$A$3:$A$13,$A7,Movimientos!$D$3:$D$13,CONCATENATE("&lt;",EV$1),Movimientos!$C$3:$C$13,"&lt;0")</f>
        <v>110</v>
      </c>
      <c r="EW7" s="16">
        <f ca="1">SUMIFS(Movimientos!$C$3:$C$13,Movimientos!$A$3:$A$13,$A7,Movimientos!$D$3:$D$13,CONCATENATE("&lt;=",EW$1),Movimientos!$C$3:$C$13,"&gt;0")+SUMIFS(Movimientos!$C$3:$C$13,Movimientos!$A$3:$A$13,$A7,Movimientos!$D$3:$D$13,CONCATENATE("&lt;",EW$1),Movimientos!$C$3:$C$13,"&lt;0")</f>
        <v>110</v>
      </c>
      <c r="EX7" s="16">
        <f ca="1">SUMIFS(Movimientos!$C$3:$C$13,Movimientos!$A$3:$A$13,$A7,Movimientos!$D$3:$D$13,CONCATENATE("&lt;=",EX$1),Movimientos!$C$3:$C$13,"&gt;0")+SUMIFS(Movimientos!$C$3:$C$13,Movimientos!$A$3:$A$13,$A7,Movimientos!$D$3:$D$13,CONCATENATE("&lt;",EX$1),Movimientos!$C$3:$C$13,"&lt;0")</f>
        <v>110</v>
      </c>
      <c r="EY7" s="16">
        <f ca="1">SUMIFS(Movimientos!$C$3:$C$13,Movimientos!$A$3:$A$13,$A7,Movimientos!$D$3:$D$13,CONCATENATE("&lt;=",EY$1),Movimientos!$C$3:$C$13,"&gt;0")+SUMIFS(Movimientos!$C$3:$C$13,Movimientos!$A$3:$A$13,$A7,Movimientos!$D$3:$D$13,CONCATENATE("&lt;",EY$1),Movimientos!$C$3:$C$13,"&lt;0")</f>
        <v>110</v>
      </c>
      <c r="EZ7" s="16">
        <f ca="1">SUMIFS(Movimientos!$C$3:$C$13,Movimientos!$A$3:$A$13,$A7,Movimientos!$D$3:$D$13,CONCATENATE("&lt;=",EZ$1),Movimientos!$C$3:$C$13,"&gt;0")+SUMIFS(Movimientos!$C$3:$C$13,Movimientos!$A$3:$A$13,$A7,Movimientos!$D$3:$D$13,CONCATENATE("&lt;",EZ$1),Movimientos!$C$3:$C$13,"&lt;0")</f>
        <v>110</v>
      </c>
      <c r="FA7" s="16">
        <f ca="1">SUMIFS(Movimientos!$C$3:$C$13,Movimientos!$A$3:$A$13,$A7,Movimientos!$D$3:$D$13,CONCATENATE("&lt;=",FA$1),Movimientos!$C$3:$C$13,"&gt;0")+SUMIFS(Movimientos!$C$3:$C$13,Movimientos!$A$3:$A$13,$A7,Movimientos!$D$3:$D$13,CONCATENATE("&lt;",FA$1),Movimientos!$C$3:$C$13,"&lt;0")</f>
        <v>110</v>
      </c>
      <c r="FB7" s="16">
        <f ca="1">SUMIFS(Movimientos!$C$3:$C$13,Movimientos!$A$3:$A$13,$A7,Movimientos!$D$3:$D$13,CONCATENATE("&lt;=",FB$1),Movimientos!$C$3:$C$13,"&gt;0")+SUMIFS(Movimientos!$C$3:$C$13,Movimientos!$A$3:$A$13,$A7,Movimientos!$D$3:$D$13,CONCATENATE("&lt;",FB$1),Movimientos!$C$3:$C$13,"&lt;0")</f>
        <v>110</v>
      </c>
      <c r="FC7" s="16">
        <f ca="1">SUMIFS(Movimientos!$C$3:$C$13,Movimientos!$A$3:$A$13,$A7,Movimientos!$D$3:$D$13,CONCATENATE("&lt;=",FC$1),Movimientos!$C$3:$C$13,"&gt;0")+SUMIFS(Movimientos!$C$3:$C$13,Movimientos!$A$3:$A$13,$A7,Movimientos!$D$3:$D$13,CONCATENATE("&lt;",FC$1),Movimientos!$C$3:$C$13,"&lt;0")</f>
        <v>110</v>
      </c>
      <c r="FD7" s="16">
        <f ca="1">SUMIFS(Movimientos!$C$3:$C$13,Movimientos!$A$3:$A$13,$A7,Movimientos!$D$3:$D$13,CONCATENATE("&lt;=",FD$1),Movimientos!$C$3:$C$13,"&gt;0")+SUMIFS(Movimientos!$C$3:$C$13,Movimientos!$A$3:$A$13,$A7,Movimientos!$D$3:$D$13,CONCATENATE("&lt;",FD$1),Movimientos!$C$3:$C$13,"&lt;0")</f>
        <v>110</v>
      </c>
      <c r="FE7" s="16">
        <f ca="1">SUMIFS(Movimientos!$C$3:$C$13,Movimientos!$A$3:$A$13,$A7,Movimientos!$D$3:$D$13,CONCATENATE("&lt;=",FE$1),Movimientos!$C$3:$C$13,"&gt;0")+SUMIFS(Movimientos!$C$3:$C$13,Movimientos!$A$3:$A$13,$A7,Movimientos!$D$3:$D$13,CONCATENATE("&lt;",FE$1),Movimientos!$C$3:$C$13,"&lt;0")</f>
        <v>110</v>
      </c>
      <c r="FF7" s="16">
        <f ca="1">SUMIFS(Movimientos!$C$3:$C$13,Movimientos!$A$3:$A$13,$A7,Movimientos!$D$3:$D$13,CONCATENATE("&lt;=",FF$1),Movimientos!$C$3:$C$13,"&gt;0")+SUMIFS(Movimientos!$C$3:$C$13,Movimientos!$A$3:$A$13,$A7,Movimientos!$D$3:$D$13,CONCATENATE("&lt;",FF$1),Movimientos!$C$3:$C$13,"&lt;0")</f>
        <v>110</v>
      </c>
      <c r="FG7" s="16">
        <f ca="1">SUMIFS(Movimientos!$C$3:$C$13,Movimientos!$A$3:$A$13,$A7,Movimientos!$D$3:$D$13,CONCATENATE("&lt;=",FG$1),Movimientos!$C$3:$C$13,"&gt;0")+SUMIFS(Movimientos!$C$3:$C$13,Movimientos!$A$3:$A$13,$A7,Movimientos!$D$3:$D$13,CONCATENATE("&lt;",FG$1),Movimientos!$C$3:$C$13,"&lt;0")</f>
        <v>110</v>
      </c>
      <c r="FH7" s="16">
        <f ca="1">SUMIFS(Movimientos!$C$3:$C$13,Movimientos!$A$3:$A$13,$A7,Movimientos!$D$3:$D$13,CONCATENATE("&lt;=",FH$1),Movimientos!$C$3:$C$13,"&gt;0")+SUMIFS(Movimientos!$C$3:$C$13,Movimientos!$A$3:$A$13,$A7,Movimientos!$D$3:$D$13,CONCATENATE("&lt;",FH$1),Movimientos!$C$3:$C$13,"&lt;0")</f>
        <v>110</v>
      </c>
      <c r="FI7" s="16">
        <f ca="1">SUMIFS(Movimientos!$C$3:$C$13,Movimientos!$A$3:$A$13,$A7,Movimientos!$D$3:$D$13,CONCATENATE("&lt;=",FI$1),Movimientos!$C$3:$C$13,"&gt;0")+SUMIFS(Movimientos!$C$3:$C$13,Movimientos!$A$3:$A$13,$A7,Movimientos!$D$3:$D$13,CONCATENATE("&lt;",FI$1),Movimientos!$C$3:$C$13,"&lt;0")</f>
        <v>110</v>
      </c>
      <c r="FJ7" s="16">
        <f ca="1">SUMIFS(Movimientos!$C$3:$C$13,Movimientos!$A$3:$A$13,$A7,Movimientos!$D$3:$D$13,CONCATENATE("&lt;=",FJ$1),Movimientos!$C$3:$C$13,"&gt;0")+SUMIFS(Movimientos!$C$3:$C$13,Movimientos!$A$3:$A$13,$A7,Movimientos!$D$3:$D$13,CONCATENATE("&lt;",FJ$1),Movimientos!$C$3:$C$13,"&lt;0")</f>
        <v>110</v>
      </c>
      <c r="FK7" s="16">
        <f ca="1">SUMIFS(Movimientos!$C$3:$C$13,Movimientos!$A$3:$A$13,$A7,Movimientos!$D$3:$D$13,CONCATENATE("&lt;=",FK$1),Movimientos!$C$3:$C$13,"&gt;0")+SUMIFS(Movimientos!$C$3:$C$13,Movimientos!$A$3:$A$13,$A7,Movimientos!$D$3:$D$13,CONCATENATE("&lt;",FK$1),Movimientos!$C$3:$C$13,"&lt;0")</f>
        <v>110</v>
      </c>
      <c r="FL7" s="16">
        <f ca="1">SUMIFS(Movimientos!$C$3:$C$13,Movimientos!$A$3:$A$13,$A7,Movimientos!$D$3:$D$13,CONCATENATE("&lt;=",FL$1),Movimientos!$C$3:$C$13,"&gt;0")+SUMIFS(Movimientos!$C$3:$C$13,Movimientos!$A$3:$A$13,$A7,Movimientos!$D$3:$D$13,CONCATENATE("&lt;",FL$1),Movimientos!$C$3:$C$13,"&lt;0")</f>
        <v>110</v>
      </c>
      <c r="FM7" s="16">
        <f ca="1">SUMIFS(Movimientos!$C$3:$C$13,Movimientos!$A$3:$A$13,$A7,Movimientos!$D$3:$D$13,CONCATENATE("&lt;=",FM$1),Movimientos!$C$3:$C$13,"&gt;0")+SUMIFS(Movimientos!$C$3:$C$13,Movimientos!$A$3:$A$13,$A7,Movimientos!$D$3:$D$13,CONCATENATE("&lt;",FM$1),Movimientos!$C$3:$C$13,"&lt;0")</f>
        <v>110</v>
      </c>
      <c r="FN7" s="16">
        <f ca="1">SUMIFS(Movimientos!$C$3:$C$13,Movimientos!$A$3:$A$13,$A7,Movimientos!$D$3:$D$13,CONCATENATE("&lt;=",FN$1),Movimientos!$C$3:$C$13,"&gt;0")+SUMIFS(Movimientos!$C$3:$C$13,Movimientos!$A$3:$A$13,$A7,Movimientos!$D$3:$D$13,CONCATENATE("&lt;",FN$1),Movimientos!$C$3:$C$13,"&lt;0")</f>
        <v>110</v>
      </c>
      <c r="FO7" s="16">
        <f ca="1">SUMIFS(Movimientos!$C$3:$C$13,Movimientos!$A$3:$A$13,$A7,Movimientos!$D$3:$D$13,CONCATENATE("&lt;=",FO$1),Movimientos!$C$3:$C$13,"&gt;0")+SUMIFS(Movimientos!$C$3:$C$13,Movimientos!$A$3:$A$13,$A7,Movimientos!$D$3:$D$13,CONCATENATE("&lt;",FO$1),Movimientos!$C$3:$C$13,"&lt;0")</f>
        <v>110</v>
      </c>
      <c r="FP7" s="16">
        <f ca="1">SUMIFS(Movimientos!$C$3:$C$13,Movimientos!$A$3:$A$13,$A7,Movimientos!$D$3:$D$13,CONCATENATE("&lt;=",FP$1),Movimientos!$C$3:$C$13,"&gt;0")+SUMIFS(Movimientos!$C$3:$C$13,Movimientos!$A$3:$A$13,$A7,Movimientos!$D$3:$D$13,CONCATENATE("&lt;",FP$1),Movimientos!$C$3:$C$13,"&lt;0")</f>
        <v>110</v>
      </c>
      <c r="FQ7" s="16">
        <f ca="1">SUMIFS(Movimientos!$C$3:$C$13,Movimientos!$A$3:$A$13,$A7,Movimientos!$D$3:$D$13,CONCATENATE("&lt;=",FQ$1),Movimientos!$C$3:$C$13,"&gt;0")+SUMIFS(Movimientos!$C$3:$C$13,Movimientos!$A$3:$A$13,$A7,Movimientos!$D$3:$D$13,CONCATENATE("&lt;",FQ$1),Movimientos!$C$3:$C$13,"&lt;0")</f>
        <v>110</v>
      </c>
      <c r="FR7" s="16">
        <f ca="1">SUMIFS(Movimientos!$C$3:$C$13,Movimientos!$A$3:$A$13,$A7,Movimientos!$D$3:$D$13,CONCATENATE("&lt;=",FR$1),Movimientos!$C$3:$C$13,"&gt;0")+SUMIFS(Movimientos!$C$3:$C$13,Movimientos!$A$3:$A$13,$A7,Movimientos!$D$3:$D$13,CONCATENATE("&lt;",FR$1),Movimientos!$C$3:$C$13,"&lt;0")</f>
        <v>110</v>
      </c>
      <c r="FS7" s="16">
        <f ca="1">SUMIFS(Movimientos!$C$3:$C$13,Movimientos!$A$3:$A$13,$A7,Movimientos!$D$3:$D$13,CONCATENATE("&lt;=",FS$1),Movimientos!$C$3:$C$13,"&gt;0")+SUMIFS(Movimientos!$C$3:$C$13,Movimientos!$A$3:$A$13,$A7,Movimientos!$D$3:$D$13,CONCATENATE("&lt;",FS$1),Movimientos!$C$3:$C$13,"&lt;0")</f>
        <v>110</v>
      </c>
      <c r="FT7" s="16">
        <f ca="1">SUMIFS(Movimientos!$C$3:$C$13,Movimientos!$A$3:$A$13,$A7,Movimientos!$D$3:$D$13,CONCATENATE("&lt;=",FT$1),Movimientos!$C$3:$C$13,"&gt;0")+SUMIFS(Movimientos!$C$3:$C$13,Movimientos!$A$3:$A$13,$A7,Movimientos!$D$3:$D$13,CONCATENATE("&lt;",FT$1),Movimientos!$C$3:$C$13,"&lt;0")</f>
        <v>110</v>
      </c>
      <c r="FU7" s="16">
        <f ca="1">SUMIFS(Movimientos!$C$3:$C$13,Movimientos!$A$3:$A$13,$A7,Movimientos!$D$3:$D$13,CONCATENATE("&lt;=",FU$1),Movimientos!$C$3:$C$13,"&gt;0")+SUMIFS(Movimientos!$C$3:$C$13,Movimientos!$A$3:$A$13,$A7,Movimientos!$D$3:$D$13,CONCATENATE("&lt;",FU$1),Movimientos!$C$3:$C$13,"&lt;0")</f>
        <v>110</v>
      </c>
      <c r="FV7" s="16">
        <f ca="1">SUMIFS(Movimientos!$C$3:$C$13,Movimientos!$A$3:$A$13,$A7,Movimientos!$D$3:$D$13,CONCATENATE("&lt;=",FV$1),Movimientos!$C$3:$C$13,"&gt;0")+SUMIFS(Movimientos!$C$3:$C$13,Movimientos!$A$3:$A$13,$A7,Movimientos!$D$3:$D$13,CONCATENATE("&lt;",FV$1),Movimientos!$C$3:$C$13,"&lt;0")</f>
        <v>110</v>
      </c>
      <c r="FW7" s="16">
        <f ca="1">SUMIFS(Movimientos!$C$3:$C$13,Movimientos!$A$3:$A$13,$A7,Movimientos!$D$3:$D$13,CONCATENATE("&lt;=",FW$1),Movimientos!$C$3:$C$13,"&gt;0")+SUMIFS(Movimientos!$C$3:$C$13,Movimientos!$A$3:$A$13,$A7,Movimientos!$D$3:$D$13,CONCATENATE("&lt;",FW$1),Movimientos!$C$3:$C$13,"&lt;0")</f>
        <v>110</v>
      </c>
      <c r="FX7" s="16">
        <f ca="1">SUMIFS(Movimientos!$C$3:$C$13,Movimientos!$A$3:$A$13,$A7,Movimientos!$D$3:$D$13,CONCATENATE("&lt;=",FX$1),Movimientos!$C$3:$C$13,"&gt;0")+SUMIFS(Movimientos!$C$3:$C$13,Movimientos!$A$3:$A$13,$A7,Movimientos!$D$3:$D$13,CONCATENATE("&lt;",FX$1),Movimientos!$C$3:$C$13,"&lt;0")</f>
        <v>110</v>
      </c>
      <c r="FY7" s="16">
        <f ca="1">SUMIFS(Movimientos!$C$3:$C$13,Movimientos!$A$3:$A$13,$A7,Movimientos!$D$3:$D$13,CONCATENATE("&lt;=",FY$1),Movimientos!$C$3:$C$13,"&gt;0")+SUMIFS(Movimientos!$C$3:$C$13,Movimientos!$A$3:$A$13,$A7,Movimientos!$D$3:$D$13,CONCATENATE("&lt;",FY$1),Movimientos!$C$3:$C$13,"&lt;0")</f>
        <v>110</v>
      </c>
      <c r="FZ7" s="16">
        <f ca="1">SUMIFS(Movimientos!$C$3:$C$13,Movimientos!$A$3:$A$13,$A7,Movimientos!$D$3:$D$13,CONCATENATE("&lt;=",FZ$1),Movimientos!$C$3:$C$13,"&gt;0")+SUMIFS(Movimientos!$C$3:$C$13,Movimientos!$A$3:$A$13,$A7,Movimientos!$D$3:$D$13,CONCATENATE("&lt;",FZ$1),Movimientos!$C$3:$C$13,"&lt;0")</f>
        <v>110</v>
      </c>
      <c r="GA7" s="16">
        <f ca="1">SUMIFS(Movimientos!$C$3:$C$13,Movimientos!$A$3:$A$13,$A7,Movimientos!$D$3:$D$13,CONCATENATE("&lt;=",GA$1),Movimientos!$C$3:$C$13,"&gt;0")+SUMIFS(Movimientos!$C$3:$C$13,Movimientos!$A$3:$A$13,$A7,Movimientos!$D$3:$D$13,CONCATENATE("&lt;",GA$1),Movimientos!$C$3:$C$13,"&lt;0")</f>
        <v>110</v>
      </c>
      <c r="GB7" s="16">
        <f ca="1">SUMIFS(Movimientos!$C$3:$C$13,Movimientos!$A$3:$A$13,$A7,Movimientos!$D$3:$D$13,CONCATENATE("&lt;=",GB$1),Movimientos!$C$3:$C$13,"&gt;0")+SUMIFS(Movimientos!$C$3:$C$13,Movimientos!$A$3:$A$13,$A7,Movimientos!$D$3:$D$13,CONCATENATE("&lt;",GB$1),Movimientos!$C$3:$C$13,"&lt;0")</f>
        <v>110</v>
      </c>
      <c r="GC7" s="16">
        <f ca="1">SUMIFS(Movimientos!$C$3:$C$13,Movimientos!$A$3:$A$13,$A7,Movimientos!$D$3:$D$13,CONCATENATE("&lt;=",GC$1),Movimientos!$C$3:$C$13,"&gt;0")+SUMIFS(Movimientos!$C$3:$C$13,Movimientos!$A$3:$A$13,$A7,Movimientos!$D$3:$D$13,CONCATENATE("&lt;",GC$1),Movimientos!$C$3:$C$13,"&lt;0")</f>
        <v>110</v>
      </c>
      <c r="GD7" s="16">
        <f ca="1">SUMIFS(Movimientos!$C$3:$C$13,Movimientos!$A$3:$A$13,$A7,Movimientos!$D$3:$D$13,CONCATENATE("&lt;=",GD$1),Movimientos!$C$3:$C$13,"&gt;0")+SUMIFS(Movimientos!$C$3:$C$13,Movimientos!$A$3:$A$13,$A7,Movimientos!$D$3:$D$13,CONCATENATE("&lt;",GD$1),Movimientos!$C$3:$C$13,"&lt;0")</f>
        <v>110</v>
      </c>
      <c r="GE7" s="16">
        <f ca="1">SUMIFS(Movimientos!$C$3:$C$13,Movimientos!$A$3:$A$13,$A7,Movimientos!$D$3:$D$13,CONCATENATE("&lt;=",GE$1),Movimientos!$C$3:$C$13,"&gt;0")+SUMIFS(Movimientos!$C$3:$C$13,Movimientos!$A$3:$A$13,$A7,Movimientos!$D$3:$D$13,CONCATENATE("&lt;",GE$1),Movimientos!$C$3:$C$13,"&lt;0")</f>
        <v>110</v>
      </c>
      <c r="GF7" s="16">
        <f ca="1">SUMIFS(Movimientos!$C$3:$C$13,Movimientos!$A$3:$A$13,$A7,Movimientos!$D$3:$D$13,CONCATENATE("&lt;=",GF$1),Movimientos!$C$3:$C$13,"&gt;0")+SUMIFS(Movimientos!$C$3:$C$13,Movimientos!$A$3:$A$13,$A7,Movimientos!$D$3:$D$13,CONCATENATE("&lt;",GF$1),Movimientos!$C$3:$C$13,"&lt;0")</f>
        <v>110</v>
      </c>
      <c r="GG7" s="16">
        <f ca="1">SUMIFS(Movimientos!$C$3:$C$13,Movimientos!$A$3:$A$13,$A7,Movimientos!$D$3:$D$13,CONCATENATE("&lt;=",GG$1),Movimientos!$C$3:$C$13,"&gt;0")+SUMIFS(Movimientos!$C$3:$C$13,Movimientos!$A$3:$A$13,$A7,Movimientos!$D$3:$D$13,CONCATENATE("&lt;",GG$1),Movimientos!$C$3:$C$13,"&lt;0")</f>
        <v>110</v>
      </c>
      <c r="GH7" s="16">
        <f ca="1">SUMIFS(Movimientos!$C$3:$C$13,Movimientos!$A$3:$A$13,$A7,Movimientos!$D$3:$D$13,CONCATENATE("&lt;=",GH$1),Movimientos!$C$3:$C$13,"&gt;0")+SUMIFS(Movimientos!$C$3:$C$13,Movimientos!$A$3:$A$13,$A7,Movimientos!$D$3:$D$13,CONCATENATE("&lt;",GH$1),Movimientos!$C$3:$C$13,"&lt;0")</f>
        <v>110</v>
      </c>
      <c r="GI7" s="16">
        <f ca="1">SUMIFS(Movimientos!$C$3:$C$13,Movimientos!$A$3:$A$13,$A7,Movimientos!$D$3:$D$13,CONCATENATE("&lt;=",GI$1),Movimientos!$C$3:$C$13,"&gt;0")+SUMIFS(Movimientos!$C$3:$C$13,Movimientos!$A$3:$A$13,$A7,Movimientos!$D$3:$D$13,CONCATENATE("&lt;",GI$1),Movimientos!$C$3:$C$13,"&lt;0")</f>
        <v>110</v>
      </c>
      <c r="GJ7" s="16">
        <f ca="1">SUMIFS(Movimientos!$C$3:$C$13,Movimientos!$A$3:$A$13,$A7,Movimientos!$D$3:$D$13,CONCATENATE("&lt;=",GJ$1),Movimientos!$C$3:$C$13,"&gt;0")+SUMIFS(Movimientos!$C$3:$C$13,Movimientos!$A$3:$A$13,$A7,Movimientos!$D$3:$D$13,CONCATENATE("&lt;",GJ$1),Movimientos!$C$3:$C$13,"&lt;0")</f>
        <v>110</v>
      </c>
      <c r="GK7" s="16">
        <f ca="1">SUMIFS(Movimientos!$C$3:$C$13,Movimientos!$A$3:$A$13,$A7,Movimientos!$D$3:$D$13,CONCATENATE("&lt;=",GK$1),Movimientos!$C$3:$C$13,"&gt;0")+SUMIFS(Movimientos!$C$3:$C$13,Movimientos!$A$3:$A$13,$A7,Movimientos!$D$3:$D$13,CONCATENATE("&lt;",GK$1),Movimientos!$C$3:$C$13,"&lt;0")</f>
        <v>110</v>
      </c>
      <c r="GL7" s="16">
        <f ca="1">SUMIFS(Movimientos!$C$3:$C$13,Movimientos!$A$3:$A$13,$A7,Movimientos!$D$3:$D$13,CONCATENATE("&lt;=",GL$1),Movimientos!$C$3:$C$13,"&gt;0")+SUMIFS(Movimientos!$C$3:$C$13,Movimientos!$A$3:$A$13,$A7,Movimientos!$D$3:$D$13,CONCATENATE("&lt;",GL$1),Movimientos!$C$3:$C$13,"&lt;0")</f>
        <v>110</v>
      </c>
      <c r="GM7" s="16">
        <f ca="1">SUMIFS(Movimientos!$C$3:$C$13,Movimientos!$A$3:$A$13,$A7,Movimientos!$D$3:$D$13,CONCATENATE("&lt;=",GM$1),Movimientos!$C$3:$C$13,"&gt;0")+SUMIFS(Movimientos!$C$3:$C$13,Movimientos!$A$3:$A$13,$A7,Movimientos!$D$3:$D$13,CONCATENATE("&lt;",GM$1),Movimientos!$C$3:$C$13,"&lt;0")</f>
        <v>110</v>
      </c>
      <c r="GN7" s="16">
        <f ca="1">SUMIFS(Movimientos!$C$3:$C$13,Movimientos!$A$3:$A$13,$A7,Movimientos!$D$3:$D$13,CONCATENATE("&lt;=",GN$1),Movimientos!$C$3:$C$13,"&gt;0")+SUMIFS(Movimientos!$C$3:$C$13,Movimientos!$A$3:$A$13,$A7,Movimientos!$D$3:$D$13,CONCATENATE("&lt;",GN$1),Movimientos!$C$3:$C$13,"&lt;0")</f>
        <v>110</v>
      </c>
      <c r="GO7" s="16">
        <f ca="1">SUMIFS(Movimientos!$C$3:$C$13,Movimientos!$A$3:$A$13,$A7,Movimientos!$D$3:$D$13,CONCATENATE("&lt;=",GO$1),Movimientos!$C$3:$C$13,"&gt;0")+SUMIFS(Movimientos!$C$3:$C$13,Movimientos!$A$3:$A$13,$A7,Movimientos!$D$3:$D$13,CONCATENATE("&lt;",GO$1),Movimientos!$C$3:$C$13,"&lt;0")</f>
        <v>110</v>
      </c>
      <c r="GP7" s="16">
        <f ca="1">SUMIFS(Movimientos!$C$3:$C$13,Movimientos!$A$3:$A$13,$A7,Movimientos!$D$3:$D$13,CONCATENATE("&lt;=",GP$1),Movimientos!$C$3:$C$13,"&gt;0")+SUMIFS(Movimientos!$C$3:$C$13,Movimientos!$A$3:$A$13,$A7,Movimientos!$D$3:$D$13,CONCATENATE("&lt;",GP$1),Movimientos!$C$3:$C$13,"&lt;0")</f>
        <v>110</v>
      </c>
      <c r="GQ7" s="16">
        <f ca="1">SUMIFS(Movimientos!$C$3:$C$13,Movimientos!$A$3:$A$13,$A7,Movimientos!$D$3:$D$13,CONCATENATE("&lt;=",GQ$1),Movimientos!$C$3:$C$13,"&gt;0")+SUMIFS(Movimientos!$C$3:$C$13,Movimientos!$A$3:$A$13,$A7,Movimientos!$D$3:$D$13,CONCATENATE("&lt;",GQ$1),Movimientos!$C$3:$C$13,"&lt;0")</f>
        <v>110</v>
      </c>
      <c r="GR7" s="16">
        <f ca="1">SUMIFS(Movimientos!$C$3:$C$13,Movimientos!$A$3:$A$13,$A7,Movimientos!$D$3:$D$13,CONCATENATE("&lt;=",GR$1),Movimientos!$C$3:$C$13,"&gt;0")+SUMIFS(Movimientos!$C$3:$C$13,Movimientos!$A$3:$A$13,$A7,Movimientos!$D$3:$D$13,CONCATENATE("&lt;",GR$1),Movimientos!$C$3:$C$13,"&lt;0")</f>
        <v>110</v>
      </c>
      <c r="GS7" s="16">
        <f ca="1">SUMIFS(Movimientos!$C$3:$C$13,Movimientos!$A$3:$A$13,$A7,Movimientos!$D$3:$D$13,CONCATENATE("&lt;=",GS$1),Movimientos!$C$3:$C$13,"&gt;0")+SUMIFS(Movimientos!$C$3:$C$13,Movimientos!$A$3:$A$13,$A7,Movimientos!$D$3:$D$13,CONCATENATE("&lt;",GS$1),Movimientos!$C$3:$C$13,"&lt;0")</f>
        <v>110</v>
      </c>
      <c r="GT7" s="16">
        <f ca="1">SUMIFS(Movimientos!$C$3:$C$13,Movimientos!$A$3:$A$13,$A7,Movimientos!$D$3:$D$13,CONCATENATE("&lt;=",GT$1),Movimientos!$C$3:$C$13,"&gt;0")+SUMIFS(Movimientos!$C$3:$C$13,Movimientos!$A$3:$A$13,$A7,Movimientos!$D$3:$D$13,CONCATENATE("&lt;",GT$1),Movimientos!$C$3:$C$13,"&lt;0")</f>
        <v>110</v>
      </c>
      <c r="GU7" s="16">
        <f ca="1">SUMIFS(Movimientos!$C$3:$C$13,Movimientos!$A$3:$A$13,$A7,Movimientos!$D$3:$D$13,CONCATENATE("&lt;=",GU$1),Movimientos!$C$3:$C$13,"&gt;0")+SUMIFS(Movimientos!$C$3:$C$13,Movimientos!$A$3:$A$13,$A7,Movimientos!$D$3:$D$13,CONCATENATE("&lt;",GU$1),Movimientos!$C$3:$C$13,"&lt;0")</f>
        <v>110</v>
      </c>
      <c r="GV7" s="16">
        <f ca="1">SUMIFS(Movimientos!$C$3:$C$13,Movimientos!$A$3:$A$13,$A7,Movimientos!$D$3:$D$13,CONCATENATE("&lt;=",GV$1),Movimientos!$C$3:$C$13,"&gt;0")+SUMIFS(Movimientos!$C$3:$C$13,Movimientos!$A$3:$A$13,$A7,Movimientos!$D$3:$D$13,CONCATENATE("&lt;",GV$1),Movimientos!$C$3:$C$13,"&lt;0")</f>
        <v>110</v>
      </c>
      <c r="GW7" s="16">
        <f ca="1">SUMIFS(Movimientos!$C$3:$C$13,Movimientos!$A$3:$A$13,$A7,Movimientos!$D$3:$D$13,CONCATENATE("&lt;=",GW$1),Movimientos!$C$3:$C$13,"&gt;0")+SUMIFS(Movimientos!$C$3:$C$13,Movimientos!$A$3:$A$13,$A7,Movimientos!$D$3:$D$13,CONCATENATE("&lt;",GW$1),Movimientos!$C$3:$C$13,"&lt;0")</f>
        <v>110</v>
      </c>
      <c r="GX7" s="16">
        <f ca="1">SUMIFS(Movimientos!$C$3:$C$13,Movimientos!$A$3:$A$13,$A7,Movimientos!$D$3:$D$13,CONCATENATE("&lt;=",GX$1),Movimientos!$C$3:$C$13,"&gt;0")+SUMIFS(Movimientos!$C$3:$C$13,Movimientos!$A$3:$A$13,$A7,Movimientos!$D$3:$D$13,CONCATENATE("&lt;",GX$1),Movimientos!$C$3:$C$13,"&lt;0")</f>
        <v>110</v>
      </c>
      <c r="GY7" s="16">
        <f ca="1">SUMIFS(Movimientos!$C$3:$C$13,Movimientos!$A$3:$A$13,$A7,Movimientos!$D$3:$D$13,CONCATENATE("&lt;=",GY$1),Movimientos!$C$3:$C$13,"&gt;0")+SUMIFS(Movimientos!$C$3:$C$13,Movimientos!$A$3:$A$13,$A7,Movimientos!$D$3:$D$13,CONCATENATE("&lt;",GY$1),Movimientos!$C$3:$C$13,"&lt;0")</f>
        <v>110</v>
      </c>
      <c r="GZ7" s="16">
        <f ca="1">SUMIFS(Movimientos!$C$3:$C$13,Movimientos!$A$3:$A$13,$A7,Movimientos!$D$3:$D$13,CONCATENATE("&lt;=",GZ$1),Movimientos!$C$3:$C$13,"&gt;0")+SUMIFS(Movimientos!$C$3:$C$13,Movimientos!$A$3:$A$13,$A7,Movimientos!$D$3:$D$13,CONCATENATE("&lt;",GZ$1),Movimientos!$C$3:$C$13,"&lt;0")</f>
        <v>110</v>
      </c>
      <c r="HA7" s="16">
        <f ca="1">SUMIFS(Movimientos!$C$3:$C$13,Movimientos!$A$3:$A$13,$A7,Movimientos!$D$3:$D$13,CONCATENATE("&lt;=",HA$1),Movimientos!$C$3:$C$13,"&gt;0")+SUMIFS(Movimientos!$C$3:$C$13,Movimientos!$A$3:$A$13,$A7,Movimientos!$D$3:$D$13,CONCATENATE("&lt;",HA$1),Movimientos!$C$3:$C$13,"&lt;0")</f>
        <v>110</v>
      </c>
      <c r="HB7" s="16">
        <f ca="1">SUMIFS(Movimientos!$C$3:$C$13,Movimientos!$A$3:$A$13,$A7,Movimientos!$D$3:$D$13,CONCATENATE("&lt;=",HB$1),Movimientos!$C$3:$C$13,"&gt;0")+SUMIFS(Movimientos!$C$3:$C$13,Movimientos!$A$3:$A$13,$A7,Movimientos!$D$3:$D$13,CONCATENATE("&lt;",HB$1),Movimientos!$C$3:$C$13,"&lt;0")</f>
        <v>110</v>
      </c>
      <c r="HC7" s="16">
        <f ca="1">SUMIFS(Movimientos!$C$3:$C$13,Movimientos!$A$3:$A$13,$A7,Movimientos!$D$3:$D$13,CONCATENATE("&lt;=",HC$1),Movimientos!$C$3:$C$13,"&gt;0")+SUMIFS(Movimientos!$C$3:$C$13,Movimientos!$A$3:$A$13,$A7,Movimientos!$D$3:$D$13,CONCATENATE("&lt;",HC$1),Movimientos!$C$3:$C$13,"&lt;0")</f>
        <v>110</v>
      </c>
      <c r="HD7" s="16">
        <f ca="1">SUMIFS(Movimientos!$C$3:$C$13,Movimientos!$A$3:$A$13,$A7,Movimientos!$D$3:$D$13,CONCATENATE("&lt;=",HD$1),Movimientos!$C$3:$C$13,"&gt;0")+SUMIFS(Movimientos!$C$3:$C$13,Movimientos!$A$3:$A$13,$A7,Movimientos!$D$3:$D$13,CONCATENATE("&lt;",HD$1),Movimientos!$C$3:$C$13,"&lt;0")</f>
        <v>110</v>
      </c>
      <c r="HE7" s="16">
        <f ca="1">SUMIFS(Movimientos!$C$3:$C$13,Movimientos!$A$3:$A$13,$A7,Movimientos!$D$3:$D$13,CONCATENATE("&lt;=",HE$1),Movimientos!$C$3:$C$13,"&gt;0")+SUMIFS(Movimientos!$C$3:$C$13,Movimientos!$A$3:$A$13,$A7,Movimientos!$D$3:$D$13,CONCATENATE("&lt;",HE$1),Movimientos!$C$3:$C$13,"&lt;0")</f>
        <v>110</v>
      </c>
      <c r="HF7" s="16">
        <f ca="1">SUMIFS(Movimientos!$C$3:$C$13,Movimientos!$A$3:$A$13,$A7,Movimientos!$D$3:$D$13,CONCATENATE("&lt;=",HF$1),Movimientos!$C$3:$C$13,"&gt;0")+SUMIFS(Movimientos!$C$3:$C$13,Movimientos!$A$3:$A$13,$A7,Movimientos!$D$3:$D$13,CONCATENATE("&lt;",HF$1),Movimientos!$C$3:$C$13,"&lt;0")</f>
        <v>110</v>
      </c>
      <c r="HG7" s="16">
        <f ca="1">SUMIFS(Movimientos!$C$3:$C$13,Movimientos!$A$3:$A$13,$A7,Movimientos!$D$3:$D$13,CONCATENATE("&lt;=",HG$1),Movimientos!$C$3:$C$13,"&gt;0")+SUMIFS(Movimientos!$C$3:$C$13,Movimientos!$A$3:$A$13,$A7,Movimientos!$D$3:$D$13,CONCATENATE("&lt;",HG$1),Movimientos!$C$3:$C$13,"&lt;0")</f>
        <v>110</v>
      </c>
      <c r="HH7" s="16">
        <f ca="1">SUMIFS(Movimientos!$C$3:$C$13,Movimientos!$A$3:$A$13,$A7,Movimientos!$D$3:$D$13,CONCATENATE("&lt;=",HH$1),Movimientos!$C$3:$C$13,"&gt;0")+SUMIFS(Movimientos!$C$3:$C$13,Movimientos!$A$3:$A$13,$A7,Movimientos!$D$3:$D$13,CONCATENATE("&lt;",HH$1),Movimientos!$C$3:$C$13,"&lt;0")</f>
        <v>110</v>
      </c>
      <c r="HI7" s="16">
        <f ca="1">SUMIFS(Movimientos!$C$3:$C$13,Movimientos!$A$3:$A$13,$A7,Movimientos!$D$3:$D$13,CONCATENATE("&lt;=",HI$1),Movimientos!$C$3:$C$13,"&gt;0")+SUMIFS(Movimientos!$C$3:$C$13,Movimientos!$A$3:$A$13,$A7,Movimientos!$D$3:$D$13,CONCATENATE("&lt;",HI$1),Movimientos!$C$3:$C$13,"&lt;0")</f>
        <v>110</v>
      </c>
      <c r="HJ7" s="16">
        <f ca="1">SUMIFS(Movimientos!$C$3:$C$13,Movimientos!$A$3:$A$13,$A7,Movimientos!$D$3:$D$13,CONCATENATE("&lt;=",HJ$1),Movimientos!$C$3:$C$13,"&gt;0")+SUMIFS(Movimientos!$C$3:$C$13,Movimientos!$A$3:$A$13,$A7,Movimientos!$D$3:$D$13,CONCATENATE("&lt;",HJ$1),Movimientos!$C$3:$C$13,"&lt;0")</f>
        <v>110</v>
      </c>
      <c r="HK7" s="16">
        <f ca="1">SUMIFS(Movimientos!$C$3:$C$13,Movimientos!$A$3:$A$13,$A7,Movimientos!$D$3:$D$13,CONCATENATE("&lt;=",HK$1),Movimientos!$C$3:$C$13,"&gt;0")+SUMIFS(Movimientos!$C$3:$C$13,Movimientos!$A$3:$A$13,$A7,Movimientos!$D$3:$D$13,CONCATENATE("&lt;",HK$1),Movimientos!$C$3:$C$13,"&lt;0")</f>
        <v>110</v>
      </c>
      <c r="HL7" s="16">
        <f ca="1">SUMIFS(Movimientos!$C$3:$C$13,Movimientos!$A$3:$A$13,$A7,Movimientos!$D$3:$D$13,CONCATENATE("&lt;=",HL$1),Movimientos!$C$3:$C$13,"&gt;0")+SUMIFS(Movimientos!$C$3:$C$13,Movimientos!$A$3:$A$13,$A7,Movimientos!$D$3:$D$13,CONCATENATE("&lt;",HL$1),Movimientos!$C$3:$C$13,"&lt;0")</f>
        <v>110</v>
      </c>
      <c r="HM7" s="16">
        <f ca="1">SUMIFS(Movimientos!$C$3:$C$13,Movimientos!$A$3:$A$13,$A7,Movimientos!$D$3:$D$13,CONCATENATE("&lt;=",HM$1),Movimientos!$C$3:$C$13,"&gt;0")+SUMIFS(Movimientos!$C$3:$C$13,Movimientos!$A$3:$A$13,$A7,Movimientos!$D$3:$D$13,CONCATENATE("&lt;",HM$1),Movimientos!$C$3:$C$13,"&lt;0")</f>
        <v>110</v>
      </c>
      <c r="HN7" s="16">
        <f ca="1">SUMIFS(Movimientos!$C$3:$C$13,Movimientos!$A$3:$A$13,$A7,Movimientos!$D$3:$D$13,CONCATENATE("&lt;=",HN$1),Movimientos!$C$3:$C$13,"&gt;0")+SUMIFS(Movimientos!$C$3:$C$13,Movimientos!$A$3:$A$13,$A7,Movimientos!$D$3:$D$13,CONCATENATE("&lt;",HN$1),Movimientos!$C$3:$C$13,"&lt;0")</f>
        <v>110</v>
      </c>
      <c r="HO7" s="16">
        <f ca="1">SUMIFS(Movimientos!$C$3:$C$13,Movimientos!$A$3:$A$13,$A7,Movimientos!$D$3:$D$13,CONCATENATE("&lt;=",HO$1),Movimientos!$C$3:$C$13,"&gt;0")+SUMIFS(Movimientos!$C$3:$C$13,Movimientos!$A$3:$A$13,$A7,Movimientos!$D$3:$D$13,CONCATENATE("&lt;",HO$1),Movimientos!$C$3:$C$13,"&lt;0")</f>
        <v>110</v>
      </c>
      <c r="HP7" s="16">
        <f ca="1">SUMIFS(Movimientos!$C$3:$C$13,Movimientos!$A$3:$A$13,$A7,Movimientos!$D$3:$D$13,CONCATENATE("&lt;=",HP$1),Movimientos!$C$3:$C$13,"&gt;0")+SUMIFS(Movimientos!$C$3:$C$13,Movimientos!$A$3:$A$13,$A7,Movimientos!$D$3:$D$13,CONCATENATE("&lt;",HP$1),Movimientos!$C$3:$C$13,"&lt;0")</f>
        <v>110</v>
      </c>
      <c r="HQ7" s="16">
        <f ca="1">SUMIFS(Movimientos!$C$3:$C$13,Movimientos!$A$3:$A$13,$A7,Movimientos!$D$3:$D$13,CONCATENATE("&lt;=",HQ$1),Movimientos!$C$3:$C$13,"&gt;0")+SUMIFS(Movimientos!$C$3:$C$13,Movimientos!$A$3:$A$13,$A7,Movimientos!$D$3:$D$13,CONCATENATE("&lt;",HQ$1),Movimientos!$C$3:$C$13,"&lt;0")</f>
        <v>110</v>
      </c>
      <c r="HR7" s="16">
        <f ca="1">SUMIFS(Movimientos!$C$3:$C$13,Movimientos!$A$3:$A$13,$A7,Movimientos!$D$3:$D$13,CONCATENATE("&lt;=",HR$1),Movimientos!$C$3:$C$13,"&gt;0")+SUMIFS(Movimientos!$C$3:$C$13,Movimientos!$A$3:$A$13,$A7,Movimientos!$D$3:$D$13,CONCATENATE("&lt;",HR$1),Movimientos!$C$3:$C$13,"&lt;0")</f>
        <v>110</v>
      </c>
      <c r="HS7" s="16">
        <f ca="1">SUMIFS(Movimientos!$C$3:$C$13,Movimientos!$A$3:$A$13,$A7,Movimientos!$D$3:$D$13,CONCATENATE("&lt;=",HS$1),Movimientos!$C$3:$C$13,"&gt;0")+SUMIFS(Movimientos!$C$3:$C$13,Movimientos!$A$3:$A$13,$A7,Movimientos!$D$3:$D$13,CONCATENATE("&lt;",HS$1),Movimientos!$C$3:$C$13,"&lt;0")</f>
        <v>110</v>
      </c>
      <c r="HT7" s="16">
        <f ca="1">SUMIFS(Movimientos!$C$3:$C$13,Movimientos!$A$3:$A$13,$A7,Movimientos!$D$3:$D$13,CONCATENATE("&lt;=",HT$1),Movimientos!$C$3:$C$13,"&gt;0")+SUMIFS(Movimientos!$C$3:$C$13,Movimientos!$A$3:$A$13,$A7,Movimientos!$D$3:$D$13,CONCATENATE("&lt;",HT$1),Movimientos!$C$3:$C$13,"&lt;0")</f>
        <v>110</v>
      </c>
      <c r="HU7" s="16">
        <f ca="1">SUMIFS(Movimientos!$C$3:$C$13,Movimientos!$A$3:$A$13,$A7,Movimientos!$D$3:$D$13,CONCATENATE("&lt;=",HU$1),Movimientos!$C$3:$C$13,"&gt;0")+SUMIFS(Movimientos!$C$3:$C$13,Movimientos!$A$3:$A$13,$A7,Movimientos!$D$3:$D$13,CONCATENATE("&lt;",HU$1),Movimientos!$C$3:$C$13,"&lt;0")</f>
        <v>110</v>
      </c>
      <c r="HV7" s="16">
        <f ca="1">SUMIFS(Movimientos!$C$3:$C$13,Movimientos!$A$3:$A$13,$A7,Movimientos!$D$3:$D$13,CONCATENATE("&lt;=",HV$1),Movimientos!$C$3:$C$13,"&gt;0")+SUMIFS(Movimientos!$C$3:$C$13,Movimientos!$A$3:$A$13,$A7,Movimientos!$D$3:$D$13,CONCATENATE("&lt;",HV$1),Movimientos!$C$3:$C$13,"&lt;0")</f>
        <v>110</v>
      </c>
      <c r="HW7" s="16">
        <f ca="1">SUMIFS(Movimientos!$C$3:$C$13,Movimientos!$A$3:$A$13,$A7,Movimientos!$D$3:$D$13,CONCATENATE("&lt;=",HW$1),Movimientos!$C$3:$C$13,"&gt;0")+SUMIFS(Movimientos!$C$3:$C$13,Movimientos!$A$3:$A$13,$A7,Movimientos!$D$3:$D$13,CONCATENATE("&lt;",HW$1),Movimientos!$C$3:$C$13,"&lt;0")</f>
        <v>110</v>
      </c>
      <c r="HX7" s="16">
        <f ca="1">SUMIFS(Movimientos!$C$3:$C$13,Movimientos!$A$3:$A$13,$A7,Movimientos!$D$3:$D$13,CONCATENATE("&lt;=",HX$1),Movimientos!$C$3:$C$13,"&gt;0")+SUMIFS(Movimientos!$C$3:$C$13,Movimientos!$A$3:$A$13,$A7,Movimientos!$D$3:$D$13,CONCATENATE("&lt;",HX$1),Movimientos!$C$3:$C$13,"&lt;0")</f>
        <v>110</v>
      </c>
      <c r="HY7" s="16">
        <f ca="1">SUMIFS(Movimientos!$C$3:$C$13,Movimientos!$A$3:$A$13,$A7,Movimientos!$D$3:$D$13,CONCATENATE("&lt;=",HY$1),Movimientos!$C$3:$C$13,"&gt;0")+SUMIFS(Movimientos!$C$3:$C$13,Movimientos!$A$3:$A$13,$A7,Movimientos!$D$3:$D$13,CONCATENATE("&lt;",HY$1),Movimientos!$C$3:$C$13,"&lt;0")</f>
        <v>110</v>
      </c>
      <c r="HZ7" s="16">
        <f ca="1">SUMIFS(Movimientos!$C$3:$C$13,Movimientos!$A$3:$A$13,$A7,Movimientos!$D$3:$D$13,CONCATENATE("&lt;=",HZ$1),Movimientos!$C$3:$C$13,"&gt;0")+SUMIFS(Movimientos!$C$3:$C$13,Movimientos!$A$3:$A$13,$A7,Movimientos!$D$3:$D$13,CONCATENATE("&lt;",HZ$1),Movimientos!$C$3:$C$13,"&lt;0")</f>
        <v>110</v>
      </c>
      <c r="IA7" s="16">
        <f ca="1">SUMIFS(Movimientos!$C$3:$C$13,Movimientos!$A$3:$A$13,$A7,Movimientos!$D$3:$D$13,CONCATENATE("&lt;=",IA$1),Movimientos!$C$3:$C$13,"&gt;0")+SUMIFS(Movimientos!$C$3:$C$13,Movimientos!$A$3:$A$13,$A7,Movimientos!$D$3:$D$13,CONCATENATE("&lt;",IA$1),Movimientos!$C$3:$C$13,"&lt;0")</f>
        <v>110</v>
      </c>
      <c r="IB7" s="16">
        <f ca="1">SUMIFS(Movimientos!$C$3:$C$13,Movimientos!$A$3:$A$13,$A7,Movimientos!$D$3:$D$13,CONCATENATE("&lt;=",IB$1),Movimientos!$C$3:$C$13,"&gt;0")+SUMIFS(Movimientos!$C$3:$C$13,Movimientos!$A$3:$A$13,$A7,Movimientos!$D$3:$D$13,CONCATENATE("&lt;",IB$1),Movimientos!$C$3:$C$13,"&lt;0")</f>
        <v>110</v>
      </c>
      <c r="IC7" s="16">
        <f ca="1">SUMIFS(Movimientos!$C$3:$C$13,Movimientos!$A$3:$A$13,$A7,Movimientos!$D$3:$D$13,CONCATENATE("&lt;=",IC$1),Movimientos!$C$3:$C$13,"&gt;0")+SUMIFS(Movimientos!$C$3:$C$13,Movimientos!$A$3:$A$13,$A7,Movimientos!$D$3:$D$13,CONCATENATE("&lt;",IC$1),Movimientos!$C$3:$C$13,"&lt;0")</f>
        <v>110</v>
      </c>
      <c r="ID7" s="16">
        <f ca="1">SUMIFS(Movimientos!$C$3:$C$13,Movimientos!$A$3:$A$13,$A7,Movimientos!$D$3:$D$13,CONCATENATE("&lt;=",ID$1),Movimientos!$C$3:$C$13,"&gt;0")+SUMIFS(Movimientos!$C$3:$C$13,Movimientos!$A$3:$A$13,$A7,Movimientos!$D$3:$D$13,CONCATENATE("&lt;",ID$1),Movimientos!$C$3:$C$13,"&lt;0")</f>
        <v>110</v>
      </c>
      <c r="IE7" s="16">
        <f ca="1">SUMIFS(Movimientos!$C$3:$C$13,Movimientos!$A$3:$A$13,$A7,Movimientos!$D$3:$D$13,CONCATENATE("&lt;=",IE$1),Movimientos!$C$3:$C$13,"&gt;0")+SUMIFS(Movimientos!$C$3:$C$13,Movimientos!$A$3:$A$13,$A7,Movimientos!$D$3:$D$13,CONCATENATE("&lt;",IE$1),Movimientos!$C$3:$C$13,"&lt;0")</f>
        <v>110</v>
      </c>
      <c r="IF7" s="16">
        <f ca="1">SUMIFS(Movimientos!$C$3:$C$13,Movimientos!$A$3:$A$13,$A7,Movimientos!$D$3:$D$13,CONCATENATE("&lt;=",IF$1),Movimientos!$C$3:$C$13,"&gt;0")+SUMIFS(Movimientos!$C$3:$C$13,Movimientos!$A$3:$A$13,$A7,Movimientos!$D$3:$D$13,CONCATENATE("&lt;",IF$1),Movimientos!$C$3:$C$13,"&lt;0")</f>
        <v>110</v>
      </c>
      <c r="IG7" s="16">
        <f ca="1">SUMIFS(Movimientos!$C$3:$C$13,Movimientos!$A$3:$A$13,$A7,Movimientos!$D$3:$D$13,CONCATENATE("&lt;=",IG$1),Movimientos!$C$3:$C$13,"&gt;0")+SUMIFS(Movimientos!$C$3:$C$13,Movimientos!$A$3:$A$13,$A7,Movimientos!$D$3:$D$13,CONCATENATE("&lt;",IG$1),Movimientos!$C$3:$C$13,"&lt;0")</f>
        <v>110</v>
      </c>
      <c r="IH7" s="16">
        <f ca="1">SUMIFS(Movimientos!$C$3:$C$13,Movimientos!$A$3:$A$13,$A7,Movimientos!$D$3:$D$13,CONCATENATE("&lt;=",IH$1),Movimientos!$C$3:$C$13,"&gt;0")+SUMIFS(Movimientos!$C$3:$C$13,Movimientos!$A$3:$A$13,$A7,Movimientos!$D$3:$D$13,CONCATENATE("&lt;",IH$1),Movimientos!$C$3:$C$13,"&lt;0")</f>
        <v>110</v>
      </c>
      <c r="II7" s="16">
        <f ca="1">SUMIFS(Movimientos!$C$3:$C$13,Movimientos!$A$3:$A$13,$A7,Movimientos!$D$3:$D$13,CONCATENATE("&lt;=",II$1),Movimientos!$C$3:$C$13,"&gt;0")+SUMIFS(Movimientos!$C$3:$C$13,Movimientos!$A$3:$A$13,$A7,Movimientos!$D$3:$D$13,CONCATENATE("&lt;",II$1),Movimientos!$C$3:$C$13,"&lt;0")</f>
        <v>110</v>
      </c>
      <c r="IJ7" s="16">
        <f ca="1">SUMIFS(Movimientos!$C$3:$C$13,Movimientos!$A$3:$A$13,$A7,Movimientos!$D$3:$D$13,CONCATENATE("&lt;=",IJ$1),Movimientos!$C$3:$C$13,"&gt;0")+SUMIFS(Movimientos!$C$3:$C$13,Movimientos!$A$3:$A$13,$A7,Movimientos!$D$3:$D$13,CONCATENATE("&lt;",IJ$1),Movimientos!$C$3:$C$13,"&lt;0")</f>
        <v>110</v>
      </c>
      <c r="IK7" s="16">
        <f ca="1">SUMIFS(Movimientos!$C$3:$C$13,Movimientos!$A$3:$A$13,$A7,Movimientos!$D$3:$D$13,CONCATENATE("&lt;=",IK$1),Movimientos!$C$3:$C$13,"&gt;0")+SUMIFS(Movimientos!$C$3:$C$13,Movimientos!$A$3:$A$13,$A7,Movimientos!$D$3:$D$13,CONCATENATE("&lt;",IK$1),Movimientos!$C$3:$C$13,"&lt;0")</f>
        <v>110</v>
      </c>
      <c r="IL7" s="16">
        <f ca="1">SUMIFS(Movimientos!$C$3:$C$13,Movimientos!$A$3:$A$13,$A7,Movimientos!$D$3:$D$13,CONCATENATE("&lt;=",IL$1),Movimientos!$C$3:$C$13,"&gt;0")+SUMIFS(Movimientos!$C$3:$C$13,Movimientos!$A$3:$A$13,$A7,Movimientos!$D$3:$D$13,CONCATENATE("&lt;",IL$1),Movimientos!$C$3:$C$13,"&lt;0")</f>
        <v>110</v>
      </c>
      <c r="IM7" s="16">
        <f ca="1">SUMIFS(Movimientos!$C$3:$C$13,Movimientos!$A$3:$A$13,$A7,Movimientos!$D$3:$D$13,CONCATENATE("&lt;=",IM$1),Movimientos!$C$3:$C$13,"&gt;0")+SUMIFS(Movimientos!$C$3:$C$13,Movimientos!$A$3:$A$13,$A7,Movimientos!$D$3:$D$13,CONCATENATE("&lt;",IM$1),Movimientos!$C$3:$C$13,"&lt;0")</f>
        <v>110</v>
      </c>
      <c r="IN7" s="16">
        <f ca="1">SUMIFS(Movimientos!$C$3:$C$13,Movimientos!$A$3:$A$13,$A7,Movimientos!$D$3:$D$13,CONCATENATE("&lt;=",IN$1),Movimientos!$C$3:$C$13,"&gt;0")+SUMIFS(Movimientos!$C$3:$C$13,Movimientos!$A$3:$A$13,$A7,Movimientos!$D$3:$D$13,CONCATENATE("&lt;",IN$1),Movimientos!$C$3:$C$13,"&lt;0")</f>
        <v>110</v>
      </c>
      <c r="IO7" s="16">
        <f ca="1">SUMIFS(Movimientos!$C$3:$C$13,Movimientos!$A$3:$A$13,$A7,Movimientos!$D$3:$D$13,CONCATENATE("&lt;=",IO$1),Movimientos!$C$3:$C$13,"&gt;0")+SUMIFS(Movimientos!$C$3:$C$13,Movimientos!$A$3:$A$13,$A7,Movimientos!$D$3:$D$13,CONCATENATE("&lt;",IO$1),Movimientos!$C$3:$C$13,"&lt;0")</f>
        <v>110</v>
      </c>
      <c r="IP7" s="16">
        <f ca="1">SUMIFS(Movimientos!$C$3:$C$13,Movimientos!$A$3:$A$13,$A7,Movimientos!$D$3:$D$13,CONCATENATE("&lt;=",IP$1),Movimientos!$C$3:$C$13,"&gt;0")+SUMIFS(Movimientos!$C$3:$C$13,Movimientos!$A$3:$A$13,$A7,Movimientos!$D$3:$D$13,CONCATENATE("&lt;",IP$1),Movimientos!$C$3:$C$13,"&lt;0")</f>
        <v>110</v>
      </c>
      <c r="IQ7" s="16">
        <f ca="1">SUMIFS(Movimientos!$C$3:$C$13,Movimientos!$A$3:$A$13,$A7,Movimientos!$D$3:$D$13,CONCATENATE("&lt;=",IQ$1),Movimientos!$C$3:$C$13,"&gt;0")+SUMIFS(Movimientos!$C$3:$C$13,Movimientos!$A$3:$A$13,$A7,Movimientos!$D$3:$D$13,CONCATENATE("&lt;",IQ$1),Movimientos!$C$3:$C$13,"&lt;0")</f>
        <v>110</v>
      </c>
      <c r="IR7" s="16">
        <f ca="1">SUMIFS(Movimientos!$C$3:$C$13,Movimientos!$A$3:$A$13,$A7,Movimientos!$D$3:$D$13,CONCATENATE("&lt;=",IR$1),Movimientos!$C$3:$C$13,"&gt;0")+SUMIFS(Movimientos!$C$3:$C$13,Movimientos!$A$3:$A$13,$A7,Movimientos!$D$3:$D$13,CONCATENATE("&lt;",IR$1),Movimientos!$C$3:$C$13,"&lt;0")</f>
        <v>110</v>
      </c>
      <c r="IS7" s="16">
        <f ca="1">SUMIFS(Movimientos!$C$3:$C$13,Movimientos!$A$3:$A$13,$A7,Movimientos!$D$3:$D$13,CONCATENATE("&lt;=",IS$1),Movimientos!$C$3:$C$13,"&gt;0")+SUMIFS(Movimientos!$C$3:$C$13,Movimientos!$A$3:$A$13,$A7,Movimientos!$D$3:$D$13,CONCATENATE("&lt;",IS$1),Movimientos!$C$3:$C$13,"&lt;0")</f>
        <v>110</v>
      </c>
      <c r="IT7" s="16">
        <f ca="1">SUMIFS(Movimientos!$C$3:$C$13,Movimientos!$A$3:$A$13,$A7,Movimientos!$D$3:$D$13,CONCATENATE("&lt;=",IT$1),Movimientos!$C$3:$C$13,"&gt;0")+SUMIFS(Movimientos!$C$3:$C$13,Movimientos!$A$3:$A$13,$A7,Movimientos!$D$3:$D$13,CONCATENATE("&lt;",IT$1),Movimientos!$C$3:$C$13,"&lt;0")</f>
        <v>110</v>
      </c>
      <c r="IU7" s="16">
        <f ca="1">SUMIFS(Movimientos!$C$3:$C$13,Movimientos!$A$3:$A$13,$A7,Movimientos!$D$3:$D$13,CONCATENATE("&lt;=",IU$1),Movimientos!$C$3:$C$13,"&gt;0")+SUMIFS(Movimientos!$C$3:$C$13,Movimientos!$A$3:$A$13,$A7,Movimientos!$D$3:$D$13,CONCATENATE("&lt;",IU$1),Movimientos!$C$3:$C$13,"&lt;0")</f>
        <v>110</v>
      </c>
      <c r="IV7" s="16">
        <f ca="1">SUMIFS(Movimientos!$C$3:$C$13,Movimientos!$A$3:$A$13,$A7,Movimientos!$D$3:$D$13,CONCATENATE("&lt;=",IV$1),Movimientos!$C$3:$C$13,"&gt;0")+SUMIFS(Movimientos!$C$3:$C$13,Movimientos!$A$3:$A$13,$A7,Movimientos!$D$3:$D$13,CONCATENATE("&lt;",IV$1),Movimientos!$C$3:$C$13,"&lt;0")</f>
        <v>110</v>
      </c>
      <c r="IW7" s="16">
        <f ca="1">SUMIFS(Movimientos!$C$3:$C$13,Movimientos!$A$3:$A$13,$A7,Movimientos!$D$3:$D$13,CONCATENATE("&lt;=",IW$1),Movimientos!$C$3:$C$13,"&gt;0")+SUMIFS(Movimientos!$C$3:$C$13,Movimientos!$A$3:$A$13,$A7,Movimientos!$D$3:$D$13,CONCATENATE("&lt;",IW$1),Movimientos!$C$3:$C$13,"&lt;0")</f>
        <v>110</v>
      </c>
      <c r="IX7" s="16">
        <f ca="1">SUMIFS(Movimientos!$C$3:$C$13,Movimientos!$A$3:$A$13,$A7,Movimientos!$D$3:$D$13,CONCATENATE("&lt;=",IX$1),Movimientos!$C$3:$C$13,"&gt;0")+SUMIFS(Movimientos!$C$3:$C$13,Movimientos!$A$3:$A$13,$A7,Movimientos!$D$3:$D$13,CONCATENATE("&lt;",IX$1),Movimientos!$C$3:$C$13,"&lt;0")</f>
        <v>110</v>
      </c>
      <c r="IY7" s="16">
        <f ca="1">SUMIFS(Movimientos!$C$3:$C$13,Movimientos!$A$3:$A$13,$A7,Movimientos!$D$3:$D$13,CONCATENATE("&lt;=",IY$1),Movimientos!$C$3:$C$13,"&gt;0")+SUMIFS(Movimientos!$C$3:$C$13,Movimientos!$A$3:$A$13,$A7,Movimientos!$D$3:$D$13,CONCATENATE("&lt;",IY$1),Movimientos!$C$3:$C$13,"&lt;0")</f>
        <v>110</v>
      </c>
      <c r="IZ7" s="16">
        <f ca="1">SUMIFS(Movimientos!$C$3:$C$13,Movimientos!$A$3:$A$13,$A7,Movimientos!$D$3:$D$13,CONCATENATE("&lt;=",IZ$1),Movimientos!$C$3:$C$13,"&gt;0")+SUMIFS(Movimientos!$C$3:$C$13,Movimientos!$A$3:$A$13,$A7,Movimientos!$D$3:$D$13,CONCATENATE("&lt;",IZ$1),Movimientos!$C$3:$C$13,"&lt;0")</f>
        <v>110</v>
      </c>
      <c r="JA7" s="16">
        <f ca="1">SUMIFS(Movimientos!$C$3:$C$13,Movimientos!$A$3:$A$13,$A7,Movimientos!$D$3:$D$13,CONCATENATE("&lt;=",JA$1),Movimientos!$C$3:$C$13,"&gt;0")+SUMIFS(Movimientos!$C$3:$C$13,Movimientos!$A$3:$A$13,$A7,Movimientos!$D$3:$D$13,CONCATENATE("&lt;",JA$1),Movimientos!$C$3:$C$13,"&lt;0")</f>
        <v>110</v>
      </c>
      <c r="JB7" s="16">
        <f ca="1">SUMIFS(Movimientos!$C$3:$C$13,Movimientos!$A$3:$A$13,$A7,Movimientos!$D$3:$D$13,CONCATENATE("&lt;=",JB$1),Movimientos!$C$3:$C$13,"&gt;0")+SUMIFS(Movimientos!$C$3:$C$13,Movimientos!$A$3:$A$13,$A7,Movimientos!$D$3:$D$13,CONCATENATE("&lt;",JB$1),Movimientos!$C$3:$C$13,"&lt;0")</f>
        <v>110</v>
      </c>
      <c r="JC7" s="16">
        <f ca="1">SUMIFS(Movimientos!$C$3:$C$13,Movimientos!$A$3:$A$13,$A7,Movimientos!$D$3:$D$13,CONCATENATE("&lt;=",JC$1),Movimientos!$C$3:$C$13,"&gt;0")+SUMIFS(Movimientos!$C$3:$C$13,Movimientos!$A$3:$A$13,$A7,Movimientos!$D$3:$D$13,CONCATENATE("&lt;",JC$1),Movimientos!$C$3:$C$13,"&lt;0")</f>
        <v>110</v>
      </c>
      <c r="JD7" s="16">
        <f ca="1">SUMIFS(Movimientos!$C$3:$C$13,Movimientos!$A$3:$A$13,$A7,Movimientos!$D$3:$D$13,CONCATENATE("&lt;=",JD$1),Movimientos!$C$3:$C$13,"&gt;0")+SUMIFS(Movimientos!$C$3:$C$13,Movimientos!$A$3:$A$13,$A7,Movimientos!$D$3:$D$13,CONCATENATE("&lt;",JD$1),Movimientos!$C$3:$C$13,"&lt;0")</f>
        <v>110</v>
      </c>
    </row>
    <row r="8" spans="1:264">
      <c r="A8" s="22" t="e">
        <f>Datos_MStar!H9</f>
        <v>#N/A</v>
      </c>
      <c r="B8" s="56" t="e">
        <f>Datos_MStar!I9</f>
        <v>#N/A</v>
      </c>
      <c r="C8" s="16">
        <f ca="1">SUMIFS(Movimientos!$C$3:$C$13,Movimientos!$A$3:$A$13,$A8,Movimientos!$D$3:$D$13,CONCATENATE("&lt;=",C$1),Movimientos!$C$3:$C$13,"&gt;0")+SUMIFS(Movimientos!$C$3:$C$13,Movimientos!$A$3:$A$13,$A8,Movimientos!$D$3:$D$13,CONCATENATE("&lt;",C$1),Movimientos!$C$3:$C$13,"&lt;0")</f>
        <v>110</v>
      </c>
      <c r="D8" s="16">
        <f ca="1">SUMIFS(Movimientos!$C$3:$C$13,Movimientos!$A$3:$A$13,$A8,Movimientos!$D$3:$D$13,CONCATENATE("&lt;=",D$1),Movimientos!$C$3:$C$13,"&gt;0")+SUMIFS(Movimientos!$C$3:$C$13,Movimientos!$A$3:$A$13,$A8,Movimientos!$D$3:$D$13,CONCATENATE("&lt;",D$1),Movimientos!$C$3:$C$13,"&lt;0")</f>
        <v>110</v>
      </c>
      <c r="E8" s="16">
        <f ca="1">SUMIFS(Movimientos!$C$3:$C$13,Movimientos!$A$3:$A$13,$A8,Movimientos!$D$3:$D$13,CONCATENATE("&lt;=",E$1),Movimientos!$C$3:$C$13,"&gt;0")+SUMIFS(Movimientos!$C$3:$C$13,Movimientos!$A$3:$A$13,$A8,Movimientos!$D$3:$D$13,CONCATENATE("&lt;",E$1),Movimientos!$C$3:$C$13,"&lt;0")</f>
        <v>110</v>
      </c>
      <c r="F8" s="16">
        <f ca="1">SUMIFS(Movimientos!$C$3:$C$13,Movimientos!$A$3:$A$13,$A8,Movimientos!$D$3:$D$13,CONCATENATE("&lt;=",F$1),Movimientos!$C$3:$C$13,"&gt;0")+SUMIFS(Movimientos!$C$3:$C$13,Movimientos!$A$3:$A$13,$A8,Movimientos!$D$3:$D$13,CONCATENATE("&lt;",F$1),Movimientos!$C$3:$C$13,"&lt;0")</f>
        <v>110</v>
      </c>
      <c r="G8" s="16">
        <f ca="1">SUMIFS(Movimientos!$C$3:$C$13,Movimientos!$A$3:$A$13,$A8,Movimientos!$D$3:$D$13,CONCATENATE("&lt;=",G$1),Movimientos!$C$3:$C$13,"&gt;0")+SUMIFS(Movimientos!$C$3:$C$13,Movimientos!$A$3:$A$13,$A8,Movimientos!$D$3:$D$13,CONCATENATE("&lt;",G$1),Movimientos!$C$3:$C$13,"&lt;0")</f>
        <v>110</v>
      </c>
      <c r="H8" s="16">
        <f ca="1">SUMIFS(Movimientos!$C$3:$C$13,Movimientos!$A$3:$A$13,$A8,Movimientos!$D$3:$D$13,CONCATENATE("&lt;=",H$1),Movimientos!$C$3:$C$13,"&gt;0")+SUMIFS(Movimientos!$C$3:$C$13,Movimientos!$A$3:$A$13,$A8,Movimientos!$D$3:$D$13,CONCATENATE("&lt;",H$1),Movimientos!$C$3:$C$13,"&lt;0")</f>
        <v>110</v>
      </c>
      <c r="I8" s="16">
        <f ca="1">SUMIFS(Movimientos!$C$3:$C$13,Movimientos!$A$3:$A$13,$A8,Movimientos!$D$3:$D$13,CONCATENATE("&lt;=",I$1),Movimientos!$C$3:$C$13,"&gt;0")+SUMIFS(Movimientos!$C$3:$C$13,Movimientos!$A$3:$A$13,$A8,Movimientos!$D$3:$D$13,CONCATENATE("&lt;",I$1),Movimientos!$C$3:$C$13,"&lt;0")</f>
        <v>110</v>
      </c>
      <c r="J8" s="16">
        <f ca="1">SUMIFS(Movimientos!$C$3:$C$13,Movimientos!$A$3:$A$13,$A8,Movimientos!$D$3:$D$13,CONCATENATE("&lt;=",J$1),Movimientos!$C$3:$C$13,"&gt;0")+SUMIFS(Movimientos!$C$3:$C$13,Movimientos!$A$3:$A$13,$A8,Movimientos!$D$3:$D$13,CONCATENATE("&lt;",J$1),Movimientos!$C$3:$C$13,"&lt;0")</f>
        <v>110</v>
      </c>
      <c r="K8" s="16">
        <f ca="1">SUMIFS(Movimientos!$C$3:$C$13,Movimientos!$A$3:$A$13,$A8,Movimientos!$D$3:$D$13,CONCATENATE("&lt;=",K$1),Movimientos!$C$3:$C$13,"&gt;0")+SUMIFS(Movimientos!$C$3:$C$13,Movimientos!$A$3:$A$13,$A8,Movimientos!$D$3:$D$13,CONCATENATE("&lt;",K$1),Movimientos!$C$3:$C$13,"&lt;0")</f>
        <v>110</v>
      </c>
      <c r="L8" s="16">
        <f ca="1">SUMIFS(Movimientos!$C$3:$C$13,Movimientos!$A$3:$A$13,$A8,Movimientos!$D$3:$D$13,CONCATENATE("&lt;=",L$1),Movimientos!$C$3:$C$13,"&gt;0")+SUMIFS(Movimientos!$C$3:$C$13,Movimientos!$A$3:$A$13,$A8,Movimientos!$D$3:$D$13,CONCATENATE("&lt;",L$1),Movimientos!$C$3:$C$13,"&lt;0")</f>
        <v>110</v>
      </c>
      <c r="M8" s="16">
        <f ca="1">SUMIFS(Movimientos!$C$3:$C$13,Movimientos!$A$3:$A$13,$A8,Movimientos!$D$3:$D$13,CONCATENATE("&lt;=",M$1),Movimientos!$C$3:$C$13,"&gt;0")+SUMIFS(Movimientos!$C$3:$C$13,Movimientos!$A$3:$A$13,$A8,Movimientos!$D$3:$D$13,CONCATENATE("&lt;",M$1),Movimientos!$C$3:$C$13,"&lt;0")</f>
        <v>110</v>
      </c>
      <c r="N8" s="16">
        <f ca="1">SUMIFS(Movimientos!$C$3:$C$13,Movimientos!$A$3:$A$13,$A8,Movimientos!$D$3:$D$13,CONCATENATE("&lt;=",N$1),Movimientos!$C$3:$C$13,"&gt;0")+SUMIFS(Movimientos!$C$3:$C$13,Movimientos!$A$3:$A$13,$A8,Movimientos!$D$3:$D$13,CONCATENATE("&lt;",N$1),Movimientos!$C$3:$C$13,"&lt;0")</f>
        <v>110</v>
      </c>
      <c r="O8" s="16">
        <f ca="1">SUMIFS(Movimientos!$C$3:$C$13,Movimientos!$A$3:$A$13,$A8,Movimientos!$D$3:$D$13,CONCATENATE("&lt;=",O$1),Movimientos!$C$3:$C$13,"&gt;0")+SUMIFS(Movimientos!$C$3:$C$13,Movimientos!$A$3:$A$13,$A8,Movimientos!$D$3:$D$13,CONCATENATE("&lt;",O$1),Movimientos!$C$3:$C$13,"&lt;0")</f>
        <v>110</v>
      </c>
      <c r="P8" s="16">
        <f ca="1">SUMIFS(Movimientos!$C$3:$C$13,Movimientos!$A$3:$A$13,$A8,Movimientos!$D$3:$D$13,CONCATENATE("&lt;=",P$1),Movimientos!$C$3:$C$13,"&gt;0")+SUMIFS(Movimientos!$C$3:$C$13,Movimientos!$A$3:$A$13,$A8,Movimientos!$D$3:$D$13,CONCATENATE("&lt;",P$1),Movimientos!$C$3:$C$13,"&lt;0")</f>
        <v>110</v>
      </c>
      <c r="Q8" s="16">
        <f ca="1">SUMIFS(Movimientos!$C$3:$C$13,Movimientos!$A$3:$A$13,$A8,Movimientos!$D$3:$D$13,CONCATENATE("&lt;=",Q$1),Movimientos!$C$3:$C$13,"&gt;0")+SUMIFS(Movimientos!$C$3:$C$13,Movimientos!$A$3:$A$13,$A8,Movimientos!$D$3:$D$13,CONCATENATE("&lt;",Q$1),Movimientos!$C$3:$C$13,"&lt;0")</f>
        <v>110</v>
      </c>
      <c r="R8" s="16">
        <f ca="1">SUMIFS(Movimientos!$C$3:$C$13,Movimientos!$A$3:$A$13,$A8,Movimientos!$D$3:$D$13,CONCATENATE("&lt;=",R$1),Movimientos!$C$3:$C$13,"&gt;0")+SUMIFS(Movimientos!$C$3:$C$13,Movimientos!$A$3:$A$13,$A8,Movimientos!$D$3:$D$13,CONCATENATE("&lt;",R$1),Movimientos!$C$3:$C$13,"&lt;0")</f>
        <v>110</v>
      </c>
      <c r="S8" s="16">
        <f ca="1">SUMIFS(Movimientos!$C$3:$C$13,Movimientos!$A$3:$A$13,$A8,Movimientos!$D$3:$D$13,CONCATENATE("&lt;=",S$1),Movimientos!$C$3:$C$13,"&gt;0")+SUMIFS(Movimientos!$C$3:$C$13,Movimientos!$A$3:$A$13,$A8,Movimientos!$D$3:$D$13,CONCATENATE("&lt;",S$1),Movimientos!$C$3:$C$13,"&lt;0")</f>
        <v>110</v>
      </c>
      <c r="T8" s="16">
        <f ca="1">SUMIFS(Movimientos!$C$3:$C$13,Movimientos!$A$3:$A$13,$A8,Movimientos!$D$3:$D$13,CONCATENATE("&lt;=",T$1),Movimientos!$C$3:$C$13,"&gt;0")+SUMIFS(Movimientos!$C$3:$C$13,Movimientos!$A$3:$A$13,$A8,Movimientos!$D$3:$D$13,CONCATENATE("&lt;",T$1),Movimientos!$C$3:$C$13,"&lt;0")</f>
        <v>110</v>
      </c>
      <c r="U8" s="16">
        <f ca="1">SUMIFS(Movimientos!$C$3:$C$13,Movimientos!$A$3:$A$13,$A8,Movimientos!$D$3:$D$13,CONCATENATE("&lt;=",U$1),Movimientos!$C$3:$C$13,"&gt;0")+SUMIFS(Movimientos!$C$3:$C$13,Movimientos!$A$3:$A$13,$A8,Movimientos!$D$3:$D$13,CONCATENATE("&lt;",U$1),Movimientos!$C$3:$C$13,"&lt;0")</f>
        <v>110</v>
      </c>
      <c r="V8" s="16">
        <f ca="1">SUMIFS(Movimientos!$C$3:$C$13,Movimientos!$A$3:$A$13,$A8,Movimientos!$D$3:$D$13,CONCATENATE("&lt;=",V$1),Movimientos!$C$3:$C$13,"&gt;0")+SUMIFS(Movimientos!$C$3:$C$13,Movimientos!$A$3:$A$13,$A8,Movimientos!$D$3:$D$13,CONCATENATE("&lt;",V$1),Movimientos!$C$3:$C$13,"&lt;0")</f>
        <v>110</v>
      </c>
      <c r="W8" s="16">
        <f ca="1">SUMIFS(Movimientos!$C$3:$C$13,Movimientos!$A$3:$A$13,$A8,Movimientos!$D$3:$D$13,CONCATENATE("&lt;=",W$1),Movimientos!$C$3:$C$13,"&gt;0")+SUMIFS(Movimientos!$C$3:$C$13,Movimientos!$A$3:$A$13,$A8,Movimientos!$D$3:$D$13,CONCATENATE("&lt;",W$1),Movimientos!$C$3:$C$13,"&lt;0")</f>
        <v>110</v>
      </c>
      <c r="X8" s="16">
        <f ca="1">SUMIFS(Movimientos!$C$3:$C$13,Movimientos!$A$3:$A$13,$A8,Movimientos!$D$3:$D$13,CONCATENATE("&lt;=",X$1),Movimientos!$C$3:$C$13,"&gt;0")+SUMIFS(Movimientos!$C$3:$C$13,Movimientos!$A$3:$A$13,$A8,Movimientos!$D$3:$D$13,CONCATENATE("&lt;",X$1),Movimientos!$C$3:$C$13,"&lt;0")</f>
        <v>110</v>
      </c>
      <c r="Y8" s="16">
        <f ca="1">SUMIFS(Movimientos!$C$3:$C$13,Movimientos!$A$3:$A$13,$A8,Movimientos!$D$3:$D$13,CONCATENATE("&lt;=",Y$1),Movimientos!$C$3:$C$13,"&gt;0")+SUMIFS(Movimientos!$C$3:$C$13,Movimientos!$A$3:$A$13,$A8,Movimientos!$D$3:$D$13,CONCATENATE("&lt;",Y$1),Movimientos!$C$3:$C$13,"&lt;0")</f>
        <v>110</v>
      </c>
      <c r="Z8" s="16">
        <f ca="1">SUMIFS(Movimientos!$C$3:$C$13,Movimientos!$A$3:$A$13,$A8,Movimientos!$D$3:$D$13,CONCATENATE("&lt;=",Z$1),Movimientos!$C$3:$C$13,"&gt;0")+SUMIFS(Movimientos!$C$3:$C$13,Movimientos!$A$3:$A$13,$A8,Movimientos!$D$3:$D$13,CONCATENATE("&lt;",Z$1),Movimientos!$C$3:$C$13,"&lt;0")</f>
        <v>110</v>
      </c>
      <c r="AA8" s="16">
        <f ca="1">SUMIFS(Movimientos!$C$3:$C$13,Movimientos!$A$3:$A$13,$A8,Movimientos!$D$3:$D$13,CONCATENATE("&lt;=",AA$1),Movimientos!$C$3:$C$13,"&gt;0")+SUMIFS(Movimientos!$C$3:$C$13,Movimientos!$A$3:$A$13,$A8,Movimientos!$D$3:$D$13,CONCATENATE("&lt;",AA$1),Movimientos!$C$3:$C$13,"&lt;0")</f>
        <v>110</v>
      </c>
      <c r="AB8" s="16">
        <f ca="1">SUMIFS(Movimientos!$C$3:$C$13,Movimientos!$A$3:$A$13,$A8,Movimientos!$D$3:$D$13,CONCATENATE("&lt;=",AB$1),Movimientos!$C$3:$C$13,"&gt;0")+SUMIFS(Movimientos!$C$3:$C$13,Movimientos!$A$3:$A$13,$A8,Movimientos!$D$3:$D$13,CONCATENATE("&lt;",AB$1),Movimientos!$C$3:$C$13,"&lt;0")</f>
        <v>110</v>
      </c>
      <c r="AC8" s="16">
        <f ca="1">SUMIFS(Movimientos!$C$3:$C$13,Movimientos!$A$3:$A$13,$A8,Movimientos!$D$3:$D$13,CONCATENATE("&lt;=",AC$1),Movimientos!$C$3:$C$13,"&gt;0")+SUMIFS(Movimientos!$C$3:$C$13,Movimientos!$A$3:$A$13,$A8,Movimientos!$D$3:$D$13,CONCATENATE("&lt;",AC$1),Movimientos!$C$3:$C$13,"&lt;0")</f>
        <v>110</v>
      </c>
      <c r="AD8" s="16">
        <f ca="1">SUMIFS(Movimientos!$C$3:$C$13,Movimientos!$A$3:$A$13,$A8,Movimientos!$D$3:$D$13,CONCATENATE("&lt;=",AD$1),Movimientos!$C$3:$C$13,"&gt;0")+SUMIFS(Movimientos!$C$3:$C$13,Movimientos!$A$3:$A$13,$A8,Movimientos!$D$3:$D$13,CONCATENATE("&lt;",AD$1),Movimientos!$C$3:$C$13,"&lt;0")</f>
        <v>110</v>
      </c>
      <c r="AE8" s="16">
        <f ca="1">SUMIFS(Movimientos!$C$3:$C$13,Movimientos!$A$3:$A$13,$A8,Movimientos!$D$3:$D$13,CONCATENATE("&lt;=",AE$1),Movimientos!$C$3:$C$13,"&gt;0")+SUMIFS(Movimientos!$C$3:$C$13,Movimientos!$A$3:$A$13,$A8,Movimientos!$D$3:$D$13,CONCATENATE("&lt;",AE$1),Movimientos!$C$3:$C$13,"&lt;0")</f>
        <v>110</v>
      </c>
      <c r="AF8" s="16">
        <f ca="1">SUMIFS(Movimientos!$C$3:$C$13,Movimientos!$A$3:$A$13,$A8,Movimientos!$D$3:$D$13,CONCATENATE("&lt;=",AF$1),Movimientos!$C$3:$C$13,"&gt;0")+SUMIFS(Movimientos!$C$3:$C$13,Movimientos!$A$3:$A$13,$A8,Movimientos!$D$3:$D$13,CONCATENATE("&lt;",AF$1),Movimientos!$C$3:$C$13,"&lt;0")</f>
        <v>110</v>
      </c>
      <c r="AG8" s="16">
        <f ca="1">SUMIFS(Movimientos!$C$3:$C$13,Movimientos!$A$3:$A$13,$A8,Movimientos!$D$3:$D$13,CONCATENATE("&lt;=",AG$1),Movimientos!$C$3:$C$13,"&gt;0")+SUMIFS(Movimientos!$C$3:$C$13,Movimientos!$A$3:$A$13,$A8,Movimientos!$D$3:$D$13,CONCATENATE("&lt;",AG$1),Movimientos!$C$3:$C$13,"&lt;0")</f>
        <v>110</v>
      </c>
      <c r="AH8" s="16">
        <f ca="1">SUMIFS(Movimientos!$C$3:$C$13,Movimientos!$A$3:$A$13,$A8,Movimientos!$D$3:$D$13,CONCATENATE("&lt;=",AH$1),Movimientos!$C$3:$C$13,"&gt;0")+SUMIFS(Movimientos!$C$3:$C$13,Movimientos!$A$3:$A$13,$A8,Movimientos!$D$3:$D$13,CONCATENATE("&lt;",AH$1),Movimientos!$C$3:$C$13,"&lt;0")</f>
        <v>110</v>
      </c>
      <c r="AI8" s="16">
        <f ca="1">SUMIFS(Movimientos!$C$3:$C$13,Movimientos!$A$3:$A$13,$A8,Movimientos!$D$3:$D$13,CONCATENATE("&lt;=",AI$1),Movimientos!$C$3:$C$13,"&gt;0")+SUMIFS(Movimientos!$C$3:$C$13,Movimientos!$A$3:$A$13,$A8,Movimientos!$D$3:$D$13,CONCATENATE("&lt;",AI$1),Movimientos!$C$3:$C$13,"&lt;0")</f>
        <v>110</v>
      </c>
      <c r="AJ8" s="16">
        <f ca="1">SUMIFS(Movimientos!$C$3:$C$13,Movimientos!$A$3:$A$13,$A8,Movimientos!$D$3:$D$13,CONCATENATE("&lt;=",AJ$1),Movimientos!$C$3:$C$13,"&gt;0")+SUMIFS(Movimientos!$C$3:$C$13,Movimientos!$A$3:$A$13,$A8,Movimientos!$D$3:$D$13,CONCATENATE("&lt;",AJ$1),Movimientos!$C$3:$C$13,"&lt;0")</f>
        <v>110</v>
      </c>
      <c r="AK8" s="16">
        <f ca="1">SUMIFS(Movimientos!$C$3:$C$13,Movimientos!$A$3:$A$13,$A8,Movimientos!$D$3:$D$13,CONCATENATE("&lt;=",AK$1),Movimientos!$C$3:$C$13,"&gt;0")+SUMIFS(Movimientos!$C$3:$C$13,Movimientos!$A$3:$A$13,$A8,Movimientos!$D$3:$D$13,CONCATENATE("&lt;",AK$1),Movimientos!$C$3:$C$13,"&lt;0")</f>
        <v>110</v>
      </c>
      <c r="AL8" s="16">
        <f ca="1">SUMIFS(Movimientos!$C$3:$C$13,Movimientos!$A$3:$A$13,$A8,Movimientos!$D$3:$D$13,CONCATENATE("&lt;=",AL$1),Movimientos!$C$3:$C$13,"&gt;0")+SUMIFS(Movimientos!$C$3:$C$13,Movimientos!$A$3:$A$13,$A8,Movimientos!$D$3:$D$13,CONCATENATE("&lt;",AL$1),Movimientos!$C$3:$C$13,"&lt;0")</f>
        <v>110</v>
      </c>
      <c r="AM8" s="16">
        <f ca="1">SUMIFS(Movimientos!$C$3:$C$13,Movimientos!$A$3:$A$13,$A8,Movimientos!$D$3:$D$13,CONCATENATE("&lt;=",AM$1),Movimientos!$C$3:$C$13,"&gt;0")+SUMIFS(Movimientos!$C$3:$C$13,Movimientos!$A$3:$A$13,$A8,Movimientos!$D$3:$D$13,CONCATENATE("&lt;",AM$1),Movimientos!$C$3:$C$13,"&lt;0")</f>
        <v>110</v>
      </c>
      <c r="AN8" s="16">
        <f ca="1">SUMIFS(Movimientos!$C$3:$C$13,Movimientos!$A$3:$A$13,$A8,Movimientos!$D$3:$D$13,CONCATENATE("&lt;=",AN$1),Movimientos!$C$3:$C$13,"&gt;0")+SUMIFS(Movimientos!$C$3:$C$13,Movimientos!$A$3:$A$13,$A8,Movimientos!$D$3:$D$13,CONCATENATE("&lt;",AN$1),Movimientos!$C$3:$C$13,"&lt;0")</f>
        <v>110</v>
      </c>
      <c r="AO8" s="16">
        <f ca="1">SUMIFS(Movimientos!$C$3:$C$13,Movimientos!$A$3:$A$13,$A8,Movimientos!$D$3:$D$13,CONCATENATE("&lt;=",AO$1),Movimientos!$C$3:$C$13,"&gt;0")+SUMIFS(Movimientos!$C$3:$C$13,Movimientos!$A$3:$A$13,$A8,Movimientos!$D$3:$D$13,CONCATENATE("&lt;",AO$1),Movimientos!$C$3:$C$13,"&lt;0")</f>
        <v>110</v>
      </c>
      <c r="AP8" s="16">
        <f ca="1">SUMIFS(Movimientos!$C$3:$C$13,Movimientos!$A$3:$A$13,$A8,Movimientos!$D$3:$D$13,CONCATENATE("&lt;=",AP$1),Movimientos!$C$3:$C$13,"&gt;0")+SUMIFS(Movimientos!$C$3:$C$13,Movimientos!$A$3:$A$13,$A8,Movimientos!$D$3:$D$13,CONCATENATE("&lt;",AP$1),Movimientos!$C$3:$C$13,"&lt;0")</f>
        <v>110</v>
      </c>
      <c r="AQ8" s="16">
        <f ca="1">SUMIFS(Movimientos!$C$3:$C$13,Movimientos!$A$3:$A$13,$A8,Movimientos!$D$3:$D$13,CONCATENATE("&lt;=",AQ$1),Movimientos!$C$3:$C$13,"&gt;0")+SUMIFS(Movimientos!$C$3:$C$13,Movimientos!$A$3:$A$13,$A8,Movimientos!$D$3:$D$13,CONCATENATE("&lt;",AQ$1),Movimientos!$C$3:$C$13,"&lt;0")</f>
        <v>110</v>
      </c>
      <c r="AR8" s="16">
        <f ca="1">SUMIFS(Movimientos!$C$3:$C$13,Movimientos!$A$3:$A$13,$A8,Movimientos!$D$3:$D$13,CONCATENATE("&lt;=",AR$1),Movimientos!$C$3:$C$13,"&gt;0")+SUMIFS(Movimientos!$C$3:$C$13,Movimientos!$A$3:$A$13,$A8,Movimientos!$D$3:$D$13,CONCATENATE("&lt;",AR$1),Movimientos!$C$3:$C$13,"&lt;0")</f>
        <v>110</v>
      </c>
      <c r="AS8" s="16">
        <f ca="1">SUMIFS(Movimientos!$C$3:$C$13,Movimientos!$A$3:$A$13,$A8,Movimientos!$D$3:$D$13,CONCATENATE("&lt;=",AS$1),Movimientos!$C$3:$C$13,"&gt;0")+SUMIFS(Movimientos!$C$3:$C$13,Movimientos!$A$3:$A$13,$A8,Movimientos!$D$3:$D$13,CONCATENATE("&lt;",AS$1),Movimientos!$C$3:$C$13,"&lt;0")</f>
        <v>110</v>
      </c>
      <c r="AT8" s="16">
        <f ca="1">SUMIFS(Movimientos!$C$3:$C$13,Movimientos!$A$3:$A$13,$A8,Movimientos!$D$3:$D$13,CONCATENATE("&lt;=",AT$1),Movimientos!$C$3:$C$13,"&gt;0")+SUMIFS(Movimientos!$C$3:$C$13,Movimientos!$A$3:$A$13,$A8,Movimientos!$D$3:$D$13,CONCATENATE("&lt;",AT$1),Movimientos!$C$3:$C$13,"&lt;0")</f>
        <v>110</v>
      </c>
      <c r="AU8" s="16">
        <f ca="1">SUMIFS(Movimientos!$C$3:$C$13,Movimientos!$A$3:$A$13,$A8,Movimientos!$D$3:$D$13,CONCATENATE("&lt;=",AU$1),Movimientos!$C$3:$C$13,"&gt;0")+SUMIFS(Movimientos!$C$3:$C$13,Movimientos!$A$3:$A$13,$A8,Movimientos!$D$3:$D$13,CONCATENATE("&lt;",AU$1),Movimientos!$C$3:$C$13,"&lt;0")</f>
        <v>110</v>
      </c>
      <c r="AV8" s="16">
        <f ca="1">SUMIFS(Movimientos!$C$3:$C$13,Movimientos!$A$3:$A$13,$A8,Movimientos!$D$3:$D$13,CONCATENATE("&lt;=",AV$1),Movimientos!$C$3:$C$13,"&gt;0")+SUMIFS(Movimientos!$C$3:$C$13,Movimientos!$A$3:$A$13,$A8,Movimientos!$D$3:$D$13,CONCATENATE("&lt;",AV$1),Movimientos!$C$3:$C$13,"&lt;0")</f>
        <v>110</v>
      </c>
      <c r="AW8" s="16">
        <f ca="1">SUMIFS(Movimientos!$C$3:$C$13,Movimientos!$A$3:$A$13,$A8,Movimientos!$D$3:$D$13,CONCATENATE("&lt;=",AW$1),Movimientos!$C$3:$C$13,"&gt;0")+SUMIFS(Movimientos!$C$3:$C$13,Movimientos!$A$3:$A$13,$A8,Movimientos!$D$3:$D$13,CONCATENATE("&lt;",AW$1),Movimientos!$C$3:$C$13,"&lt;0")</f>
        <v>110</v>
      </c>
      <c r="AX8" s="16">
        <f ca="1">SUMIFS(Movimientos!$C$3:$C$13,Movimientos!$A$3:$A$13,$A8,Movimientos!$D$3:$D$13,CONCATENATE("&lt;=",AX$1),Movimientos!$C$3:$C$13,"&gt;0")+SUMIFS(Movimientos!$C$3:$C$13,Movimientos!$A$3:$A$13,$A8,Movimientos!$D$3:$D$13,CONCATENATE("&lt;",AX$1),Movimientos!$C$3:$C$13,"&lt;0")</f>
        <v>110</v>
      </c>
      <c r="AY8" s="16">
        <f ca="1">SUMIFS(Movimientos!$C$3:$C$13,Movimientos!$A$3:$A$13,$A8,Movimientos!$D$3:$D$13,CONCATENATE("&lt;=",AY$1),Movimientos!$C$3:$C$13,"&gt;0")+SUMIFS(Movimientos!$C$3:$C$13,Movimientos!$A$3:$A$13,$A8,Movimientos!$D$3:$D$13,CONCATENATE("&lt;",AY$1),Movimientos!$C$3:$C$13,"&lt;0")</f>
        <v>110</v>
      </c>
      <c r="AZ8" s="16">
        <f ca="1">SUMIFS(Movimientos!$C$3:$C$13,Movimientos!$A$3:$A$13,$A8,Movimientos!$D$3:$D$13,CONCATENATE("&lt;=",AZ$1),Movimientos!$C$3:$C$13,"&gt;0")+SUMIFS(Movimientos!$C$3:$C$13,Movimientos!$A$3:$A$13,$A8,Movimientos!$D$3:$D$13,CONCATENATE("&lt;",AZ$1),Movimientos!$C$3:$C$13,"&lt;0")</f>
        <v>110</v>
      </c>
      <c r="BA8" s="16">
        <f ca="1">SUMIFS(Movimientos!$C$3:$C$13,Movimientos!$A$3:$A$13,$A8,Movimientos!$D$3:$D$13,CONCATENATE("&lt;=",BA$1),Movimientos!$C$3:$C$13,"&gt;0")+SUMIFS(Movimientos!$C$3:$C$13,Movimientos!$A$3:$A$13,$A8,Movimientos!$D$3:$D$13,CONCATENATE("&lt;",BA$1),Movimientos!$C$3:$C$13,"&lt;0")</f>
        <v>110</v>
      </c>
      <c r="BB8" s="16">
        <f ca="1">SUMIFS(Movimientos!$C$3:$C$13,Movimientos!$A$3:$A$13,$A8,Movimientos!$D$3:$D$13,CONCATENATE("&lt;=",BB$1),Movimientos!$C$3:$C$13,"&gt;0")+SUMIFS(Movimientos!$C$3:$C$13,Movimientos!$A$3:$A$13,$A8,Movimientos!$D$3:$D$13,CONCATENATE("&lt;",BB$1),Movimientos!$C$3:$C$13,"&lt;0")</f>
        <v>110</v>
      </c>
      <c r="BC8" s="16">
        <f ca="1">SUMIFS(Movimientos!$C$3:$C$13,Movimientos!$A$3:$A$13,$A8,Movimientos!$D$3:$D$13,CONCATENATE("&lt;=",BC$1),Movimientos!$C$3:$C$13,"&gt;0")+SUMIFS(Movimientos!$C$3:$C$13,Movimientos!$A$3:$A$13,$A8,Movimientos!$D$3:$D$13,CONCATENATE("&lt;",BC$1),Movimientos!$C$3:$C$13,"&lt;0")</f>
        <v>110</v>
      </c>
      <c r="BD8" s="16">
        <f ca="1">SUMIFS(Movimientos!$C$3:$C$13,Movimientos!$A$3:$A$13,$A8,Movimientos!$D$3:$D$13,CONCATENATE("&lt;=",BD$1),Movimientos!$C$3:$C$13,"&gt;0")+SUMIFS(Movimientos!$C$3:$C$13,Movimientos!$A$3:$A$13,$A8,Movimientos!$D$3:$D$13,CONCATENATE("&lt;",BD$1),Movimientos!$C$3:$C$13,"&lt;0")</f>
        <v>110</v>
      </c>
      <c r="BE8" s="16">
        <f ca="1">SUMIFS(Movimientos!$C$3:$C$13,Movimientos!$A$3:$A$13,$A8,Movimientos!$D$3:$D$13,CONCATENATE("&lt;=",BE$1),Movimientos!$C$3:$C$13,"&gt;0")+SUMIFS(Movimientos!$C$3:$C$13,Movimientos!$A$3:$A$13,$A8,Movimientos!$D$3:$D$13,CONCATENATE("&lt;",BE$1),Movimientos!$C$3:$C$13,"&lt;0")</f>
        <v>110</v>
      </c>
      <c r="BF8" s="16">
        <f ca="1">SUMIFS(Movimientos!$C$3:$C$13,Movimientos!$A$3:$A$13,$A8,Movimientos!$D$3:$D$13,CONCATENATE("&lt;=",BF$1),Movimientos!$C$3:$C$13,"&gt;0")+SUMIFS(Movimientos!$C$3:$C$13,Movimientos!$A$3:$A$13,$A8,Movimientos!$D$3:$D$13,CONCATENATE("&lt;",BF$1),Movimientos!$C$3:$C$13,"&lt;0")</f>
        <v>110</v>
      </c>
      <c r="BG8" s="16">
        <f ca="1">SUMIFS(Movimientos!$C$3:$C$13,Movimientos!$A$3:$A$13,$A8,Movimientos!$D$3:$D$13,CONCATENATE("&lt;=",BG$1),Movimientos!$C$3:$C$13,"&gt;0")+SUMIFS(Movimientos!$C$3:$C$13,Movimientos!$A$3:$A$13,$A8,Movimientos!$D$3:$D$13,CONCATENATE("&lt;",BG$1),Movimientos!$C$3:$C$13,"&lt;0")</f>
        <v>110</v>
      </c>
      <c r="BH8" s="16">
        <f ca="1">SUMIFS(Movimientos!$C$3:$C$13,Movimientos!$A$3:$A$13,$A8,Movimientos!$D$3:$D$13,CONCATENATE("&lt;=",BH$1),Movimientos!$C$3:$C$13,"&gt;0")+SUMIFS(Movimientos!$C$3:$C$13,Movimientos!$A$3:$A$13,$A8,Movimientos!$D$3:$D$13,CONCATENATE("&lt;",BH$1),Movimientos!$C$3:$C$13,"&lt;0")</f>
        <v>110</v>
      </c>
      <c r="BI8" s="16">
        <f ca="1">SUMIFS(Movimientos!$C$3:$C$13,Movimientos!$A$3:$A$13,$A8,Movimientos!$D$3:$D$13,CONCATENATE("&lt;=",BI$1),Movimientos!$C$3:$C$13,"&gt;0")+SUMIFS(Movimientos!$C$3:$C$13,Movimientos!$A$3:$A$13,$A8,Movimientos!$D$3:$D$13,CONCATENATE("&lt;",BI$1),Movimientos!$C$3:$C$13,"&lt;0")</f>
        <v>110</v>
      </c>
      <c r="BJ8" s="16">
        <f ca="1">SUMIFS(Movimientos!$C$3:$C$13,Movimientos!$A$3:$A$13,$A8,Movimientos!$D$3:$D$13,CONCATENATE("&lt;=",BJ$1),Movimientos!$C$3:$C$13,"&gt;0")+SUMIFS(Movimientos!$C$3:$C$13,Movimientos!$A$3:$A$13,$A8,Movimientos!$D$3:$D$13,CONCATENATE("&lt;",BJ$1),Movimientos!$C$3:$C$13,"&lt;0")</f>
        <v>110</v>
      </c>
      <c r="BK8" s="16">
        <f ca="1">SUMIFS(Movimientos!$C$3:$C$13,Movimientos!$A$3:$A$13,$A8,Movimientos!$D$3:$D$13,CONCATENATE("&lt;=",BK$1),Movimientos!$C$3:$C$13,"&gt;0")+SUMIFS(Movimientos!$C$3:$C$13,Movimientos!$A$3:$A$13,$A8,Movimientos!$D$3:$D$13,CONCATENATE("&lt;",BK$1),Movimientos!$C$3:$C$13,"&lt;0")</f>
        <v>110</v>
      </c>
      <c r="BL8" s="16">
        <f ca="1">SUMIFS(Movimientos!$C$3:$C$13,Movimientos!$A$3:$A$13,$A8,Movimientos!$D$3:$D$13,CONCATENATE("&lt;=",BL$1),Movimientos!$C$3:$C$13,"&gt;0")+SUMIFS(Movimientos!$C$3:$C$13,Movimientos!$A$3:$A$13,$A8,Movimientos!$D$3:$D$13,CONCATENATE("&lt;",BL$1),Movimientos!$C$3:$C$13,"&lt;0")</f>
        <v>110</v>
      </c>
      <c r="BM8" s="16">
        <f ca="1">SUMIFS(Movimientos!$C$3:$C$13,Movimientos!$A$3:$A$13,$A8,Movimientos!$D$3:$D$13,CONCATENATE("&lt;=",BM$1),Movimientos!$C$3:$C$13,"&gt;0")+SUMIFS(Movimientos!$C$3:$C$13,Movimientos!$A$3:$A$13,$A8,Movimientos!$D$3:$D$13,CONCATENATE("&lt;",BM$1),Movimientos!$C$3:$C$13,"&lt;0")</f>
        <v>110</v>
      </c>
      <c r="BN8" s="16">
        <f ca="1">SUMIFS(Movimientos!$C$3:$C$13,Movimientos!$A$3:$A$13,$A8,Movimientos!$D$3:$D$13,CONCATENATE("&lt;=",BN$1),Movimientos!$C$3:$C$13,"&gt;0")+SUMIFS(Movimientos!$C$3:$C$13,Movimientos!$A$3:$A$13,$A8,Movimientos!$D$3:$D$13,CONCATENATE("&lt;",BN$1),Movimientos!$C$3:$C$13,"&lt;0")</f>
        <v>110</v>
      </c>
      <c r="BO8" s="16">
        <f ca="1">SUMIFS(Movimientos!$C$3:$C$13,Movimientos!$A$3:$A$13,$A8,Movimientos!$D$3:$D$13,CONCATENATE("&lt;=",BO$1),Movimientos!$C$3:$C$13,"&gt;0")+SUMIFS(Movimientos!$C$3:$C$13,Movimientos!$A$3:$A$13,$A8,Movimientos!$D$3:$D$13,CONCATENATE("&lt;",BO$1),Movimientos!$C$3:$C$13,"&lt;0")</f>
        <v>110</v>
      </c>
      <c r="BP8" s="16">
        <f ca="1">SUMIFS(Movimientos!$C$3:$C$13,Movimientos!$A$3:$A$13,$A8,Movimientos!$D$3:$D$13,CONCATENATE("&lt;=",BP$1),Movimientos!$C$3:$C$13,"&gt;0")+SUMIFS(Movimientos!$C$3:$C$13,Movimientos!$A$3:$A$13,$A8,Movimientos!$D$3:$D$13,CONCATENATE("&lt;",BP$1),Movimientos!$C$3:$C$13,"&lt;0")</f>
        <v>110</v>
      </c>
      <c r="BQ8" s="16">
        <f ca="1">SUMIFS(Movimientos!$C$3:$C$13,Movimientos!$A$3:$A$13,$A8,Movimientos!$D$3:$D$13,CONCATENATE("&lt;=",BQ$1),Movimientos!$C$3:$C$13,"&gt;0")+SUMIFS(Movimientos!$C$3:$C$13,Movimientos!$A$3:$A$13,$A8,Movimientos!$D$3:$D$13,CONCATENATE("&lt;",BQ$1),Movimientos!$C$3:$C$13,"&lt;0")</f>
        <v>110</v>
      </c>
      <c r="BR8" s="16">
        <f ca="1">SUMIFS(Movimientos!$C$3:$C$13,Movimientos!$A$3:$A$13,$A8,Movimientos!$D$3:$D$13,CONCATENATE("&lt;=",BR$1),Movimientos!$C$3:$C$13,"&gt;0")+SUMIFS(Movimientos!$C$3:$C$13,Movimientos!$A$3:$A$13,$A8,Movimientos!$D$3:$D$13,CONCATENATE("&lt;",BR$1),Movimientos!$C$3:$C$13,"&lt;0")</f>
        <v>110</v>
      </c>
      <c r="BS8" s="16">
        <f ca="1">SUMIFS(Movimientos!$C$3:$C$13,Movimientos!$A$3:$A$13,$A8,Movimientos!$D$3:$D$13,CONCATENATE("&lt;=",BS$1),Movimientos!$C$3:$C$13,"&gt;0")+SUMIFS(Movimientos!$C$3:$C$13,Movimientos!$A$3:$A$13,$A8,Movimientos!$D$3:$D$13,CONCATENATE("&lt;",BS$1),Movimientos!$C$3:$C$13,"&lt;0")</f>
        <v>110</v>
      </c>
      <c r="BT8" s="16">
        <f ca="1">SUMIFS(Movimientos!$C$3:$C$13,Movimientos!$A$3:$A$13,$A8,Movimientos!$D$3:$D$13,CONCATENATE("&lt;=",BT$1),Movimientos!$C$3:$C$13,"&gt;0")+SUMIFS(Movimientos!$C$3:$C$13,Movimientos!$A$3:$A$13,$A8,Movimientos!$D$3:$D$13,CONCATENATE("&lt;",BT$1),Movimientos!$C$3:$C$13,"&lt;0")</f>
        <v>110</v>
      </c>
      <c r="BU8" s="16">
        <f ca="1">SUMIFS(Movimientos!$C$3:$C$13,Movimientos!$A$3:$A$13,$A8,Movimientos!$D$3:$D$13,CONCATENATE("&lt;=",BU$1),Movimientos!$C$3:$C$13,"&gt;0")+SUMIFS(Movimientos!$C$3:$C$13,Movimientos!$A$3:$A$13,$A8,Movimientos!$D$3:$D$13,CONCATENATE("&lt;",BU$1),Movimientos!$C$3:$C$13,"&lt;0")</f>
        <v>110</v>
      </c>
      <c r="BV8" s="16">
        <f ca="1">SUMIFS(Movimientos!$C$3:$C$13,Movimientos!$A$3:$A$13,$A8,Movimientos!$D$3:$D$13,CONCATENATE("&lt;=",BV$1),Movimientos!$C$3:$C$13,"&gt;0")+SUMIFS(Movimientos!$C$3:$C$13,Movimientos!$A$3:$A$13,$A8,Movimientos!$D$3:$D$13,CONCATENATE("&lt;",BV$1),Movimientos!$C$3:$C$13,"&lt;0")</f>
        <v>110</v>
      </c>
      <c r="BW8" s="16">
        <f ca="1">SUMIFS(Movimientos!$C$3:$C$13,Movimientos!$A$3:$A$13,$A8,Movimientos!$D$3:$D$13,CONCATENATE("&lt;=",BW$1),Movimientos!$C$3:$C$13,"&gt;0")+SUMIFS(Movimientos!$C$3:$C$13,Movimientos!$A$3:$A$13,$A8,Movimientos!$D$3:$D$13,CONCATENATE("&lt;",BW$1),Movimientos!$C$3:$C$13,"&lt;0")</f>
        <v>110</v>
      </c>
      <c r="BX8" s="16">
        <f ca="1">SUMIFS(Movimientos!$C$3:$C$13,Movimientos!$A$3:$A$13,$A8,Movimientos!$D$3:$D$13,CONCATENATE("&lt;=",BX$1),Movimientos!$C$3:$C$13,"&gt;0")+SUMIFS(Movimientos!$C$3:$C$13,Movimientos!$A$3:$A$13,$A8,Movimientos!$D$3:$D$13,CONCATENATE("&lt;",BX$1),Movimientos!$C$3:$C$13,"&lt;0")</f>
        <v>110</v>
      </c>
      <c r="BY8" s="16">
        <f ca="1">SUMIFS(Movimientos!$C$3:$C$13,Movimientos!$A$3:$A$13,$A8,Movimientos!$D$3:$D$13,CONCATENATE("&lt;=",BY$1),Movimientos!$C$3:$C$13,"&gt;0")+SUMIFS(Movimientos!$C$3:$C$13,Movimientos!$A$3:$A$13,$A8,Movimientos!$D$3:$D$13,CONCATENATE("&lt;",BY$1),Movimientos!$C$3:$C$13,"&lt;0")</f>
        <v>110</v>
      </c>
      <c r="BZ8" s="16">
        <f ca="1">SUMIFS(Movimientos!$C$3:$C$13,Movimientos!$A$3:$A$13,$A8,Movimientos!$D$3:$D$13,CONCATENATE("&lt;=",BZ$1),Movimientos!$C$3:$C$13,"&gt;0")+SUMIFS(Movimientos!$C$3:$C$13,Movimientos!$A$3:$A$13,$A8,Movimientos!$D$3:$D$13,CONCATENATE("&lt;",BZ$1),Movimientos!$C$3:$C$13,"&lt;0")</f>
        <v>110</v>
      </c>
      <c r="CA8" s="16">
        <f ca="1">SUMIFS(Movimientos!$C$3:$C$13,Movimientos!$A$3:$A$13,$A8,Movimientos!$D$3:$D$13,CONCATENATE("&lt;=",CA$1),Movimientos!$C$3:$C$13,"&gt;0")+SUMIFS(Movimientos!$C$3:$C$13,Movimientos!$A$3:$A$13,$A8,Movimientos!$D$3:$D$13,CONCATENATE("&lt;",CA$1),Movimientos!$C$3:$C$13,"&lt;0")</f>
        <v>110</v>
      </c>
      <c r="CB8" s="16">
        <f ca="1">SUMIFS(Movimientos!$C$3:$C$13,Movimientos!$A$3:$A$13,$A8,Movimientos!$D$3:$D$13,CONCATENATE("&lt;=",CB$1),Movimientos!$C$3:$C$13,"&gt;0")+SUMIFS(Movimientos!$C$3:$C$13,Movimientos!$A$3:$A$13,$A8,Movimientos!$D$3:$D$13,CONCATENATE("&lt;",CB$1),Movimientos!$C$3:$C$13,"&lt;0")</f>
        <v>110</v>
      </c>
      <c r="CC8" s="16">
        <f ca="1">SUMIFS(Movimientos!$C$3:$C$13,Movimientos!$A$3:$A$13,$A8,Movimientos!$D$3:$D$13,CONCATENATE("&lt;=",CC$1),Movimientos!$C$3:$C$13,"&gt;0")+SUMIFS(Movimientos!$C$3:$C$13,Movimientos!$A$3:$A$13,$A8,Movimientos!$D$3:$D$13,CONCATENATE("&lt;",CC$1),Movimientos!$C$3:$C$13,"&lt;0")</f>
        <v>110</v>
      </c>
      <c r="CD8" s="16">
        <f ca="1">SUMIFS(Movimientos!$C$3:$C$13,Movimientos!$A$3:$A$13,$A8,Movimientos!$D$3:$D$13,CONCATENATE("&lt;=",CD$1),Movimientos!$C$3:$C$13,"&gt;0")+SUMIFS(Movimientos!$C$3:$C$13,Movimientos!$A$3:$A$13,$A8,Movimientos!$D$3:$D$13,CONCATENATE("&lt;",CD$1),Movimientos!$C$3:$C$13,"&lt;0")</f>
        <v>110</v>
      </c>
      <c r="CE8" s="16">
        <f ca="1">SUMIFS(Movimientos!$C$3:$C$13,Movimientos!$A$3:$A$13,$A8,Movimientos!$D$3:$D$13,CONCATENATE("&lt;=",CE$1),Movimientos!$C$3:$C$13,"&gt;0")+SUMIFS(Movimientos!$C$3:$C$13,Movimientos!$A$3:$A$13,$A8,Movimientos!$D$3:$D$13,CONCATENATE("&lt;",CE$1),Movimientos!$C$3:$C$13,"&lt;0")</f>
        <v>110</v>
      </c>
      <c r="CF8" s="16">
        <f ca="1">SUMIFS(Movimientos!$C$3:$C$13,Movimientos!$A$3:$A$13,$A8,Movimientos!$D$3:$D$13,CONCATENATE("&lt;=",CF$1),Movimientos!$C$3:$C$13,"&gt;0")+SUMIFS(Movimientos!$C$3:$C$13,Movimientos!$A$3:$A$13,$A8,Movimientos!$D$3:$D$13,CONCATENATE("&lt;",CF$1),Movimientos!$C$3:$C$13,"&lt;0")</f>
        <v>110</v>
      </c>
      <c r="CG8" s="16">
        <f ca="1">SUMIFS(Movimientos!$C$3:$C$13,Movimientos!$A$3:$A$13,$A8,Movimientos!$D$3:$D$13,CONCATENATE("&lt;=",CG$1),Movimientos!$C$3:$C$13,"&gt;0")+SUMIFS(Movimientos!$C$3:$C$13,Movimientos!$A$3:$A$13,$A8,Movimientos!$D$3:$D$13,CONCATENATE("&lt;",CG$1),Movimientos!$C$3:$C$13,"&lt;0")</f>
        <v>110</v>
      </c>
      <c r="CH8" s="16">
        <f ca="1">SUMIFS(Movimientos!$C$3:$C$13,Movimientos!$A$3:$A$13,$A8,Movimientos!$D$3:$D$13,CONCATENATE("&lt;=",CH$1),Movimientos!$C$3:$C$13,"&gt;0")+SUMIFS(Movimientos!$C$3:$C$13,Movimientos!$A$3:$A$13,$A8,Movimientos!$D$3:$D$13,CONCATENATE("&lt;",CH$1),Movimientos!$C$3:$C$13,"&lt;0")</f>
        <v>110</v>
      </c>
      <c r="CI8" s="16">
        <f ca="1">SUMIFS(Movimientos!$C$3:$C$13,Movimientos!$A$3:$A$13,$A8,Movimientos!$D$3:$D$13,CONCATENATE("&lt;=",CI$1),Movimientos!$C$3:$C$13,"&gt;0")+SUMIFS(Movimientos!$C$3:$C$13,Movimientos!$A$3:$A$13,$A8,Movimientos!$D$3:$D$13,CONCATENATE("&lt;",CI$1),Movimientos!$C$3:$C$13,"&lt;0")</f>
        <v>110</v>
      </c>
      <c r="CJ8" s="16">
        <f ca="1">SUMIFS(Movimientos!$C$3:$C$13,Movimientos!$A$3:$A$13,$A8,Movimientos!$D$3:$D$13,CONCATENATE("&lt;=",CJ$1),Movimientos!$C$3:$C$13,"&gt;0")+SUMIFS(Movimientos!$C$3:$C$13,Movimientos!$A$3:$A$13,$A8,Movimientos!$D$3:$D$13,CONCATENATE("&lt;",CJ$1),Movimientos!$C$3:$C$13,"&lt;0")</f>
        <v>110</v>
      </c>
      <c r="CK8" s="16">
        <f ca="1">SUMIFS(Movimientos!$C$3:$C$13,Movimientos!$A$3:$A$13,$A8,Movimientos!$D$3:$D$13,CONCATENATE("&lt;=",CK$1),Movimientos!$C$3:$C$13,"&gt;0")+SUMIFS(Movimientos!$C$3:$C$13,Movimientos!$A$3:$A$13,$A8,Movimientos!$D$3:$D$13,CONCATENATE("&lt;",CK$1),Movimientos!$C$3:$C$13,"&lt;0")</f>
        <v>110</v>
      </c>
      <c r="CL8" s="16">
        <f ca="1">SUMIFS(Movimientos!$C$3:$C$13,Movimientos!$A$3:$A$13,$A8,Movimientos!$D$3:$D$13,CONCATENATE("&lt;=",CL$1),Movimientos!$C$3:$C$13,"&gt;0")+SUMIFS(Movimientos!$C$3:$C$13,Movimientos!$A$3:$A$13,$A8,Movimientos!$D$3:$D$13,CONCATENATE("&lt;",CL$1),Movimientos!$C$3:$C$13,"&lt;0")</f>
        <v>110</v>
      </c>
      <c r="CM8" s="16">
        <f ca="1">SUMIFS(Movimientos!$C$3:$C$13,Movimientos!$A$3:$A$13,$A8,Movimientos!$D$3:$D$13,CONCATENATE("&lt;=",CM$1),Movimientos!$C$3:$C$13,"&gt;0")+SUMIFS(Movimientos!$C$3:$C$13,Movimientos!$A$3:$A$13,$A8,Movimientos!$D$3:$D$13,CONCATENATE("&lt;",CM$1),Movimientos!$C$3:$C$13,"&lt;0")</f>
        <v>110</v>
      </c>
      <c r="CN8" s="16">
        <f ca="1">SUMIFS(Movimientos!$C$3:$C$13,Movimientos!$A$3:$A$13,$A8,Movimientos!$D$3:$D$13,CONCATENATE("&lt;=",CN$1),Movimientos!$C$3:$C$13,"&gt;0")+SUMIFS(Movimientos!$C$3:$C$13,Movimientos!$A$3:$A$13,$A8,Movimientos!$D$3:$D$13,CONCATENATE("&lt;",CN$1),Movimientos!$C$3:$C$13,"&lt;0")</f>
        <v>110</v>
      </c>
      <c r="CO8" s="16">
        <f ca="1">SUMIFS(Movimientos!$C$3:$C$13,Movimientos!$A$3:$A$13,$A8,Movimientos!$D$3:$D$13,CONCATENATE("&lt;=",CO$1),Movimientos!$C$3:$C$13,"&gt;0")+SUMIFS(Movimientos!$C$3:$C$13,Movimientos!$A$3:$A$13,$A8,Movimientos!$D$3:$D$13,CONCATENATE("&lt;",CO$1),Movimientos!$C$3:$C$13,"&lt;0")</f>
        <v>110</v>
      </c>
      <c r="CP8" s="16">
        <f ca="1">SUMIFS(Movimientos!$C$3:$C$13,Movimientos!$A$3:$A$13,$A8,Movimientos!$D$3:$D$13,CONCATENATE("&lt;=",CP$1),Movimientos!$C$3:$C$13,"&gt;0")+SUMIFS(Movimientos!$C$3:$C$13,Movimientos!$A$3:$A$13,$A8,Movimientos!$D$3:$D$13,CONCATENATE("&lt;",CP$1),Movimientos!$C$3:$C$13,"&lt;0")</f>
        <v>110</v>
      </c>
      <c r="CQ8" s="16">
        <f ca="1">SUMIFS(Movimientos!$C$3:$C$13,Movimientos!$A$3:$A$13,$A8,Movimientos!$D$3:$D$13,CONCATENATE("&lt;=",CQ$1),Movimientos!$C$3:$C$13,"&gt;0")+SUMIFS(Movimientos!$C$3:$C$13,Movimientos!$A$3:$A$13,$A8,Movimientos!$D$3:$D$13,CONCATENATE("&lt;",CQ$1),Movimientos!$C$3:$C$13,"&lt;0")</f>
        <v>110</v>
      </c>
      <c r="CR8" s="16">
        <f ca="1">SUMIFS(Movimientos!$C$3:$C$13,Movimientos!$A$3:$A$13,$A8,Movimientos!$D$3:$D$13,CONCATENATE("&lt;=",CR$1),Movimientos!$C$3:$C$13,"&gt;0")+SUMIFS(Movimientos!$C$3:$C$13,Movimientos!$A$3:$A$13,$A8,Movimientos!$D$3:$D$13,CONCATENATE("&lt;",CR$1),Movimientos!$C$3:$C$13,"&lt;0")</f>
        <v>110</v>
      </c>
      <c r="CS8" s="16">
        <f ca="1">SUMIFS(Movimientos!$C$3:$C$13,Movimientos!$A$3:$A$13,$A8,Movimientos!$D$3:$D$13,CONCATENATE("&lt;=",CS$1),Movimientos!$C$3:$C$13,"&gt;0")+SUMIFS(Movimientos!$C$3:$C$13,Movimientos!$A$3:$A$13,$A8,Movimientos!$D$3:$D$13,CONCATENATE("&lt;",CS$1),Movimientos!$C$3:$C$13,"&lt;0")</f>
        <v>110</v>
      </c>
      <c r="CT8" s="16">
        <f ca="1">SUMIFS(Movimientos!$C$3:$C$13,Movimientos!$A$3:$A$13,$A8,Movimientos!$D$3:$D$13,CONCATENATE("&lt;=",CT$1),Movimientos!$C$3:$C$13,"&gt;0")+SUMIFS(Movimientos!$C$3:$C$13,Movimientos!$A$3:$A$13,$A8,Movimientos!$D$3:$D$13,CONCATENATE("&lt;",CT$1),Movimientos!$C$3:$C$13,"&lt;0")</f>
        <v>110</v>
      </c>
      <c r="CU8" s="16">
        <f ca="1">SUMIFS(Movimientos!$C$3:$C$13,Movimientos!$A$3:$A$13,$A8,Movimientos!$D$3:$D$13,CONCATENATE("&lt;=",CU$1),Movimientos!$C$3:$C$13,"&gt;0")+SUMIFS(Movimientos!$C$3:$C$13,Movimientos!$A$3:$A$13,$A8,Movimientos!$D$3:$D$13,CONCATENATE("&lt;",CU$1),Movimientos!$C$3:$C$13,"&lt;0")</f>
        <v>110</v>
      </c>
      <c r="CV8" s="16">
        <f ca="1">SUMIFS(Movimientos!$C$3:$C$13,Movimientos!$A$3:$A$13,$A8,Movimientos!$D$3:$D$13,CONCATENATE("&lt;=",CV$1),Movimientos!$C$3:$C$13,"&gt;0")+SUMIFS(Movimientos!$C$3:$C$13,Movimientos!$A$3:$A$13,$A8,Movimientos!$D$3:$D$13,CONCATENATE("&lt;",CV$1),Movimientos!$C$3:$C$13,"&lt;0")</f>
        <v>110</v>
      </c>
      <c r="CW8" s="16">
        <f ca="1">SUMIFS(Movimientos!$C$3:$C$13,Movimientos!$A$3:$A$13,$A8,Movimientos!$D$3:$D$13,CONCATENATE("&lt;=",CW$1),Movimientos!$C$3:$C$13,"&gt;0")+SUMIFS(Movimientos!$C$3:$C$13,Movimientos!$A$3:$A$13,$A8,Movimientos!$D$3:$D$13,CONCATENATE("&lt;",CW$1),Movimientos!$C$3:$C$13,"&lt;0")</f>
        <v>110</v>
      </c>
      <c r="CX8" s="16">
        <f ca="1">SUMIFS(Movimientos!$C$3:$C$13,Movimientos!$A$3:$A$13,$A8,Movimientos!$D$3:$D$13,CONCATENATE("&lt;=",CX$1),Movimientos!$C$3:$C$13,"&gt;0")+SUMIFS(Movimientos!$C$3:$C$13,Movimientos!$A$3:$A$13,$A8,Movimientos!$D$3:$D$13,CONCATENATE("&lt;",CX$1),Movimientos!$C$3:$C$13,"&lt;0")</f>
        <v>110</v>
      </c>
      <c r="CY8" s="16">
        <f ca="1">SUMIFS(Movimientos!$C$3:$C$13,Movimientos!$A$3:$A$13,$A8,Movimientos!$D$3:$D$13,CONCATENATE("&lt;=",CY$1),Movimientos!$C$3:$C$13,"&gt;0")+SUMIFS(Movimientos!$C$3:$C$13,Movimientos!$A$3:$A$13,$A8,Movimientos!$D$3:$D$13,CONCATENATE("&lt;",CY$1),Movimientos!$C$3:$C$13,"&lt;0")</f>
        <v>110</v>
      </c>
      <c r="CZ8" s="16">
        <f ca="1">SUMIFS(Movimientos!$C$3:$C$13,Movimientos!$A$3:$A$13,$A8,Movimientos!$D$3:$D$13,CONCATENATE("&lt;=",CZ$1),Movimientos!$C$3:$C$13,"&gt;0")+SUMIFS(Movimientos!$C$3:$C$13,Movimientos!$A$3:$A$13,$A8,Movimientos!$D$3:$D$13,CONCATENATE("&lt;",CZ$1),Movimientos!$C$3:$C$13,"&lt;0")</f>
        <v>110</v>
      </c>
      <c r="DA8" s="16">
        <f ca="1">SUMIFS(Movimientos!$C$3:$C$13,Movimientos!$A$3:$A$13,$A8,Movimientos!$D$3:$D$13,CONCATENATE("&lt;=",DA$1),Movimientos!$C$3:$C$13,"&gt;0")+SUMIFS(Movimientos!$C$3:$C$13,Movimientos!$A$3:$A$13,$A8,Movimientos!$D$3:$D$13,CONCATENATE("&lt;",DA$1),Movimientos!$C$3:$C$13,"&lt;0")</f>
        <v>110</v>
      </c>
      <c r="DB8" s="16">
        <f ca="1">SUMIFS(Movimientos!$C$3:$C$13,Movimientos!$A$3:$A$13,$A8,Movimientos!$D$3:$D$13,CONCATENATE("&lt;=",DB$1),Movimientos!$C$3:$C$13,"&gt;0")+SUMIFS(Movimientos!$C$3:$C$13,Movimientos!$A$3:$A$13,$A8,Movimientos!$D$3:$D$13,CONCATENATE("&lt;",DB$1),Movimientos!$C$3:$C$13,"&lt;0")</f>
        <v>110</v>
      </c>
      <c r="DC8" s="16">
        <f ca="1">SUMIFS(Movimientos!$C$3:$C$13,Movimientos!$A$3:$A$13,$A8,Movimientos!$D$3:$D$13,CONCATENATE("&lt;=",DC$1),Movimientos!$C$3:$C$13,"&gt;0")+SUMIFS(Movimientos!$C$3:$C$13,Movimientos!$A$3:$A$13,$A8,Movimientos!$D$3:$D$13,CONCATENATE("&lt;",DC$1),Movimientos!$C$3:$C$13,"&lt;0")</f>
        <v>110</v>
      </c>
      <c r="DD8" s="16">
        <f ca="1">SUMIFS(Movimientos!$C$3:$C$13,Movimientos!$A$3:$A$13,$A8,Movimientos!$D$3:$D$13,CONCATENATE("&lt;=",DD$1),Movimientos!$C$3:$C$13,"&gt;0")+SUMIFS(Movimientos!$C$3:$C$13,Movimientos!$A$3:$A$13,$A8,Movimientos!$D$3:$D$13,CONCATENATE("&lt;",DD$1),Movimientos!$C$3:$C$13,"&lt;0")</f>
        <v>110</v>
      </c>
      <c r="DE8" s="16">
        <f ca="1">SUMIFS(Movimientos!$C$3:$C$13,Movimientos!$A$3:$A$13,$A8,Movimientos!$D$3:$D$13,CONCATENATE("&lt;=",DE$1),Movimientos!$C$3:$C$13,"&gt;0")+SUMIFS(Movimientos!$C$3:$C$13,Movimientos!$A$3:$A$13,$A8,Movimientos!$D$3:$D$13,CONCATENATE("&lt;",DE$1),Movimientos!$C$3:$C$13,"&lt;0")</f>
        <v>110</v>
      </c>
      <c r="DF8" s="16">
        <f ca="1">SUMIFS(Movimientos!$C$3:$C$13,Movimientos!$A$3:$A$13,$A8,Movimientos!$D$3:$D$13,CONCATENATE("&lt;=",DF$1),Movimientos!$C$3:$C$13,"&gt;0")+SUMIFS(Movimientos!$C$3:$C$13,Movimientos!$A$3:$A$13,$A8,Movimientos!$D$3:$D$13,CONCATENATE("&lt;",DF$1),Movimientos!$C$3:$C$13,"&lt;0")</f>
        <v>110</v>
      </c>
      <c r="DG8" s="16">
        <f ca="1">SUMIFS(Movimientos!$C$3:$C$13,Movimientos!$A$3:$A$13,$A8,Movimientos!$D$3:$D$13,CONCATENATE("&lt;=",DG$1),Movimientos!$C$3:$C$13,"&gt;0")+SUMIFS(Movimientos!$C$3:$C$13,Movimientos!$A$3:$A$13,$A8,Movimientos!$D$3:$D$13,CONCATENATE("&lt;",DG$1),Movimientos!$C$3:$C$13,"&lt;0")</f>
        <v>110</v>
      </c>
      <c r="DH8" s="16">
        <f ca="1">SUMIFS(Movimientos!$C$3:$C$13,Movimientos!$A$3:$A$13,$A8,Movimientos!$D$3:$D$13,CONCATENATE("&lt;=",DH$1),Movimientos!$C$3:$C$13,"&gt;0")+SUMIFS(Movimientos!$C$3:$C$13,Movimientos!$A$3:$A$13,$A8,Movimientos!$D$3:$D$13,CONCATENATE("&lt;",DH$1),Movimientos!$C$3:$C$13,"&lt;0")</f>
        <v>110</v>
      </c>
      <c r="DI8" s="16">
        <f ca="1">SUMIFS(Movimientos!$C$3:$C$13,Movimientos!$A$3:$A$13,$A8,Movimientos!$D$3:$D$13,CONCATENATE("&lt;=",DI$1),Movimientos!$C$3:$C$13,"&gt;0")+SUMIFS(Movimientos!$C$3:$C$13,Movimientos!$A$3:$A$13,$A8,Movimientos!$D$3:$D$13,CONCATENATE("&lt;",DI$1),Movimientos!$C$3:$C$13,"&lt;0")</f>
        <v>110</v>
      </c>
      <c r="DJ8" s="16">
        <f ca="1">SUMIFS(Movimientos!$C$3:$C$13,Movimientos!$A$3:$A$13,$A8,Movimientos!$D$3:$D$13,CONCATENATE("&lt;=",DJ$1),Movimientos!$C$3:$C$13,"&gt;0")+SUMIFS(Movimientos!$C$3:$C$13,Movimientos!$A$3:$A$13,$A8,Movimientos!$D$3:$D$13,CONCATENATE("&lt;",DJ$1),Movimientos!$C$3:$C$13,"&lt;0")</f>
        <v>110</v>
      </c>
      <c r="DK8" s="16">
        <f ca="1">SUMIFS(Movimientos!$C$3:$C$13,Movimientos!$A$3:$A$13,$A8,Movimientos!$D$3:$D$13,CONCATENATE("&lt;=",DK$1),Movimientos!$C$3:$C$13,"&gt;0")+SUMIFS(Movimientos!$C$3:$C$13,Movimientos!$A$3:$A$13,$A8,Movimientos!$D$3:$D$13,CONCATENATE("&lt;",DK$1),Movimientos!$C$3:$C$13,"&lt;0")</f>
        <v>110</v>
      </c>
      <c r="DL8" s="16">
        <f ca="1">SUMIFS(Movimientos!$C$3:$C$13,Movimientos!$A$3:$A$13,$A8,Movimientos!$D$3:$D$13,CONCATENATE("&lt;=",DL$1),Movimientos!$C$3:$C$13,"&gt;0")+SUMIFS(Movimientos!$C$3:$C$13,Movimientos!$A$3:$A$13,$A8,Movimientos!$D$3:$D$13,CONCATENATE("&lt;",DL$1),Movimientos!$C$3:$C$13,"&lt;0")</f>
        <v>110</v>
      </c>
      <c r="DM8" s="16">
        <f ca="1">SUMIFS(Movimientos!$C$3:$C$13,Movimientos!$A$3:$A$13,$A8,Movimientos!$D$3:$D$13,CONCATENATE("&lt;=",DM$1),Movimientos!$C$3:$C$13,"&gt;0")+SUMIFS(Movimientos!$C$3:$C$13,Movimientos!$A$3:$A$13,$A8,Movimientos!$D$3:$D$13,CONCATENATE("&lt;",DM$1),Movimientos!$C$3:$C$13,"&lt;0")</f>
        <v>110</v>
      </c>
      <c r="DN8" s="16">
        <f ca="1">SUMIFS(Movimientos!$C$3:$C$13,Movimientos!$A$3:$A$13,$A8,Movimientos!$D$3:$D$13,CONCATENATE("&lt;=",DN$1),Movimientos!$C$3:$C$13,"&gt;0")+SUMIFS(Movimientos!$C$3:$C$13,Movimientos!$A$3:$A$13,$A8,Movimientos!$D$3:$D$13,CONCATENATE("&lt;",DN$1),Movimientos!$C$3:$C$13,"&lt;0")</f>
        <v>110</v>
      </c>
      <c r="DO8" s="16">
        <f ca="1">SUMIFS(Movimientos!$C$3:$C$13,Movimientos!$A$3:$A$13,$A8,Movimientos!$D$3:$D$13,CONCATENATE("&lt;=",DO$1),Movimientos!$C$3:$C$13,"&gt;0")+SUMIFS(Movimientos!$C$3:$C$13,Movimientos!$A$3:$A$13,$A8,Movimientos!$D$3:$D$13,CONCATENATE("&lt;",DO$1),Movimientos!$C$3:$C$13,"&lt;0")</f>
        <v>110</v>
      </c>
      <c r="DP8" s="16">
        <f ca="1">SUMIFS(Movimientos!$C$3:$C$13,Movimientos!$A$3:$A$13,$A8,Movimientos!$D$3:$D$13,CONCATENATE("&lt;=",DP$1),Movimientos!$C$3:$C$13,"&gt;0")+SUMIFS(Movimientos!$C$3:$C$13,Movimientos!$A$3:$A$13,$A8,Movimientos!$D$3:$D$13,CONCATENATE("&lt;",DP$1),Movimientos!$C$3:$C$13,"&lt;0")</f>
        <v>110</v>
      </c>
      <c r="DQ8" s="16">
        <f ca="1">SUMIFS(Movimientos!$C$3:$C$13,Movimientos!$A$3:$A$13,$A8,Movimientos!$D$3:$D$13,CONCATENATE("&lt;=",DQ$1),Movimientos!$C$3:$C$13,"&gt;0")+SUMIFS(Movimientos!$C$3:$C$13,Movimientos!$A$3:$A$13,$A8,Movimientos!$D$3:$D$13,CONCATENATE("&lt;",DQ$1),Movimientos!$C$3:$C$13,"&lt;0")</f>
        <v>110</v>
      </c>
      <c r="DR8" s="16">
        <f ca="1">SUMIFS(Movimientos!$C$3:$C$13,Movimientos!$A$3:$A$13,$A8,Movimientos!$D$3:$D$13,CONCATENATE("&lt;=",DR$1),Movimientos!$C$3:$C$13,"&gt;0")+SUMIFS(Movimientos!$C$3:$C$13,Movimientos!$A$3:$A$13,$A8,Movimientos!$D$3:$D$13,CONCATENATE("&lt;",DR$1),Movimientos!$C$3:$C$13,"&lt;0")</f>
        <v>110</v>
      </c>
      <c r="DS8" s="16">
        <f ca="1">SUMIFS(Movimientos!$C$3:$C$13,Movimientos!$A$3:$A$13,$A8,Movimientos!$D$3:$D$13,CONCATENATE("&lt;=",DS$1),Movimientos!$C$3:$C$13,"&gt;0")+SUMIFS(Movimientos!$C$3:$C$13,Movimientos!$A$3:$A$13,$A8,Movimientos!$D$3:$D$13,CONCATENATE("&lt;",DS$1),Movimientos!$C$3:$C$13,"&lt;0")</f>
        <v>110</v>
      </c>
      <c r="DT8" s="16">
        <f ca="1">SUMIFS(Movimientos!$C$3:$C$13,Movimientos!$A$3:$A$13,$A8,Movimientos!$D$3:$D$13,CONCATENATE("&lt;=",DT$1),Movimientos!$C$3:$C$13,"&gt;0")+SUMIFS(Movimientos!$C$3:$C$13,Movimientos!$A$3:$A$13,$A8,Movimientos!$D$3:$D$13,CONCATENATE("&lt;",DT$1),Movimientos!$C$3:$C$13,"&lt;0")</f>
        <v>110</v>
      </c>
      <c r="DU8" s="16">
        <f ca="1">SUMIFS(Movimientos!$C$3:$C$13,Movimientos!$A$3:$A$13,$A8,Movimientos!$D$3:$D$13,CONCATENATE("&lt;=",DU$1),Movimientos!$C$3:$C$13,"&gt;0")+SUMIFS(Movimientos!$C$3:$C$13,Movimientos!$A$3:$A$13,$A8,Movimientos!$D$3:$D$13,CONCATENATE("&lt;",DU$1),Movimientos!$C$3:$C$13,"&lt;0")</f>
        <v>110</v>
      </c>
      <c r="DV8" s="16">
        <f ca="1">SUMIFS(Movimientos!$C$3:$C$13,Movimientos!$A$3:$A$13,$A8,Movimientos!$D$3:$D$13,CONCATENATE("&lt;=",DV$1),Movimientos!$C$3:$C$13,"&gt;0")+SUMIFS(Movimientos!$C$3:$C$13,Movimientos!$A$3:$A$13,$A8,Movimientos!$D$3:$D$13,CONCATENATE("&lt;",DV$1),Movimientos!$C$3:$C$13,"&lt;0")</f>
        <v>110</v>
      </c>
      <c r="DW8" s="16">
        <f ca="1">SUMIFS(Movimientos!$C$3:$C$13,Movimientos!$A$3:$A$13,$A8,Movimientos!$D$3:$D$13,CONCATENATE("&lt;=",DW$1),Movimientos!$C$3:$C$13,"&gt;0")+SUMIFS(Movimientos!$C$3:$C$13,Movimientos!$A$3:$A$13,$A8,Movimientos!$D$3:$D$13,CONCATENATE("&lt;",DW$1),Movimientos!$C$3:$C$13,"&lt;0")</f>
        <v>110</v>
      </c>
      <c r="DX8" s="16">
        <f ca="1">SUMIFS(Movimientos!$C$3:$C$13,Movimientos!$A$3:$A$13,$A8,Movimientos!$D$3:$D$13,CONCATENATE("&lt;=",DX$1),Movimientos!$C$3:$C$13,"&gt;0")+SUMIFS(Movimientos!$C$3:$C$13,Movimientos!$A$3:$A$13,$A8,Movimientos!$D$3:$D$13,CONCATENATE("&lt;",DX$1),Movimientos!$C$3:$C$13,"&lt;0")</f>
        <v>110</v>
      </c>
      <c r="DY8" s="16">
        <f ca="1">SUMIFS(Movimientos!$C$3:$C$13,Movimientos!$A$3:$A$13,$A8,Movimientos!$D$3:$D$13,CONCATENATE("&lt;=",DY$1),Movimientos!$C$3:$C$13,"&gt;0")+SUMIFS(Movimientos!$C$3:$C$13,Movimientos!$A$3:$A$13,$A8,Movimientos!$D$3:$D$13,CONCATENATE("&lt;",DY$1),Movimientos!$C$3:$C$13,"&lt;0")</f>
        <v>110</v>
      </c>
      <c r="DZ8" s="16">
        <f ca="1">SUMIFS(Movimientos!$C$3:$C$13,Movimientos!$A$3:$A$13,$A8,Movimientos!$D$3:$D$13,CONCATENATE("&lt;=",DZ$1),Movimientos!$C$3:$C$13,"&gt;0")+SUMIFS(Movimientos!$C$3:$C$13,Movimientos!$A$3:$A$13,$A8,Movimientos!$D$3:$D$13,CONCATENATE("&lt;",DZ$1),Movimientos!$C$3:$C$13,"&lt;0")</f>
        <v>110</v>
      </c>
      <c r="EA8" s="16">
        <f ca="1">SUMIFS(Movimientos!$C$3:$C$13,Movimientos!$A$3:$A$13,$A8,Movimientos!$D$3:$D$13,CONCATENATE("&lt;=",EA$1),Movimientos!$C$3:$C$13,"&gt;0")+SUMIFS(Movimientos!$C$3:$C$13,Movimientos!$A$3:$A$13,$A8,Movimientos!$D$3:$D$13,CONCATENATE("&lt;",EA$1),Movimientos!$C$3:$C$13,"&lt;0")</f>
        <v>110</v>
      </c>
      <c r="EB8" s="16">
        <f ca="1">SUMIFS(Movimientos!$C$3:$C$13,Movimientos!$A$3:$A$13,$A8,Movimientos!$D$3:$D$13,CONCATENATE("&lt;=",EB$1),Movimientos!$C$3:$C$13,"&gt;0")+SUMIFS(Movimientos!$C$3:$C$13,Movimientos!$A$3:$A$13,$A8,Movimientos!$D$3:$D$13,CONCATENATE("&lt;",EB$1),Movimientos!$C$3:$C$13,"&lt;0")</f>
        <v>110</v>
      </c>
      <c r="EC8" s="16">
        <f ca="1">SUMIFS(Movimientos!$C$3:$C$13,Movimientos!$A$3:$A$13,$A8,Movimientos!$D$3:$D$13,CONCATENATE("&lt;=",EC$1),Movimientos!$C$3:$C$13,"&gt;0")+SUMIFS(Movimientos!$C$3:$C$13,Movimientos!$A$3:$A$13,$A8,Movimientos!$D$3:$D$13,CONCATENATE("&lt;",EC$1),Movimientos!$C$3:$C$13,"&lt;0")</f>
        <v>110</v>
      </c>
      <c r="ED8" s="16">
        <f ca="1">SUMIFS(Movimientos!$C$3:$C$13,Movimientos!$A$3:$A$13,$A8,Movimientos!$D$3:$D$13,CONCATENATE("&lt;=",ED$1),Movimientos!$C$3:$C$13,"&gt;0")+SUMIFS(Movimientos!$C$3:$C$13,Movimientos!$A$3:$A$13,$A8,Movimientos!$D$3:$D$13,CONCATENATE("&lt;",ED$1),Movimientos!$C$3:$C$13,"&lt;0")</f>
        <v>110</v>
      </c>
      <c r="EE8" s="16">
        <f ca="1">SUMIFS(Movimientos!$C$3:$C$13,Movimientos!$A$3:$A$13,$A8,Movimientos!$D$3:$D$13,CONCATENATE("&lt;=",EE$1),Movimientos!$C$3:$C$13,"&gt;0")+SUMIFS(Movimientos!$C$3:$C$13,Movimientos!$A$3:$A$13,$A8,Movimientos!$D$3:$D$13,CONCATENATE("&lt;",EE$1),Movimientos!$C$3:$C$13,"&lt;0")</f>
        <v>110</v>
      </c>
      <c r="EF8" s="16">
        <f ca="1">SUMIFS(Movimientos!$C$3:$C$13,Movimientos!$A$3:$A$13,$A8,Movimientos!$D$3:$D$13,CONCATENATE("&lt;=",EF$1),Movimientos!$C$3:$C$13,"&gt;0")+SUMIFS(Movimientos!$C$3:$C$13,Movimientos!$A$3:$A$13,$A8,Movimientos!$D$3:$D$13,CONCATENATE("&lt;",EF$1),Movimientos!$C$3:$C$13,"&lt;0")</f>
        <v>110</v>
      </c>
      <c r="EG8" s="16">
        <f ca="1">SUMIFS(Movimientos!$C$3:$C$13,Movimientos!$A$3:$A$13,$A8,Movimientos!$D$3:$D$13,CONCATENATE("&lt;=",EG$1),Movimientos!$C$3:$C$13,"&gt;0")+SUMIFS(Movimientos!$C$3:$C$13,Movimientos!$A$3:$A$13,$A8,Movimientos!$D$3:$D$13,CONCATENATE("&lt;",EG$1),Movimientos!$C$3:$C$13,"&lt;0")</f>
        <v>110</v>
      </c>
      <c r="EH8" s="16">
        <f ca="1">SUMIFS(Movimientos!$C$3:$C$13,Movimientos!$A$3:$A$13,$A8,Movimientos!$D$3:$D$13,CONCATENATE("&lt;=",EH$1),Movimientos!$C$3:$C$13,"&gt;0")+SUMIFS(Movimientos!$C$3:$C$13,Movimientos!$A$3:$A$13,$A8,Movimientos!$D$3:$D$13,CONCATENATE("&lt;",EH$1),Movimientos!$C$3:$C$13,"&lt;0")</f>
        <v>110</v>
      </c>
      <c r="EI8" s="16">
        <f ca="1">SUMIFS(Movimientos!$C$3:$C$13,Movimientos!$A$3:$A$13,$A8,Movimientos!$D$3:$D$13,CONCATENATE("&lt;=",EI$1),Movimientos!$C$3:$C$13,"&gt;0")+SUMIFS(Movimientos!$C$3:$C$13,Movimientos!$A$3:$A$13,$A8,Movimientos!$D$3:$D$13,CONCATENATE("&lt;",EI$1),Movimientos!$C$3:$C$13,"&lt;0")</f>
        <v>110</v>
      </c>
      <c r="EJ8" s="16">
        <f ca="1">SUMIFS(Movimientos!$C$3:$C$13,Movimientos!$A$3:$A$13,$A8,Movimientos!$D$3:$D$13,CONCATENATE("&lt;=",EJ$1),Movimientos!$C$3:$C$13,"&gt;0")+SUMIFS(Movimientos!$C$3:$C$13,Movimientos!$A$3:$A$13,$A8,Movimientos!$D$3:$D$13,CONCATENATE("&lt;",EJ$1),Movimientos!$C$3:$C$13,"&lt;0")</f>
        <v>110</v>
      </c>
      <c r="EK8" s="16">
        <f ca="1">SUMIFS(Movimientos!$C$3:$C$13,Movimientos!$A$3:$A$13,$A8,Movimientos!$D$3:$D$13,CONCATENATE("&lt;=",EK$1),Movimientos!$C$3:$C$13,"&gt;0")+SUMIFS(Movimientos!$C$3:$C$13,Movimientos!$A$3:$A$13,$A8,Movimientos!$D$3:$D$13,CONCATENATE("&lt;",EK$1),Movimientos!$C$3:$C$13,"&lt;0")</f>
        <v>110</v>
      </c>
      <c r="EL8" s="16">
        <f ca="1">SUMIFS(Movimientos!$C$3:$C$13,Movimientos!$A$3:$A$13,$A8,Movimientos!$D$3:$D$13,CONCATENATE("&lt;=",EL$1),Movimientos!$C$3:$C$13,"&gt;0")+SUMIFS(Movimientos!$C$3:$C$13,Movimientos!$A$3:$A$13,$A8,Movimientos!$D$3:$D$13,CONCATENATE("&lt;",EL$1),Movimientos!$C$3:$C$13,"&lt;0")</f>
        <v>110</v>
      </c>
      <c r="EM8" s="16">
        <f ca="1">SUMIFS(Movimientos!$C$3:$C$13,Movimientos!$A$3:$A$13,$A8,Movimientos!$D$3:$D$13,CONCATENATE("&lt;=",EM$1),Movimientos!$C$3:$C$13,"&gt;0")+SUMIFS(Movimientos!$C$3:$C$13,Movimientos!$A$3:$A$13,$A8,Movimientos!$D$3:$D$13,CONCATENATE("&lt;",EM$1),Movimientos!$C$3:$C$13,"&lt;0")</f>
        <v>110</v>
      </c>
      <c r="EN8" s="16">
        <f ca="1">SUMIFS(Movimientos!$C$3:$C$13,Movimientos!$A$3:$A$13,$A8,Movimientos!$D$3:$D$13,CONCATENATE("&lt;=",EN$1),Movimientos!$C$3:$C$13,"&gt;0")+SUMIFS(Movimientos!$C$3:$C$13,Movimientos!$A$3:$A$13,$A8,Movimientos!$D$3:$D$13,CONCATENATE("&lt;",EN$1),Movimientos!$C$3:$C$13,"&lt;0")</f>
        <v>110</v>
      </c>
      <c r="EO8" s="16">
        <f ca="1">SUMIFS(Movimientos!$C$3:$C$13,Movimientos!$A$3:$A$13,$A8,Movimientos!$D$3:$D$13,CONCATENATE("&lt;=",EO$1),Movimientos!$C$3:$C$13,"&gt;0")+SUMIFS(Movimientos!$C$3:$C$13,Movimientos!$A$3:$A$13,$A8,Movimientos!$D$3:$D$13,CONCATENATE("&lt;",EO$1),Movimientos!$C$3:$C$13,"&lt;0")</f>
        <v>110</v>
      </c>
      <c r="EP8" s="16">
        <f ca="1">SUMIFS(Movimientos!$C$3:$C$13,Movimientos!$A$3:$A$13,$A8,Movimientos!$D$3:$D$13,CONCATENATE("&lt;=",EP$1),Movimientos!$C$3:$C$13,"&gt;0")+SUMIFS(Movimientos!$C$3:$C$13,Movimientos!$A$3:$A$13,$A8,Movimientos!$D$3:$D$13,CONCATENATE("&lt;",EP$1),Movimientos!$C$3:$C$13,"&lt;0")</f>
        <v>110</v>
      </c>
      <c r="EQ8" s="16">
        <f ca="1">SUMIFS(Movimientos!$C$3:$C$13,Movimientos!$A$3:$A$13,$A8,Movimientos!$D$3:$D$13,CONCATENATE("&lt;=",EQ$1),Movimientos!$C$3:$C$13,"&gt;0")+SUMIFS(Movimientos!$C$3:$C$13,Movimientos!$A$3:$A$13,$A8,Movimientos!$D$3:$D$13,CONCATENATE("&lt;",EQ$1),Movimientos!$C$3:$C$13,"&lt;0")</f>
        <v>110</v>
      </c>
      <c r="ER8" s="16">
        <f ca="1">SUMIFS(Movimientos!$C$3:$C$13,Movimientos!$A$3:$A$13,$A8,Movimientos!$D$3:$D$13,CONCATENATE("&lt;=",ER$1),Movimientos!$C$3:$C$13,"&gt;0")+SUMIFS(Movimientos!$C$3:$C$13,Movimientos!$A$3:$A$13,$A8,Movimientos!$D$3:$D$13,CONCATENATE("&lt;",ER$1),Movimientos!$C$3:$C$13,"&lt;0")</f>
        <v>110</v>
      </c>
      <c r="ES8" s="16">
        <f ca="1">SUMIFS(Movimientos!$C$3:$C$13,Movimientos!$A$3:$A$13,$A8,Movimientos!$D$3:$D$13,CONCATENATE("&lt;=",ES$1),Movimientos!$C$3:$C$13,"&gt;0")+SUMIFS(Movimientos!$C$3:$C$13,Movimientos!$A$3:$A$13,$A8,Movimientos!$D$3:$D$13,CONCATENATE("&lt;",ES$1),Movimientos!$C$3:$C$13,"&lt;0")</f>
        <v>110</v>
      </c>
      <c r="ET8" s="16">
        <f ca="1">SUMIFS(Movimientos!$C$3:$C$13,Movimientos!$A$3:$A$13,$A8,Movimientos!$D$3:$D$13,CONCATENATE("&lt;=",ET$1),Movimientos!$C$3:$C$13,"&gt;0")+SUMIFS(Movimientos!$C$3:$C$13,Movimientos!$A$3:$A$13,$A8,Movimientos!$D$3:$D$13,CONCATENATE("&lt;",ET$1),Movimientos!$C$3:$C$13,"&lt;0")</f>
        <v>110</v>
      </c>
      <c r="EU8" s="16">
        <f ca="1">SUMIFS(Movimientos!$C$3:$C$13,Movimientos!$A$3:$A$13,$A8,Movimientos!$D$3:$D$13,CONCATENATE("&lt;=",EU$1),Movimientos!$C$3:$C$13,"&gt;0")+SUMIFS(Movimientos!$C$3:$C$13,Movimientos!$A$3:$A$13,$A8,Movimientos!$D$3:$D$13,CONCATENATE("&lt;",EU$1),Movimientos!$C$3:$C$13,"&lt;0")</f>
        <v>110</v>
      </c>
      <c r="EV8" s="16">
        <f ca="1">SUMIFS(Movimientos!$C$3:$C$13,Movimientos!$A$3:$A$13,$A8,Movimientos!$D$3:$D$13,CONCATENATE("&lt;=",EV$1),Movimientos!$C$3:$C$13,"&gt;0")+SUMIFS(Movimientos!$C$3:$C$13,Movimientos!$A$3:$A$13,$A8,Movimientos!$D$3:$D$13,CONCATENATE("&lt;",EV$1),Movimientos!$C$3:$C$13,"&lt;0")</f>
        <v>110</v>
      </c>
      <c r="EW8" s="16">
        <f ca="1">SUMIFS(Movimientos!$C$3:$C$13,Movimientos!$A$3:$A$13,$A8,Movimientos!$D$3:$D$13,CONCATENATE("&lt;=",EW$1),Movimientos!$C$3:$C$13,"&gt;0")+SUMIFS(Movimientos!$C$3:$C$13,Movimientos!$A$3:$A$13,$A8,Movimientos!$D$3:$D$13,CONCATENATE("&lt;",EW$1),Movimientos!$C$3:$C$13,"&lt;0")</f>
        <v>110</v>
      </c>
      <c r="EX8" s="16">
        <f ca="1">SUMIFS(Movimientos!$C$3:$C$13,Movimientos!$A$3:$A$13,$A8,Movimientos!$D$3:$D$13,CONCATENATE("&lt;=",EX$1),Movimientos!$C$3:$C$13,"&gt;0")+SUMIFS(Movimientos!$C$3:$C$13,Movimientos!$A$3:$A$13,$A8,Movimientos!$D$3:$D$13,CONCATENATE("&lt;",EX$1),Movimientos!$C$3:$C$13,"&lt;0")</f>
        <v>110</v>
      </c>
      <c r="EY8" s="16">
        <f ca="1">SUMIFS(Movimientos!$C$3:$C$13,Movimientos!$A$3:$A$13,$A8,Movimientos!$D$3:$D$13,CONCATENATE("&lt;=",EY$1),Movimientos!$C$3:$C$13,"&gt;0")+SUMIFS(Movimientos!$C$3:$C$13,Movimientos!$A$3:$A$13,$A8,Movimientos!$D$3:$D$13,CONCATENATE("&lt;",EY$1),Movimientos!$C$3:$C$13,"&lt;0")</f>
        <v>110</v>
      </c>
      <c r="EZ8" s="16">
        <f ca="1">SUMIFS(Movimientos!$C$3:$C$13,Movimientos!$A$3:$A$13,$A8,Movimientos!$D$3:$D$13,CONCATENATE("&lt;=",EZ$1),Movimientos!$C$3:$C$13,"&gt;0")+SUMIFS(Movimientos!$C$3:$C$13,Movimientos!$A$3:$A$13,$A8,Movimientos!$D$3:$D$13,CONCATENATE("&lt;",EZ$1),Movimientos!$C$3:$C$13,"&lt;0")</f>
        <v>110</v>
      </c>
      <c r="FA8" s="16">
        <f ca="1">SUMIFS(Movimientos!$C$3:$C$13,Movimientos!$A$3:$A$13,$A8,Movimientos!$D$3:$D$13,CONCATENATE("&lt;=",FA$1),Movimientos!$C$3:$C$13,"&gt;0")+SUMIFS(Movimientos!$C$3:$C$13,Movimientos!$A$3:$A$13,$A8,Movimientos!$D$3:$D$13,CONCATENATE("&lt;",FA$1),Movimientos!$C$3:$C$13,"&lt;0")</f>
        <v>110</v>
      </c>
      <c r="FB8" s="16">
        <f ca="1">SUMIFS(Movimientos!$C$3:$C$13,Movimientos!$A$3:$A$13,$A8,Movimientos!$D$3:$D$13,CONCATENATE("&lt;=",FB$1),Movimientos!$C$3:$C$13,"&gt;0")+SUMIFS(Movimientos!$C$3:$C$13,Movimientos!$A$3:$A$13,$A8,Movimientos!$D$3:$D$13,CONCATENATE("&lt;",FB$1),Movimientos!$C$3:$C$13,"&lt;0")</f>
        <v>110</v>
      </c>
      <c r="FC8" s="16">
        <f ca="1">SUMIFS(Movimientos!$C$3:$C$13,Movimientos!$A$3:$A$13,$A8,Movimientos!$D$3:$D$13,CONCATENATE("&lt;=",FC$1),Movimientos!$C$3:$C$13,"&gt;0")+SUMIFS(Movimientos!$C$3:$C$13,Movimientos!$A$3:$A$13,$A8,Movimientos!$D$3:$D$13,CONCATENATE("&lt;",FC$1),Movimientos!$C$3:$C$13,"&lt;0")</f>
        <v>110</v>
      </c>
      <c r="FD8" s="16">
        <f ca="1">SUMIFS(Movimientos!$C$3:$C$13,Movimientos!$A$3:$A$13,$A8,Movimientos!$D$3:$D$13,CONCATENATE("&lt;=",FD$1),Movimientos!$C$3:$C$13,"&gt;0")+SUMIFS(Movimientos!$C$3:$C$13,Movimientos!$A$3:$A$13,$A8,Movimientos!$D$3:$D$13,CONCATENATE("&lt;",FD$1),Movimientos!$C$3:$C$13,"&lt;0")</f>
        <v>110</v>
      </c>
      <c r="FE8" s="16">
        <f ca="1">SUMIFS(Movimientos!$C$3:$C$13,Movimientos!$A$3:$A$13,$A8,Movimientos!$D$3:$D$13,CONCATENATE("&lt;=",FE$1),Movimientos!$C$3:$C$13,"&gt;0")+SUMIFS(Movimientos!$C$3:$C$13,Movimientos!$A$3:$A$13,$A8,Movimientos!$D$3:$D$13,CONCATENATE("&lt;",FE$1),Movimientos!$C$3:$C$13,"&lt;0")</f>
        <v>110</v>
      </c>
      <c r="FF8" s="16">
        <f ca="1">SUMIFS(Movimientos!$C$3:$C$13,Movimientos!$A$3:$A$13,$A8,Movimientos!$D$3:$D$13,CONCATENATE("&lt;=",FF$1),Movimientos!$C$3:$C$13,"&gt;0")+SUMIFS(Movimientos!$C$3:$C$13,Movimientos!$A$3:$A$13,$A8,Movimientos!$D$3:$D$13,CONCATENATE("&lt;",FF$1),Movimientos!$C$3:$C$13,"&lt;0")</f>
        <v>110</v>
      </c>
      <c r="FG8" s="16">
        <f ca="1">SUMIFS(Movimientos!$C$3:$C$13,Movimientos!$A$3:$A$13,$A8,Movimientos!$D$3:$D$13,CONCATENATE("&lt;=",FG$1),Movimientos!$C$3:$C$13,"&gt;0")+SUMIFS(Movimientos!$C$3:$C$13,Movimientos!$A$3:$A$13,$A8,Movimientos!$D$3:$D$13,CONCATENATE("&lt;",FG$1),Movimientos!$C$3:$C$13,"&lt;0")</f>
        <v>110</v>
      </c>
      <c r="FH8" s="16">
        <f ca="1">SUMIFS(Movimientos!$C$3:$C$13,Movimientos!$A$3:$A$13,$A8,Movimientos!$D$3:$D$13,CONCATENATE("&lt;=",FH$1),Movimientos!$C$3:$C$13,"&gt;0")+SUMIFS(Movimientos!$C$3:$C$13,Movimientos!$A$3:$A$13,$A8,Movimientos!$D$3:$D$13,CONCATENATE("&lt;",FH$1),Movimientos!$C$3:$C$13,"&lt;0")</f>
        <v>110</v>
      </c>
      <c r="FI8" s="16">
        <f ca="1">SUMIFS(Movimientos!$C$3:$C$13,Movimientos!$A$3:$A$13,$A8,Movimientos!$D$3:$D$13,CONCATENATE("&lt;=",FI$1),Movimientos!$C$3:$C$13,"&gt;0")+SUMIFS(Movimientos!$C$3:$C$13,Movimientos!$A$3:$A$13,$A8,Movimientos!$D$3:$D$13,CONCATENATE("&lt;",FI$1),Movimientos!$C$3:$C$13,"&lt;0")</f>
        <v>110</v>
      </c>
      <c r="FJ8" s="16">
        <f ca="1">SUMIFS(Movimientos!$C$3:$C$13,Movimientos!$A$3:$A$13,$A8,Movimientos!$D$3:$D$13,CONCATENATE("&lt;=",FJ$1),Movimientos!$C$3:$C$13,"&gt;0")+SUMIFS(Movimientos!$C$3:$C$13,Movimientos!$A$3:$A$13,$A8,Movimientos!$D$3:$D$13,CONCATENATE("&lt;",FJ$1),Movimientos!$C$3:$C$13,"&lt;0")</f>
        <v>110</v>
      </c>
      <c r="FK8" s="16">
        <f ca="1">SUMIFS(Movimientos!$C$3:$C$13,Movimientos!$A$3:$A$13,$A8,Movimientos!$D$3:$D$13,CONCATENATE("&lt;=",FK$1),Movimientos!$C$3:$C$13,"&gt;0")+SUMIFS(Movimientos!$C$3:$C$13,Movimientos!$A$3:$A$13,$A8,Movimientos!$D$3:$D$13,CONCATENATE("&lt;",FK$1),Movimientos!$C$3:$C$13,"&lt;0")</f>
        <v>110</v>
      </c>
      <c r="FL8" s="16">
        <f ca="1">SUMIFS(Movimientos!$C$3:$C$13,Movimientos!$A$3:$A$13,$A8,Movimientos!$D$3:$D$13,CONCATENATE("&lt;=",FL$1),Movimientos!$C$3:$C$13,"&gt;0")+SUMIFS(Movimientos!$C$3:$C$13,Movimientos!$A$3:$A$13,$A8,Movimientos!$D$3:$D$13,CONCATENATE("&lt;",FL$1),Movimientos!$C$3:$C$13,"&lt;0")</f>
        <v>110</v>
      </c>
      <c r="FM8" s="16">
        <f ca="1">SUMIFS(Movimientos!$C$3:$C$13,Movimientos!$A$3:$A$13,$A8,Movimientos!$D$3:$D$13,CONCATENATE("&lt;=",FM$1),Movimientos!$C$3:$C$13,"&gt;0")+SUMIFS(Movimientos!$C$3:$C$13,Movimientos!$A$3:$A$13,$A8,Movimientos!$D$3:$D$13,CONCATENATE("&lt;",FM$1),Movimientos!$C$3:$C$13,"&lt;0")</f>
        <v>110</v>
      </c>
      <c r="FN8" s="16">
        <f ca="1">SUMIFS(Movimientos!$C$3:$C$13,Movimientos!$A$3:$A$13,$A8,Movimientos!$D$3:$D$13,CONCATENATE("&lt;=",FN$1),Movimientos!$C$3:$C$13,"&gt;0")+SUMIFS(Movimientos!$C$3:$C$13,Movimientos!$A$3:$A$13,$A8,Movimientos!$D$3:$D$13,CONCATENATE("&lt;",FN$1),Movimientos!$C$3:$C$13,"&lt;0")</f>
        <v>110</v>
      </c>
      <c r="FO8" s="16">
        <f ca="1">SUMIFS(Movimientos!$C$3:$C$13,Movimientos!$A$3:$A$13,$A8,Movimientos!$D$3:$D$13,CONCATENATE("&lt;=",FO$1),Movimientos!$C$3:$C$13,"&gt;0")+SUMIFS(Movimientos!$C$3:$C$13,Movimientos!$A$3:$A$13,$A8,Movimientos!$D$3:$D$13,CONCATENATE("&lt;",FO$1),Movimientos!$C$3:$C$13,"&lt;0")</f>
        <v>110</v>
      </c>
      <c r="FP8" s="16">
        <f ca="1">SUMIFS(Movimientos!$C$3:$C$13,Movimientos!$A$3:$A$13,$A8,Movimientos!$D$3:$D$13,CONCATENATE("&lt;=",FP$1),Movimientos!$C$3:$C$13,"&gt;0")+SUMIFS(Movimientos!$C$3:$C$13,Movimientos!$A$3:$A$13,$A8,Movimientos!$D$3:$D$13,CONCATENATE("&lt;",FP$1),Movimientos!$C$3:$C$13,"&lt;0")</f>
        <v>110</v>
      </c>
      <c r="FQ8" s="16">
        <f ca="1">SUMIFS(Movimientos!$C$3:$C$13,Movimientos!$A$3:$A$13,$A8,Movimientos!$D$3:$D$13,CONCATENATE("&lt;=",FQ$1),Movimientos!$C$3:$C$13,"&gt;0")+SUMIFS(Movimientos!$C$3:$C$13,Movimientos!$A$3:$A$13,$A8,Movimientos!$D$3:$D$13,CONCATENATE("&lt;",FQ$1),Movimientos!$C$3:$C$13,"&lt;0")</f>
        <v>110</v>
      </c>
      <c r="FR8" s="16">
        <f ca="1">SUMIFS(Movimientos!$C$3:$C$13,Movimientos!$A$3:$A$13,$A8,Movimientos!$D$3:$D$13,CONCATENATE("&lt;=",FR$1),Movimientos!$C$3:$C$13,"&gt;0")+SUMIFS(Movimientos!$C$3:$C$13,Movimientos!$A$3:$A$13,$A8,Movimientos!$D$3:$D$13,CONCATENATE("&lt;",FR$1),Movimientos!$C$3:$C$13,"&lt;0")</f>
        <v>110</v>
      </c>
      <c r="FS8" s="16">
        <f ca="1">SUMIFS(Movimientos!$C$3:$C$13,Movimientos!$A$3:$A$13,$A8,Movimientos!$D$3:$D$13,CONCATENATE("&lt;=",FS$1),Movimientos!$C$3:$C$13,"&gt;0")+SUMIFS(Movimientos!$C$3:$C$13,Movimientos!$A$3:$A$13,$A8,Movimientos!$D$3:$D$13,CONCATENATE("&lt;",FS$1),Movimientos!$C$3:$C$13,"&lt;0")</f>
        <v>110</v>
      </c>
      <c r="FT8" s="16">
        <f ca="1">SUMIFS(Movimientos!$C$3:$C$13,Movimientos!$A$3:$A$13,$A8,Movimientos!$D$3:$D$13,CONCATENATE("&lt;=",FT$1),Movimientos!$C$3:$C$13,"&gt;0")+SUMIFS(Movimientos!$C$3:$C$13,Movimientos!$A$3:$A$13,$A8,Movimientos!$D$3:$D$13,CONCATENATE("&lt;",FT$1),Movimientos!$C$3:$C$13,"&lt;0")</f>
        <v>110</v>
      </c>
      <c r="FU8" s="16">
        <f ca="1">SUMIFS(Movimientos!$C$3:$C$13,Movimientos!$A$3:$A$13,$A8,Movimientos!$D$3:$D$13,CONCATENATE("&lt;=",FU$1),Movimientos!$C$3:$C$13,"&gt;0")+SUMIFS(Movimientos!$C$3:$C$13,Movimientos!$A$3:$A$13,$A8,Movimientos!$D$3:$D$13,CONCATENATE("&lt;",FU$1),Movimientos!$C$3:$C$13,"&lt;0")</f>
        <v>110</v>
      </c>
      <c r="FV8" s="16">
        <f ca="1">SUMIFS(Movimientos!$C$3:$C$13,Movimientos!$A$3:$A$13,$A8,Movimientos!$D$3:$D$13,CONCATENATE("&lt;=",FV$1),Movimientos!$C$3:$C$13,"&gt;0")+SUMIFS(Movimientos!$C$3:$C$13,Movimientos!$A$3:$A$13,$A8,Movimientos!$D$3:$D$13,CONCATENATE("&lt;",FV$1),Movimientos!$C$3:$C$13,"&lt;0")</f>
        <v>110</v>
      </c>
      <c r="FW8" s="16">
        <f ca="1">SUMIFS(Movimientos!$C$3:$C$13,Movimientos!$A$3:$A$13,$A8,Movimientos!$D$3:$D$13,CONCATENATE("&lt;=",FW$1),Movimientos!$C$3:$C$13,"&gt;0")+SUMIFS(Movimientos!$C$3:$C$13,Movimientos!$A$3:$A$13,$A8,Movimientos!$D$3:$D$13,CONCATENATE("&lt;",FW$1),Movimientos!$C$3:$C$13,"&lt;0")</f>
        <v>110</v>
      </c>
      <c r="FX8" s="16">
        <f ca="1">SUMIFS(Movimientos!$C$3:$C$13,Movimientos!$A$3:$A$13,$A8,Movimientos!$D$3:$D$13,CONCATENATE("&lt;=",FX$1),Movimientos!$C$3:$C$13,"&gt;0")+SUMIFS(Movimientos!$C$3:$C$13,Movimientos!$A$3:$A$13,$A8,Movimientos!$D$3:$D$13,CONCATENATE("&lt;",FX$1),Movimientos!$C$3:$C$13,"&lt;0")</f>
        <v>110</v>
      </c>
      <c r="FY8" s="16">
        <f ca="1">SUMIFS(Movimientos!$C$3:$C$13,Movimientos!$A$3:$A$13,$A8,Movimientos!$D$3:$D$13,CONCATENATE("&lt;=",FY$1),Movimientos!$C$3:$C$13,"&gt;0")+SUMIFS(Movimientos!$C$3:$C$13,Movimientos!$A$3:$A$13,$A8,Movimientos!$D$3:$D$13,CONCATENATE("&lt;",FY$1),Movimientos!$C$3:$C$13,"&lt;0")</f>
        <v>110</v>
      </c>
      <c r="FZ8" s="16">
        <f ca="1">SUMIFS(Movimientos!$C$3:$C$13,Movimientos!$A$3:$A$13,$A8,Movimientos!$D$3:$D$13,CONCATENATE("&lt;=",FZ$1),Movimientos!$C$3:$C$13,"&gt;0")+SUMIFS(Movimientos!$C$3:$C$13,Movimientos!$A$3:$A$13,$A8,Movimientos!$D$3:$D$13,CONCATENATE("&lt;",FZ$1),Movimientos!$C$3:$C$13,"&lt;0")</f>
        <v>110</v>
      </c>
      <c r="GA8" s="16">
        <f ca="1">SUMIFS(Movimientos!$C$3:$C$13,Movimientos!$A$3:$A$13,$A8,Movimientos!$D$3:$D$13,CONCATENATE("&lt;=",GA$1),Movimientos!$C$3:$C$13,"&gt;0")+SUMIFS(Movimientos!$C$3:$C$13,Movimientos!$A$3:$A$13,$A8,Movimientos!$D$3:$D$13,CONCATENATE("&lt;",GA$1),Movimientos!$C$3:$C$13,"&lt;0")</f>
        <v>110</v>
      </c>
      <c r="GB8" s="16">
        <f ca="1">SUMIFS(Movimientos!$C$3:$C$13,Movimientos!$A$3:$A$13,$A8,Movimientos!$D$3:$D$13,CONCATENATE("&lt;=",GB$1),Movimientos!$C$3:$C$13,"&gt;0")+SUMIFS(Movimientos!$C$3:$C$13,Movimientos!$A$3:$A$13,$A8,Movimientos!$D$3:$D$13,CONCATENATE("&lt;",GB$1),Movimientos!$C$3:$C$13,"&lt;0")</f>
        <v>110</v>
      </c>
      <c r="GC8" s="16">
        <f ca="1">SUMIFS(Movimientos!$C$3:$C$13,Movimientos!$A$3:$A$13,$A8,Movimientos!$D$3:$D$13,CONCATENATE("&lt;=",GC$1),Movimientos!$C$3:$C$13,"&gt;0")+SUMIFS(Movimientos!$C$3:$C$13,Movimientos!$A$3:$A$13,$A8,Movimientos!$D$3:$D$13,CONCATENATE("&lt;",GC$1),Movimientos!$C$3:$C$13,"&lt;0")</f>
        <v>110</v>
      </c>
      <c r="GD8" s="16">
        <f ca="1">SUMIFS(Movimientos!$C$3:$C$13,Movimientos!$A$3:$A$13,$A8,Movimientos!$D$3:$D$13,CONCATENATE("&lt;=",GD$1),Movimientos!$C$3:$C$13,"&gt;0")+SUMIFS(Movimientos!$C$3:$C$13,Movimientos!$A$3:$A$13,$A8,Movimientos!$D$3:$D$13,CONCATENATE("&lt;",GD$1),Movimientos!$C$3:$C$13,"&lt;0")</f>
        <v>110</v>
      </c>
      <c r="GE8" s="16">
        <f ca="1">SUMIFS(Movimientos!$C$3:$C$13,Movimientos!$A$3:$A$13,$A8,Movimientos!$D$3:$D$13,CONCATENATE("&lt;=",GE$1),Movimientos!$C$3:$C$13,"&gt;0")+SUMIFS(Movimientos!$C$3:$C$13,Movimientos!$A$3:$A$13,$A8,Movimientos!$D$3:$D$13,CONCATENATE("&lt;",GE$1),Movimientos!$C$3:$C$13,"&lt;0")</f>
        <v>110</v>
      </c>
      <c r="GF8" s="16">
        <f ca="1">SUMIFS(Movimientos!$C$3:$C$13,Movimientos!$A$3:$A$13,$A8,Movimientos!$D$3:$D$13,CONCATENATE("&lt;=",GF$1),Movimientos!$C$3:$C$13,"&gt;0")+SUMIFS(Movimientos!$C$3:$C$13,Movimientos!$A$3:$A$13,$A8,Movimientos!$D$3:$D$13,CONCATENATE("&lt;",GF$1),Movimientos!$C$3:$C$13,"&lt;0")</f>
        <v>110</v>
      </c>
      <c r="GG8" s="16">
        <f ca="1">SUMIFS(Movimientos!$C$3:$C$13,Movimientos!$A$3:$A$13,$A8,Movimientos!$D$3:$D$13,CONCATENATE("&lt;=",GG$1),Movimientos!$C$3:$C$13,"&gt;0")+SUMIFS(Movimientos!$C$3:$C$13,Movimientos!$A$3:$A$13,$A8,Movimientos!$D$3:$D$13,CONCATENATE("&lt;",GG$1),Movimientos!$C$3:$C$13,"&lt;0")</f>
        <v>110</v>
      </c>
      <c r="GH8" s="16">
        <f ca="1">SUMIFS(Movimientos!$C$3:$C$13,Movimientos!$A$3:$A$13,$A8,Movimientos!$D$3:$D$13,CONCATENATE("&lt;=",GH$1),Movimientos!$C$3:$C$13,"&gt;0")+SUMIFS(Movimientos!$C$3:$C$13,Movimientos!$A$3:$A$13,$A8,Movimientos!$D$3:$D$13,CONCATENATE("&lt;",GH$1),Movimientos!$C$3:$C$13,"&lt;0")</f>
        <v>110</v>
      </c>
      <c r="GI8" s="16">
        <f ca="1">SUMIFS(Movimientos!$C$3:$C$13,Movimientos!$A$3:$A$13,$A8,Movimientos!$D$3:$D$13,CONCATENATE("&lt;=",GI$1),Movimientos!$C$3:$C$13,"&gt;0")+SUMIFS(Movimientos!$C$3:$C$13,Movimientos!$A$3:$A$13,$A8,Movimientos!$D$3:$D$13,CONCATENATE("&lt;",GI$1),Movimientos!$C$3:$C$13,"&lt;0")</f>
        <v>110</v>
      </c>
      <c r="GJ8" s="16">
        <f ca="1">SUMIFS(Movimientos!$C$3:$C$13,Movimientos!$A$3:$A$13,$A8,Movimientos!$D$3:$D$13,CONCATENATE("&lt;=",GJ$1),Movimientos!$C$3:$C$13,"&gt;0")+SUMIFS(Movimientos!$C$3:$C$13,Movimientos!$A$3:$A$13,$A8,Movimientos!$D$3:$D$13,CONCATENATE("&lt;",GJ$1),Movimientos!$C$3:$C$13,"&lt;0")</f>
        <v>110</v>
      </c>
      <c r="GK8" s="16">
        <f ca="1">SUMIFS(Movimientos!$C$3:$C$13,Movimientos!$A$3:$A$13,$A8,Movimientos!$D$3:$D$13,CONCATENATE("&lt;=",GK$1),Movimientos!$C$3:$C$13,"&gt;0")+SUMIFS(Movimientos!$C$3:$C$13,Movimientos!$A$3:$A$13,$A8,Movimientos!$D$3:$D$13,CONCATENATE("&lt;",GK$1),Movimientos!$C$3:$C$13,"&lt;0")</f>
        <v>110</v>
      </c>
      <c r="GL8" s="16">
        <f ca="1">SUMIFS(Movimientos!$C$3:$C$13,Movimientos!$A$3:$A$13,$A8,Movimientos!$D$3:$D$13,CONCATENATE("&lt;=",GL$1),Movimientos!$C$3:$C$13,"&gt;0")+SUMIFS(Movimientos!$C$3:$C$13,Movimientos!$A$3:$A$13,$A8,Movimientos!$D$3:$D$13,CONCATENATE("&lt;",GL$1),Movimientos!$C$3:$C$13,"&lt;0")</f>
        <v>110</v>
      </c>
      <c r="GM8" s="16">
        <f ca="1">SUMIFS(Movimientos!$C$3:$C$13,Movimientos!$A$3:$A$13,$A8,Movimientos!$D$3:$D$13,CONCATENATE("&lt;=",GM$1),Movimientos!$C$3:$C$13,"&gt;0")+SUMIFS(Movimientos!$C$3:$C$13,Movimientos!$A$3:$A$13,$A8,Movimientos!$D$3:$D$13,CONCATENATE("&lt;",GM$1),Movimientos!$C$3:$C$13,"&lt;0")</f>
        <v>110</v>
      </c>
      <c r="GN8" s="16">
        <f ca="1">SUMIFS(Movimientos!$C$3:$C$13,Movimientos!$A$3:$A$13,$A8,Movimientos!$D$3:$D$13,CONCATENATE("&lt;=",GN$1),Movimientos!$C$3:$C$13,"&gt;0")+SUMIFS(Movimientos!$C$3:$C$13,Movimientos!$A$3:$A$13,$A8,Movimientos!$D$3:$D$13,CONCATENATE("&lt;",GN$1),Movimientos!$C$3:$C$13,"&lt;0")</f>
        <v>110</v>
      </c>
      <c r="GO8" s="16">
        <f ca="1">SUMIFS(Movimientos!$C$3:$C$13,Movimientos!$A$3:$A$13,$A8,Movimientos!$D$3:$D$13,CONCATENATE("&lt;=",GO$1),Movimientos!$C$3:$C$13,"&gt;0")+SUMIFS(Movimientos!$C$3:$C$13,Movimientos!$A$3:$A$13,$A8,Movimientos!$D$3:$D$13,CONCATENATE("&lt;",GO$1),Movimientos!$C$3:$C$13,"&lt;0")</f>
        <v>110</v>
      </c>
      <c r="GP8" s="16">
        <f ca="1">SUMIFS(Movimientos!$C$3:$C$13,Movimientos!$A$3:$A$13,$A8,Movimientos!$D$3:$D$13,CONCATENATE("&lt;=",GP$1),Movimientos!$C$3:$C$13,"&gt;0")+SUMIFS(Movimientos!$C$3:$C$13,Movimientos!$A$3:$A$13,$A8,Movimientos!$D$3:$D$13,CONCATENATE("&lt;",GP$1),Movimientos!$C$3:$C$13,"&lt;0")</f>
        <v>110</v>
      </c>
      <c r="GQ8" s="16">
        <f ca="1">SUMIFS(Movimientos!$C$3:$C$13,Movimientos!$A$3:$A$13,$A8,Movimientos!$D$3:$D$13,CONCATENATE("&lt;=",GQ$1),Movimientos!$C$3:$C$13,"&gt;0")+SUMIFS(Movimientos!$C$3:$C$13,Movimientos!$A$3:$A$13,$A8,Movimientos!$D$3:$D$13,CONCATENATE("&lt;",GQ$1),Movimientos!$C$3:$C$13,"&lt;0")</f>
        <v>110</v>
      </c>
      <c r="GR8" s="16">
        <f ca="1">SUMIFS(Movimientos!$C$3:$C$13,Movimientos!$A$3:$A$13,$A8,Movimientos!$D$3:$D$13,CONCATENATE("&lt;=",GR$1),Movimientos!$C$3:$C$13,"&gt;0")+SUMIFS(Movimientos!$C$3:$C$13,Movimientos!$A$3:$A$13,$A8,Movimientos!$D$3:$D$13,CONCATENATE("&lt;",GR$1),Movimientos!$C$3:$C$13,"&lt;0")</f>
        <v>110</v>
      </c>
      <c r="GS8" s="16">
        <f ca="1">SUMIFS(Movimientos!$C$3:$C$13,Movimientos!$A$3:$A$13,$A8,Movimientos!$D$3:$D$13,CONCATENATE("&lt;=",GS$1),Movimientos!$C$3:$C$13,"&gt;0")+SUMIFS(Movimientos!$C$3:$C$13,Movimientos!$A$3:$A$13,$A8,Movimientos!$D$3:$D$13,CONCATENATE("&lt;",GS$1),Movimientos!$C$3:$C$13,"&lt;0")</f>
        <v>110</v>
      </c>
      <c r="GT8" s="16">
        <f ca="1">SUMIFS(Movimientos!$C$3:$C$13,Movimientos!$A$3:$A$13,$A8,Movimientos!$D$3:$D$13,CONCATENATE("&lt;=",GT$1),Movimientos!$C$3:$C$13,"&gt;0")+SUMIFS(Movimientos!$C$3:$C$13,Movimientos!$A$3:$A$13,$A8,Movimientos!$D$3:$D$13,CONCATENATE("&lt;",GT$1),Movimientos!$C$3:$C$13,"&lt;0")</f>
        <v>110</v>
      </c>
      <c r="GU8" s="16">
        <f ca="1">SUMIFS(Movimientos!$C$3:$C$13,Movimientos!$A$3:$A$13,$A8,Movimientos!$D$3:$D$13,CONCATENATE("&lt;=",GU$1),Movimientos!$C$3:$C$13,"&gt;0")+SUMIFS(Movimientos!$C$3:$C$13,Movimientos!$A$3:$A$13,$A8,Movimientos!$D$3:$D$13,CONCATENATE("&lt;",GU$1),Movimientos!$C$3:$C$13,"&lt;0")</f>
        <v>110</v>
      </c>
      <c r="GV8" s="16">
        <f ca="1">SUMIFS(Movimientos!$C$3:$C$13,Movimientos!$A$3:$A$13,$A8,Movimientos!$D$3:$D$13,CONCATENATE("&lt;=",GV$1),Movimientos!$C$3:$C$13,"&gt;0")+SUMIFS(Movimientos!$C$3:$C$13,Movimientos!$A$3:$A$13,$A8,Movimientos!$D$3:$D$13,CONCATENATE("&lt;",GV$1),Movimientos!$C$3:$C$13,"&lt;0")</f>
        <v>110</v>
      </c>
      <c r="GW8" s="16">
        <f ca="1">SUMIFS(Movimientos!$C$3:$C$13,Movimientos!$A$3:$A$13,$A8,Movimientos!$D$3:$D$13,CONCATENATE("&lt;=",GW$1),Movimientos!$C$3:$C$13,"&gt;0")+SUMIFS(Movimientos!$C$3:$C$13,Movimientos!$A$3:$A$13,$A8,Movimientos!$D$3:$D$13,CONCATENATE("&lt;",GW$1),Movimientos!$C$3:$C$13,"&lt;0")</f>
        <v>110</v>
      </c>
      <c r="GX8" s="16">
        <f ca="1">SUMIFS(Movimientos!$C$3:$C$13,Movimientos!$A$3:$A$13,$A8,Movimientos!$D$3:$D$13,CONCATENATE("&lt;=",GX$1),Movimientos!$C$3:$C$13,"&gt;0")+SUMIFS(Movimientos!$C$3:$C$13,Movimientos!$A$3:$A$13,$A8,Movimientos!$D$3:$D$13,CONCATENATE("&lt;",GX$1),Movimientos!$C$3:$C$13,"&lt;0")</f>
        <v>110</v>
      </c>
      <c r="GY8" s="16">
        <f ca="1">SUMIFS(Movimientos!$C$3:$C$13,Movimientos!$A$3:$A$13,$A8,Movimientos!$D$3:$D$13,CONCATENATE("&lt;=",GY$1),Movimientos!$C$3:$C$13,"&gt;0")+SUMIFS(Movimientos!$C$3:$C$13,Movimientos!$A$3:$A$13,$A8,Movimientos!$D$3:$D$13,CONCATENATE("&lt;",GY$1),Movimientos!$C$3:$C$13,"&lt;0")</f>
        <v>110</v>
      </c>
      <c r="GZ8" s="16">
        <f ca="1">SUMIFS(Movimientos!$C$3:$C$13,Movimientos!$A$3:$A$13,$A8,Movimientos!$D$3:$D$13,CONCATENATE("&lt;=",GZ$1),Movimientos!$C$3:$C$13,"&gt;0")+SUMIFS(Movimientos!$C$3:$C$13,Movimientos!$A$3:$A$13,$A8,Movimientos!$D$3:$D$13,CONCATENATE("&lt;",GZ$1),Movimientos!$C$3:$C$13,"&lt;0")</f>
        <v>110</v>
      </c>
      <c r="HA8" s="16">
        <f ca="1">SUMIFS(Movimientos!$C$3:$C$13,Movimientos!$A$3:$A$13,$A8,Movimientos!$D$3:$D$13,CONCATENATE("&lt;=",HA$1),Movimientos!$C$3:$C$13,"&gt;0")+SUMIFS(Movimientos!$C$3:$C$13,Movimientos!$A$3:$A$13,$A8,Movimientos!$D$3:$D$13,CONCATENATE("&lt;",HA$1),Movimientos!$C$3:$C$13,"&lt;0")</f>
        <v>110</v>
      </c>
      <c r="HB8" s="16">
        <f ca="1">SUMIFS(Movimientos!$C$3:$C$13,Movimientos!$A$3:$A$13,$A8,Movimientos!$D$3:$D$13,CONCATENATE("&lt;=",HB$1),Movimientos!$C$3:$C$13,"&gt;0")+SUMIFS(Movimientos!$C$3:$C$13,Movimientos!$A$3:$A$13,$A8,Movimientos!$D$3:$D$13,CONCATENATE("&lt;",HB$1),Movimientos!$C$3:$C$13,"&lt;0")</f>
        <v>110</v>
      </c>
      <c r="HC8" s="16">
        <f ca="1">SUMIFS(Movimientos!$C$3:$C$13,Movimientos!$A$3:$A$13,$A8,Movimientos!$D$3:$D$13,CONCATENATE("&lt;=",HC$1),Movimientos!$C$3:$C$13,"&gt;0")+SUMIFS(Movimientos!$C$3:$C$13,Movimientos!$A$3:$A$13,$A8,Movimientos!$D$3:$D$13,CONCATENATE("&lt;",HC$1),Movimientos!$C$3:$C$13,"&lt;0")</f>
        <v>110</v>
      </c>
      <c r="HD8" s="16">
        <f ca="1">SUMIFS(Movimientos!$C$3:$C$13,Movimientos!$A$3:$A$13,$A8,Movimientos!$D$3:$D$13,CONCATENATE("&lt;=",HD$1),Movimientos!$C$3:$C$13,"&gt;0")+SUMIFS(Movimientos!$C$3:$C$13,Movimientos!$A$3:$A$13,$A8,Movimientos!$D$3:$D$13,CONCATENATE("&lt;",HD$1),Movimientos!$C$3:$C$13,"&lt;0")</f>
        <v>110</v>
      </c>
      <c r="HE8" s="16">
        <f ca="1">SUMIFS(Movimientos!$C$3:$C$13,Movimientos!$A$3:$A$13,$A8,Movimientos!$D$3:$D$13,CONCATENATE("&lt;=",HE$1),Movimientos!$C$3:$C$13,"&gt;0")+SUMIFS(Movimientos!$C$3:$C$13,Movimientos!$A$3:$A$13,$A8,Movimientos!$D$3:$D$13,CONCATENATE("&lt;",HE$1),Movimientos!$C$3:$C$13,"&lt;0")</f>
        <v>110</v>
      </c>
      <c r="HF8" s="16">
        <f ca="1">SUMIFS(Movimientos!$C$3:$C$13,Movimientos!$A$3:$A$13,$A8,Movimientos!$D$3:$D$13,CONCATENATE("&lt;=",HF$1),Movimientos!$C$3:$C$13,"&gt;0")+SUMIFS(Movimientos!$C$3:$C$13,Movimientos!$A$3:$A$13,$A8,Movimientos!$D$3:$D$13,CONCATENATE("&lt;",HF$1),Movimientos!$C$3:$C$13,"&lt;0")</f>
        <v>110</v>
      </c>
      <c r="HG8" s="16">
        <f ca="1">SUMIFS(Movimientos!$C$3:$C$13,Movimientos!$A$3:$A$13,$A8,Movimientos!$D$3:$D$13,CONCATENATE("&lt;=",HG$1),Movimientos!$C$3:$C$13,"&gt;0")+SUMIFS(Movimientos!$C$3:$C$13,Movimientos!$A$3:$A$13,$A8,Movimientos!$D$3:$D$13,CONCATENATE("&lt;",HG$1),Movimientos!$C$3:$C$13,"&lt;0")</f>
        <v>110</v>
      </c>
      <c r="HH8" s="16">
        <f ca="1">SUMIFS(Movimientos!$C$3:$C$13,Movimientos!$A$3:$A$13,$A8,Movimientos!$D$3:$D$13,CONCATENATE("&lt;=",HH$1),Movimientos!$C$3:$C$13,"&gt;0")+SUMIFS(Movimientos!$C$3:$C$13,Movimientos!$A$3:$A$13,$A8,Movimientos!$D$3:$D$13,CONCATENATE("&lt;",HH$1),Movimientos!$C$3:$C$13,"&lt;0")</f>
        <v>110</v>
      </c>
      <c r="HI8" s="16">
        <f ca="1">SUMIFS(Movimientos!$C$3:$C$13,Movimientos!$A$3:$A$13,$A8,Movimientos!$D$3:$D$13,CONCATENATE("&lt;=",HI$1),Movimientos!$C$3:$C$13,"&gt;0")+SUMIFS(Movimientos!$C$3:$C$13,Movimientos!$A$3:$A$13,$A8,Movimientos!$D$3:$D$13,CONCATENATE("&lt;",HI$1),Movimientos!$C$3:$C$13,"&lt;0")</f>
        <v>110</v>
      </c>
      <c r="HJ8" s="16">
        <f ca="1">SUMIFS(Movimientos!$C$3:$C$13,Movimientos!$A$3:$A$13,$A8,Movimientos!$D$3:$D$13,CONCATENATE("&lt;=",HJ$1),Movimientos!$C$3:$C$13,"&gt;0")+SUMIFS(Movimientos!$C$3:$C$13,Movimientos!$A$3:$A$13,$A8,Movimientos!$D$3:$D$13,CONCATENATE("&lt;",HJ$1),Movimientos!$C$3:$C$13,"&lt;0")</f>
        <v>110</v>
      </c>
      <c r="HK8" s="16">
        <f ca="1">SUMIFS(Movimientos!$C$3:$C$13,Movimientos!$A$3:$A$13,$A8,Movimientos!$D$3:$D$13,CONCATENATE("&lt;=",HK$1),Movimientos!$C$3:$C$13,"&gt;0")+SUMIFS(Movimientos!$C$3:$C$13,Movimientos!$A$3:$A$13,$A8,Movimientos!$D$3:$D$13,CONCATENATE("&lt;",HK$1),Movimientos!$C$3:$C$13,"&lt;0")</f>
        <v>110</v>
      </c>
      <c r="HL8" s="16">
        <f ca="1">SUMIFS(Movimientos!$C$3:$C$13,Movimientos!$A$3:$A$13,$A8,Movimientos!$D$3:$D$13,CONCATENATE("&lt;=",HL$1),Movimientos!$C$3:$C$13,"&gt;0")+SUMIFS(Movimientos!$C$3:$C$13,Movimientos!$A$3:$A$13,$A8,Movimientos!$D$3:$D$13,CONCATENATE("&lt;",HL$1),Movimientos!$C$3:$C$13,"&lt;0")</f>
        <v>110</v>
      </c>
      <c r="HM8" s="16">
        <f ca="1">SUMIFS(Movimientos!$C$3:$C$13,Movimientos!$A$3:$A$13,$A8,Movimientos!$D$3:$D$13,CONCATENATE("&lt;=",HM$1),Movimientos!$C$3:$C$13,"&gt;0")+SUMIFS(Movimientos!$C$3:$C$13,Movimientos!$A$3:$A$13,$A8,Movimientos!$D$3:$D$13,CONCATENATE("&lt;",HM$1),Movimientos!$C$3:$C$13,"&lt;0")</f>
        <v>110</v>
      </c>
      <c r="HN8" s="16">
        <f ca="1">SUMIFS(Movimientos!$C$3:$C$13,Movimientos!$A$3:$A$13,$A8,Movimientos!$D$3:$D$13,CONCATENATE("&lt;=",HN$1),Movimientos!$C$3:$C$13,"&gt;0")+SUMIFS(Movimientos!$C$3:$C$13,Movimientos!$A$3:$A$13,$A8,Movimientos!$D$3:$D$13,CONCATENATE("&lt;",HN$1),Movimientos!$C$3:$C$13,"&lt;0")</f>
        <v>110</v>
      </c>
      <c r="HO8" s="16">
        <f ca="1">SUMIFS(Movimientos!$C$3:$C$13,Movimientos!$A$3:$A$13,$A8,Movimientos!$D$3:$D$13,CONCATENATE("&lt;=",HO$1),Movimientos!$C$3:$C$13,"&gt;0")+SUMIFS(Movimientos!$C$3:$C$13,Movimientos!$A$3:$A$13,$A8,Movimientos!$D$3:$D$13,CONCATENATE("&lt;",HO$1),Movimientos!$C$3:$C$13,"&lt;0")</f>
        <v>110</v>
      </c>
      <c r="HP8" s="16">
        <f ca="1">SUMIFS(Movimientos!$C$3:$C$13,Movimientos!$A$3:$A$13,$A8,Movimientos!$D$3:$D$13,CONCATENATE("&lt;=",HP$1),Movimientos!$C$3:$C$13,"&gt;0")+SUMIFS(Movimientos!$C$3:$C$13,Movimientos!$A$3:$A$13,$A8,Movimientos!$D$3:$D$13,CONCATENATE("&lt;",HP$1),Movimientos!$C$3:$C$13,"&lt;0")</f>
        <v>110</v>
      </c>
      <c r="HQ8" s="16">
        <f ca="1">SUMIFS(Movimientos!$C$3:$C$13,Movimientos!$A$3:$A$13,$A8,Movimientos!$D$3:$D$13,CONCATENATE("&lt;=",HQ$1),Movimientos!$C$3:$C$13,"&gt;0")+SUMIFS(Movimientos!$C$3:$C$13,Movimientos!$A$3:$A$13,$A8,Movimientos!$D$3:$D$13,CONCATENATE("&lt;",HQ$1),Movimientos!$C$3:$C$13,"&lt;0")</f>
        <v>110</v>
      </c>
      <c r="HR8" s="16">
        <f ca="1">SUMIFS(Movimientos!$C$3:$C$13,Movimientos!$A$3:$A$13,$A8,Movimientos!$D$3:$D$13,CONCATENATE("&lt;=",HR$1),Movimientos!$C$3:$C$13,"&gt;0")+SUMIFS(Movimientos!$C$3:$C$13,Movimientos!$A$3:$A$13,$A8,Movimientos!$D$3:$D$13,CONCATENATE("&lt;",HR$1),Movimientos!$C$3:$C$13,"&lt;0")</f>
        <v>110</v>
      </c>
      <c r="HS8" s="16">
        <f ca="1">SUMIFS(Movimientos!$C$3:$C$13,Movimientos!$A$3:$A$13,$A8,Movimientos!$D$3:$D$13,CONCATENATE("&lt;=",HS$1),Movimientos!$C$3:$C$13,"&gt;0")+SUMIFS(Movimientos!$C$3:$C$13,Movimientos!$A$3:$A$13,$A8,Movimientos!$D$3:$D$13,CONCATENATE("&lt;",HS$1),Movimientos!$C$3:$C$13,"&lt;0")</f>
        <v>110</v>
      </c>
      <c r="HT8" s="16">
        <f ca="1">SUMIFS(Movimientos!$C$3:$C$13,Movimientos!$A$3:$A$13,$A8,Movimientos!$D$3:$D$13,CONCATENATE("&lt;=",HT$1),Movimientos!$C$3:$C$13,"&gt;0")+SUMIFS(Movimientos!$C$3:$C$13,Movimientos!$A$3:$A$13,$A8,Movimientos!$D$3:$D$13,CONCATENATE("&lt;",HT$1),Movimientos!$C$3:$C$13,"&lt;0")</f>
        <v>110</v>
      </c>
      <c r="HU8" s="16">
        <f ca="1">SUMIFS(Movimientos!$C$3:$C$13,Movimientos!$A$3:$A$13,$A8,Movimientos!$D$3:$D$13,CONCATENATE("&lt;=",HU$1),Movimientos!$C$3:$C$13,"&gt;0")+SUMIFS(Movimientos!$C$3:$C$13,Movimientos!$A$3:$A$13,$A8,Movimientos!$D$3:$D$13,CONCATENATE("&lt;",HU$1),Movimientos!$C$3:$C$13,"&lt;0")</f>
        <v>110</v>
      </c>
      <c r="HV8" s="16">
        <f ca="1">SUMIFS(Movimientos!$C$3:$C$13,Movimientos!$A$3:$A$13,$A8,Movimientos!$D$3:$D$13,CONCATENATE("&lt;=",HV$1),Movimientos!$C$3:$C$13,"&gt;0")+SUMIFS(Movimientos!$C$3:$C$13,Movimientos!$A$3:$A$13,$A8,Movimientos!$D$3:$D$13,CONCATENATE("&lt;",HV$1),Movimientos!$C$3:$C$13,"&lt;0")</f>
        <v>110</v>
      </c>
      <c r="HW8" s="16">
        <f ca="1">SUMIFS(Movimientos!$C$3:$C$13,Movimientos!$A$3:$A$13,$A8,Movimientos!$D$3:$D$13,CONCATENATE("&lt;=",HW$1),Movimientos!$C$3:$C$13,"&gt;0")+SUMIFS(Movimientos!$C$3:$C$13,Movimientos!$A$3:$A$13,$A8,Movimientos!$D$3:$D$13,CONCATENATE("&lt;",HW$1),Movimientos!$C$3:$C$13,"&lt;0")</f>
        <v>110</v>
      </c>
      <c r="HX8" s="16">
        <f ca="1">SUMIFS(Movimientos!$C$3:$C$13,Movimientos!$A$3:$A$13,$A8,Movimientos!$D$3:$D$13,CONCATENATE("&lt;=",HX$1),Movimientos!$C$3:$C$13,"&gt;0")+SUMIFS(Movimientos!$C$3:$C$13,Movimientos!$A$3:$A$13,$A8,Movimientos!$D$3:$D$13,CONCATENATE("&lt;",HX$1),Movimientos!$C$3:$C$13,"&lt;0")</f>
        <v>110</v>
      </c>
      <c r="HY8" s="16">
        <f ca="1">SUMIFS(Movimientos!$C$3:$C$13,Movimientos!$A$3:$A$13,$A8,Movimientos!$D$3:$D$13,CONCATENATE("&lt;=",HY$1),Movimientos!$C$3:$C$13,"&gt;0")+SUMIFS(Movimientos!$C$3:$C$13,Movimientos!$A$3:$A$13,$A8,Movimientos!$D$3:$D$13,CONCATENATE("&lt;",HY$1),Movimientos!$C$3:$C$13,"&lt;0")</f>
        <v>110</v>
      </c>
      <c r="HZ8" s="16">
        <f ca="1">SUMIFS(Movimientos!$C$3:$C$13,Movimientos!$A$3:$A$13,$A8,Movimientos!$D$3:$D$13,CONCATENATE("&lt;=",HZ$1),Movimientos!$C$3:$C$13,"&gt;0")+SUMIFS(Movimientos!$C$3:$C$13,Movimientos!$A$3:$A$13,$A8,Movimientos!$D$3:$D$13,CONCATENATE("&lt;",HZ$1),Movimientos!$C$3:$C$13,"&lt;0")</f>
        <v>110</v>
      </c>
      <c r="IA8" s="16">
        <f ca="1">SUMIFS(Movimientos!$C$3:$C$13,Movimientos!$A$3:$A$13,$A8,Movimientos!$D$3:$D$13,CONCATENATE("&lt;=",IA$1),Movimientos!$C$3:$C$13,"&gt;0")+SUMIFS(Movimientos!$C$3:$C$13,Movimientos!$A$3:$A$13,$A8,Movimientos!$D$3:$D$13,CONCATENATE("&lt;",IA$1),Movimientos!$C$3:$C$13,"&lt;0")</f>
        <v>110</v>
      </c>
      <c r="IB8" s="16">
        <f ca="1">SUMIFS(Movimientos!$C$3:$C$13,Movimientos!$A$3:$A$13,$A8,Movimientos!$D$3:$D$13,CONCATENATE("&lt;=",IB$1),Movimientos!$C$3:$C$13,"&gt;0")+SUMIFS(Movimientos!$C$3:$C$13,Movimientos!$A$3:$A$13,$A8,Movimientos!$D$3:$D$13,CONCATENATE("&lt;",IB$1),Movimientos!$C$3:$C$13,"&lt;0")</f>
        <v>110</v>
      </c>
      <c r="IC8" s="16">
        <f ca="1">SUMIFS(Movimientos!$C$3:$C$13,Movimientos!$A$3:$A$13,$A8,Movimientos!$D$3:$D$13,CONCATENATE("&lt;=",IC$1),Movimientos!$C$3:$C$13,"&gt;0")+SUMIFS(Movimientos!$C$3:$C$13,Movimientos!$A$3:$A$13,$A8,Movimientos!$D$3:$D$13,CONCATENATE("&lt;",IC$1),Movimientos!$C$3:$C$13,"&lt;0")</f>
        <v>110</v>
      </c>
      <c r="ID8" s="16">
        <f ca="1">SUMIFS(Movimientos!$C$3:$C$13,Movimientos!$A$3:$A$13,$A8,Movimientos!$D$3:$D$13,CONCATENATE("&lt;=",ID$1),Movimientos!$C$3:$C$13,"&gt;0")+SUMIFS(Movimientos!$C$3:$C$13,Movimientos!$A$3:$A$13,$A8,Movimientos!$D$3:$D$13,CONCATENATE("&lt;",ID$1),Movimientos!$C$3:$C$13,"&lt;0")</f>
        <v>110</v>
      </c>
      <c r="IE8" s="16">
        <f ca="1">SUMIFS(Movimientos!$C$3:$C$13,Movimientos!$A$3:$A$13,$A8,Movimientos!$D$3:$D$13,CONCATENATE("&lt;=",IE$1),Movimientos!$C$3:$C$13,"&gt;0")+SUMIFS(Movimientos!$C$3:$C$13,Movimientos!$A$3:$A$13,$A8,Movimientos!$D$3:$D$13,CONCATENATE("&lt;",IE$1),Movimientos!$C$3:$C$13,"&lt;0")</f>
        <v>110</v>
      </c>
      <c r="IF8" s="16">
        <f ca="1">SUMIFS(Movimientos!$C$3:$C$13,Movimientos!$A$3:$A$13,$A8,Movimientos!$D$3:$D$13,CONCATENATE("&lt;=",IF$1),Movimientos!$C$3:$C$13,"&gt;0")+SUMIFS(Movimientos!$C$3:$C$13,Movimientos!$A$3:$A$13,$A8,Movimientos!$D$3:$D$13,CONCATENATE("&lt;",IF$1),Movimientos!$C$3:$C$13,"&lt;0")</f>
        <v>110</v>
      </c>
      <c r="IG8" s="16">
        <f ca="1">SUMIFS(Movimientos!$C$3:$C$13,Movimientos!$A$3:$A$13,$A8,Movimientos!$D$3:$D$13,CONCATENATE("&lt;=",IG$1),Movimientos!$C$3:$C$13,"&gt;0")+SUMIFS(Movimientos!$C$3:$C$13,Movimientos!$A$3:$A$13,$A8,Movimientos!$D$3:$D$13,CONCATENATE("&lt;",IG$1),Movimientos!$C$3:$C$13,"&lt;0")</f>
        <v>110</v>
      </c>
      <c r="IH8" s="16">
        <f ca="1">SUMIFS(Movimientos!$C$3:$C$13,Movimientos!$A$3:$A$13,$A8,Movimientos!$D$3:$D$13,CONCATENATE("&lt;=",IH$1),Movimientos!$C$3:$C$13,"&gt;0")+SUMIFS(Movimientos!$C$3:$C$13,Movimientos!$A$3:$A$13,$A8,Movimientos!$D$3:$D$13,CONCATENATE("&lt;",IH$1),Movimientos!$C$3:$C$13,"&lt;0")</f>
        <v>110</v>
      </c>
      <c r="II8" s="16">
        <f ca="1">SUMIFS(Movimientos!$C$3:$C$13,Movimientos!$A$3:$A$13,$A8,Movimientos!$D$3:$D$13,CONCATENATE("&lt;=",II$1),Movimientos!$C$3:$C$13,"&gt;0")+SUMIFS(Movimientos!$C$3:$C$13,Movimientos!$A$3:$A$13,$A8,Movimientos!$D$3:$D$13,CONCATENATE("&lt;",II$1),Movimientos!$C$3:$C$13,"&lt;0")</f>
        <v>110</v>
      </c>
      <c r="IJ8" s="16">
        <f ca="1">SUMIFS(Movimientos!$C$3:$C$13,Movimientos!$A$3:$A$13,$A8,Movimientos!$D$3:$D$13,CONCATENATE("&lt;=",IJ$1),Movimientos!$C$3:$C$13,"&gt;0")+SUMIFS(Movimientos!$C$3:$C$13,Movimientos!$A$3:$A$13,$A8,Movimientos!$D$3:$D$13,CONCATENATE("&lt;",IJ$1),Movimientos!$C$3:$C$13,"&lt;0")</f>
        <v>110</v>
      </c>
      <c r="IK8" s="16">
        <f ca="1">SUMIFS(Movimientos!$C$3:$C$13,Movimientos!$A$3:$A$13,$A8,Movimientos!$D$3:$D$13,CONCATENATE("&lt;=",IK$1),Movimientos!$C$3:$C$13,"&gt;0")+SUMIFS(Movimientos!$C$3:$C$13,Movimientos!$A$3:$A$13,$A8,Movimientos!$D$3:$D$13,CONCATENATE("&lt;",IK$1),Movimientos!$C$3:$C$13,"&lt;0")</f>
        <v>110</v>
      </c>
      <c r="IL8" s="16">
        <f ca="1">SUMIFS(Movimientos!$C$3:$C$13,Movimientos!$A$3:$A$13,$A8,Movimientos!$D$3:$D$13,CONCATENATE("&lt;=",IL$1),Movimientos!$C$3:$C$13,"&gt;0")+SUMIFS(Movimientos!$C$3:$C$13,Movimientos!$A$3:$A$13,$A8,Movimientos!$D$3:$D$13,CONCATENATE("&lt;",IL$1),Movimientos!$C$3:$C$13,"&lt;0")</f>
        <v>110</v>
      </c>
      <c r="IM8" s="16">
        <f ca="1">SUMIFS(Movimientos!$C$3:$C$13,Movimientos!$A$3:$A$13,$A8,Movimientos!$D$3:$D$13,CONCATENATE("&lt;=",IM$1),Movimientos!$C$3:$C$13,"&gt;0")+SUMIFS(Movimientos!$C$3:$C$13,Movimientos!$A$3:$A$13,$A8,Movimientos!$D$3:$D$13,CONCATENATE("&lt;",IM$1),Movimientos!$C$3:$C$13,"&lt;0")</f>
        <v>110</v>
      </c>
      <c r="IN8" s="16">
        <f ca="1">SUMIFS(Movimientos!$C$3:$C$13,Movimientos!$A$3:$A$13,$A8,Movimientos!$D$3:$D$13,CONCATENATE("&lt;=",IN$1),Movimientos!$C$3:$C$13,"&gt;0")+SUMIFS(Movimientos!$C$3:$C$13,Movimientos!$A$3:$A$13,$A8,Movimientos!$D$3:$D$13,CONCATENATE("&lt;",IN$1),Movimientos!$C$3:$C$13,"&lt;0")</f>
        <v>110</v>
      </c>
      <c r="IO8" s="16">
        <f ca="1">SUMIFS(Movimientos!$C$3:$C$13,Movimientos!$A$3:$A$13,$A8,Movimientos!$D$3:$D$13,CONCATENATE("&lt;=",IO$1),Movimientos!$C$3:$C$13,"&gt;0")+SUMIFS(Movimientos!$C$3:$C$13,Movimientos!$A$3:$A$13,$A8,Movimientos!$D$3:$D$13,CONCATENATE("&lt;",IO$1),Movimientos!$C$3:$C$13,"&lt;0")</f>
        <v>110</v>
      </c>
      <c r="IP8" s="16">
        <f ca="1">SUMIFS(Movimientos!$C$3:$C$13,Movimientos!$A$3:$A$13,$A8,Movimientos!$D$3:$D$13,CONCATENATE("&lt;=",IP$1),Movimientos!$C$3:$C$13,"&gt;0")+SUMIFS(Movimientos!$C$3:$C$13,Movimientos!$A$3:$A$13,$A8,Movimientos!$D$3:$D$13,CONCATENATE("&lt;",IP$1),Movimientos!$C$3:$C$13,"&lt;0")</f>
        <v>110</v>
      </c>
      <c r="IQ8" s="16">
        <f ca="1">SUMIFS(Movimientos!$C$3:$C$13,Movimientos!$A$3:$A$13,$A8,Movimientos!$D$3:$D$13,CONCATENATE("&lt;=",IQ$1),Movimientos!$C$3:$C$13,"&gt;0")+SUMIFS(Movimientos!$C$3:$C$13,Movimientos!$A$3:$A$13,$A8,Movimientos!$D$3:$D$13,CONCATENATE("&lt;",IQ$1),Movimientos!$C$3:$C$13,"&lt;0")</f>
        <v>110</v>
      </c>
      <c r="IR8" s="16">
        <f ca="1">SUMIFS(Movimientos!$C$3:$C$13,Movimientos!$A$3:$A$13,$A8,Movimientos!$D$3:$D$13,CONCATENATE("&lt;=",IR$1),Movimientos!$C$3:$C$13,"&gt;0")+SUMIFS(Movimientos!$C$3:$C$13,Movimientos!$A$3:$A$13,$A8,Movimientos!$D$3:$D$13,CONCATENATE("&lt;",IR$1),Movimientos!$C$3:$C$13,"&lt;0")</f>
        <v>110</v>
      </c>
      <c r="IS8" s="16">
        <f ca="1">SUMIFS(Movimientos!$C$3:$C$13,Movimientos!$A$3:$A$13,$A8,Movimientos!$D$3:$D$13,CONCATENATE("&lt;=",IS$1),Movimientos!$C$3:$C$13,"&gt;0")+SUMIFS(Movimientos!$C$3:$C$13,Movimientos!$A$3:$A$13,$A8,Movimientos!$D$3:$D$13,CONCATENATE("&lt;",IS$1),Movimientos!$C$3:$C$13,"&lt;0")</f>
        <v>110</v>
      </c>
      <c r="IT8" s="16">
        <f ca="1">SUMIFS(Movimientos!$C$3:$C$13,Movimientos!$A$3:$A$13,$A8,Movimientos!$D$3:$D$13,CONCATENATE("&lt;=",IT$1),Movimientos!$C$3:$C$13,"&gt;0")+SUMIFS(Movimientos!$C$3:$C$13,Movimientos!$A$3:$A$13,$A8,Movimientos!$D$3:$D$13,CONCATENATE("&lt;",IT$1),Movimientos!$C$3:$C$13,"&lt;0")</f>
        <v>110</v>
      </c>
      <c r="IU8" s="16">
        <f ca="1">SUMIFS(Movimientos!$C$3:$C$13,Movimientos!$A$3:$A$13,$A8,Movimientos!$D$3:$D$13,CONCATENATE("&lt;=",IU$1),Movimientos!$C$3:$C$13,"&gt;0")+SUMIFS(Movimientos!$C$3:$C$13,Movimientos!$A$3:$A$13,$A8,Movimientos!$D$3:$D$13,CONCATENATE("&lt;",IU$1),Movimientos!$C$3:$C$13,"&lt;0")</f>
        <v>110</v>
      </c>
      <c r="IV8" s="16">
        <f ca="1">SUMIFS(Movimientos!$C$3:$C$13,Movimientos!$A$3:$A$13,$A8,Movimientos!$D$3:$D$13,CONCATENATE("&lt;=",IV$1),Movimientos!$C$3:$C$13,"&gt;0")+SUMIFS(Movimientos!$C$3:$C$13,Movimientos!$A$3:$A$13,$A8,Movimientos!$D$3:$D$13,CONCATENATE("&lt;",IV$1),Movimientos!$C$3:$C$13,"&lt;0")</f>
        <v>110</v>
      </c>
      <c r="IW8" s="16">
        <f ca="1">SUMIFS(Movimientos!$C$3:$C$13,Movimientos!$A$3:$A$13,$A8,Movimientos!$D$3:$D$13,CONCATENATE("&lt;=",IW$1),Movimientos!$C$3:$C$13,"&gt;0")+SUMIFS(Movimientos!$C$3:$C$13,Movimientos!$A$3:$A$13,$A8,Movimientos!$D$3:$D$13,CONCATENATE("&lt;",IW$1),Movimientos!$C$3:$C$13,"&lt;0")</f>
        <v>110</v>
      </c>
      <c r="IX8" s="16">
        <f ca="1">SUMIFS(Movimientos!$C$3:$C$13,Movimientos!$A$3:$A$13,$A8,Movimientos!$D$3:$D$13,CONCATENATE("&lt;=",IX$1),Movimientos!$C$3:$C$13,"&gt;0")+SUMIFS(Movimientos!$C$3:$C$13,Movimientos!$A$3:$A$13,$A8,Movimientos!$D$3:$D$13,CONCATENATE("&lt;",IX$1),Movimientos!$C$3:$C$13,"&lt;0")</f>
        <v>110</v>
      </c>
      <c r="IY8" s="16">
        <f ca="1">SUMIFS(Movimientos!$C$3:$C$13,Movimientos!$A$3:$A$13,$A8,Movimientos!$D$3:$D$13,CONCATENATE("&lt;=",IY$1),Movimientos!$C$3:$C$13,"&gt;0")+SUMIFS(Movimientos!$C$3:$C$13,Movimientos!$A$3:$A$13,$A8,Movimientos!$D$3:$D$13,CONCATENATE("&lt;",IY$1),Movimientos!$C$3:$C$13,"&lt;0")</f>
        <v>110</v>
      </c>
      <c r="IZ8" s="16">
        <f ca="1">SUMIFS(Movimientos!$C$3:$C$13,Movimientos!$A$3:$A$13,$A8,Movimientos!$D$3:$D$13,CONCATENATE("&lt;=",IZ$1),Movimientos!$C$3:$C$13,"&gt;0")+SUMIFS(Movimientos!$C$3:$C$13,Movimientos!$A$3:$A$13,$A8,Movimientos!$D$3:$D$13,CONCATENATE("&lt;",IZ$1),Movimientos!$C$3:$C$13,"&lt;0")</f>
        <v>110</v>
      </c>
      <c r="JA8" s="16">
        <f ca="1">SUMIFS(Movimientos!$C$3:$C$13,Movimientos!$A$3:$A$13,$A8,Movimientos!$D$3:$D$13,CONCATENATE("&lt;=",JA$1),Movimientos!$C$3:$C$13,"&gt;0")+SUMIFS(Movimientos!$C$3:$C$13,Movimientos!$A$3:$A$13,$A8,Movimientos!$D$3:$D$13,CONCATENATE("&lt;",JA$1),Movimientos!$C$3:$C$13,"&lt;0")</f>
        <v>110</v>
      </c>
      <c r="JB8" s="16">
        <f ca="1">SUMIFS(Movimientos!$C$3:$C$13,Movimientos!$A$3:$A$13,$A8,Movimientos!$D$3:$D$13,CONCATENATE("&lt;=",JB$1),Movimientos!$C$3:$C$13,"&gt;0")+SUMIFS(Movimientos!$C$3:$C$13,Movimientos!$A$3:$A$13,$A8,Movimientos!$D$3:$D$13,CONCATENATE("&lt;",JB$1),Movimientos!$C$3:$C$13,"&lt;0")</f>
        <v>110</v>
      </c>
      <c r="JC8" s="16">
        <f ca="1">SUMIFS(Movimientos!$C$3:$C$13,Movimientos!$A$3:$A$13,$A8,Movimientos!$D$3:$D$13,CONCATENATE("&lt;=",JC$1),Movimientos!$C$3:$C$13,"&gt;0")+SUMIFS(Movimientos!$C$3:$C$13,Movimientos!$A$3:$A$13,$A8,Movimientos!$D$3:$D$13,CONCATENATE("&lt;",JC$1),Movimientos!$C$3:$C$13,"&lt;0")</f>
        <v>110</v>
      </c>
      <c r="JD8" s="16">
        <f ca="1">SUMIFS(Movimientos!$C$3:$C$13,Movimientos!$A$3:$A$13,$A8,Movimientos!$D$3:$D$13,CONCATENATE("&lt;=",JD$1),Movimientos!$C$3:$C$13,"&gt;0")+SUMIFS(Movimientos!$C$3:$C$13,Movimientos!$A$3:$A$13,$A8,Movimientos!$D$3:$D$13,CONCATENATE("&lt;",JD$1),Movimientos!$C$3:$C$13,"&lt;0")</f>
        <v>110</v>
      </c>
    </row>
    <row r="9" spans="1:264">
      <c r="A9" s="22" t="e">
        <f>Datos_MStar!H10</f>
        <v>#N/A</v>
      </c>
      <c r="B9" s="56" t="e">
        <f>Datos_MStar!I10</f>
        <v>#N/A</v>
      </c>
      <c r="C9" s="16">
        <f ca="1">SUMIFS(Movimientos!$C$3:$C$13,Movimientos!$A$3:$A$13,$A9,Movimientos!$D$3:$D$13,CONCATENATE("&lt;=",C$1),Movimientos!$C$3:$C$13,"&gt;0")+SUMIFS(Movimientos!$C$3:$C$13,Movimientos!$A$3:$A$13,$A9,Movimientos!$D$3:$D$13,CONCATENATE("&lt;",C$1),Movimientos!$C$3:$C$13,"&lt;0")</f>
        <v>110</v>
      </c>
      <c r="D9" s="16">
        <f ca="1">SUMIFS(Movimientos!$C$3:$C$13,Movimientos!$A$3:$A$13,$A9,Movimientos!$D$3:$D$13,CONCATENATE("&lt;=",D$1),Movimientos!$C$3:$C$13,"&gt;0")+SUMIFS(Movimientos!$C$3:$C$13,Movimientos!$A$3:$A$13,$A9,Movimientos!$D$3:$D$13,CONCATENATE("&lt;",D$1),Movimientos!$C$3:$C$13,"&lt;0")</f>
        <v>110</v>
      </c>
      <c r="E9" s="16">
        <f ca="1">SUMIFS(Movimientos!$C$3:$C$13,Movimientos!$A$3:$A$13,$A9,Movimientos!$D$3:$D$13,CONCATENATE("&lt;=",E$1),Movimientos!$C$3:$C$13,"&gt;0")+SUMIFS(Movimientos!$C$3:$C$13,Movimientos!$A$3:$A$13,$A9,Movimientos!$D$3:$D$13,CONCATENATE("&lt;",E$1),Movimientos!$C$3:$C$13,"&lt;0")</f>
        <v>110</v>
      </c>
      <c r="F9" s="16">
        <f ca="1">SUMIFS(Movimientos!$C$3:$C$13,Movimientos!$A$3:$A$13,$A9,Movimientos!$D$3:$D$13,CONCATENATE("&lt;=",F$1),Movimientos!$C$3:$C$13,"&gt;0")+SUMIFS(Movimientos!$C$3:$C$13,Movimientos!$A$3:$A$13,$A9,Movimientos!$D$3:$D$13,CONCATENATE("&lt;",F$1),Movimientos!$C$3:$C$13,"&lt;0")</f>
        <v>110</v>
      </c>
      <c r="G9" s="16">
        <f ca="1">SUMIFS(Movimientos!$C$3:$C$13,Movimientos!$A$3:$A$13,$A9,Movimientos!$D$3:$D$13,CONCATENATE("&lt;=",G$1),Movimientos!$C$3:$C$13,"&gt;0")+SUMIFS(Movimientos!$C$3:$C$13,Movimientos!$A$3:$A$13,$A9,Movimientos!$D$3:$D$13,CONCATENATE("&lt;",G$1),Movimientos!$C$3:$C$13,"&lt;0")</f>
        <v>110</v>
      </c>
      <c r="H9" s="16">
        <f ca="1">SUMIFS(Movimientos!$C$3:$C$13,Movimientos!$A$3:$A$13,$A9,Movimientos!$D$3:$D$13,CONCATENATE("&lt;=",H$1),Movimientos!$C$3:$C$13,"&gt;0")+SUMIFS(Movimientos!$C$3:$C$13,Movimientos!$A$3:$A$13,$A9,Movimientos!$D$3:$D$13,CONCATENATE("&lt;",H$1),Movimientos!$C$3:$C$13,"&lt;0")</f>
        <v>110</v>
      </c>
      <c r="I9" s="16">
        <f ca="1">SUMIFS(Movimientos!$C$3:$C$13,Movimientos!$A$3:$A$13,$A9,Movimientos!$D$3:$D$13,CONCATENATE("&lt;=",I$1),Movimientos!$C$3:$C$13,"&gt;0")+SUMIFS(Movimientos!$C$3:$C$13,Movimientos!$A$3:$A$13,$A9,Movimientos!$D$3:$D$13,CONCATENATE("&lt;",I$1),Movimientos!$C$3:$C$13,"&lt;0")</f>
        <v>110</v>
      </c>
      <c r="J9" s="16">
        <f ca="1">SUMIFS(Movimientos!$C$3:$C$13,Movimientos!$A$3:$A$13,$A9,Movimientos!$D$3:$D$13,CONCATENATE("&lt;=",J$1),Movimientos!$C$3:$C$13,"&gt;0")+SUMIFS(Movimientos!$C$3:$C$13,Movimientos!$A$3:$A$13,$A9,Movimientos!$D$3:$D$13,CONCATENATE("&lt;",J$1),Movimientos!$C$3:$C$13,"&lt;0")</f>
        <v>110</v>
      </c>
      <c r="K9" s="16">
        <f ca="1">SUMIFS(Movimientos!$C$3:$C$13,Movimientos!$A$3:$A$13,$A9,Movimientos!$D$3:$D$13,CONCATENATE("&lt;=",K$1),Movimientos!$C$3:$C$13,"&gt;0")+SUMIFS(Movimientos!$C$3:$C$13,Movimientos!$A$3:$A$13,$A9,Movimientos!$D$3:$D$13,CONCATENATE("&lt;",K$1),Movimientos!$C$3:$C$13,"&lt;0")</f>
        <v>110</v>
      </c>
      <c r="L9" s="16">
        <f ca="1">SUMIFS(Movimientos!$C$3:$C$13,Movimientos!$A$3:$A$13,$A9,Movimientos!$D$3:$D$13,CONCATENATE("&lt;=",L$1),Movimientos!$C$3:$C$13,"&gt;0")+SUMIFS(Movimientos!$C$3:$C$13,Movimientos!$A$3:$A$13,$A9,Movimientos!$D$3:$D$13,CONCATENATE("&lt;",L$1),Movimientos!$C$3:$C$13,"&lt;0")</f>
        <v>110</v>
      </c>
      <c r="M9" s="16">
        <f ca="1">SUMIFS(Movimientos!$C$3:$C$13,Movimientos!$A$3:$A$13,$A9,Movimientos!$D$3:$D$13,CONCATENATE("&lt;=",M$1),Movimientos!$C$3:$C$13,"&gt;0")+SUMIFS(Movimientos!$C$3:$C$13,Movimientos!$A$3:$A$13,$A9,Movimientos!$D$3:$D$13,CONCATENATE("&lt;",M$1),Movimientos!$C$3:$C$13,"&lt;0")</f>
        <v>110</v>
      </c>
      <c r="N9" s="16">
        <f ca="1">SUMIFS(Movimientos!$C$3:$C$13,Movimientos!$A$3:$A$13,$A9,Movimientos!$D$3:$D$13,CONCATENATE("&lt;=",N$1),Movimientos!$C$3:$C$13,"&gt;0")+SUMIFS(Movimientos!$C$3:$C$13,Movimientos!$A$3:$A$13,$A9,Movimientos!$D$3:$D$13,CONCATENATE("&lt;",N$1),Movimientos!$C$3:$C$13,"&lt;0")</f>
        <v>110</v>
      </c>
      <c r="O9" s="16">
        <f ca="1">SUMIFS(Movimientos!$C$3:$C$13,Movimientos!$A$3:$A$13,$A9,Movimientos!$D$3:$D$13,CONCATENATE("&lt;=",O$1),Movimientos!$C$3:$C$13,"&gt;0")+SUMIFS(Movimientos!$C$3:$C$13,Movimientos!$A$3:$A$13,$A9,Movimientos!$D$3:$D$13,CONCATENATE("&lt;",O$1),Movimientos!$C$3:$C$13,"&lt;0")</f>
        <v>110</v>
      </c>
      <c r="P9" s="16">
        <f ca="1">SUMIFS(Movimientos!$C$3:$C$13,Movimientos!$A$3:$A$13,$A9,Movimientos!$D$3:$D$13,CONCATENATE("&lt;=",P$1),Movimientos!$C$3:$C$13,"&gt;0")+SUMIFS(Movimientos!$C$3:$C$13,Movimientos!$A$3:$A$13,$A9,Movimientos!$D$3:$D$13,CONCATENATE("&lt;",P$1),Movimientos!$C$3:$C$13,"&lt;0")</f>
        <v>110</v>
      </c>
      <c r="Q9" s="16">
        <f ca="1">SUMIFS(Movimientos!$C$3:$C$13,Movimientos!$A$3:$A$13,$A9,Movimientos!$D$3:$D$13,CONCATENATE("&lt;=",Q$1),Movimientos!$C$3:$C$13,"&gt;0")+SUMIFS(Movimientos!$C$3:$C$13,Movimientos!$A$3:$A$13,$A9,Movimientos!$D$3:$D$13,CONCATENATE("&lt;",Q$1),Movimientos!$C$3:$C$13,"&lt;0")</f>
        <v>110</v>
      </c>
      <c r="R9" s="16">
        <f ca="1">SUMIFS(Movimientos!$C$3:$C$13,Movimientos!$A$3:$A$13,$A9,Movimientos!$D$3:$D$13,CONCATENATE("&lt;=",R$1),Movimientos!$C$3:$C$13,"&gt;0")+SUMIFS(Movimientos!$C$3:$C$13,Movimientos!$A$3:$A$13,$A9,Movimientos!$D$3:$D$13,CONCATENATE("&lt;",R$1),Movimientos!$C$3:$C$13,"&lt;0")</f>
        <v>110</v>
      </c>
      <c r="S9" s="16">
        <f ca="1">SUMIFS(Movimientos!$C$3:$C$13,Movimientos!$A$3:$A$13,$A9,Movimientos!$D$3:$D$13,CONCATENATE("&lt;=",S$1),Movimientos!$C$3:$C$13,"&gt;0")+SUMIFS(Movimientos!$C$3:$C$13,Movimientos!$A$3:$A$13,$A9,Movimientos!$D$3:$D$13,CONCATENATE("&lt;",S$1),Movimientos!$C$3:$C$13,"&lt;0")</f>
        <v>110</v>
      </c>
      <c r="T9" s="16">
        <f ca="1">SUMIFS(Movimientos!$C$3:$C$13,Movimientos!$A$3:$A$13,$A9,Movimientos!$D$3:$D$13,CONCATENATE("&lt;=",T$1),Movimientos!$C$3:$C$13,"&gt;0")+SUMIFS(Movimientos!$C$3:$C$13,Movimientos!$A$3:$A$13,$A9,Movimientos!$D$3:$D$13,CONCATENATE("&lt;",T$1),Movimientos!$C$3:$C$13,"&lt;0")</f>
        <v>110</v>
      </c>
      <c r="U9" s="16">
        <f ca="1">SUMIFS(Movimientos!$C$3:$C$13,Movimientos!$A$3:$A$13,$A9,Movimientos!$D$3:$D$13,CONCATENATE("&lt;=",U$1),Movimientos!$C$3:$C$13,"&gt;0")+SUMIFS(Movimientos!$C$3:$C$13,Movimientos!$A$3:$A$13,$A9,Movimientos!$D$3:$D$13,CONCATENATE("&lt;",U$1),Movimientos!$C$3:$C$13,"&lt;0")</f>
        <v>110</v>
      </c>
      <c r="V9" s="16">
        <f ca="1">SUMIFS(Movimientos!$C$3:$C$13,Movimientos!$A$3:$A$13,$A9,Movimientos!$D$3:$D$13,CONCATENATE("&lt;=",V$1),Movimientos!$C$3:$C$13,"&gt;0")+SUMIFS(Movimientos!$C$3:$C$13,Movimientos!$A$3:$A$13,$A9,Movimientos!$D$3:$D$13,CONCATENATE("&lt;",V$1),Movimientos!$C$3:$C$13,"&lt;0")</f>
        <v>110</v>
      </c>
      <c r="W9" s="16">
        <f ca="1">SUMIFS(Movimientos!$C$3:$C$13,Movimientos!$A$3:$A$13,$A9,Movimientos!$D$3:$D$13,CONCATENATE("&lt;=",W$1),Movimientos!$C$3:$C$13,"&gt;0")+SUMIFS(Movimientos!$C$3:$C$13,Movimientos!$A$3:$A$13,$A9,Movimientos!$D$3:$D$13,CONCATENATE("&lt;",W$1),Movimientos!$C$3:$C$13,"&lt;0")</f>
        <v>110</v>
      </c>
      <c r="X9" s="16">
        <f ca="1">SUMIFS(Movimientos!$C$3:$C$13,Movimientos!$A$3:$A$13,$A9,Movimientos!$D$3:$D$13,CONCATENATE("&lt;=",X$1),Movimientos!$C$3:$C$13,"&gt;0")+SUMIFS(Movimientos!$C$3:$C$13,Movimientos!$A$3:$A$13,$A9,Movimientos!$D$3:$D$13,CONCATENATE("&lt;",X$1),Movimientos!$C$3:$C$13,"&lt;0")</f>
        <v>110</v>
      </c>
      <c r="Y9" s="16">
        <f ca="1">SUMIFS(Movimientos!$C$3:$C$13,Movimientos!$A$3:$A$13,$A9,Movimientos!$D$3:$D$13,CONCATENATE("&lt;=",Y$1),Movimientos!$C$3:$C$13,"&gt;0")+SUMIFS(Movimientos!$C$3:$C$13,Movimientos!$A$3:$A$13,$A9,Movimientos!$D$3:$D$13,CONCATENATE("&lt;",Y$1),Movimientos!$C$3:$C$13,"&lt;0")</f>
        <v>110</v>
      </c>
      <c r="Z9" s="16">
        <f ca="1">SUMIFS(Movimientos!$C$3:$C$13,Movimientos!$A$3:$A$13,$A9,Movimientos!$D$3:$D$13,CONCATENATE("&lt;=",Z$1),Movimientos!$C$3:$C$13,"&gt;0")+SUMIFS(Movimientos!$C$3:$C$13,Movimientos!$A$3:$A$13,$A9,Movimientos!$D$3:$D$13,CONCATENATE("&lt;",Z$1),Movimientos!$C$3:$C$13,"&lt;0")</f>
        <v>110</v>
      </c>
      <c r="AA9" s="16">
        <f ca="1">SUMIFS(Movimientos!$C$3:$C$13,Movimientos!$A$3:$A$13,$A9,Movimientos!$D$3:$D$13,CONCATENATE("&lt;=",AA$1),Movimientos!$C$3:$C$13,"&gt;0")+SUMIFS(Movimientos!$C$3:$C$13,Movimientos!$A$3:$A$13,$A9,Movimientos!$D$3:$D$13,CONCATENATE("&lt;",AA$1),Movimientos!$C$3:$C$13,"&lt;0")</f>
        <v>110</v>
      </c>
      <c r="AB9" s="16">
        <f ca="1">SUMIFS(Movimientos!$C$3:$C$13,Movimientos!$A$3:$A$13,$A9,Movimientos!$D$3:$D$13,CONCATENATE("&lt;=",AB$1),Movimientos!$C$3:$C$13,"&gt;0")+SUMIFS(Movimientos!$C$3:$C$13,Movimientos!$A$3:$A$13,$A9,Movimientos!$D$3:$D$13,CONCATENATE("&lt;",AB$1),Movimientos!$C$3:$C$13,"&lt;0")</f>
        <v>110</v>
      </c>
      <c r="AC9" s="16">
        <f ca="1">SUMIFS(Movimientos!$C$3:$C$13,Movimientos!$A$3:$A$13,$A9,Movimientos!$D$3:$D$13,CONCATENATE("&lt;=",AC$1),Movimientos!$C$3:$C$13,"&gt;0")+SUMIFS(Movimientos!$C$3:$C$13,Movimientos!$A$3:$A$13,$A9,Movimientos!$D$3:$D$13,CONCATENATE("&lt;",AC$1),Movimientos!$C$3:$C$13,"&lt;0")</f>
        <v>110</v>
      </c>
      <c r="AD9" s="16">
        <f ca="1">SUMIFS(Movimientos!$C$3:$C$13,Movimientos!$A$3:$A$13,$A9,Movimientos!$D$3:$D$13,CONCATENATE("&lt;=",AD$1),Movimientos!$C$3:$C$13,"&gt;0")+SUMIFS(Movimientos!$C$3:$C$13,Movimientos!$A$3:$A$13,$A9,Movimientos!$D$3:$D$13,CONCATENATE("&lt;",AD$1),Movimientos!$C$3:$C$13,"&lt;0")</f>
        <v>110</v>
      </c>
      <c r="AE9" s="16">
        <f ca="1">SUMIFS(Movimientos!$C$3:$C$13,Movimientos!$A$3:$A$13,$A9,Movimientos!$D$3:$D$13,CONCATENATE("&lt;=",AE$1),Movimientos!$C$3:$C$13,"&gt;0")+SUMIFS(Movimientos!$C$3:$C$13,Movimientos!$A$3:$A$13,$A9,Movimientos!$D$3:$D$13,CONCATENATE("&lt;",AE$1),Movimientos!$C$3:$C$13,"&lt;0")</f>
        <v>110</v>
      </c>
      <c r="AF9" s="16">
        <f ca="1">SUMIFS(Movimientos!$C$3:$C$13,Movimientos!$A$3:$A$13,$A9,Movimientos!$D$3:$D$13,CONCATENATE("&lt;=",AF$1),Movimientos!$C$3:$C$13,"&gt;0")+SUMIFS(Movimientos!$C$3:$C$13,Movimientos!$A$3:$A$13,$A9,Movimientos!$D$3:$D$13,CONCATENATE("&lt;",AF$1),Movimientos!$C$3:$C$13,"&lt;0")</f>
        <v>110</v>
      </c>
      <c r="AG9" s="16">
        <f ca="1">SUMIFS(Movimientos!$C$3:$C$13,Movimientos!$A$3:$A$13,$A9,Movimientos!$D$3:$D$13,CONCATENATE("&lt;=",AG$1),Movimientos!$C$3:$C$13,"&gt;0")+SUMIFS(Movimientos!$C$3:$C$13,Movimientos!$A$3:$A$13,$A9,Movimientos!$D$3:$D$13,CONCATENATE("&lt;",AG$1),Movimientos!$C$3:$C$13,"&lt;0")</f>
        <v>110</v>
      </c>
      <c r="AH9" s="16">
        <f ca="1">SUMIFS(Movimientos!$C$3:$C$13,Movimientos!$A$3:$A$13,$A9,Movimientos!$D$3:$D$13,CONCATENATE("&lt;=",AH$1),Movimientos!$C$3:$C$13,"&gt;0")+SUMIFS(Movimientos!$C$3:$C$13,Movimientos!$A$3:$A$13,$A9,Movimientos!$D$3:$D$13,CONCATENATE("&lt;",AH$1),Movimientos!$C$3:$C$13,"&lt;0")</f>
        <v>110</v>
      </c>
      <c r="AI9" s="16">
        <f ca="1">SUMIFS(Movimientos!$C$3:$C$13,Movimientos!$A$3:$A$13,$A9,Movimientos!$D$3:$D$13,CONCATENATE("&lt;=",AI$1),Movimientos!$C$3:$C$13,"&gt;0")+SUMIFS(Movimientos!$C$3:$C$13,Movimientos!$A$3:$A$13,$A9,Movimientos!$D$3:$D$13,CONCATENATE("&lt;",AI$1),Movimientos!$C$3:$C$13,"&lt;0")</f>
        <v>110</v>
      </c>
      <c r="AJ9" s="16">
        <f ca="1">SUMIFS(Movimientos!$C$3:$C$13,Movimientos!$A$3:$A$13,$A9,Movimientos!$D$3:$D$13,CONCATENATE("&lt;=",AJ$1),Movimientos!$C$3:$C$13,"&gt;0")+SUMIFS(Movimientos!$C$3:$C$13,Movimientos!$A$3:$A$13,$A9,Movimientos!$D$3:$D$13,CONCATENATE("&lt;",AJ$1),Movimientos!$C$3:$C$13,"&lt;0")</f>
        <v>110</v>
      </c>
      <c r="AK9" s="16">
        <f ca="1">SUMIFS(Movimientos!$C$3:$C$13,Movimientos!$A$3:$A$13,$A9,Movimientos!$D$3:$D$13,CONCATENATE("&lt;=",AK$1),Movimientos!$C$3:$C$13,"&gt;0")+SUMIFS(Movimientos!$C$3:$C$13,Movimientos!$A$3:$A$13,$A9,Movimientos!$D$3:$D$13,CONCATENATE("&lt;",AK$1),Movimientos!$C$3:$C$13,"&lt;0")</f>
        <v>110</v>
      </c>
      <c r="AL9" s="16">
        <f ca="1">SUMIFS(Movimientos!$C$3:$C$13,Movimientos!$A$3:$A$13,$A9,Movimientos!$D$3:$D$13,CONCATENATE("&lt;=",AL$1),Movimientos!$C$3:$C$13,"&gt;0")+SUMIFS(Movimientos!$C$3:$C$13,Movimientos!$A$3:$A$13,$A9,Movimientos!$D$3:$D$13,CONCATENATE("&lt;",AL$1),Movimientos!$C$3:$C$13,"&lt;0")</f>
        <v>110</v>
      </c>
      <c r="AM9" s="16">
        <f ca="1">SUMIFS(Movimientos!$C$3:$C$13,Movimientos!$A$3:$A$13,$A9,Movimientos!$D$3:$D$13,CONCATENATE("&lt;=",AM$1),Movimientos!$C$3:$C$13,"&gt;0")+SUMIFS(Movimientos!$C$3:$C$13,Movimientos!$A$3:$A$13,$A9,Movimientos!$D$3:$D$13,CONCATENATE("&lt;",AM$1),Movimientos!$C$3:$C$13,"&lt;0")</f>
        <v>110</v>
      </c>
      <c r="AN9" s="16">
        <f ca="1">SUMIFS(Movimientos!$C$3:$C$13,Movimientos!$A$3:$A$13,$A9,Movimientos!$D$3:$D$13,CONCATENATE("&lt;=",AN$1),Movimientos!$C$3:$C$13,"&gt;0")+SUMIFS(Movimientos!$C$3:$C$13,Movimientos!$A$3:$A$13,$A9,Movimientos!$D$3:$D$13,CONCATENATE("&lt;",AN$1),Movimientos!$C$3:$C$13,"&lt;0")</f>
        <v>110</v>
      </c>
      <c r="AO9" s="16">
        <f ca="1">SUMIFS(Movimientos!$C$3:$C$13,Movimientos!$A$3:$A$13,$A9,Movimientos!$D$3:$D$13,CONCATENATE("&lt;=",AO$1),Movimientos!$C$3:$C$13,"&gt;0")+SUMIFS(Movimientos!$C$3:$C$13,Movimientos!$A$3:$A$13,$A9,Movimientos!$D$3:$D$13,CONCATENATE("&lt;",AO$1),Movimientos!$C$3:$C$13,"&lt;0")</f>
        <v>110</v>
      </c>
      <c r="AP9" s="16">
        <f ca="1">SUMIFS(Movimientos!$C$3:$C$13,Movimientos!$A$3:$A$13,$A9,Movimientos!$D$3:$D$13,CONCATENATE("&lt;=",AP$1),Movimientos!$C$3:$C$13,"&gt;0")+SUMIFS(Movimientos!$C$3:$C$13,Movimientos!$A$3:$A$13,$A9,Movimientos!$D$3:$D$13,CONCATENATE("&lt;",AP$1),Movimientos!$C$3:$C$13,"&lt;0")</f>
        <v>110</v>
      </c>
      <c r="AQ9" s="16">
        <f ca="1">SUMIFS(Movimientos!$C$3:$C$13,Movimientos!$A$3:$A$13,$A9,Movimientos!$D$3:$D$13,CONCATENATE("&lt;=",AQ$1),Movimientos!$C$3:$C$13,"&gt;0")+SUMIFS(Movimientos!$C$3:$C$13,Movimientos!$A$3:$A$13,$A9,Movimientos!$D$3:$D$13,CONCATENATE("&lt;",AQ$1),Movimientos!$C$3:$C$13,"&lt;0")</f>
        <v>110</v>
      </c>
      <c r="AR9" s="16">
        <f ca="1">SUMIFS(Movimientos!$C$3:$C$13,Movimientos!$A$3:$A$13,$A9,Movimientos!$D$3:$D$13,CONCATENATE("&lt;=",AR$1),Movimientos!$C$3:$C$13,"&gt;0")+SUMIFS(Movimientos!$C$3:$C$13,Movimientos!$A$3:$A$13,$A9,Movimientos!$D$3:$D$13,CONCATENATE("&lt;",AR$1),Movimientos!$C$3:$C$13,"&lt;0")</f>
        <v>110</v>
      </c>
      <c r="AS9" s="16">
        <f ca="1">SUMIFS(Movimientos!$C$3:$C$13,Movimientos!$A$3:$A$13,$A9,Movimientos!$D$3:$D$13,CONCATENATE("&lt;=",AS$1),Movimientos!$C$3:$C$13,"&gt;0")+SUMIFS(Movimientos!$C$3:$C$13,Movimientos!$A$3:$A$13,$A9,Movimientos!$D$3:$D$13,CONCATENATE("&lt;",AS$1),Movimientos!$C$3:$C$13,"&lt;0")</f>
        <v>110</v>
      </c>
      <c r="AT9" s="16">
        <f ca="1">SUMIFS(Movimientos!$C$3:$C$13,Movimientos!$A$3:$A$13,$A9,Movimientos!$D$3:$D$13,CONCATENATE("&lt;=",AT$1),Movimientos!$C$3:$C$13,"&gt;0")+SUMIFS(Movimientos!$C$3:$C$13,Movimientos!$A$3:$A$13,$A9,Movimientos!$D$3:$D$13,CONCATENATE("&lt;",AT$1),Movimientos!$C$3:$C$13,"&lt;0")</f>
        <v>110</v>
      </c>
      <c r="AU9" s="16">
        <f ca="1">SUMIFS(Movimientos!$C$3:$C$13,Movimientos!$A$3:$A$13,$A9,Movimientos!$D$3:$D$13,CONCATENATE("&lt;=",AU$1),Movimientos!$C$3:$C$13,"&gt;0")+SUMIFS(Movimientos!$C$3:$C$13,Movimientos!$A$3:$A$13,$A9,Movimientos!$D$3:$D$13,CONCATENATE("&lt;",AU$1),Movimientos!$C$3:$C$13,"&lt;0")</f>
        <v>110</v>
      </c>
      <c r="AV9" s="16">
        <f ca="1">SUMIFS(Movimientos!$C$3:$C$13,Movimientos!$A$3:$A$13,$A9,Movimientos!$D$3:$D$13,CONCATENATE("&lt;=",AV$1),Movimientos!$C$3:$C$13,"&gt;0")+SUMIFS(Movimientos!$C$3:$C$13,Movimientos!$A$3:$A$13,$A9,Movimientos!$D$3:$D$13,CONCATENATE("&lt;",AV$1),Movimientos!$C$3:$C$13,"&lt;0")</f>
        <v>110</v>
      </c>
      <c r="AW9" s="16">
        <f ca="1">SUMIFS(Movimientos!$C$3:$C$13,Movimientos!$A$3:$A$13,$A9,Movimientos!$D$3:$D$13,CONCATENATE("&lt;=",AW$1),Movimientos!$C$3:$C$13,"&gt;0")+SUMIFS(Movimientos!$C$3:$C$13,Movimientos!$A$3:$A$13,$A9,Movimientos!$D$3:$D$13,CONCATENATE("&lt;",AW$1),Movimientos!$C$3:$C$13,"&lt;0")</f>
        <v>110</v>
      </c>
      <c r="AX9" s="16">
        <f ca="1">SUMIFS(Movimientos!$C$3:$C$13,Movimientos!$A$3:$A$13,$A9,Movimientos!$D$3:$D$13,CONCATENATE("&lt;=",AX$1),Movimientos!$C$3:$C$13,"&gt;0")+SUMIFS(Movimientos!$C$3:$C$13,Movimientos!$A$3:$A$13,$A9,Movimientos!$D$3:$D$13,CONCATENATE("&lt;",AX$1),Movimientos!$C$3:$C$13,"&lt;0")</f>
        <v>110</v>
      </c>
      <c r="AY9" s="16">
        <f ca="1">SUMIFS(Movimientos!$C$3:$C$13,Movimientos!$A$3:$A$13,$A9,Movimientos!$D$3:$D$13,CONCATENATE("&lt;=",AY$1),Movimientos!$C$3:$C$13,"&gt;0")+SUMIFS(Movimientos!$C$3:$C$13,Movimientos!$A$3:$A$13,$A9,Movimientos!$D$3:$D$13,CONCATENATE("&lt;",AY$1),Movimientos!$C$3:$C$13,"&lt;0")</f>
        <v>110</v>
      </c>
      <c r="AZ9" s="16">
        <f ca="1">SUMIFS(Movimientos!$C$3:$C$13,Movimientos!$A$3:$A$13,$A9,Movimientos!$D$3:$D$13,CONCATENATE("&lt;=",AZ$1),Movimientos!$C$3:$C$13,"&gt;0")+SUMIFS(Movimientos!$C$3:$C$13,Movimientos!$A$3:$A$13,$A9,Movimientos!$D$3:$D$13,CONCATENATE("&lt;",AZ$1),Movimientos!$C$3:$C$13,"&lt;0")</f>
        <v>110</v>
      </c>
      <c r="BA9" s="16">
        <f ca="1">SUMIFS(Movimientos!$C$3:$C$13,Movimientos!$A$3:$A$13,$A9,Movimientos!$D$3:$D$13,CONCATENATE("&lt;=",BA$1),Movimientos!$C$3:$C$13,"&gt;0")+SUMIFS(Movimientos!$C$3:$C$13,Movimientos!$A$3:$A$13,$A9,Movimientos!$D$3:$D$13,CONCATENATE("&lt;",BA$1),Movimientos!$C$3:$C$13,"&lt;0")</f>
        <v>110</v>
      </c>
      <c r="BB9" s="16">
        <f ca="1">SUMIFS(Movimientos!$C$3:$C$13,Movimientos!$A$3:$A$13,$A9,Movimientos!$D$3:$D$13,CONCATENATE("&lt;=",BB$1),Movimientos!$C$3:$C$13,"&gt;0")+SUMIFS(Movimientos!$C$3:$C$13,Movimientos!$A$3:$A$13,$A9,Movimientos!$D$3:$D$13,CONCATENATE("&lt;",BB$1),Movimientos!$C$3:$C$13,"&lt;0")</f>
        <v>110</v>
      </c>
      <c r="BC9" s="16">
        <f ca="1">SUMIFS(Movimientos!$C$3:$C$13,Movimientos!$A$3:$A$13,$A9,Movimientos!$D$3:$D$13,CONCATENATE("&lt;=",BC$1),Movimientos!$C$3:$C$13,"&gt;0")+SUMIFS(Movimientos!$C$3:$C$13,Movimientos!$A$3:$A$13,$A9,Movimientos!$D$3:$D$13,CONCATENATE("&lt;",BC$1),Movimientos!$C$3:$C$13,"&lt;0")</f>
        <v>110</v>
      </c>
      <c r="BD9" s="16">
        <f ca="1">SUMIFS(Movimientos!$C$3:$C$13,Movimientos!$A$3:$A$13,$A9,Movimientos!$D$3:$D$13,CONCATENATE("&lt;=",BD$1),Movimientos!$C$3:$C$13,"&gt;0")+SUMIFS(Movimientos!$C$3:$C$13,Movimientos!$A$3:$A$13,$A9,Movimientos!$D$3:$D$13,CONCATENATE("&lt;",BD$1),Movimientos!$C$3:$C$13,"&lt;0")</f>
        <v>110</v>
      </c>
      <c r="BE9" s="16">
        <f ca="1">SUMIFS(Movimientos!$C$3:$C$13,Movimientos!$A$3:$A$13,$A9,Movimientos!$D$3:$D$13,CONCATENATE("&lt;=",BE$1),Movimientos!$C$3:$C$13,"&gt;0")+SUMIFS(Movimientos!$C$3:$C$13,Movimientos!$A$3:$A$13,$A9,Movimientos!$D$3:$D$13,CONCATENATE("&lt;",BE$1),Movimientos!$C$3:$C$13,"&lt;0")</f>
        <v>110</v>
      </c>
      <c r="BF9" s="16">
        <f ca="1">SUMIFS(Movimientos!$C$3:$C$13,Movimientos!$A$3:$A$13,$A9,Movimientos!$D$3:$D$13,CONCATENATE("&lt;=",BF$1),Movimientos!$C$3:$C$13,"&gt;0")+SUMIFS(Movimientos!$C$3:$C$13,Movimientos!$A$3:$A$13,$A9,Movimientos!$D$3:$D$13,CONCATENATE("&lt;",BF$1),Movimientos!$C$3:$C$13,"&lt;0")</f>
        <v>110</v>
      </c>
      <c r="BG9" s="16">
        <f ca="1">SUMIFS(Movimientos!$C$3:$C$13,Movimientos!$A$3:$A$13,$A9,Movimientos!$D$3:$D$13,CONCATENATE("&lt;=",BG$1),Movimientos!$C$3:$C$13,"&gt;0")+SUMIFS(Movimientos!$C$3:$C$13,Movimientos!$A$3:$A$13,$A9,Movimientos!$D$3:$D$13,CONCATENATE("&lt;",BG$1),Movimientos!$C$3:$C$13,"&lt;0")</f>
        <v>110</v>
      </c>
      <c r="BH9" s="16">
        <f ca="1">SUMIFS(Movimientos!$C$3:$C$13,Movimientos!$A$3:$A$13,$A9,Movimientos!$D$3:$D$13,CONCATENATE("&lt;=",BH$1),Movimientos!$C$3:$C$13,"&gt;0")+SUMIFS(Movimientos!$C$3:$C$13,Movimientos!$A$3:$A$13,$A9,Movimientos!$D$3:$D$13,CONCATENATE("&lt;",BH$1),Movimientos!$C$3:$C$13,"&lt;0")</f>
        <v>110</v>
      </c>
      <c r="BI9" s="16">
        <f ca="1">SUMIFS(Movimientos!$C$3:$C$13,Movimientos!$A$3:$A$13,$A9,Movimientos!$D$3:$D$13,CONCATENATE("&lt;=",BI$1),Movimientos!$C$3:$C$13,"&gt;0")+SUMIFS(Movimientos!$C$3:$C$13,Movimientos!$A$3:$A$13,$A9,Movimientos!$D$3:$D$13,CONCATENATE("&lt;",BI$1),Movimientos!$C$3:$C$13,"&lt;0")</f>
        <v>110</v>
      </c>
      <c r="BJ9" s="16">
        <f ca="1">SUMIFS(Movimientos!$C$3:$C$13,Movimientos!$A$3:$A$13,$A9,Movimientos!$D$3:$D$13,CONCATENATE("&lt;=",BJ$1),Movimientos!$C$3:$C$13,"&gt;0")+SUMIFS(Movimientos!$C$3:$C$13,Movimientos!$A$3:$A$13,$A9,Movimientos!$D$3:$D$13,CONCATENATE("&lt;",BJ$1),Movimientos!$C$3:$C$13,"&lt;0")</f>
        <v>110</v>
      </c>
      <c r="BK9" s="16">
        <f ca="1">SUMIFS(Movimientos!$C$3:$C$13,Movimientos!$A$3:$A$13,$A9,Movimientos!$D$3:$D$13,CONCATENATE("&lt;=",BK$1),Movimientos!$C$3:$C$13,"&gt;0")+SUMIFS(Movimientos!$C$3:$C$13,Movimientos!$A$3:$A$13,$A9,Movimientos!$D$3:$D$13,CONCATENATE("&lt;",BK$1),Movimientos!$C$3:$C$13,"&lt;0")</f>
        <v>110</v>
      </c>
      <c r="BL9" s="16">
        <f ca="1">SUMIFS(Movimientos!$C$3:$C$13,Movimientos!$A$3:$A$13,$A9,Movimientos!$D$3:$D$13,CONCATENATE("&lt;=",BL$1),Movimientos!$C$3:$C$13,"&gt;0")+SUMIFS(Movimientos!$C$3:$C$13,Movimientos!$A$3:$A$13,$A9,Movimientos!$D$3:$D$13,CONCATENATE("&lt;",BL$1),Movimientos!$C$3:$C$13,"&lt;0")</f>
        <v>110</v>
      </c>
      <c r="BM9" s="16">
        <f ca="1">SUMIFS(Movimientos!$C$3:$C$13,Movimientos!$A$3:$A$13,$A9,Movimientos!$D$3:$D$13,CONCATENATE("&lt;=",BM$1),Movimientos!$C$3:$C$13,"&gt;0")+SUMIFS(Movimientos!$C$3:$C$13,Movimientos!$A$3:$A$13,$A9,Movimientos!$D$3:$D$13,CONCATENATE("&lt;",BM$1),Movimientos!$C$3:$C$13,"&lt;0")</f>
        <v>110</v>
      </c>
      <c r="BN9" s="16">
        <f ca="1">SUMIFS(Movimientos!$C$3:$C$13,Movimientos!$A$3:$A$13,$A9,Movimientos!$D$3:$D$13,CONCATENATE("&lt;=",BN$1),Movimientos!$C$3:$C$13,"&gt;0")+SUMIFS(Movimientos!$C$3:$C$13,Movimientos!$A$3:$A$13,$A9,Movimientos!$D$3:$D$13,CONCATENATE("&lt;",BN$1),Movimientos!$C$3:$C$13,"&lt;0")</f>
        <v>110</v>
      </c>
      <c r="BO9" s="16">
        <f ca="1">SUMIFS(Movimientos!$C$3:$C$13,Movimientos!$A$3:$A$13,$A9,Movimientos!$D$3:$D$13,CONCATENATE("&lt;=",BO$1),Movimientos!$C$3:$C$13,"&gt;0")+SUMIFS(Movimientos!$C$3:$C$13,Movimientos!$A$3:$A$13,$A9,Movimientos!$D$3:$D$13,CONCATENATE("&lt;",BO$1),Movimientos!$C$3:$C$13,"&lt;0")</f>
        <v>110</v>
      </c>
      <c r="BP9" s="16">
        <f ca="1">SUMIFS(Movimientos!$C$3:$C$13,Movimientos!$A$3:$A$13,$A9,Movimientos!$D$3:$D$13,CONCATENATE("&lt;=",BP$1),Movimientos!$C$3:$C$13,"&gt;0")+SUMIFS(Movimientos!$C$3:$C$13,Movimientos!$A$3:$A$13,$A9,Movimientos!$D$3:$D$13,CONCATENATE("&lt;",BP$1),Movimientos!$C$3:$C$13,"&lt;0")</f>
        <v>110</v>
      </c>
      <c r="BQ9" s="16">
        <f ca="1">SUMIFS(Movimientos!$C$3:$C$13,Movimientos!$A$3:$A$13,$A9,Movimientos!$D$3:$D$13,CONCATENATE("&lt;=",BQ$1),Movimientos!$C$3:$C$13,"&gt;0")+SUMIFS(Movimientos!$C$3:$C$13,Movimientos!$A$3:$A$13,$A9,Movimientos!$D$3:$D$13,CONCATENATE("&lt;",BQ$1),Movimientos!$C$3:$C$13,"&lt;0")</f>
        <v>110</v>
      </c>
      <c r="BR9" s="16">
        <f ca="1">SUMIFS(Movimientos!$C$3:$C$13,Movimientos!$A$3:$A$13,$A9,Movimientos!$D$3:$D$13,CONCATENATE("&lt;=",BR$1),Movimientos!$C$3:$C$13,"&gt;0")+SUMIFS(Movimientos!$C$3:$C$13,Movimientos!$A$3:$A$13,$A9,Movimientos!$D$3:$D$13,CONCATENATE("&lt;",BR$1),Movimientos!$C$3:$C$13,"&lt;0")</f>
        <v>110</v>
      </c>
      <c r="BS9" s="16">
        <f ca="1">SUMIFS(Movimientos!$C$3:$C$13,Movimientos!$A$3:$A$13,$A9,Movimientos!$D$3:$D$13,CONCATENATE("&lt;=",BS$1),Movimientos!$C$3:$C$13,"&gt;0")+SUMIFS(Movimientos!$C$3:$C$13,Movimientos!$A$3:$A$13,$A9,Movimientos!$D$3:$D$13,CONCATENATE("&lt;",BS$1),Movimientos!$C$3:$C$13,"&lt;0")</f>
        <v>110</v>
      </c>
      <c r="BT9" s="16">
        <f ca="1">SUMIFS(Movimientos!$C$3:$C$13,Movimientos!$A$3:$A$13,$A9,Movimientos!$D$3:$D$13,CONCATENATE("&lt;=",BT$1),Movimientos!$C$3:$C$13,"&gt;0")+SUMIFS(Movimientos!$C$3:$C$13,Movimientos!$A$3:$A$13,$A9,Movimientos!$D$3:$D$13,CONCATENATE("&lt;",BT$1),Movimientos!$C$3:$C$13,"&lt;0")</f>
        <v>110</v>
      </c>
      <c r="BU9" s="16">
        <f ca="1">SUMIFS(Movimientos!$C$3:$C$13,Movimientos!$A$3:$A$13,$A9,Movimientos!$D$3:$D$13,CONCATENATE("&lt;=",BU$1),Movimientos!$C$3:$C$13,"&gt;0")+SUMIFS(Movimientos!$C$3:$C$13,Movimientos!$A$3:$A$13,$A9,Movimientos!$D$3:$D$13,CONCATENATE("&lt;",BU$1),Movimientos!$C$3:$C$13,"&lt;0")</f>
        <v>110</v>
      </c>
      <c r="BV9" s="16">
        <f ca="1">SUMIFS(Movimientos!$C$3:$C$13,Movimientos!$A$3:$A$13,$A9,Movimientos!$D$3:$D$13,CONCATENATE("&lt;=",BV$1),Movimientos!$C$3:$C$13,"&gt;0")+SUMIFS(Movimientos!$C$3:$C$13,Movimientos!$A$3:$A$13,$A9,Movimientos!$D$3:$D$13,CONCATENATE("&lt;",BV$1),Movimientos!$C$3:$C$13,"&lt;0")</f>
        <v>110</v>
      </c>
      <c r="BW9" s="16">
        <f ca="1">SUMIFS(Movimientos!$C$3:$C$13,Movimientos!$A$3:$A$13,$A9,Movimientos!$D$3:$D$13,CONCATENATE("&lt;=",BW$1),Movimientos!$C$3:$C$13,"&gt;0")+SUMIFS(Movimientos!$C$3:$C$13,Movimientos!$A$3:$A$13,$A9,Movimientos!$D$3:$D$13,CONCATENATE("&lt;",BW$1),Movimientos!$C$3:$C$13,"&lt;0")</f>
        <v>110</v>
      </c>
      <c r="BX9" s="16">
        <f ca="1">SUMIFS(Movimientos!$C$3:$C$13,Movimientos!$A$3:$A$13,$A9,Movimientos!$D$3:$D$13,CONCATENATE("&lt;=",BX$1),Movimientos!$C$3:$C$13,"&gt;0")+SUMIFS(Movimientos!$C$3:$C$13,Movimientos!$A$3:$A$13,$A9,Movimientos!$D$3:$D$13,CONCATENATE("&lt;",BX$1),Movimientos!$C$3:$C$13,"&lt;0")</f>
        <v>110</v>
      </c>
      <c r="BY9" s="16">
        <f ca="1">SUMIFS(Movimientos!$C$3:$C$13,Movimientos!$A$3:$A$13,$A9,Movimientos!$D$3:$D$13,CONCATENATE("&lt;=",BY$1),Movimientos!$C$3:$C$13,"&gt;0")+SUMIFS(Movimientos!$C$3:$C$13,Movimientos!$A$3:$A$13,$A9,Movimientos!$D$3:$D$13,CONCATENATE("&lt;",BY$1),Movimientos!$C$3:$C$13,"&lt;0")</f>
        <v>110</v>
      </c>
      <c r="BZ9" s="16">
        <f ca="1">SUMIFS(Movimientos!$C$3:$C$13,Movimientos!$A$3:$A$13,$A9,Movimientos!$D$3:$D$13,CONCATENATE("&lt;=",BZ$1),Movimientos!$C$3:$C$13,"&gt;0")+SUMIFS(Movimientos!$C$3:$C$13,Movimientos!$A$3:$A$13,$A9,Movimientos!$D$3:$D$13,CONCATENATE("&lt;",BZ$1),Movimientos!$C$3:$C$13,"&lt;0")</f>
        <v>110</v>
      </c>
      <c r="CA9" s="16">
        <f ca="1">SUMIFS(Movimientos!$C$3:$C$13,Movimientos!$A$3:$A$13,$A9,Movimientos!$D$3:$D$13,CONCATENATE("&lt;=",CA$1),Movimientos!$C$3:$C$13,"&gt;0")+SUMIFS(Movimientos!$C$3:$C$13,Movimientos!$A$3:$A$13,$A9,Movimientos!$D$3:$D$13,CONCATENATE("&lt;",CA$1),Movimientos!$C$3:$C$13,"&lt;0")</f>
        <v>110</v>
      </c>
      <c r="CB9" s="16">
        <f ca="1">SUMIFS(Movimientos!$C$3:$C$13,Movimientos!$A$3:$A$13,$A9,Movimientos!$D$3:$D$13,CONCATENATE("&lt;=",CB$1),Movimientos!$C$3:$C$13,"&gt;0")+SUMIFS(Movimientos!$C$3:$C$13,Movimientos!$A$3:$A$13,$A9,Movimientos!$D$3:$D$13,CONCATENATE("&lt;",CB$1),Movimientos!$C$3:$C$13,"&lt;0")</f>
        <v>110</v>
      </c>
      <c r="CC9" s="16">
        <f ca="1">SUMIFS(Movimientos!$C$3:$C$13,Movimientos!$A$3:$A$13,$A9,Movimientos!$D$3:$D$13,CONCATENATE("&lt;=",CC$1),Movimientos!$C$3:$C$13,"&gt;0")+SUMIFS(Movimientos!$C$3:$C$13,Movimientos!$A$3:$A$13,$A9,Movimientos!$D$3:$D$13,CONCATENATE("&lt;",CC$1),Movimientos!$C$3:$C$13,"&lt;0")</f>
        <v>110</v>
      </c>
      <c r="CD9" s="16">
        <f ca="1">SUMIFS(Movimientos!$C$3:$C$13,Movimientos!$A$3:$A$13,$A9,Movimientos!$D$3:$D$13,CONCATENATE("&lt;=",CD$1),Movimientos!$C$3:$C$13,"&gt;0")+SUMIFS(Movimientos!$C$3:$C$13,Movimientos!$A$3:$A$13,$A9,Movimientos!$D$3:$D$13,CONCATENATE("&lt;",CD$1),Movimientos!$C$3:$C$13,"&lt;0")</f>
        <v>110</v>
      </c>
      <c r="CE9" s="16">
        <f ca="1">SUMIFS(Movimientos!$C$3:$C$13,Movimientos!$A$3:$A$13,$A9,Movimientos!$D$3:$D$13,CONCATENATE("&lt;=",CE$1),Movimientos!$C$3:$C$13,"&gt;0")+SUMIFS(Movimientos!$C$3:$C$13,Movimientos!$A$3:$A$13,$A9,Movimientos!$D$3:$D$13,CONCATENATE("&lt;",CE$1),Movimientos!$C$3:$C$13,"&lt;0")</f>
        <v>110</v>
      </c>
      <c r="CF9" s="16">
        <f ca="1">SUMIFS(Movimientos!$C$3:$C$13,Movimientos!$A$3:$A$13,$A9,Movimientos!$D$3:$D$13,CONCATENATE("&lt;=",CF$1),Movimientos!$C$3:$C$13,"&gt;0")+SUMIFS(Movimientos!$C$3:$C$13,Movimientos!$A$3:$A$13,$A9,Movimientos!$D$3:$D$13,CONCATENATE("&lt;",CF$1),Movimientos!$C$3:$C$13,"&lt;0")</f>
        <v>110</v>
      </c>
      <c r="CG9" s="16">
        <f ca="1">SUMIFS(Movimientos!$C$3:$C$13,Movimientos!$A$3:$A$13,$A9,Movimientos!$D$3:$D$13,CONCATENATE("&lt;=",CG$1),Movimientos!$C$3:$C$13,"&gt;0")+SUMIFS(Movimientos!$C$3:$C$13,Movimientos!$A$3:$A$13,$A9,Movimientos!$D$3:$D$13,CONCATENATE("&lt;",CG$1),Movimientos!$C$3:$C$13,"&lt;0")</f>
        <v>110</v>
      </c>
      <c r="CH9" s="16">
        <f ca="1">SUMIFS(Movimientos!$C$3:$C$13,Movimientos!$A$3:$A$13,$A9,Movimientos!$D$3:$D$13,CONCATENATE("&lt;=",CH$1),Movimientos!$C$3:$C$13,"&gt;0")+SUMIFS(Movimientos!$C$3:$C$13,Movimientos!$A$3:$A$13,$A9,Movimientos!$D$3:$D$13,CONCATENATE("&lt;",CH$1),Movimientos!$C$3:$C$13,"&lt;0")</f>
        <v>110</v>
      </c>
      <c r="CI9" s="16">
        <f ca="1">SUMIFS(Movimientos!$C$3:$C$13,Movimientos!$A$3:$A$13,$A9,Movimientos!$D$3:$D$13,CONCATENATE("&lt;=",CI$1),Movimientos!$C$3:$C$13,"&gt;0")+SUMIFS(Movimientos!$C$3:$C$13,Movimientos!$A$3:$A$13,$A9,Movimientos!$D$3:$D$13,CONCATENATE("&lt;",CI$1),Movimientos!$C$3:$C$13,"&lt;0")</f>
        <v>110</v>
      </c>
      <c r="CJ9" s="16">
        <f ca="1">SUMIFS(Movimientos!$C$3:$C$13,Movimientos!$A$3:$A$13,$A9,Movimientos!$D$3:$D$13,CONCATENATE("&lt;=",CJ$1),Movimientos!$C$3:$C$13,"&gt;0")+SUMIFS(Movimientos!$C$3:$C$13,Movimientos!$A$3:$A$13,$A9,Movimientos!$D$3:$D$13,CONCATENATE("&lt;",CJ$1),Movimientos!$C$3:$C$13,"&lt;0")</f>
        <v>110</v>
      </c>
      <c r="CK9" s="16">
        <f ca="1">SUMIFS(Movimientos!$C$3:$C$13,Movimientos!$A$3:$A$13,$A9,Movimientos!$D$3:$D$13,CONCATENATE("&lt;=",CK$1),Movimientos!$C$3:$C$13,"&gt;0")+SUMIFS(Movimientos!$C$3:$C$13,Movimientos!$A$3:$A$13,$A9,Movimientos!$D$3:$D$13,CONCATENATE("&lt;",CK$1),Movimientos!$C$3:$C$13,"&lt;0")</f>
        <v>110</v>
      </c>
      <c r="CL9" s="16">
        <f ca="1">SUMIFS(Movimientos!$C$3:$C$13,Movimientos!$A$3:$A$13,$A9,Movimientos!$D$3:$D$13,CONCATENATE("&lt;=",CL$1),Movimientos!$C$3:$C$13,"&gt;0")+SUMIFS(Movimientos!$C$3:$C$13,Movimientos!$A$3:$A$13,$A9,Movimientos!$D$3:$D$13,CONCATENATE("&lt;",CL$1),Movimientos!$C$3:$C$13,"&lt;0")</f>
        <v>110</v>
      </c>
      <c r="CM9" s="16">
        <f ca="1">SUMIFS(Movimientos!$C$3:$C$13,Movimientos!$A$3:$A$13,$A9,Movimientos!$D$3:$D$13,CONCATENATE("&lt;=",CM$1),Movimientos!$C$3:$C$13,"&gt;0")+SUMIFS(Movimientos!$C$3:$C$13,Movimientos!$A$3:$A$13,$A9,Movimientos!$D$3:$D$13,CONCATENATE("&lt;",CM$1),Movimientos!$C$3:$C$13,"&lt;0")</f>
        <v>110</v>
      </c>
      <c r="CN9" s="16">
        <f ca="1">SUMIFS(Movimientos!$C$3:$C$13,Movimientos!$A$3:$A$13,$A9,Movimientos!$D$3:$D$13,CONCATENATE("&lt;=",CN$1),Movimientos!$C$3:$C$13,"&gt;0")+SUMIFS(Movimientos!$C$3:$C$13,Movimientos!$A$3:$A$13,$A9,Movimientos!$D$3:$D$13,CONCATENATE("&lt;",CN$1),Movimientos!$C$3:$C$13,"&lt;0")</f>
        <v>110</v>
      </c>
      <c r="CO9" s="16">
        <f ca="1">SUMIFS(Movimientos!$C$3:$C$13,Movimientos!$A$3:$A$13,$A9,Movimientos!$D$3:$D$13,CONCATENATE("&lt;=",CO$1),Movimientos!$C$3:$C$13,"&gt;0")+SUMIFS(Movimientos!$C$3:$C$13,Movimientos!$A$3:$A$13,$A9,Movimientos!$D$3:$D$13,CONCATENATE("&lt;",CO$1),Movimientos!$C$3:$C$13,"&lt;0")</f>
        <v>110</v>
      </c>
      <c r="CP9" s="16">
        <f ca="1">SUMIFS(Movimientos!$C$3:$C$13,Movimientos!$A$3:$A$13,$A9,Movimientos!$D$3:$D$13,CONCATENATE("&lt;=",CP$1),Movimientos!$C$3:$C$13,"&gt;0")+SUMIFS(Movimientos!$C$3:$C$13,Movimientos!$A$3:$A$13,$A9,Movimientos!$D$3:$D$13,CONCATENATE("&lt;",CP$1),Movimientos!$C$3:$C$13,"&lt;0")</f>
        <v>110</v>
      </c>
      <c r="CQ9" s="16">
        <f ca="1">SUMIFS(Movimientos!$C$3:$C$13,Movimientos!$A$3:$A$13,$A9,Movimientos!$D$3:$D$13,CONCATENATE("&lt;=",CQ$1),Movimientos!$C$3:$C$13,"&gt;0")+SUMIFS(Movimientos!$C$3:$C$13,Movimientos!$A$3:$A$13,$A9,Movimientos!$D$3:$D$13,CONCATENATE("&lt;",CQ$1),Movimientos!$C$3:$C$13,"&lt;0")</f>
        <v>110</v>
      </c>
      <c r="CR9" s="16">
        <f ca="1">SUMIFS(Movimientos!$C$3:$C$13,Movimientos!$A$3:$A$13,$A9,Movimientos!$D$3:$D$13,CONCATENATE("&lt;=",CR$1),Movimientos!$C$3:$C$13,"&gt;0")+SUMIFS(Movimientos!$C$3:$C$13,Movimientos!$A$3:$A$13,$A9,Movimientos!$D$3:$D$13,CONCATENATE("&lt;",CR$1),Movimientos!$C$3:$C$13,"&lt;0")</f>
        <v>110</v>
      </c>
      <c r="CS9" s="16">
        <f ca="1">SUMIFS(Movimientos!$C$3:$C$13,Movimientos!$A$3:$A$13,$A9,Movimientos!$D$3:$D$13,CONCATENATE("&lt;=",CS$1),Movimientos!$C$3:$C$13,"&gt;0")+SUMIFS(Movimientos!$C$3:$C$13,Movimientos!$A$3:$A$13,$A9,Movimientos!$D$3:$D$13,CONCATENATE("&lt;",CS$1),Movimientos!$C$3:$C$13,"&lt;0")</f>
        <v>110</v>
      </c>
      <c r="CT9" s="16">
        <f ca="1">SUMIFS(Movimientos!$C$3:$C$13,Movimientos!$A$3:$A$13,$A9,Movimientos!$D$3:$D$13,CONCATENATE("&lt;=",CT$1),Movimientos!$C$3:$C$13,"&gt;0")+SUMIFS(Movimientos!$C$3:$C$13,Movimientos!$A$3:$A$13,$A9,Movimientos!$D$3:$D$13,CONCATENATE("&lt;",CT$1),Movimientos!$C$3:$C$13,"&lt;0")</f>
        <v>110</v>
      </c>
      <c r="CU9" s="16">
        <f ca="1">SUMIFS(Movimientos!$C$3:$C$13,Movimientos!$A$3:$A$13,$A9,Movimientos!$D$3:$D$13,CONCATENATE("&lt;=",CU$1),Movimientos!$C$3:$C$13,"&gt;0")+SUMIFS(Movimientos!$C$3:$C$13,Movimientos!$A$3:$A$13,$A9,Movimientos!$D$3:$D$13,CONCATENATE("&lt;",CU$1),Movimientos!$C$3:$C$13,"&lt;0")</f>
        <v>110</v>
      </c>
      <c r="CV9" s="16">
        <f ca="1">SUMIFS(Movimientos!$C$3:$C$13,Movimientos!$A$3:$A$13,$A9,Movimientos!$D$3:$D$13,CONCATENATE("&lt;=",CV$1),Movimientos!$C$3:$C$13,"&gt;0")+SUMIFS(Movimientos!$C$3:$C$13,Movimientos!$A$3:$A$13,$A9,Movimientos!$D$3:$D$13,CONCATENATE("&lt;",CV$1),Movimientos!$C$3:$C$13,"&lt;0")</f>
        <v>110</v>
      </c>
      <c r="CW9" s="16">
        <f ca="1">SUMIFS(Movimientos!$C$3:$C$13,Movimientos!$A$3:$A$13,$A9,Movimientos!$D$3:$D$13,CONCATENATE("&lt;=",CW$1),Movimientos!$C$3:$C$13,"&gt;0")+SUMIFS(Movimientos!$C$3:$C$13,Movimientos!$A$3:$A$13,$A9,Movimientos!$D$3:$D$13,CONCATENATE("&lt;",CW$1),Movimientos!$C$3:$C$13,"&lt;0")</f>
        <v>110</v>
      </c>
      <c r="CX9" s="16">
        <f ca="1">SUMIFS(Movimientos!$C$3:$C$13,Movimientos!$A$3:$A$13,$A9,Movimientos!$D$3:$D$13,CONCATENATE("&lt;=",CX$1),Movimientos!$C$3:$C$13,"&gt;0")+SUMIFS(Movimientos!$C$3:$C$13,Movimientos!$A$3:$A$13,$A9,Movimientos!$D$3:$D$13,CONCATENATE("&lt;",CX$1),Movimientos!$C$3:$C$13,"&lt;0")</f>
        <v>110</v>
      </c>
      <c r="CY9" s="16">
        <f ca="1">SUMIFS(Movimientos!$C$3:$C$13,Movimientos!$A$3:$A$13,$A9,Movimientos!$D$3:$D$13,CONCATENATE("&lt;=",CY$1),Movimientos!$C$3:$C$13,"&gt;0")+SUMIFS(Movimientos!$C$3:$C$13,Movimientos!$A$3:$A$13,$A9,Movimientos!$D$3:$D$13,CONCATENATE("&lt;",CY$1),Movimientos!$C$3:$C$13,"&lt;0")</f>
        <v>110</v>
      </c>
      <c r="CZ9" s="16">
        <f ca="1">SUMIFS(Movimientos!$C$3:$C$13,Movimientos!$A$3:$A$13,$A9,Movimientos!$D$3:$D$13,CONCATENATE("&lt;=",CZ$1),Movimientos!$C$3:$C$13,"&gt;0")+SUMIFS(Movimientos!$C$3:$C$13,Movimientos!$A$3:$A$13,$A9,Movimientos!$D$3:$D$13,CONCATENATE("&lt;",CZ$1),Movimientos!$C$3:$C$13,"&lt;0")</f>
        <v>110</v>
      </c>
      <c r="DA9" s="16">
        <f ca="1">SUMIFS(Movimientos!$C$3:$C$13,Movimientos!$A$3:$A$13,$A9,Movimientos!$D$3:$D$13,CONCATENATE("&lt;=",DA$1),Movimientos!$C$3:$C$13,"&gt;0")+SUMIFS(Movimientos!$C$3:$C$13,Movimientos!$A$3:$A$13,$A9,Movimientos!$D$3:$D$13,CONCATENATE("&lt;",DA$1),Movimientos!$C$3:$C$13,"&lt;0")</f>
        <v>110</v>
      </c>
      <c r="DB9" s="16">
        <f ca="1">SUMIFS(Movimientos!$C$3:$C$13,Movimientos!$A$3:$A$13,$A9,Movimientos!$D$3:$D$13,CONCATENATE("&lt;=",DB$1),Movimientos!$C$3:$C$13,"&gt;0")+SUMIFS(Movimientos!$C$3:$C$13,Movimientos!$A$3:$A$13,$A9,Movimientos!$D$3:$D$13,CONCATENATE("&lt;",DB$1),Movimientos!$C$3:$C$13,"&lt;0")</f>
        <v>110</v>
      </c>
      <c r="DC9" s="16">
        <f ca="1">SUMIFS(Movimientos!$C$3:$C$13,Movimientos!$A$3:$A$13,$A9,Movimientos!$D$3:$D$13,CONCATENATE("&lt;=",DC$1),Movimientos!$C$3:$C$13,"&gt;0")+SUMIFS(Movimientos!$C$3:$C$13,Movimientos!$A$3:$A$13,$A9,Movimientos!$D$3:$D$13,CONCATENATE("&lt;",DC$1),Movimientos!$C$3:$C$13,"&lt;0")</f>
        <v>110</v>
      </c>
      <c r="DD9" s="16">
        <f ca="1">SUMIFS(Movimientos!$C$3:$C$13,Movimientos!$A$3:$A$13,$A9,Movimientos!$D$3:$D$13,CONCATENATE("&lt;=",DD$1),Movimientos!$C$3:$C$13,"&gt;0")+SUMIFS(Movimientos!$C$3:$C$13,Movimientos!$A$3:$A$13,$A9,Movimientos!$D$3:$D$13,CONCATENATE("&lt;",DD$1),Movimientos!$C$3:$C$13,"&lt;0")</f>
        <v>110</v>
      </c>
      <c r="DE9" s="16">
        <f ca="1">SUMIFS(Movimientos!$C$3:$C$13,Movimientos!$A$3:$A$13,$A9,Movimientos!$D$3:$D$13,CONCATENATE("&lt;=",DE$1),Movimientos!$C$3:$C$13,"&gt;0")+SUMIFS(Movimientos!$C$3:$C$13,Movimientos!$A$3:$A$13,$A9,Movimientos!$D$3:$D$13,CONCATENATE("&lt;",DE$1),Movimientos!$C$3:$C$13,"&lt;0")</f>
        <v>110</v>
      </c>
      <c r="DF9" s="16">
        <f ca="1">SUMIFS(Movimientos!$C$3:$C$13,Movimientos!$A$3:$A$13,$A9,Movimientos!$D$3:$D$13,CONCATENATE("&lt;=",DF$1),Movimientos!$C$3:$C$13,"&gt;0")+SUMIFS(Movimientos!$C$3:$C$13,Movimientos!$A$3:$A$13,$A9,Movimientos!$D$3:$D$13,CONCATENATE("&lt;",DF$1),Movimientos!$C$3:$C$13,"&lt;0")</f>
        <v>110</v>
      </c>
      <c r="DG9" s="16">
        <f ca="1">SUMIFS(Movimientos!$C$3:$C$13,Movimientos!$A$3:$A$13,$A9,Movimientos!$D$3:$D$13,CONCATENATE("&lt;=",DG$1),Movimientos!$C$3:$C$13,"&gt;0")+SUMIFS(Movimientos!$C$3:$C$13,Movimientos!$A$3:$A$13,$A9,Movimientos!$D$3:$D$13,CONCATENATE("&lt;",DG$1),Movimientos!$C$3:$C$13,"&lt;0")</f>
        <v>110</v>
      </c>
      <c r="DH9" s="16">
        <f ca="1">SUMIFS(Movimientos!$C$3:$C$13,Movimientos!$A$3:$A$13,$A9,Movimientos!$D$3:$D$13,CONCATENATE("&lt;=",DH$1),Movimientos!$C$3:$C$13,"&gt;0")+SUMIFS(Movimientos!$C$3:$C$13,Movimientos!$A$3:$A$13,$A9,Movimientos!$D$3:$D$13,CONCATENATE("&lt;",DH$1),Movimientos!$C$3:$C$13,"&lt;0")</f>
        <v>110</v>
      </c>
      <c r="DI9" s="16">
        <f ca="1">SUMIFS(Movimientos!$C$3:$C$13,Movimientos!$A$3:$A$13,$A9,Movimientos!$D$3:$D$13,CONCATENATE("&lt;=",DI$1),Movimientos!$C$3:$C$13,"&gt;0")+SUMIFS(Movimientos!$C$3:$C$13,Movimientos!$A$3:$A$13,$A9,Movimientos!$D$3:$D$13,CONCATENATE("&lt;",DI$1),Movimientos!$C$3:$C$13,"&lt;0")</f>
        <v>110</v>
      </c>
      <c r="DJ9" s="16">
        <f ca="1">SUMIFS(Movimientos!$C$3:$C$13,Movimientos!$A$3:$A$13,$A9,Movimientos!$D$3:$D$13,CONCATENATE("&lt;=",DJ$1),Movimientos!$C$3:$C$13,"&gt;0")+SUMIFS(Movimientos!$C$3:$C$13,Movimientos!$A$3:$A$13,$A9,Movimientos!$D$3:$D$13,CONCATENATE("&lt;",DJ$1),Movimientos!$C$3:$C$13,"&lt;0")</f>
        <v>110</v>
      </c>
      <c r="DK9" s="16">
        <f ca="1">SUMIFS(Movimientos!$C$3:$C$13,Movimientos!$A$3:$A$13,$A9,Movimientos!$D$3:$D$13,CONCATENATE("&lt;=",DK$1),Movimientos!$C$3:$C$13,"&gt;0")+SUMIFS(Movimientos!$C$3:$C$13,Movimientos!$A$3:$A$13,$A9,Movimientos!$D$3:$D$13,CONCATENATE("&lt;",DK$1),Movimientos!$C$3:$C$13,"&lt;0")</f>
        <v>110</v>
      </c>
      <c r="DL9" s="16">
        <f ca="1">SUMIFS(Movimientos!$C$3:$C$13,Movimientos!$A$3:$A$13,$A9,Movimientos!$D$3:$D$13,CONCATENATE("&lt;=",DL$1),Movimientos!$C$3:$C$13,"&gt;0")+SUMIFS(Movimientos!$C$3:$C$13,Movimientos!$A$3:$A$13,$A9,Movimientos!$D$3:$D$13,CONCATENATE("&lt;",DL$1),Movimientos!$C$3:$C$13,"&lt;0")</f>
        <v>110</v>
      </c>
      <c r="DM9" s="16">
        <f ca="1">SUMIFS(Movimientos!$C$3:$C$13,Movimientos!$A$3:$A$13,$A9,Movimientos!$D$3:$D$13,CONCATENATE("&lt;=",DM$1),Movimientos!$C$3:$C$13,"&gt;0")+SUMIFS(Movimientos!$C$3:$C$13,Movimientos!$A$3:$A$13,$A9,Movimientos!$D$3:$D$13,CONCATENATE("&lt;",DM$1),Movimientos!$C$3:$C$13,"&lt;0")</f>
        <v>110</v>
      </c>
      <c r="DN9" s="16">
        <f ca="1">SUMIFS(Movimientos!$C$3:$C$13,Movimientos!$A$3:$A$13,$A9,Movimientos!$D$3:$D$13,CONCATENATE("&lt;=",DN$1),Movimientos!$C$3:$C$13,"&gt;0")+SUMIFS(Movimientos!$C$3:$C$13,Movimientos!$A$3:$A$13,$A9,Movimientos!$D$3:$D$13,CONCATENATE("&lt;",DN$1),Movimientos!$C$3:$C$13,"&lt;0")</f>
        <v>110</v>
      </c>
      <c r="DO9" s="16">
        <f ca="1">SUMIFS(Movimientos!$C$3:$C$13,Movimientos!$A$3:$A$13,$A9,Movimientos!$D$3:$D$13,CONCATENATE("&lt;=",DO$1),Movimientos!$C$3:$C$13,"&gt;0")+SUMIFS(Movimientos!$C$3:$C$13,Movimientos!$A$3:$A$13,$A9,Movimientos!$D$3:$D$13,CONCATENATE("&lt;",DO$1),Movimientos!$C$3:$C$13,"&lt;0")</f>
        <v>110</v>
      </c>
      <c r="DP9" s="16">
        <f ca="1">SUMIFS(Movimientos!$C$3:$C$13,Movimientos!$A$3:$A$13,$A9,Movimientos!$D$3:$D$13,CONCATENATE("&lt;=",DP$1),Movimientos!$C$3:$C$13,"&gt;0")+SUMIFS(Movimientos!$C$3:$C$13,Movimientos!$A$3:$A$13,$A9,Movimientos!$D$3:$D$13,CONCATENATE("&lt;",DP$1),Movimientos!$C$3:$C$13,"&lt;0")</f>
        <v>110</v>
      </c>
      <c r="DQ9" s="16">
        <f ca="1">SUMIFS(Movimientos!$C$3:$C$13,Movimientos!$A$3:$A$13,$A9,Movimientos!$D$3:$D$13,CONCATENATE("&lt;=",DQ$1),Movimientos!$C$3:$C$13,"&gt;0")+SUMIFS(Movimientos!$C$3:$C$13,Movimientos!$A$3:$A$13,$A9,Movimientos!$D$3:$D$13,CONCATENATE("&lt;",DQ$1),Movimientos!$C$3:$C$13,"&lt;0")</f>
        <v>110</v>
      </c>
      <c r="DR9" s="16">
        <f ca="1">SUMIFS(Movimientos!$C$3:$C$13,Movimientos!$A$3:$A$13,$A9,Movimientos!$D$3:$D$13,CONCATENATE("&lt;=",DR$1),Movimientos!$C$3:$C$13,"&gt;0")+SUMIFS(Movimientos!$C$3:$C$13,Movimientos!$A$3:$A$13,$A9,Movimientos!$D$3:$D$13,CONCATENATE("&lt;",DR$1),Movimientos!$C$3:$C$13,"&lt;0")</f>
        <v>110</v>
      </c>
      <c r="DS9" s="16">
        <f ca="1">SUMIFS(Movimientos!$C$3:$C$13,Movimientos!$A$3:$A$13,$A9,Movimientos!$D$3:$D$13,CONCATENATE("&lt;=",DS$1),Movimientos!$C$3:$C$13,"&gt;0")+SUMIFS(Movimientos!$C$3:$C$13,Movimientos!$A$3:$A$13,$A9,Movimientos!$D$3:$D$13,CONCATENATE("&lt;",DS$1),Movimientos!$C$3:$C$13,"&lt;0")</f>
        <v>110</v>
      </c>
      <c r="DT9" s="16">
        <f ca="1">SUMIFS(Movimientos!$C$3:$C$13,Movimientos!$A$3:$A$13,$A9,Movimientos!$D$3:$D$13,CONCATENATE("&lt;=",DT$1),Movimientos!$C$3:$C$13,"&gt;0")+SUMIFS(Movimientos!$C$3:$C$13,Movimientos!$A$3:$A$13,$A9,Movimientos!$D$3:$D$13,CONCATENATE("&lt;",DT$1),Movimientos!$C$3:$C$13,"&lt;0")</f>
        <v>110</v>
      </c>
      <c r="DU9" s="16">
        <f ca="1">SUMIFS(Movimientos!$C$3:$C$13,Movimientos!$A$3:$A$13,$A9,Movimientos!$D$3:$D$13,CONCATENATE("&lt;=",DU$1),Movimientos!$C$3:$C$13,"&gt;0")+SUMIFS(Movimientos!$C$3:$C$13,Movimientos!$A$3:$A$13,$A9,Movimientos!$D$3:$D$13,CONCATENATE("&lt;",DU$1),Movimientos!$C$3:$C$13,"&lt;0")</f>
        <v>110</v>
      </c>
      <c r="DV9" s="16">
        <f ca="1">SUMIFS(Movimientos!$C$3:$C$13,Movimientos!$A$3:$A$13,$A9,Movimientos!$D$3:$D$13,CONCATENATE("&lt;=",DV$1),Movimientos!$C$3:$C$13,"&gt;0")+SUMIFS(Movimientos!$C$3:$C$13,Movimientos!$A$3:$A$13,$A9,Movimientos!$D$3:$D$13,CONCATENATE("&lt;",DV$1),Movimientos!$C$3:$C$13,"&lt;0")</f>
        <v>110</v>
      </c>
      <c r="DW9" s="16">
        <f ca="1">SUMIFS(Movimientos!$C$3:$C$13,Movimientos!$A$3:$A$13,$A9,Movimientos!$D$3:$D$13,CONCATENATE("&lt;=",DW$1),Movimientos!$C$3:$C$13,"&gt;0")+SUMIFS(Movimientos!$C$3:$C$13,Movimientos!$A$3:$A$13,$A9,Movimientos!$D$3:$D$13,CONCATENATE("&lt;",DW$1),Movimientos!$C$3:$C$13,"&lt;0")</f>
        <v>110</v>
      </c>
      <c r="DX9" s="16">
        <f ca="1">SUMIFS(Movimientos!$C$3:$C$13,Movimientos!$A$3:$A$13,$A9,Movimientos!$D$3:$D$13,CONCATENATE("&lt;=",DX$1),Movimientos!$C$3:$C$13,"&gt;0")+SUMIFS(Movimientos!$C$3:$C$13,Movimientos!$A$3:$A$13,$A9,Movimientos!$D$3:$D$13,CONCATENATE("&lt;",DX$1),Movimientos!$C$3:$C$13,"&lt;0")</f>
        <v>110</v>
      </c>
      <c r="DY9" s="16">
        <f ca="1">SUMIFS(Movimientos!$C$3:$C$13,Movimientos!$A$3:$A$13,$A9,Movimientos!$D$3:$D$13,CONCATENATE("&lt;=",DY$1),Movimientos!$C$3:$C$13,"&gt;0")+SUMIFS(Movimientos!$C$3:$C$13,Movimientos!$A$3:$A$13,$A9,Movimientos!$D$3:$D$13,CONCATENATE("&lt;",DY$1),Movimientos!$C$3:$C$13,"&lt;0")</f>
        <v>110</v>
      </c>
      <c r="DZ9" s="16">
        <f ca="1">SUMIFS(Movimientos!$C$3:$C$13,Movimientos!$A$3:$A$13,$A9,Movimientos!$D$3:$D$13,CONCATENATE("&lt;=",DZ$1),Movimientos!$C$3:$C$13,"&gt;0")+SUMIFS(Movimientos!$C$3:$C$13,Movimientos!$A$3:$A$13,$A9,Movimientos!$D$3:$D$13,CONCATENATE("&lt;",DZ$1),Movimientos!$C$3:$C$13,"&lt;0")</f>
        <v>110</v>
      </c>
      <c r="EA9" s="16">
        <f ca="1">SUMIFS(Movimientos!$C$3:$C$13,Movimientos!$A$3:$A$13,$A9,Movimientos!$D$3:$D$13,CONCATENATE("&lt;=",EA$1),Movimientos!$C$3:$C$13,"&gt;0")+SUMIFS(Movimientos!$C$3:$C$13,Movimientos!$A$3:$A$13,$A9,Movimientos!$D$3:$D$13,CONCATENATE("&lt;",EA$1),Movimientos!$C$3:$C$13,"&lt;0")</f>
        <v>110</v>
      </c>
      <c r="EB9" s="16">
        <f ca="1">SUMIFS(Movimientos!$C$3:$C$13,Movimientos!$A$3:$A$13,$A9,Movimientos!$D$3:$D$13,CONCATENATE("&lt;=",EB$1),Movimientos!$C$3:$C$13,"&gt;0")+SUMIFS(Movimientos!$C$3:$C$13,Movimientos!$A$3:$A$13,$A9,Movimientos!$D$3:$D$13,CONCATENATE("&lt;",EB$1),Movimientos!$C$3:$C$13,"&lt;0")</f>
        <v>110</v>
      </c>
      <c r="EC9" s="16">
        <f ca="1">SUMIFS(Movimientos!$C$3:$C$13,Movimientos!$A$3:$A$13,$A9,Movimientos!$D$3:$D$13,CONCATENATE("&lt;=",EC$1),Movimientos!$C$3:$C$13,"&gt;0")+SUMIFS(Movimientos!$C$3:$C$13,Movimientos!$A$3:$A$13,$A9,Movimientos!$D$3:$D$13,CONCATENATE("&lt;",EC$1),Movimientos!$C$3:$C$13,"&lt;0")</f>
        <v>110</v>
      </c>
      <c r="ED9" s="16">
        <f ca="1">SUMIFS(Movimientos!$C$3:$C$13,Movimientos!$A$3:$A$13,$A9,Movimientos!$D$3:$D$13,CONCATENATE("&lt;=",ED$1),Movimientos!$C$3:$C$13,"&gt;0")+SUMIFS(Movimientos!$C$3:$C$13,Movimientos!$A$3:$A$13,$A9,Movimientos!$D$3:$D$13,CONCATENATE("&lt;",ED$1),Movimientos!$C$3:$C$13,"&lt;0")</f>
        <v>110</v>
      </c>
      <c r="EE9" s="16">
        <f ca="1">SUMIFS(Movimientos!$C$3:$C$13,Movimientos!$A$3:$A$13,$A9,Movimientos!$D$3:$D$13,CONCATENATE("&lt;=",EE$1),Movimientos!$C$3:$C$13,"&gt;0")+SUMIFS(Movimientos!$C$3:$C$13,Movimientos!$A$3:$A$13,$A9,Movimientos!$D$3:$D$13,CONCATENATE("&lt;",EE$1),Movimientos!$C$3:$C$13,"&lt;0")</f>
        <v>110</v>
      </c>
      <c r="EF9" s="16">
        <f ca="1">SUMIFS(Movimientos!$C$3:$C$13,Movimientos!$A$3:$A$13,$A9,Movimientos!$D$3:$D$13,CONCATENATE("&lt;=",EF$1),Movimientos!$C$3:$C$13,"&gt;0")+SUMIFS(Movimientos!$C$3:$C$13,Movimientos!$A$3:$A$13,$A9,Movimientos!$D$3:$D$13,CONCATENATE("&lt;",EF$1),Movimientos!$C$3:$C$13,"&lt;0")</f>
        <v>110</v>
      </c>
      <c r="EG9" s="16">
        <f ca="1">SUMIFS(Movimientos!$C$3:$C$13,Movimientos!$A$3:$A$13,$A9,Movimientos!$D$3:$D$13,CONCATENATE("&lt;=",EG$1),Movimientos!$C$3:$C$13,"&gt;0")+SUMIFS(Movimientos!$C$3:$C$13,Movimientos!$A$3:$A$13,$A9,Movimientos!$D$3:$D$13,CONCATENATE("&lt;",EG$1),Movimientos!$C$3:$C$13,"&lt;0")</f>
        <v>110</v>
      </c>
      <c r="EH9" s="16">
        <f ca="1">SUMIFS(Movimientos!$C$3:$C$13,Movimientos!$A$3:$A$13,$A9,Movimientos!$D$3:$D$13,CONCATENATE("&lt;=",EH$1),Movimientos!$C$3:$C$13,"&gt;0")+SUMIFS(Movimientos!$C$3:$C$13,Movimientos!$A$3:$A$13,$A9,Movimientos!$D$3:$D$13,CONCATENATE("&lt;",EH$1),Movimientos!$C$3:$C$13,"&lt;0")</f>
        <v>110</v>
      </c>
      <c r="EI9" s="16">
        <f ca="1">SUMIFS(Movimientos!$C$3:$C$13,Movimientos!$A$3:$A$13,$A9,Movimientos!$D$3:$D$13,CONCATENATE("&lt;=",EI$1),Movimientos!$C$3:$C$13,"&gt;0")+SUMIFS(Movimientos!$C$3:$C$13,Movimientos!$A$3:$A$13,$A9,Movimientos!$D$3:$D$13,CONCATENATE("&lt;",EI$1),Movimientos!$C$3:$C$13,"&lt;0")</f>
        <v>110</v>
      </c>
      <c r="EJ9" s="16">
        <f ca="1">SUMIFS(Movimientos!$C$3:$C$13,Movimientos!$A$3:$A$13,$A9,Movimientos!$D$3:$D$13,CONCATENATE("&lt;=",EJ$1),Movimientos!$C$3:$C$13,"&gt;0")+SUMIFS(Movimientos!$C$3:$C$13,Movimientos!$A$3:$A$13,$A9,Movimientos!$D$3:$D$13,CONCATENATE("&lt;",EJ$1),Movimientos!$C$3:$C$13,"&lt;0")</f>
        <v>110</v>
      </c>
      <c r="EK9" s="16">
        <f ca="1">SUMIFS(Movimientos!$C$3:$C$13,Movimientos!$A$3:$A$13,$A9,Movimientos!$D$3:$D$13,CONCATENATE("&lt;=",EK$1),Movimientos!$C$3:$C$13,"&gt;0")+SUMIFS(Movimientos!$C$3:$C$13,Movimientos!$A$3:$A$13,$A9,Movimientos!$D$3:$D$13,CONCATENATE("&lt;",EK$1),Movimientos!$C$3:$C$13,"&lt;0")</f>
        <v>110</v>
      </c>
      <c r="EL9" s="16">
        <f ca="1">SUMIFS(Movimientos!$C$3:$C$13,Movimientos!$A$3:$A$13,$A9,Movimientos!$D$3:$D$13,CONCATENATE("&lt;=",EL$1),Movimientos!$C$3:$C$13,"&gt;0")+SUMIFS(Movimientos!$C$3:$C$13,Movimientos!$A$3:$A$13,$A9,Movimientos!$D$3:$D$13,CONCATENATE("&lt;",EL$1),Movimientos!$C$3:$C$13,"&lt;0")</f>
        <v>110</v>
      </c>
      <c r="EM9" s="16">
        <f ca="1">SUMIFS(Movimientos!$C$3:$C$13,Movimientos!$A$3:$A$13,$A9,Movimientos!$D$3:$D$13,CONCATENATE("&lt;=",EM$1),Movimientos!$C$3:$C$13,"&gt;0")+SUMIFS(Movimientos!$C$3:$C$13,Movimientos!$A$3:$A$13,$A9,Movimientos!$D$3:$D$13,CONCATENATE("&lt;",EM$1),Movimientos!$C$3:$C$13,"&lt;0")</f>
        <v>110</v>
      </c>
      <c r="EN9" s="16">
        <f ca="1">SUMIFS(Movimientos!$C$3:$C$13,Movimientos!$A$3:$A$13,$A9,Movimientos!$D$3:$D$13,CONCATENATE("&lt;=",EN$1),Movimientos!$C$3:$C$13,"&gt;0")+SUMIFS(Movimientos!$C$3:$C$13,Movimientos!$A$3:$A$13,$A9,Movimientos!$D$3:$D$13,CONCATENATE("&lt;",EN$1),Movimientos!$C$3:$C$13,"&lt;0")</f>
        <v>110</v>
      </c>
      <c r="EO9" s="16">
        <f ca="1">SUMIFS(Movimientos!$C$3:$C$13,Movimientos!$A$3:$A$13,$A9,Movimientos!$D$3:$D$13,CONCATENATE("&lt;=",EO$1),Movimientos!$C$3:$C$13,"&gt;0")+SUMIFS(Movimientos!$C$3:$C$13,Movimientos!$A$3:$A$13,$A9,Movimientos!$D$3:$D$13,CONCATENATE("&lt;",EO$1),Movimientos!$C$3:$C$13,"&lt;0")</f>
        <v>110</v>
      </c>
      <c r="EP9" s="16">
        <f ca="1">SUMIFS(Movimientos!$C$3:$C$13,Movimientos!$A$3:$A$13,$A9,Movimientos!$D$3:$D$13,CONCATENATE("&lt;=",EP$1),Movimientos!$C$3:$C$13,"&gt;0")+SUMIFS(Movimientos!$C$3:$C$13,Movimientos!$A$3:$A$13,$A9,Movimientos!$D$3:$D$13,CONCATENATE("&lt;",EP$1),Movimientos!$C$3:$C$13,"&lt;0")</f>
        <v>110</v>
      </c>
      <c r="EQ9" s="16">
        <f ca="1">SUMIFS(Movimientos!$C$3:$C$13,Movimientos!$A$3:$A$13,$A9,Movimientos!$D$3:$D$13,CONCATENATE("&lt;=",EQ$1),Movimientos!$C$3:$C$13,"&gt;0")+SUMIFS(Movimientos!$C$3:$C$13,Movimientos!$A$3:$A$13,$A9,Movimientos!$D$3:$D$13,CONCATENATE("&lt;",EQ$1),Movimientos!$C$3:$C$13,"&lt;0")</f>
        <v>110</v>
      </c>
      <c r="ER9" s="16">
        <f ca="1">SUMIFS(Movimientos!$C$3:$C$13,Movimientos!$A$3:$A$13,$A9,Movimientos!$D$3:$D$13,CONCATENATE("&lt;=",ER$1),Movimientos!$C$3:$C$13,"&gt;0")+SUMIFS(Movimientos!$C$3:$C$13,Movimientos!$A$3:$A$13,$A9,Movimientos!$D$3:$D$13,CONCATENATE("&lt;",ER$1),Movimientos!$C$3:$C$13,"&lt;0")</f>
        <v>110</v>
      </c>
      <c r="ES9" s="16">
        <f ca="1">SUMIFS(Movimientos!$C$3:$C$13,Movimientos!$A$3:$A$13,$A9,Movimientos!$D$3:$D$13,CONCATENATE("&lt;=",ES$1),Movimientos!$C$3:$C$13,"&gt;0")+SUMIFS(Movimientos!$C$3:$C$13,Movimientos!$A$3:$A$13,$A9,Movimientos!$D$3:$D$13,CONCATENATE("&lt;",ES$1),Movimientos!$C$3:$C$13,"&lt;0")</f>
        <v>110</v>
      </c>
      <c r="ET9" s="16">
        <f ca="1">SUMIFS(Movimientos!$C$3:$C$13,Movimientos!$A$3:$A$13,$A9,Movimientos!$D$3:$D$13,CONCATENATE("&lt;=",ET$1),Movimientos!$C$3:$C$13,"&gt;0")+SUMIFS(Movimientos!$C$3:$C$13,Movimientos!$A$3:$A$13,$A9,Movimientos!$D$3:$D$13,CONCATENATE("&lt;",ET$1),Movimientos!$C$3:$C$13,"&lt;0")</f>
        <v>110</v>
      </c>
      <c r="EU9" s="16">
        <f ca="1">SUMIFS(Movimientos!$C$3:$C$13,Movimientos!$A$3:$A$13,$A9,Movimientos!$D$3:$D$13,CONCATENATE("&lt;=",EU$1),Movimientos!$C$3:$C$13,"&gt;0")+SUMIFS(Movimientos!$C$3:$C$13,Movimientos!$A$3:$A$13,$A9,Movimientos!$D$3:$D$13,CONCATENATE("&lt;",EU$1),Movimientos!$C$3:$C$13,"&lt;0")</f>
        <v>110</v>
      </c>
      <c r="EV9" s="16">
        <f ca="1">SUMIFS(Movimientos!$C$3:$C$13,Movimientos!$A$3:$A$13,$A9,Movimientos!$D$3:$D$13,CONCATENATE("&lt;=",EV$1),Movimientos!$C$3:$C$13,"&gt;0")+SUMIFS(Movimientos!$C$3:$C$13,Movimientos!$A$3:$A$13,$A9,Movimientos!$D$3:$D$13,CONCATENATE("&lt;",EV$1),Movimientos!$C$3:$C$13,"&lt;0")</f>
        <v>110</v>
      </c>
      <c r="EW9" s="16">
        <f ca="1">SUMIFS(Movimientos!$C$3:$C$13,Movimientos!$A$3:$A$13,$A9,Movimientos!$D$3:$D$13,CONCATENATE("&lt;=",EW$1),Movimientos!$C$3:$C$13,"&gt;0")+SUMIFS(Movimientos!$C$3:$C$13,Movimientos!$A$3:$A$13,$A9,Movimientos!$D$3:$D$13,CONCATENATE("&lt;",EW$1),Movimientos!$C$3:$C$13,"&lt;0")</f>
        <v>110</v>
      </c>
      <c r="EX9" s="16">
        <f ca="1">SUMIFS(Movimientos!$C$3:$C$13,Movimientos!$A$3:$A$13,$A9,Movimientos!$D$3:$D$13,CONCATENATE("&lt;=",EX$1),Movimientos!$C$3:$C$13,"&gt;0")+SUMIFS(Movimientos!$C$3:$C$13,Movimientos!$A$3:$A$13,$A9,Movimientos!$D$3:$D$13,CONCATENATE("&lt;",EX$1),Movimientos!$C$3:$C$13,"&lt;0")</f>
        <v>110</v>
      </c>
      <c r="EY9" s="16">
        <f ca="1">SUMIFS(Movimientos!$C$3:$C$13,Movimientos!$A$3:$A$13,$A9,Movimientos!$D$3:$D$13,CONCATENATE("&lt;=",EY$1),Movimientos!$C$3:$C$13,"&gt;0")+SUMIFS(Movimientos!$C$3:$C$13,Movimientos!$A$3:$A$13,$A9,Movimientos!$D$3:$D$13,CONCATENATE("&lt;",EY$1),Movimientos!$C$3:$C$13,"&lt;0")</f>
        <v>110</v>
      </c>
      <c r="EZ9" s="16">
        <f ca="1">SUMIFS(Movimientos!$C$3:$C$13,Movimientos!$A$3:$A$13,$A9,Movimientos!$D$3:$D$13,CONCATENATE("&lt;=",EZ$1),Movimientos!$C$3:$C$13,"&gt;0")+SUMIFS(Movimientos!$C$3:$C$13,Movimientos!$A$3:$A$13,$A9,Movimientos!$D$3:$D$13,CONCATENATE("&lt;",EZ$1),Movimientos!$C$3:$C$13,"&lt;0")</f>
        <v>110</v>
      </c>
      <c r="FA9" s="16">
        <f ca="1">SUMIFS(Movimientos!$C$3:$C$13,Movimientos!$A$3:$A$13,$A9,Movimientos!$D$3:$D$13,CONCATENATE("&lt;=",FA$1),Movimientos!$C$3:$C$13,"&gt;0")+SUMIFS(Movimientos!$C$3:$C$13,Movimientos!$A$3:$A$13,$A9,Movimientos!$D$3:$D$13,CONCATENATE("&lt;",FA$1),Movimientos!$C$3:$C$13,"&lt;0")</f>
        <v>110</v>
      </c>
      <c r="FB9" s="16">
        <f ca="1">SUMIFS(Movimientos!$C$3:$C$13,Movimientos!$A$3:$A$13,$A9,Movimientos!$D$3:$D$13,CONCATENATE("&lt;=",FB$1),Movimientos!$C$3:$C$13,"&gt;0")+SUMIFS(Movimientos!$C$3:$C$13,Movimientos!$A$3:$A$13,$A9,Movimientos!$D$3:$D$13,CONCATENATE("&lt;",FB$1),Movimientos!$C$3:$C$13,"&lt;0")</f>
        <v>110</v>
      </c>
      <c r="FC9" s="16">
        <f ca="1">SUMIFS(Movimientos!$C$3:$C$13,Movimientos!$A$3:$A$13,$A9,Movimientos!$D$3:$D$13,CONCATENATE("&lt;=",FC$1),Movimientos!$C$3:$C$13,"&gt;0")+SUMIFS(Movimientos!$C$3:$C$13,Movimientos!$A$3:$A$13,$A9,Movimientos!$D$3:$D$13,CONCATENATE("&lt;",FC$1),Movimientos!$C$3:$C$13,"&lt;0")</f>
        <v>110</v>
      </c>
      <c r="FD9" s="16">
        <f ca="1">SUMIFS(Movimientos!$C$3:$C$13,Movimientos!$A$3:$A$13,$A9,Movimientos!$D$3:$D$13,CONCATENATE("&lt;=",FD$1),Movimientos!$C$3:$C$13,"&gt;0")+SUMIFS(Movimientos!$C$3:$C$13,Movimientos!$A$3:$A$13,$A9,Movimientos!$D$3:$D$13,CONCATENATE("&lt;",FD$1),Movimientos!$C$3:$C$13,"&lt;0")</f>
        <v>110</v>
      </c>
      <c r="FE9" s="16">
        <f ca="1">SUMIFS(Movimientos!$C$3:$C$13,Movimientos!$A$3:$A$13,$A9,Movimientos!$D$3:$D$13,CONCATENATE("&lt;=",FE$1),Movimientos!$C$3:$C$13,"&gt;0")+SUMIFS(Movimientos!$C$3:$C$13,Movimientos!$A$3:$A$13,$A9,Movimientos!$D$3:$D$13,CONCATENATE("&lt;",FE$1),Movimientos!$C$3:$C$13,"&lt;0")</f>
        <v>110</v>
      </c>
      <c r="FF9" s="16">
        <f ca="1">SUMIFS(Movimientos!$C$3:$C$13,Movimientos!$A$3:$A$13,$A9,Movimientos!$D$3:$D$13,CONCATENATE("&lt;=",FF$1),Movimientos!$C$3:$C$13,"&gt;0")+SUMIFS(Movimientos!$C$3:$C$13,Movimientos!$A$3:$A$13,$A9,Movimientos!$D$3:$D$13,CONCATENATE("&lt;",FF$1),Movimientos!$C$3:$C$13,"&lt;0")</f>
        <v>110</v>
      </c>
      <c r="FG9" s="16">
        <f ca="1">SUMIFS(Movimientos!$C$3:$C$13,Movimientos!$A$3:$A$13,$A9,Movimientos!$D$3:$D$13,CONCATENATE("&lt;=",FG$1),Movimientos!$C$3:$C$13,"&gt;0")+SUMIFS(Movimientos!$C$3:$C$13,Movimientos!$A$3:$A$13,$A9,Movimientos!$D$3:$D$13,CONCATENATE("&lt;",FG$1),Movimientos!$C$3:$C$13,"&lt;0")</f>
        <v>110</v>
      </c>
      <c r="FH9" s="16">
        <f ca="1">SUMIFS(Movimientos!$C$3:$C$13,Movimientos!$A$3:$A$13,$A9,Movimientos!$D$3:$D$13,CONCATENATE("&lt;=",FH$1),Movimientos!$C$3:$C$13,"&gt;0")+SUMIFS(Movimientos!$C$3:$C$13,Movimientos!$A$3:$A$13,$A9,Movimientos!$D$3:$D$13,CONCATENATE("&lt;",FH$1),Movimientos!$C$3:$C$13,"&lt;0")</f>
        <v>110</v>
      </c>
      <c r="FI9" s="16">
        <f ca="1">SUMIFS(Movimientos!$C$3:$C$13,Movimientos!$A$3:$A$13,$A9,Movimientos!$D$3:$D$13,CONCATENATE("&lt;=",FI$1),Movimientos!$C$3:$C$13,"&gt;0")+SUMIFS(Movimientos!$C$3:$C$13,Movimientos!$A$3:$A$13,$A9,Movimientos!$D$3:$D$13,CONCATENATE("&lt;",FI$1),Movimientos!$C$3:$C$13,"&lt;0")</f>
        <v>110</v>
      </c>
      <c r="FJ9" s="16">
        <f ca="1">SUMIFS(Movimientos!$C$3:$C$13,Movimientos!$A$3:$A$13,$A9,Movimientos!$D$3:$D$13,CONCATENATE("&lt;=",FJ$1),Movimientos!$C$3:$C$13,"&gt;0")+SUMIFS(Movimientos!$C$3:$C$13,Movimientos!$A$3:$A$13,$A9,Movimientos!$D$3:$D$13,CONCATENATE("&lt;",FJ$1),Movimientos!$C$3:$C$13,"&lt;0")</f>
        <v>110</v>
      </c>
      <c r="FK9" s="16">
        <f ca="1">SUMIFS(Movimientos!$C$3:$C$13,Movimientos!$A$3:$A$13,$A9,Movimientos!$D$3:$D$13,CONCATENATE("&lt;=",FK$1),Movimientos!$C$3:$C$13,"&gt;0")+SUMIFS(Movimientos!$C$3:$C$13,Movimientos!$A$3:$A$13,$A9,Movimientos!$D$3:$D$13,CONCATENATE("&lt;",FK$1),Movimientos!$C$3:$C$13,"&lt;0")</f>
        <v>110</v>
      </c>
      <c r="FL9" s="16">
        <f ca="1">SUMIFS(Movimientos!$C$3:$C$13,Movimientos!$A$3:$A$13,$A9,Movimientos!$D$3:$D$13,CONCATENATE("&lt;=",FL$1),Movimientos!$C$3:$C$13,"&gt;0")+SUMIFS(Movimientos!$C$3:$C$13,Movimientos!$A$3:$A$13,$A9,Movimientos!$D$3:$D$13,CONCATENATE("&lt;",FL$1),Movimientos!$C$3:$C$13,"&lt;0")</f>
        <v>110</v>
      </c>
      <c r="FM9" s="16">
        <f ca="1">SUMIFS(Movimientos!$C$3:$C$13,Movimientos!$A$3:$A$13,$A9,Movimientos!$D$3:$D$13,CONCATENATE("&lt;=",FM$1),Movimientos!$C$3:$C$13,"&gt;0")+SUMIFS(Movimientos!$C$3:$C$13,Movimientos!$A$3:$A$13,$A9,Movimientos!$D$3:$D$13,CONCATENATE("&lt;",FM$1),Movimientos!$C$3:$C$13,"&lt;0")</f>
        <v>110</v>
      </c>
      <c r="FN9" s="16">
        <f ca="1">SUMIFS(Movimientos!$C$3:$C$13,Movimientos!$A$3:$A$13,$A9,Movimientos!$D$3:$D$13,CONCATENATE("&lt;=",FN$1),Movimientos!$C$3:$C$13,"&gt;0")+SUMIFS(Movimientos!$C$3:$C$13,Movimientos!$A$3:$A$13,$A9,Movimientos!$D$3:$D$13,CONCATENATE("&lt;",FN$1),Movimientos!$C$3:$C$13,"&lt;0")</f>
        <v>110</v>
      </c>
      <c r="FO9" s="16">
        <f ca="1">SUMIFS(Movimientos!$C$3:$C$13,Movimientos!$A$3:$A$13,$A9,Movimientos!$D$3:$D$13,CONCATENATE("&lt;=",FO$1),Movimientos!$C$3:$C$13,"&gt;0")+SUMIFS(Movimientos!$C$3:$C$13,Movimientos!$A$3:$A$13,$A9,Movimientos!$D$3:$D$13,CONCATENATE("&lt;",FO$1),Movimientos!$C$3:$C$13,"&lt;0")</f>
        <v>110</v>
      </c>
      <c r="FP9" s="16">
        <f ca="1">SUMIFS(Movimientos!$C$3:$C$13,Movimientos!$A$3:$A$13,$A9,Movimientos!$D$3:$D$13,CONCATENATE("&lt;=",FP$1),Movimientos!$C$3:$C$13,"&gt;0")+SUMIFS(Movimientos!$C$3:$C$13,Movimientos!$A$3:$A$13,$A9,Movimientos!$D$3:$D$13,CONCATENATE("&lt;",FP$1),Movimientos!$C$3:$C$13,"&lt;0")</f>
        <v>110</v>
      </c>
      <c r="FQ9" s="16">
        <f ca="1">SUMIFS(Movimientos!$C$3:$C$13,Movimientos!$A$3:$A$13,$A9,Movimientos!$D$3:$D$13,CONCATENATE("&lt;=",FQ$1),Movimientos!$C$3:$C$13,"&gt;0")+SUMIFS(Movimientos!$C$3:$C$13,Movimientos!$A$3:$A$13,$A9,Movimientos!$D$3:$D$13,CONCATENATE("&lt;",FQ$1),Movimientos!$C$3:$C$13,"&lt;0")</f>
        <v>110</v>
      </c>
      <c r="FR9" s="16">
        <f ca="1">SUMIFS(Movimientos!$C$3:$C$13,Movimientos!$A$3:$A$13,$A9,Movimientos!$D$3:$D$13,CONCATENATE("&lt;=",FR$1),Movimientos!$C$3:$C$13,"&gt;0")+SUMIFS(Movimientos!$C$3:$C$13,Movimientos!$A$3:$A$13,$A9,Movimientos!$D$3:$D$13,CONCATENATE("&lt;",FR$1),Movimientos!$C$3:$C$13,"&lt;0")</f>
        <v>110</v>
      </c>
      <c r="FS9" s="16">
        <f ca="1">SUMIFS(Movimientos!$C$3:$C$13,Movimientos!$A$3:$A$13,$A9,Movimientos!$D$3:$D$13,CONCATENATE("&lt;=",FS$1),Movimientos!$C$3:$C$13,"&gt;0")+SUMIFS(Movimientos!$C$3:$C$13,Movimientos!$A$3:$A$13,$A9,Movimientos!$D$3:$D$13,CONCATENATE("&lt;",FS$1),Movimientos!$C$3:$C$13,"&lt;0")</f>
        <v>110</v>
      </c>
      <c r="FT9" s="16">
        <f ca="1">SUMIFS(Movimientos!$C$3:$C$13,Movimientos!$A$3:$A$13,$A9,Movimientos!$D$3:$D$13,CONCATENATE("&lt;=",FT$1),Movimientos!$C$3:$C$13,"&gt;0")+SUMIFS(Movimientos!$C$3:$C$13,Movimientos!$A$3:$A$13,$A9,Movimientos!$D$3:$D$13,CONCATENATE("&lt;",FT$1),Movimientos!$C$3:$C$13,"&lt;0")</f>
        <v>110</v>
      </c>
      <c r="FU9" s="16">
        <f ca="1">SUMIFS(Movimientos!$C$3:$C$13,Movimientos!$A$3:$A$13,$A9,Movimientos!$D$3:$D$13,CONCATENATE("&lt;=",FU$1),Movimientos!$C$3:$C$13,"&gt;0")+SUMIFS(Movimientos!$C$3:$C$13,Movimientos!$A$3:$A$13,$A9,Movimientos!$D$3:$D$13,CONCATENATE("&lt;",FU$1),Movimientos!$C$3:$C$13,"&lt;0")</f>
        <v>110</v>
      </c>
      <c r="FV9" s="16">
        <f ca="1">SUMIFS(Movimientos!$C$3:$C$13,Movimientos!$A$3:$A$13,$A9,Movimientos!$D$3:$D$13,CONCATENATE("&lt;=",FV$1),Movimientos!$C$3:$C$13,"&gt;0")+SUMIFS(Movimientos!$C$3:$C$13,Movimientos!$A$3:$A$13,$A9,Movimientos!$D$3:$D$13,CONCATENATE("&lt;",FV$1),Movimientos!$C$3:$C$13,"&lt;0")</f>
        <v>110</v>
      </c>
      <c r="FW9" s="16">
        <f ca="1">SUMIFS(Movimientos!$C$3:$C$13,Movimientos!$A$3:$A$13,$A9,Movimientos!$D$3:$D$13,CONCATENATE("&lt;=",FW$1),Movimientos!$C$3:$C$13,"&gt;0")+SUMIFS(Movimientos!$C$3:$C$13,Movimientos!$A$3:$A$13,$A9,Movimientos!$D$3:$D$13,CONCATENATE("&lt;",FW$1),Movimientos!$C$3:$C$13,"&lt;0")</f>
        <v>110</v>
      </c>
      <c r="FX9" s="16">
        <f ca="1">SUMIFS(Movimientos!$C$3:$C$13,Movimientos!$A$3:$A$13,$A9,Movimientos!$D$3:$D$13,CONCATENATE("&lt;=",FX$1),Movimientos!$C$3:$C$13,"&gt;0")+SUMIFS(Movimientos!$C$3:$C$13,Movimientos!$A$3:$A$13,$A9,Movimientos!$D$3:$D$13,CONCATENATE("&lt;",FX$1),Movimientos!$C$3:$C$13,"&lt;0")</f>
        <v>110</v>
      </c>
      <c r="FY9" s="16">
        <f ca="1">SUMIFS(Movimientos!$C$3:$C$13,Movimientos!$A$3:$A$13,$A9,Movimientos!$D$3:$D$13,CONCATENATE("&lt;=",FY$1),Movimientos!$C$3:$C$13,"&gt;0")+SUMIFS(Movimientos!$C$3:$C$13,Movimientos!$A$3:$A$13,$A9,Movimientos!$D$3:$D$13,CONCATENATE("&lt;",FY$1),Movimientos!$C$3:$C$13,"&lt;0")</f>
        <v>110</v>
      </c>
      <c r="FZ9" s="16">
        <f ca="1">SUMIFS(Movimientos!$C$3:$C$13,Movimientos!$A$3:$A$13,$A9,Movimientos!$D$3:$D$13,CONCATENATE("&lt;=",FZ$1),Movimientos!$C$3:$C$13,"&gt;0")+SUMIFS(Movimientos!$C$3:$C$13,Movimientos!$A$3:$A$13,$A9,Movimientos!$D$3:$D$13,CONCATENATE("&lt;",FZ$1),Movimientos!$C$3:$C$13,"&lt;0")</f>
        <v>110</v>
      </c>
      <c r="GA9" s="16">
        <f ca="1">SUMIFS(Movimientos!$C$3:$C$13,Movimientos!$A$3:$A$13,$A9,Movimientos!$D$3:$D$13,CONCATENATE("&lt;=",GA$1),Movimientos!$C$3:$C$13,"&gt;0")+SUMIFS(Movimientos!$C$3:$C$13,Movimientos!$A$3:$A$13,$A9,Movimientos!$D$3:$D$13,CONCATENATE("&lt;",GA$1),Movimientos!$C$3:$C$13,"&lt;0")</f>
        <v>110</v>
      </c>
      <c r="GB9" s="16">
        <f ca="1">SUMIFS(Movimientos!$C$3:$C$13,Movimientos!$A$3:$A$13,$A9,Movimientos!$D$3:$D$13,CONCATENATE("&lt;=",GB$1),Movimientos!$C$3:$C$13,"&gt;0")+SUMIFS(Movimientos!$C$3:$C$13,Movimientos!$A$3:$A$13,$A9,Movimientos!$D$3:$D$13,CONCATENATE("&lt;",GB$1),Movimientos!$C$3:$C$13,"&lt;0")</f>
        <v>110</v>
      </c>
      <c r="GC9" s="16">
        <f ca="1">SUMIFS(Movimientos!$C$3:$C$13,Movimientos!$A$3:$A$13,$A9,Movimientos!$D$3:$D$13,CONCATENATE("&lt;=",GC$1),Movimientos!$C$3:$C$13,"&gt;0")+SUMIFS(Movimientos!$C$3:$C$13,Movimientos!$A$3:$A$13,$A9,Movimientos!$D$3:$D$13,CONCATENATE("&lt;",GC$1),Movimientos!$C$3:$C$13,"&lt;0")</f>
        <v>110</v>
      </c>
      <c r="GD9" s="16">
        <f ca="1">SUMIFS(Movimientos!$C$3:$C$13,Movimientos!$A$3:$A$13,$A9,Movimientos!$D$3:$D$13,CONCATENATE("&lt;=",GD$1),Movimientos!$C$3:$C$13,"&gt;0")+SUMIFS(Movimientos!$C$3:$C$13,Movimientos!$A$3:$A$13,$A9,Movimientos!$D$3:$D$13,CONCATENATE("&lt;",GD$1),Movimientos!$C$3:$C$13,"&lt;0")</f>
        <v>110</v>
      </c>
      <c r="GE9" s="16">
        <f ca="1">SUMIFS(Movimientos!$C$3:$C$13,Movimientos!$A$3:$A$13,$A9,Movimientos!$D$3:$D$13,CONCATENATE("&lt;=",GE$1),Movimientos!$C$3:$C$13,"&gt;0")+SUMIFS(Movimientos!$C$3:$C$13,Movimientos!$A$3:$A$13,$A9,Movimientos!$D$3:$D$13,CONCATENATE("&lt;",GE$1),Movimientos!$C$3:$C$13,"&lt;0")</f>
        <v>110</v>
      </c>
      <c r="GF9" s="16">
        <f ca="1">SUMIFS(Movimientos!$C$3:$C$13,Movimientos!$A$3:$A$13,$A9,Movimientos!$D$3:$D$13,CONCATENATE("&lt;=",GF$1),Movimientos!$C$3:$C$13,"&gt;0")+SUMIFS(Movimientos!$C$3:$C$13,Movimientos!$A$3:$A$13,$A9,Movimientos!$D$3:$D$13,CONCATENATE("&lt;",GF$1),Movimientos!$C$3:$C$13,"&lt;0")</f>
        <v>110</v>
      </c>
      <c r="GG9" s="16">
        <f ca="1">SUMIFS(Movimientos!$C$3:$C$13,Movimientos!$A$3:$A$13,$A9,Movimientos!$D$3:$D$13,CONCATENATE("&lt;=",GG$1),Movimientos!$C$3:$C$13,"&gt;0")+SUMIFS(Movimientos!$C$3:$C$13,Movimientos!$A$3:$A$13,$A9,Movimientos!$D$3:$D$13,CONCATENATE("&lt;",GG$1),Movimientos!$C$3:$C$13,"&lt;0")</f>
        <v>110</v>
      </c>
      <c r="GH9" s="16">
        <f ca="1">SUMIFS(Movimientos!$C$3:$C$13,Movimientos!$A$3:$A$13,$A9,Movimientos!$D$3:$D$13,CONCATENATE("&lt;=",GH$1),Movimientos!$C$3:$C$13,"&gt;0")+SUMIFS(Movimientos!$C$3:$C$13,Movimientos!$A$3:$A$13,$A9,Movimientos!$D$3:$D$13,CONCATENATE("&lt;",GH$1),Movimientos!$C$3:$C$13,"&lt;0")</f>
        <v>110</v>
      </c>
      <c r="GI9" s="16">
        <f ca="1">SUMIFS(Movimientos!$C$3:$C$13,Movimientos!$A$3:$A$13,$A9,Movimientos!$D$3:$D$13,CONCATENATE("&lt;=",GI$1),Movimientos!$C$3:$C$13,"&gt;0")+SUMIFS(Movimientos!$C$3:$C$13,Movimientos!$A$3:$A$13,$A9,Movimientos!$D$3:$D$13,CONCATENATE("&lt;",GI$1),Movimientos!$C$3:$C$13,"&lt;0")</f>
        <v>110</v>
      </c>
      <c r="GJ9" s="16">
        <f ca="1">SUMIFS(Movimientos!$C$3:$C$13,Movimientos!$A$3:$A$13,$A9,Movimientos!$D$3:$D$13,CONCATENATE("&lt;=",GJ$1),Movimientos!$C$3:$C$13,"&gt;0")+SUMIFS(Movimientos!$C$3:$C$13,Movimientos!$A$3:$A$13,$A9,Movimientos!$D$3:$D$13,CONCATENATE("&lt;",GJ$1),Movimientos!$C$3:$C$13,"&lt;0")</f>
        <v>110</v>
      </c>
      <c r="GK9" s="16">
        <f ca="1">SUMIFS(Movimientos!$C$3:$C$13,Movimientos!$A$3:$A$13,$A9,Movimientos!$D$3:$D$13,CONCATENATE("&lt;=",GK$1),Movimientos!$C$3:$C$13,"&gt;0")+SUMIFS(Movimientos!$C$3:$C$13,Movimientos!$A$3:$A$13,$A9,Movimientos!$D$3:$D$13,CONCATENATE("&lt;",GK$1),Movimientos!$C$3:$C$13,"&lt;0")</f>
        <v>110</v>
      </c>
      <c r="GL9" s="16">
        <f ca="1">SUMIFS(Movimientos!$C$3:$C$13,Movimientos!$A$3:$A$13,$A9,Movimientos!$D$3:$D$13,CONCATENATE("&lt;=",GL$1),Movimientos!$C$3:$C$13,"&gt;0")+SUMIFS(Movimientos!$C$3:$C$13,Movimientos!$A$3:$A$13,$A9,Movimientos!$D$3:$D$13,CONCATENATE("&lt;",GL$1),Movimientos!$C$3:$C$13,"&lt;0")</f>
        <v>110</v>
      </c>
      <c r="GM9" s="16">
        <f ca="1">SUMIFS(Movimientos!$C$3:$C$13,Movimientos!$A$3:$A$13,$A9,Movimientos!$D$3:$D$13,CONCATENATE("&lt;=",GM$1),Movimientos!$C$3:$C$13,"&gt;0")+SUMIFS(Movimientos!$C$3:$C$13,Movimientos!$A$3:$A$13,$A9,Movimientos!$D$3:$D$13,CONCATENATE("&lt;",GM$1),Movimientos!$C$3:$C$13,"&lt;0")</f>
        <v>110</v>
      </c>
      <c r="GN9" s="16">
        <f ca="1">SUMIFS(Movimientos!$C$3:$C$13,Movimientos!$A$3:$A$13,$A9,Movimientos!$D$3:$D$13,CONCATENATE("&lt;=",GN$1),Movimientos!$C$3:$C$13,"&gt;0")+SUMIFS(Movimientos!$C$3:$C$13,Movimientos!$A$3:$A$13,$A9,Movimientos!$D$3:$D$13,CONCATENATE("&lt;",GN$1),Movimientos!$C$3:$C$13,"&lt;0")</f>
        <v>110</v>
      </c>
      <c r="GO9" s="16">
        <f ca="1">SUMIFS(Movimientos!$C$3:$C$13,Movimientos!$A$3:$A$13,$A9,Movimientos!$D$3:$D$13,CONCATENATE("&lt;=",GO$1),Movimientos!$C$3:$C$13,"&gt;0")+SUMIFS(Movimientos!$C$3:$C$13,Movimientos!$A$3:$A$13,$A9,Movimientos!$D$3:$D$13,CONCATENATE("&lt;",GO$1),Movimientos!$C$3:$C$13,"&lt;0")</f>
        <v>110</v>
      </c>
      <c r="GP9" s="16">
        <f ca="1">SUMIFS(Movimientos!$C$3:$C$13,Movimientos!$A$3:$A$13,$A9,Movimientos!$D$3:$D$13,CONCATENATE("&lt;=",GP$1),Movimientos!$C$3:$C$13,"&gt;0")+SUMIFS(Movimientos!$C$3:$C$13,Movimientos!$A$3:$A$13,$A9,Movimientos!$D$3:$D$13,CONCATENATE("&lt;",GP$1),Movimientos!$C$3:$C$13,"&lt;0")</f>
        <v>110</v>
      </c>
      <c r="GQ9" s="16">
        <f ca="1">SUMIFS(Movimientos!$C$3:$C$13,Movimientos!$A$3:$A$13,$A9,Movimientos!$D$3:$D$13,CONCATENATE("&lt;=",GQ$1),Movimientos!$C$3:$C$13,"&gt;0")+SUMIFS(Movimientos!$C$3:$C$13,Movimientos!$A$3:$A$13,$A9,Movimientos!$D$3:$D$13,CONCATENATE("&lt;",GQ$1),Movimientos!$C$3:$C$13,"&lt;0")</f>
        <v>110</v>
      </c>
      <c r="GR9" s="16">
        <f ca="1">SUMIFS(Movimientos!$C$3:$C$13,Movimientos!$A$3:$A$13,$A9,Movimientos!$D$3:$D$13,CONCATENATE("&lt;=",GR$1),Movimientos!$C$3:$C$13,"&gt;0")+SUMIFS(Movimientos!$C$3:$C$13,Movimientos!$A$3:$A$13,$A9,Movimientos!$D$3:$D$13,CONCATENATE("&lt;",GR$1),Movimientos!$C$3:$C$13,"&lt;0")</f>
        <v>110</v>
      </c>
      <c r="GS9" s="16">
        <f ca="1">SUMIFS(Movimientos!$C$3:$C$13,Movimientos!$A$3:$A$13,$A9,Movimientos!$D$3:$D$13,CONCATENATE("&lt;=",GS$1),Movimientos!$C$3:$C$13,"&gt;0")+SUMIFS(Movimientos!$C$3:$C$13,Movimientos!$A$3:$A$13,$A9,Movimientos!$D$3:$D$13,CONCATENATE("&lt;",GS$1),Movimientos!$C$3:$C$13,"&lt;0")</f>
        <v>110</v>
      </c>
      <c r="GT9" s="16">
        <f ca="1">SUMIFS(Movimientos!$C$3:$C$13,Movimientos!$A$3:$A$13,$A9,Movimientos!$D$3:$D$13,CONCATENATE("&lt;=",GT$1),Movimientos!$C$3:$C$13,"&gt;0")+SUMIFS(Movimientos!$C$3:$C$13,Movimientos!$A$3:$A$13,$A9,Movimientos!$D$3:$D$13,CONCATENATE("&lt;",GT$1),Movimientos!$C$3:$C$13,"&lt;0")</f>
        <v>110</v>
      </c>
      <c r="GU9" s="16">
        <f ca="1">SUMIFS(Movimientos!$C$3:$C$13,Movimientos!$A$3:$A$13,$A9,Movimientos!$D$3:$D$13,CONCATENATE("&lt;=",GU$1),Movimientos!$C$3:$C$13,"&gt;0")+SUMIFS(Movimientos!$C$3:$C$13,Movimientos!$A$3:$A$13,$A9,Movimientos!$D$3:$D$13,CONCATENATE("&lt;",GU$1),Movimientos!$C$3:$C$13,"&lt;0")</f>
        <v>110</v>
      </c>
      <c r="GV9" s="16">
        <f ca="1">SUMIFS(Movimientos!$C$3:$C$13,Movimientos!$A$3:$A$13,$A9,Movimientos!$D$3:$D$13,CONCATENATE("&lt;=",GV$1),Movimientos!$C$3:$C$13,"&gt;0")+SUMIFS(Movimientos!$C$3:$C$13,Movimientos!$A$3:$A$13,$A9,Movimientos!$D$3:$D$13,CONCATENATE("&lt;",GV$1),Movimientos!$C$3:$C$13,"&lt;0")</f>
        <v>110</v>
      </c>
      <c r="GW9" s="16">
        <f ca="1">SUMIFS(Movimientos!$C$3:$C$13,Movimientos!$A$3:$A$13,$A9,Movimientos!$D$3:$D$13,CONCATENATE("&lt;=",GW$1),Movimientos!$C$3:$C$13,"&gt;0")+SUMIFS(Movimientos!$C$3:$C$13,Movimientos!$A$3:$A$13,$A9,Movimientos!$D$3:$D$13,CONCATENATE("&lt;",GW$1),Movimientos!$C$3:$C$13,"&lt;0")</f>
        <v>110</v>
      </c>
      <c r="GX9" s="16">
        <f ca="1">SUMIFS(Movimientos!$C$3:$C$13,Movimientos!$A$3:$A$13,$A9,Movimientos!$D$3:$D$13,CONCATENATE("&lt;=",GX$1),Movimientos!$C$3:$C$13,"&gt;0")+SUMIFS(Movimientos!$C$3:$C$13,Movimientos!$A$3:$A$13,$A9,Movimientos!$D$3:$D$13,CONCATENATE("&lt;",GX$1),Movimientos!$C$3:$C$13,"&lt;0")</f>
        <v>110</v>
      </c>
      <c r="GY9" s="16">
        <f ca="1">SUMIFS(Movimientos!$C$3:$C$13,Movimientos!$A$3:$A$13,$A9,Movimientos!$D$3:$D$13,CONCATENATE("&lt;=",GY$1),Movimientos!$C$3:$C$13,"&gt;0")+SUMIFS(Movimientos!$C$3:$C$13,Movimientos!$A$3:$A$13,$A9,Movimientos!$D$3:$D$13,CONCATENATE("&lt;",GY$1),Movimientos!$C$3:$C$13,"&lt;0")</f>
        <v>110</v>
      </c>
      <c r="GZ9" s="16">
        <f ca="1">SUMIFS(Movimientos!$C$3:$C$13,Movimientos!$A$3:$A$13,$A9,Movimientos!$D$3:$D$13,CONCATENATE("&lt;=",GZ$1),Movimientos!$C$3:$C$13,"&gt;0")+SUMIFS(Movimientos!$C$3:$C$13,Movimientos!$A$3:$A$13,$A9,Movimientos!$D$3:$D$13,CONCATENATE("&lt;",GZ$1),Movimientos!$C$3:$C$13,"&lt;0")</f>
        <v>110</v>
      </c>
      <c r="HA9" s="16">
        <f ca="1">SUMIFS(Movimientos!$C$3:$C$13,Movimientos!$A$3:$A$13,$A9,Movimientos!$D$3:$D$13,CONCATENATE("&lt;=",HA$1),Movimientos!$C$3:$C$13,"&gt;0")+SUMIFS(Movimientos!$C$3:$C$13,Movimientos!$A$3:$A$13,$A9,Movimientos!$D$3:$D$13,CONCATENATE("&lt;",HA$1),Movimientos!$C$3:$C$13,"&lt;0")</f>
        <v>110</v>
      </c>
      <c r="HB9" s="16">
        <f ca="1">SUMIFS(Movimientos!$C$3:$C$13,Movimientos!$A$3:$A$13,$A9,Movimientos!$D$3:$D$13,CONCATENATE("&lt;=",HB$1),Movimientos!$C$3:$C$13,"&gt;0")+SUMIFS(Movimientos!$C$3:$C$13,Movimientos!$A$3:$A$13,$A9,Movimientos!$D$3:$D$13,CONCATENATE("&lt;",HB$1),Movimientos!$C$3:$C$13,"&lt;0")</f>
        <v>110</v>
      </c>
      <c r="HC9" s="16">
        <f ca="1">SUMIFS(Movimientos!$C$3:$C$13,Movimientos!$A$3:$A$13,$A9,Movimientos!$D$3:$D$13,CONCATENATE("&lt;=",HC$1),Movimientos!$C$3:$C$13,"&gt;0")+SUMIFS(Movimientos!$C$3:$C$13,Movimientos!$A$3:$A$13,$A9,Movimientos!$D$3:$D$13,CONCATENATE("&lt;",HC$1),Movimientos!$C$3:$C$13,"&lt;0")</f>
        <v>110</v>
      </c>
      <c r="HD9" s="16">
        <f ca="1">SUMIFS(Movimientos!$C$3:$C$13,Movimientos!$A$3:$A$13,$A9,Movimientos!$D$3:$D$13,CONCATENATE("&lt;=",HD$1),Movimientos!$C$3:$C$13,"&gt;0")+SUMIFS(Movimientos!$C$3:$C$13,Movimientos!$A$3:$A$13,$A9,Movimientos!$D$3:$D$13,CONCATENATE("&lt;",HD$1),Movimientos!$C$3:$C$13,"&lt;0")</f>
        <v>110</v>
      </c>
      <c r="HE9" s="16">
        <f ca="1">SUMIFS(Movimientos!$C$3:$C$13,Movimientos!$A$3:$A$13,$A9,Movimientos!$D$3:$D$13,CONCATENATE("&lt;=",HE$1),Movimientos!$C$3:$C$13,"&gt;0")+SUMIFS(Movimientos!$C$3:$C$13,Movimientos!$A$3:$A$13,$A9,Movimientos!$D$3:$D$13,CONCATENATE("&lt;",HE$1),Movimientos!$C$3:$C$13,"&lt;0")</f>
        <v>110</v>
      </c>
      <c r="HF9" s="16">
        <f ca="1">SUMIFS(Movimientos!$C$3:$C$13,Movimientos!$A$3:$A$13,$A9,Movimientos!$D$3:$D$13,CONCATENATE("&lt;=",HF$1),Movimientos!$C$3:$C$13,"&gt;0")+SUMIFS(Movimientos!$C$3:$C$13,Movimientos!$A$3:$A$13,$A9,Movimientos!$D$3:$D$13,CONCATENATE("&lt;",HF$1),Movimientos!$C$3:$C$13,"&lt;0")</f>
        <v>110</v>
      </c>
      <c r="HG9" s="16">
        <f ca="1">SUMIFS(Movimientos!$C$3:$C$13,Movimientos!$A$3:$A$13,$A9,Movimientos!$D$3:$D$13,CONCATENATE("&lt;=",HG$1),Movimientos!$C$3:$C$13,"&gt;0")+SUMIFS(Movimientos!$C$3:$C$13,Movimientos!$A$3:$A$13,$A9,Movimientos!$D$3:$D$13,CONCATENATE("&lt;",HG$1),Movimientos!$C$3:$C$13,"&lt;0")</f>
        <v>110</v>
      </c>
      <c r="HH9" s="16">
        <f ca="1">SUMIFS(Movimientos!$C$3:$C$13,Movimientos!$A$3:$A$13,$A9,Movimientos!$D$3:$D$13,CONCATENATE("&lt;=",HH$1),Movimientos!$C$3:$C$13,"&gt;0")+SUMIFS(Movimientos!$C$3:$C$13,Movimientos!$A$3:$A$13,$A9,Movimientos!$D$3:$D$13,CONCATENATE("&lt;",HH$1),Movimientos!$C$3:$C$13,"&lt;0")</f>
        <v>110</v>
      </c>
      <c r="HI9" s="16">
        <f ca="1">SUMIFS(Movimientos!$C$3:$C$13,Movimientos!$A$3:$A$13,$A9,Movimientos!$D$3:$D$13,CONCATENATE("&lt;=",HI$1),Movimientos!$C$3:$C$13,"&gt;0")+SUMIFS(Movimientos!$C$3:$C$13,Movimientos!$A$3:$A$13,$A9,Movimientos!$D$3:$D$13,CONCATENATE("&lt;",HI$1),Movimientos!$C$3:$C$13,"&lt;0")</f>
        <v>110</v>
      </c>
      <c r="HJ9" s="16">
        <f ca="1">SUMIFS(Movimientos!$C$3:$C$13,Movimientos!$A$3:$A$13,$A9,Movimientos!$D$3:$D$13,CONCATENATE("&lt;=",HJ$1),Movimientos!$C$3:$C$13,"&gt;0")+SUMIFS(Movimientos!$C$3:$C$13,Movimientos!$A$3:$A$13,$A9,Movimientos!$D$3:$D$13,CONCATENATE("&lt;",HJ$1),Movimientos!$C$3:$C$13,"&lt;0")</f>
        <v>110</v>
      </c>
      <c r="HK9" s="16">
        <f ca="1">SUMIFS(Movimientos!$C$3:$C$13,Movimientos!$A$3:$A$13,$A9,Movimientos!$D$3:$D$13,CONCATENATE("&lt;=",HK$1),Movimientos!$C$3:$C$13,"&gt;0")+SUMIFS(Movimientos!$C$3:$C$13,Movimientos!$A$3:$A$13,$A9,Movimientos!$D$3:$D$13,CONCATENATE("&lt;",HK$1),Movimientos!$C$3:$C$13,"&lt;0")</f>
        <v>110</v>
      </c>
      <c r="HL9" s="16">
        <f ca="1">SUMIFS(Movimientos!$C$3:$C$13,Movimientos!$A$3:$A$13,$A9,Movimientos!$D$3:$D$13,CONCATENATE("&lt;=",HL$1),Movimientos!$C$3:$C$13,"&gt;0")+SUMIFS(Movimientos!$C$3:$C$13,Movimientos!$A$3:$A$13,$A9,Movimientos!$D$3:$D$13,CONCATENATE("&lt;",HL$1),Movimientos!$C$3:$C$13,"&lt;0")</f>
        <v>110</v>
      </c>
      <c r="HM9" s="16">
        <f ca="1">SUMIFS(Movimientos!$C$3:$C$13,Movimientos!$A$3:$A$13,$A9,Movimientos!$D$3:$D$13,CONCATENATE("&lt;=",HM$1),Movimientos!$C$3:$C$13,"&gt;0")+SUMIFS(Movimientos!$C$3:$C$13,Movimientos!$A$3:$A$13,$A9,Movimientos!$D$3:$D$13,CONCATENATE("&lt;",HM$1),Movimientos!$C$3:$C$13,"&lt;0")</f>
        <v>110</v>
      </c>
      <c r="HN9" s="16">
        <f ca="1">SUMIFS(Movimientos!$C$3:$C$13,Movimientos!$A$3:$A$13,$A9,Movimientos!$D$3:$D$13,CONCATENATE("&lt;=",HN$1),Movimientos!$C$3:$C$13,"&gt;0")+SUMIFS(Movimientos!$C$3:$C$13,Movimientos!$A$3:$A$13,$A9,Movimientos!$D$3:$D$13,CONCATENATE("&lt;",HN$1),Movimientos!$C$3:$C$13,"&lt;0")</f>
        <v>110</v>
      </c>
      <c r="HO9" s="16">
        <f ca="1">SUMIFS(Movimientos!$C$3:$C$13,Movimientos!$A$3:$A$13,$A9,Movimientos!$D$3:$D$13,CONCATENATE("&lt;=",HO$1),Movimientos!$C$3:$C$13,"&gt;0")+SUMIFS(Movimientos!$C$3:$C$13,Movimientos!$A$3:$A$13,$A9,Movimientos!$D$3:$D$13,CONCATENATE("&lt;",HO$1),Movimientos!$C$3:$C$13,"&lt;0")</f>
        <v>110</v>
      </c>
      <c r="HP9" s="16">
        <f ca="1">SUMIFS(Movimientos!$C$3:$C$13,Movimientos!$A$3:$A$13,$A9,Movimientos!$D$3:$D$13,CONCATENATE("&lt;=",HP$1),Movimientos!$C$3:$C$13,"&gt;0")+SUMIFS(Movimientos!$C$3:$C$13,Movimientos!$A$3:$A$13,$A9,Movimientos!$D$3:$D$13,CONCATENATE("&lt;",HP$1),Movimientos!$C$3:$C$13,"&lt;0")</f>
        <v>110</v>
      </c>
      <c r="HQ9" s="16">
        <f ca="1">SUMIFS(Movimientos!$C$3:$C$13,Movimientos!$A$3:$A$13,$A9,Movimientos!$D$3:$D$13,CONCATENATE("&lt;=",HQ$1),Movimientos!$C$3:$C$13,"&gt;0")+SUMIFS(Movimientos!$C$3:$C$13,Movimientos!$A$3:$A$13,$A9,Movimientos!$D$3:$D$13,CONCATENATE("&lt;",HQ$1),Movimientos!$C$3:$C$13,"&lt;0")</f>
        <v>110</v>
      </c>
      <c r="HR9" s="16">
        <f ca="1">SUMIFS(Movimientos!$C$3:$C$13,Movimientos!$A$3:$A$13,$A9,Movimientos!$D$3:$D$13,CONCATENATE("&lt;=",HR$1),Movimientos!$C$3:$C$13,"&gt;0")+SUMIFS(Movimientos!$C$3:$C$13,Movimientos!$A$3:$A$13,$A9,Movimientos!$D$3:$D$13,CONCATENATE("&lt;",HR$1),Movimientos!$C$3:$C$13,"&lt;0")</f>
        <v>110</v>
      </c>
      <c r="HS9" s="16">
        <f ca="1">SUMIFS(Movimientos!$C$3:$C$13,Movimientos!$A$3:$A$13,$A9,Movimientos!$D$3:$D$13,CONCATENATE("&lt;=",HS$1),Movimientos!$C$3:$C$13,"&gt;0")+SUMIFS(Movimientos!$C$3:$C$13,Movimientos!$A$3:$A$13,$A9,Movimientos!$D$3:$D$13,CONCATENATE("&lt;",HS$1),Movimientos!$C$3:$C$13,"&lt;0")</f>
        <v>110</v>
      </c>
      <c r="HT9" s="16">
        <f ca="1">SUMIFS(Movimientos!$C$3:$C$13,Movimientos!$A$3:$A$13,$A9,Movimientos!$D$3:$D$13,CONCATENATE("&lt;=",HT$1),Movimientos!$C$3:$C$13,"&gt;0")+SUMIFS(Movimientos!$C$3:$C$13,Movimientos!$A$3:$A$13,$A9,Movimientos!$D$3:$D$13,CONCATENATE("&lt;",HT$1),Movimientos!$C$3:$C$13,"&lt;0")</f>
        <v>110</v>
      </c>
      <c r="HU9" s="16">
        <f ca="1">SUMIFS(Movimientos!$C$3:$C$13,Movimientos!$A$3:$A$13,$A9,Movimientos!$D$3:$D$13,CONCATENATE("&lt;=",HU$1),Movimientos!$C$3:$C$13,"&gt;0")+SUMIFS(Movimientos!$C$3:$C$13,Movimientos!$A$3:$A$13,$A9,Movimientos!$D$3:$D$13,CONCATENATE("&lt;",HU$1),Movimientos!$C$3:$C$13,"&lt;0")</f>
        <v>110</v>
      </c>
      <c r="HV9" s="16">
        <f ca="1">SUMIFS(Movimientos!$C$3:$C$13,Movimientos!$A$3:$A$13,$A9,Movimientos!$D$3:$D$13,CONCATENATE("&lt;=",HV$1),Movimientos!$C$3:$C$13,"&gt;0")+SUMIFS(Movimientos!$C$3:$C$13,Movimientos!$A$3:$A$13,$A9,Movimientos!$D$3:$D$13,CONCATENATE("&lt;",HV$1),Movimientos!$C$3:$C$13,"&lt;0")</f>
        <v>110</v>
      </c>
      <c r="HW9" s="16">
        <f ca="1">SUMIFS(Movimientos!$C$3:$C$13,Movimientos!$A$3:$A$13,$A9,Movimientos!$D$3:$D$13,CONCATENATE("&lt;=",HW$1),Movimientos!$C$3:$C$13,"&gt;0")+SUMIFS(Movimientos!$C$3:$C$13,Movimientos!$A$3:$A$13,$A9,Movimientos!$D$3:$D$13,CONCATENATE("&lt;",HW$1),Movimientos!$C$3:$C$13,"&lt;0")</f>
        <v>110</v>
      </c>
      <c r="HX9" s="16">
        <f ca="1">SUMIFS(Movimientos!$C$3:$C$13,Movimientos!$A$3:$A$13,$A9,Movimientos!$D$3:$D$13,CONCATENATE("&lt;=",HX$1),Movimientos!$C$3:$C$13,"&gt;0")+SUMIFS(Movimientos!$C$3:$C$13,Movimientos!$A$3:$A$13,$A9,Movimientos!$D$3:$D$13,CONCATENATE("&lt;",HX$1),Movimientos!$C$3:$C$13,"&lt;0")</f>
        <v>110</v>
      </c>
      <c r="HY9" s="16">
        <f ca="1">SUMIFS(Movimientos!$C$3:$C$13,Movimientos!$A$3:$A$13,$A9,Movimientos!$D$3:$D$13,CONCATENATE("&lt;=",HY$1),Movimientos!$C$3:$C$13,"&gt;0")+SUMIFS(Movimientos!$C$3:$C$13,Movimientos!$A$3:$A$13,$A9,Movimientos!$D$3:$D$13,CONCATENATE("&lt;",HY$1),Movimientos!$C$3:$C$13,"&lt;0")</f>
        <v>110</v>
      </c>
      <c r="HZ9" s="16">
        <f ca="1">SUMIFS(Movimientos!$C$3:$C$13,Movimientos!$A$3:$A$13,$A9,Movimientos!$D$3:$D$13,CONCATENATE("&lt;=",HZ$1),Movimientos!$C$3:$C$13,"&gt;0")+SUMIFS(Movimientos!$C$3:$C$13,Movimientos!$A$3:$A$13,$A9,Movimientos!$D$3:$D$13,CONCATENATE("&lt;",HZ$1),Movimientos!$C$3:$C$13,"&lt;0")</f>
        <v>110</v>
      </c>
      <c r="IA9" s="16">
        <f ca="1">SUMIFS(Movimientos!$C$3:$C$13,Movimientos!$A$3:$A$13,$A9,Movimientos!$D$3:$D$13,CONCATENATE("&lt;=",IA$1),Movimientos!$C$3:$C$13,"&gt;0")+SUMIFS(Movimientos!$C$3:$C$13,Movimientos!$A$3:$A$13,$A9,Movimientos!$D$3:$D$13,CONCATENATE("&lt;",IA$1),Movimientos!$C$3:$C$13,"&lt;0")</f>
        <v>110</v>
      </c>
      <c r="IB9" s="16">
        <f ca="1">SUMIFS(Movimientos!$C$3:$C$13,Movimientos!$A$3:$A$13,$A9,Movimientos!$D$3:$D$13,CONCATENATE("&lt;=",IB$1),Movimientos!$C$3:$C$13,"&gt;0")+SUMIFS(Movimientos!$C$3:$C$13,Movimientos!$A$3:$A$13,$A9,Movimientos!$D$3:$D$13,CONCATENATE("&lt;",IB$1),Movimientos!$C$3:$C$13,"&lt;0")</f>
        <v>110</v>
      </c>
      <c r="IC9" s="16">
        <f ca="1">SUMIFS(Movimientos!$C$3:$C$13,Movimientos!$A$3:$A$13,$A9,Movimientos!$D$3:$D$13,CONCATENATE("&lt;=",IC$1),Movimientos!$C$3:$C$13,"&gt;0")+SUMIFS(Movimientos!$C$3:$C$13,Movimientos!$A$3:$A$13,$A9,Movimientos!$D$3:$D$13,CONCATENATE("&lt;",IC$1),Movimientos!$C$3:$C$13,"&lt;0")</f>
        <v>110</v>
      </c>
      <c r="ID9" s="16">
        <f ca="1">SUMIFS(Movimientos!$C$3:$C$13,Movimientos!$A$3:$A$13,$A9,Movimientos!$D$3:$D$13,CONCATENATE("&lt;=",ID$1),Movimientos!$C$3:$C$13,"&gt;0")+SUMIFS(Movimientos!$C$3:$C$13,Movimientos!$A$3:$A$13,$A9,Movimientos!$D$3:$D$13,CONCATENATE("&lt;",ID$1),Movimientos!$C$3:$C$13,"&lt;0")</f>
        <v>110</v>
      </c>
      <c r="IE9" s="16">
        <f ca="1">SUMIFS(Movimientos!$C$3:$C$13,Movimientos!$A$3:$A$13,$A9,Movimientos!$D$3:$D$13,CONCATENATE("&lt;=",IE$1),Movimientos!$C$3:$C$13,"&gt;0")+SUMIFS(Movimientos!$C$3:$C$13,Movimientos!$A$3:$A$13,$A9,Movimientos!$D$3:$D$13,CONCATENATE("&lt;",IE$1),Movimientos!$C$3:$C$13,"&lt;0")</f>
        <v>110</v>
      </c>
      <c r="IF9" s="16">
        <f ca="1">SUMIFS(Movimientos!$C$3:$C$13,Movimientos!$A$3:$A$13,$A9,Movimientos!$D$3:$D$13,CONCATENATE("&lt;=",IF$1),Movimientos!$C$3:$C$13,"&gt;0")+SUMIFS(Movimientos!$C$3:$C$13,Movimientos!$A$3:$A$13,$A9,Movimientos!$D$3:$D$13,CONCATENATE("&lt;",IF$1),Movimientos!$C$3:$C$13,"&lt;0")</f>
        <v>110</v>
      </c>
      <c r="IG9" s="16">
        <f ca="1">SUMIFS(Movimientos!$C$3:$C$13,Movimientos!$A$3:$A$13,$A9,Movimientos!$D$3:$D$13,CONCATENATE("&lt;=",IG$1),Movimientos!$C$3:$C$13,"&gt;0")+SUMIFS(Movimientos!$C$3:$C$13,Movimientos!$A$3:$A$13,$A9,Movimientos!$D$3:$D$13,CONCATENATE("&lt;",IG$1),Movimientos!$C$3:$C$13,"&lt;0")</f>
        <v>110</v>
      </c>
      <c r="IH9" s="16">
        <f ca="1">SUMIFS(Movimientos!$C$3:$C$13,Movimientos!$A$3:$A$13,$A9,Movimientos!$D$3:$D$13,CONCATENATE("&lt;=",IH$1),Movimientos!$C$3:$C$13,"&gt;0")+SUMIFS(Movimientos!$C$3:$C$13,Movimientos!$A$3:$A$13,$A9,Movimientos!$D$3:$D$13,CONCATENATE("&lt;",IH$1),Movimientos!$C$3:$C$13,"&lt;0")</f>
        <v>110</v>
      </c>
      <c r="II9" s="16">
        <f ca="1">SUMIFS(Movimientos!$C$3:$C$13,Movimientos!$A$3:$A$13,$A9,Movimientos!$D$3:$D$13,CONCATENATE("&lt;=",II$1),Movimientos!$C$3:$C$13,"&gt;0")+SUMIFS(Movimientos!$C$3:$C$13,Movimientos!$A$3:$A$13,$A9,Movimientos!$D$3:$D$13,CONCATENATE("&lt;",II$1),Movimientos!$C$3:$C$13,"&lt;0")</f>
        <v>110</v>
      </c>
      <c r="IJ9" s="16">
        <f ca="1">SUMIFS(Movimientos!$C$3:$C$13,Movimientos!$A$3:$A$13,$A9,Movimientos!$D$3:$D$13,CONCATENATE("&lt;=",IJ$1),Movimientos!$C$3:$C$13,"&gt;0")+SUMIFS(Movimientos!$C$3:$C$13,Movimientos!$A$3:$A$13,$A9,Movimientos!$D$3:$D$13,CONCATENATE("&lt;",IJ$1),Movimientos!$C$3:$C$13,"&lt;0")</f>
        <v>110</v>
      </c>
      <c r="IK9" s="16">
        <f ca="1">SUMIFS(Movimientos!$C$3:$C$13,Movimientos!$A$3:$A$13,$A9,Movimientos!$D$3:$D$13,CONCATENATE("&lt;=",IK$1),Movimientos!$C$3:$C$13,"&gt;0")+SUMIFS(Movimientos!$C$3:$C$13,Movimientos!$A$3:$A$13,$A9,Movimientos!$D$3:$D$13,CONCATENATE("&lt;",IK$1),Movimientos!$C$3:$C$13,"&lt;0")</f>
        <v>110</v>
      </c>
      <c r="IL9" s="16">
        <f ca="1">SUMIFS(Movimientos!$C$3:$C$13,Movimientos!$A$3:$A$13,$A9,Movimientos!$D$3:$D$13,CONCATENATE("&lt;=",IL$1),Movimientos!$C$3:$C$13,"&gt;0")+SUMIFS(Movimientos!$C$3:$C$13,Movimientos!$A$3:$A$13,$A9,Movimientos!$D$3:$D$13,CONCATENATE("&lt;",IL$1),Movimientos!$C$3:$C$13,"&lt;0")</f>
        <v>110</v>
      </c>
      <c r="IM9" s="16">
        <f ca="1">SUMIFS(Movimientos!$C$3:$C$13,Movimientos!$A$3:$A$13,$A9,Movimientos!$D$3:$D$13,CONCATENATE("&lt;=",IM$1),Movimientos!$C$3:$C$13,"&gt;0")+SUMIFS(Movimientos!$C$3:$C$13,Movimientos!$A$3:$A$13,$A9,Movimientos!$D$3:$D$13,CONCATENATE("&lt;",IM$1),Movimientos!$C$3:$C$13,"&lt;0")</f>
        <v>110</v>
      </c>
      <c r="IN9" s="16">
        <f ca="1">SUMIFS(Movimientos!$C$3:$C$13,Movimientos!$A$3:$A$13,$A9,Movimientos!$D$3:$D$13,CONCATENATE("&lt;=",IN$1),Movimientos!$C$3:$C$13,"&gt;0")+SUMIFS(Movimientos!$C$3:$C$13,Movimientos!$A$3:$A$13,$A9,Movimientos!$D$3:$D$13,CONCATENATE("&lt;",IN$1),Movimientos!$C$3:$C$13,"&lt;0")</f>
        <v>110</v>
      </c>
      <c r="IO9" s="16">
        <f ca="1">SUMIFS(Movimientos!$C$3:$C$13,Movimientos!$A$3:$A$13,$A9,Movimientos!$D$3:$D$13,CONCATENATE("&lt;=",IO$1),Movimientos!$C$3:$C$13,"&gt;0")+SUMIFS(Movimientos!$C$3:$C$13,Movimientos!$A$3:$A$13,$A9,Movimientos!$D$3:$D$13,CONCATENATE("&lt;",IO$1),Movimientos!$C$3:$C$13,"&lt;0")</f>
        <v>110</v>
      </c>
      <c r="IP9" s="16">
        <f ca="1">SUMIFS(Movimientos!$C$3:$C$13,Movimientos!$A$3:$A$13,$A9,Movimientos!$D$3:$D$13,CONCATENATE("&lt;=",IP$1),Movimientos!$C$3:$C$13,"&gt;0")+SUMIFS(Movimientos!$C$3:$C$13,Movimientos!$A$3:$A$13,$A9,Movimientos!$D$3:$D$13,CONCATENATE("&lt;",IP$1),Movimientos!$C$3:$C$13,"&lt;0")</f>
        <v>110</v>
      </c>
      <c r="IQ9" s="16">
        <f ca="1">SUMIFS(Movimientos!$C$3:$C$13,Movimientos!$A$3:$A$13,$A9,Movimientos!$D$3:$D$13,CONCATENATE("&lt;=",IQ$1),Movimientos!$C$3:$C$13,"&gt;0")+SUMIFS(Movimientos!$C$3:$C$13,Movimientos!$A$3:$A$13,$A9,Movimientos!$D$3:$D$13,CONCATENATE("&lt;",IQ$1),Movimientos!$C$3:$C$13,"&lt;0")</f>
        <v>110</v>
      </c>
      <c r="IR9" s="16">
        <f ca="1">SUMIFS(Movimientos!$C$3:$C$13,Movimientos!$A$3:$A$13,$A9,Movimientos!$D$3:$D$13,CONCATENATE("&lt;=",IR$1),Movimientos!$C$3:$C$13,"&gt;0")+SUMIFS(Movimientos!$C$3:$C$13,Movimientos!$A$3:$A$13,$A9,Movimientos!$D$3:$D$13,CONCATENATE("&lt;",IR$1),Movimientos!$C$3:$C$13,"&lt;0")</f>
        <v>110</v>
      </c>
      <c r="IS9" s="16">
        <f ca="1">SUMIFS(Movimientos!$C$3:$C$13,Movimientos!$A$3:$A$13,$A9,Movimientos!$D$3:$D$13,CONCATENATE("&lt;=",IS$1),Movimientos!$C$3:$C$13,"&gt;0")+SUMIFS(Movimientos!$C$3:$C$13,Movimientos!$A$3:$A$13,$A9,Movimientos!$D$3:$D$13,CONCATENATE("&lt;",IS$1),Movimientos!$C$3:$C$13,"&lt;0")</f>
        <v>110</v>
      </c>
      <c r="IT9" s="16">
        <f ca="1">SUMIFS(Movimientos!$C$3:$C$13,Movimientos!$A$3:$A$13,$A9,Movimientos!$D$3:$D$13,CONCATENATE("&lt;=",IT$1),Movimientos!$C$3:$C$13,"&gt;0")+SUMIFS(Movimientos!$C$3:$C$13,Movimientos!$A$3:$A$13,$A9,Movimientos!$D$3:$D$13,CONCATENATE("&lt;",IT$1),Movimientos!$C$3:$C$13,"&lt;0")</f>
        <v>110</v>
      </c>
      <c r="IU9" s="16">
        <f ca="1">SUMIFS(Movimientos!$C$3:$C$13,Movimientos!$A$3:$A$13,$A9,Movimientos!$D$3:$D$13,CONCATENATE("&lt;=",IU$1),Movimientos!$C$3:$C$13,"&gt;0")+SUMIFS(Movimientos!$C$3:$C$13,Movimientos!$A$3:$A$13,$A9,Movimientos!$D$3:$D$13,CONCATENATE("&lt;",IU$1),Movimientos!$C$3:$C$13,"&lt;0")</f>
        <v>110</v>
      </c>
      <c r="IV9" s="16">
        <f ca="1">SUMIFS(Movimientos!$C$3:$C$13,Movimientos!$A$3:$A$13,$A9,Movimientos!$D$3:$D$13,CONCATENATE("&lt;=",IV$1),Movimientos!$C$3:$C$13,"&gt;0")+SUMIFS(Movimientos!$C$3:$C$13,Movimientos!$A$3:$A$13,$A9,Movimientos!$D$3:$D$13,CONCATENATE("&lt;",IV$1),Movimientos!$C$3:$C$13,"&lt;0")</f>
        <v>110</v>
      </c>
      <c r="IW9" s="16">
        <f ca="1">SUMIFS(Movimientos!$C$3:$C$13,Movimientos!$A$3:$A$13,$A9,Movimientos!$D$3:$D$13,CONCATENATE("&lt;=",IW$1),Movimientos!$C$3:$C$13,"&gt;0")+SUMIFS(Movimientos!$C$3:$C$13,Movimientos!$A$3:$A$13,$A9,Movimientos!$D$3:$D$13,CONCATENATE("&lt;",IW$1),Movimientos!$C$3:$C$13,"&lt;0")</f>
        <v>110</v>
      </c>
      <c r="IX9" s="16">
        <f ca="1">SUMIFS(Movimientos!$C$3:$C$13,Movimientos!$A$3:$A$13,$A9,Movimientos!$D$3:$D$13,CONCATENATE("&lt;=",IX$1),Movimientos!$C$3:$C$13,"&gt;0")+SUMIFS(Movimientos!$C$3:$C$13,Movimientos!$A$3:$A$13,$A9,Movimientos!$D$3:$D$13,CONCATENATE("&lt;",IX$1),Movimientos!$C$3:$C$13,"&lt;0")</f>
        <v>110</v>
      </c>
      <c r="IY9" s="16">
        <f ca="1">SUMIFS(Movimientos!$C$3:$C$13,Movimientos!$A$3:$A$13,$A9,Movimientos!$D$3:$D$13,CONCATENATE("&lt;=",IY$1),Movimientos!$C$3:$C$13,"&gt;0")+SUMIFS(Movimientos!$C$3:$C$13,Movimientos!$A$3:$A$13,$A9,Movimientos!$D$3:$D$13,CONCATENATE("&lt;",IY$1),Movimientos!$C$3:$C$13,"&lt;0")</f>
        <v>110</v>
      </c>
      <c r="IZ9" s="16">
        <f ca="1">SUMIFS(Movimientos!$C$3:$C$13,Movimientos!$A$3:$A$13,$A9,Movimientos!$D$3:$D$13,CONCATENATE("&lt;=",IZ$1),Movimientos!$C$3:$C$13,"&gt;0")+SUMIFS(Movimientos!$C$3:$C$13,Movimientos!$A$3:$A$13,$A9,Movimientos!$D$3:$D$13,CONCATENATE("&lt;",IZ$1),Movimientos!$C$3:$C$13,"&lt;0")</f>
        <v>110</v>
      </c>
      <c r="JA9" s="16">
        <f ca="1">SUMIFS(Movimientos!$C$3:$C$13,Movimientos!$A$3:$A$13,$A9,Movimientos!$D$3:$D$13,CONCATENATE("&lt;=",JA$1),Movimientos!$C$3:$C$13,"&gt;0")+SUMIFS(Movimientos!$C$3:$C$13,Movimientos!$A$3:$A$13,$A9,Movimientos!$D$3:$D$13,CONCATENATE("&lt;",JA$1),Movimientos!$C$3:$C$13,"&lt;0")</f>
        <v>110</v>
      </c>
      <c r="JB9" s="16">
        <f ca="1">SUMIFS(Movimientos!$C$3:$C$13,Movimientos!$A$3:$A$13,$A9,Movimientos!$D$3:$D$13,CONCATENATE("&lt;=",JB$1),Movimientos!$C$3:$C$13,"&gt;0")+SUMIFS(Movimientos!$C$3:$C$13,Movimientos!$A$3:$A$13,$A9,Movimientos!$D$3:$D$13,CONCATENATE("&lt;",JB$1),Movimientos!$C$3:$C$13,"&lt;0")</f>
        <v>110</v>
      </c>
      <c r="JC9" s="16">
        <f ca="1">SUMIFS(Movimientos!$C$3:$C$13,Movimientos!$A$3:$A$13,$A9,Movimientos!$D$3:$D$13,CONCATENATE("&lt;=",JC$1),Movimientos!$C$3:$C$13,"&gt;0")+SUMIFS(Movimientos!$C$3:$C$13,Movimientos!$A$3:$A$13,$A9,Movimientos!$D$3:$D$13,CONCATENATE("&lt;",JC$1),Movimientos!$C$3:$C$13,"&lt;0")</f>
        <v>110</v>
      </c>
      <c r="JD9" s="16">
        <f ca="1">SUMIFS(Movimientos!$C$3:$C$13,Movimientos!$A$3:$A$13,$A9,Movimientos!$D$3:$D$13,CONCATENATE("&lt;=",JD$1),Movimientos!$C$3:$C$13,"&gt;0")+SUMIFS(Movimientos!$C$3:$C$13,Movimientos!$A$3:$A$13,$A9,Movimientos!$D$3:$D$13,CONCATENATE("&lt;",JD$1),Movimientos!$C$3:$C$13,"&lt;0")</f>
        <v>110</v>
      </c>
    </row>
    <row r="10" spans="1:264">
      <c r="A10" s="22" t="e">
        <f>Datos_MStar!H11</f>
        <v>#N/A</v>
      </c>
      <c r="B10" s="56" t="e">
        <f>Datos_MStar!I11</f>
        <v>#N/A</v>
      </c>
      <c r="C10" s="16">
        <f ca="1">SUMIFS(Movimientos!$C$3:$C$13,Movimientos!$A$3:$A$13,$A10,Movimientos!$D$3:$D$13,CONCATENATE("&lt;=",C$1),Movimientos!$C$3:$C$13,"&gt;0")+SUMIFS(Movimientos!$C$3:$C$13,Movimientos!$A$3:$A$13,$A10,Movimientos!$D$3:$D$13,CONCATENATE("&lt;",C$1),Movimientos!$C$3:$C$13,"&lt;0")</f>
        <v>110</v>
      </c>
      <c r="D10" s="16">
        <f ca="1">SUMIFS(Movimientos!$C$3:$C$13,Movimientos!$A$3:$A$13,$A10,Movimientos!$D$3:$D$13,CONCATENATE("&lt;=",D$1),Movimientos!$C$3:$C$13,"&gt;0")+SUMIFS(Movimientos!$C$3:$C$13,Movimientos!$A$3:$A$13,$A10,Movimientos!$D$3:$D$13,CONCATENATE("&lt;",D$1),Movimientos!$C$3:$C$13,"&lt;0")</f>
        <v>110</v>
      </c>
      <c r="E10" s="16">
        <f ca="1">SUMIFS(Movimientos!$C$3:$C$13,Movimientos!$A$3:$A$13,$A10,Movimientos!$D$3:$D$13,CONCATENATE("&lt;=",E$1),Movimientos!$C$3:$C$13,"&gt;0")+SUMIFS(Movimientos!$C$3:$C$13,Movimientos!$A$3:$A$13,$A10,Movimientos!$D$3:$D$13,CONCATENATE("&lt;",E$1),Movimientos!$C$3:$C$13,"&lt;0")</f>
        <v>110</v>
      </c>
      <c r="F10" s="16">
        <f ca="1">SUMIFS(Movimientos!$C$3:$C$13,Movimientos!$A$3:$A$13,$A10,Movimientos!$D$3:$D$13,CONCATENATE("&lt;=",F$1),Movimientos!$C$3:$C$13,"&gt;0")+SUMIFS(Movimientos!$C$3:$C$13,Movimientos!$A$3:$A$13,$A10,Movimientos!$D$3:$D$13,CONCATENATE("&lt;",F$1),Movimientos!$C$3:$C$13,"&lt;0")</f>
        <v>110</v>
      </c>
      <c r="G10" s="16">
        <f ca="1">SUMIFS(Movimientos!$C$3:$C$13,Movimientos!$A$3:$A$13,$A10,Movimientos!$D$3:$D$13,CONCATENATE("&lt;=",G$1),Movimientos!$C$3:$C$13,"&gt;0")+SUMIFS(Movimientos!$C$3:$C$13,Movimientos!$A$3:$A$13,$A10,Movimientos!$D$3:$D$13,CONCATENATE("&lt;",G$1),Movimientos!$C$3:$C$13,"&lt;0")</f>
        <v>110</v>
      </c>
      <c r="H10" s="16">
        <f ca="1">SUMIFS(Movimientos!$C$3:$C$13,Movimientos!$A$3:$A$13,$A10,Movimientos!$D$3:$D$13,CONCATENATE("&lt;=",H$1),Movimientos!$C$3:$C$13,"&gt;0")+SUMIFS(Movimientos!$C$3:$C$13,Movimientos!$A$3:$A$13,$A10,Movimientos!$D$3:$D$13,CONCATENATE("&lt;",H$1),Movimientos!$C$3:$C$13,"&lt;0")</f>
        <v>110</v>
      </c>
      <c r="I10" s="16">
        <f ca="1">SUMIFS(Movimientos!$C$3:$C$13,Movimientos!$A$3:$A$13,$A10,Movimientos!$D$3:$D$13,CONCATENATE("&lt;=",I$1),Movimientos!$C$3:$C$13,"&gt;0")+SUMIFS(Movimientos!$C$3:$C$13,Movimientos!$A$3:$A$13,$A10,Movimientos!$D$3:$D$13,CONCATENATE("&lt;",I$1),Movimientos!$C$3:$C$13,"&lt;0")</f>
        <v>110</v>
      </c>
      <c r="J10" s="16">
        <f ca="1">SUMIFS(Movimientos!$C$3:$C$13,Movimientos!$A$3:$A$13,$A10,Movimientos!$D$3:$D$13,CONCATENATE("&lt;=",J$1),Movimientos!$C$3:$C$13,"&gt;0")+SUMIFS(Movimientos!$C$3:$C$13,Movimientos!$A$3:$A$13,$A10,Movimientos!$D$3:$D$13,CONCATENATE("&lt;",J$1),Movimientos!$C$3:$C$13,"&lt;0")</f>
        <v>110</v>
      </c>
      <c r="K10" s="16">
        <f ca="1">SUMIFS(Movimientos!$C$3:$C$13,Movimientos!$A$3:$A$13,$A10,Movimientos!$D$3:$D$13,CONCATENATE("&lt;=",K$1),Movimientos!$C$3:$C$13,"&gt;0")+SUMIFS(Movimientos!$C$3:$C$13,Movimientos!$A$3:$A$13,$A10,Movimientos!$D$3:$D$13,CONCATENATE("&lt;",K$1),Movimientos!$C$3:$C$13,"&lt;0")</f>
        <v>110</v>
      </c>
      <c r="L10" s="16">
        <f ca="1">SUMIFS(Movimientos!$C$3:$C$13,Movimientos!$A$3:$A$13,$A10,Movimientos!$D$3:$D$13,CONCATENATE("&lt;=",L$1),Movimientos!$C$3:$C$13,"&gt;0")+SUMIFS(Movimientos!$C$3:$C$13,Movimientos!$A$3:$A$13,$A10,Movimientos!$D$3:$D$13,CONCATENATE("&lt;",L$1),Movimientos!$C$3:$C$13,"&lt;0")</f>
        <v>110</v>
      </c>
      <c r="M10" s="16">
        <f ca="1">SUMIFS(Movimientos!$C$3:$C$13,Movimientos!$A$3:$A$13,$A10,Movimientos!$D$3:$D$13,CONCATENATE("&lt;=",M$1),Movimientos!$C$3:$C$13,"&gt;0")+SUMIFS(Movimientos!$C$3:$C$13,Movimientos!$A$3:$A$13,$A10,Movimientos!$D$3:$D$13,CONCATENATE("&lt;",M$1),Movimientos!$C$3:$C$13,"&lt;0")</f>
        <v>110</v>
      </c>
      <c r="N10" s="16">
        <f ca="1">SUMIFS(Movimientos!$C$3:$C$13,Movimientos!$A$3:$A$13,$A10,Movimientos!$D$3:$D$13,CONCATENATE("&lt;=",N$1),Movimientos!$C$3:$C$13,"&gt;0")+SUMIFS(Movimientos!$C$3:$C$13,Movimientos!$A$3:$A$13,$A10,Movimientos!$D$3:$D$13,CONCATENATE("&lt;",N$1),Movimientos!$C$3:$C$13,"&lt;0")</f>
        <v>110</v>
      </c>
      <c r="O10" s="16">
        <f ca="1">SUMIFS(Movimientos!$C$3:$C$13,Movimientos!$A$3:$A$13,$A10,Movimientos!$D$3:$D$13,CONCATENATE("&lt;=",O$1),Movimientos!$C$3:$C$13,"&gt;0")+SUMIFS(Movimientos!$C$3:$C$13,Movimientos!$A$3:$A$13,$A10,Movimientos!$D$3:$D$13,CONCATENATE("&lt;",O$1),Movimientos!$C$3:$C$13,"&lt;0")</f>
        <v>110</v>
      </c>
      <c r="P10" s="16">
        <f ca="1">SUMIFS(Movimientos!$C$3:$C$13,Movimientos!$A$3:$A$13,$A10,Movimientos!$D$3:$D$13,CONCATENATE("&lt;=",P$1),Movimientos!$C$3:$C$13,"&gt;0")+SUMIFS(Movimientos!$C$3:$C$13,Movimientos!$A$3:$A$13,$A10,Movimientos!$D$3:$D$13,CONCATENATE("&lt;",P$1),Movimientos!$C$3:$C$13,"&lt;0")</f>
        <v>110</v>
      </c>
      <c r="Q10" s="16">
        <f ca="1">SUMIFS(Movimientos!$C$3:$C$13,Movimientos!$A$3:$A$13,$A10,Movimientos!$D$3:$D$13,CONCATENATE("&lt;=",Q$1),Movimientos!$C$3:$C$13,"&gt;0")+SUMIFS(Movimientos!$C$3:$C$13,Movimientos!$A$3:$A$13,$A10,Movimientos!$D$3:$D$13,CONCATENATE("&lt;",Q$1),Movimientos!$C$3:$C$13,"&lt;0")</f>
        <v>110</v>
      </c>
      <c r="R10" s="16">
        <f ca="1">SUMIFS(Movimientos!$C$3:$C$13,Movimientos!$A$3:$A$13,$A10,Movimientos!$D$3:$D$13,CONCATENATE("&lt;=",R$1),Movimientos!$C$3:$C$13,"&gt;0")+SUMIFS(Movimientos!$C$3:$C$13,Movimientos!$A$3:$A$13,$A10,Movimientos!$D$3:$D$13,CONCATENATE("&lt;",R$1),Movimientos!$C$3:$C$13,"&lt;0")</f>
        <v>110</v>
      </c>
      <c r="S10" s="16">
        <f ca="1">SUMIFS(Movimientos!$C$3:$C$13,Movimientos!$A$3:$A$13,$A10,Movimientos!$D$3:$D$13,CONCATENATE("&lt;=",S$1),Movimientos!$C$3:$C$13,"&gt;0")+SUMIFS(Movimientos!$C$3:$C$13,Movimientos!$A$3:$A$13,$A10,Movimientos!$D$3:$D$13,CONCATENATE("&lt;",S$1),Movimientos!$C$3:$C$13,"&lt;0")</f>
        <v>110</v>
      </c>
      <c r="T10" s="16">
        <f ca="1">SUMIFS(Movimientos!$C$3:$C$13,Movimientos!$A$3:$A$13,$A10,Movimientos!$D$3:$D$13,CONCATENATE("&lt;=",T$1),Movimientos!$C$3:$C$13,"&gt;0")+SUMIFS(Movimientos!$C$3:$C$13,Movimientos!$A$3:$A$13,$A10,Movimientos!$D$3:$D$13,CONCATENATE("&lt;",T$1),Movimientos!$C$3:$C$13,"&lt;0")</f>
        <v>110</v>
      </c>
      <c r="U10" s="16">
        <f ca="1">SUMIFS(Movimientos!$C$3:$C$13,Movimientos!$A$3:$A$13,$A10,Movimientos!$D$3:$D$13,CONCATENATE("&lt;=",U$1),Movimientos!$C$3:$C$13,"&gt;0")+SUMIFS(Movimientos!$C$3:$C$13,Movimientos!$A$3:$A$13,$A10,Movimientos!$D$3:$D$13,CONCATENATE("&lt;",U$1),Movimientos!$C$3:$C$13,"&lt;0")</f>
        <v>110</v>
      </c>
      <c r="V10" s="16">
        <f ca="1">SUMIFS(Movimientos!$C$3:$C$13,Movimientos!$A$3:$A$13,$A10,Movimientos!$D$3:$D$13,CONCATENATE("&lt;=",V$1),Movimientos!$C$3:$C$13,"&gt;0")+SUMIFS(Movimientos!$C$3:$C$13,Movimientos!$A$3:$A$13,$A10,Movimientos!$D$3:$D$13,CONCATENATE("&lt;",V$1),Movimientos!$C$3:$C$13,"&lt;0")</f>
        <v>110</v>
      </c>
      <c r="W10" s="16">
        <f ca="1">SUMIFS(Movimientos!$C$3:$C$13,Movimientos!$A$3:$A$13,$A10,Movimientos!$D$3:$D$13,CONCATENATE("&lt;=",W$1),Movimientos!$C$3:$C$13,"&gt;0")+SUMIFS(Movimientos!$C$3:$C$13,Movimientos!$A$3:$A$13,$A10,Movimientos!$D$3:$D$13,CONCATENATE("&lt;",W$1),Movimientos!$C$3:$C$13,"&lt;0")</f>
        <v>110</v>
      </c>
      <c r="X10" s="16">
        <f ca="1">SUMIFS(Movimientos!$C$3:$C$13,Movimientos!$A$3:$A$13,$A10,Movimientos!$D$3:$D$13,CONCATENATE("&lt;=",X$1),Movimientos!$C$3:$C$13,"&gt;0")+SUMIFS(Movimientos!$C$3:$C$13,Movimientos!$A$3:$A$13,$A10,Movimientos!$D$3:$D$13,CONCATENATE("&lt;",X$1),Movimientos!$C$3:$C$13,"&lt;0")</f>
        <v>110</v>
      </c>
      <c r="Y10" s="16">
        <f ca="1">SUMIFS(Movimientos!$C$3:$C$13,Movimientos!$A$3:$A$13,$A10,Movimientos!$D$3:$D$13,CONCATENATE("&lt;=",Y$1),Movimientos!$C$3:$C$13,"&gt;0")+SUMIFS(Movimientos!$C$3:$C$13,Movimientos!$A$3:$A$13,$A10,Movimientos!$D$3:$D$13,CONCATENATE("&lt;",Y$1),Movimientos!$C$3:$C$13,"&lt;0")</f>
        <v>110</v>
      </c>
      <c r="Z10" s="16">
        <f ca="1">SUMIFS(Movimientos!$C$3:$C$13,Movimientos!$A$3:$A$13,$A10,Movimientos!$D$3:$D$13,CONCATENATE("&lt;=",Z$1),Movimientos!$C$3:$C$13,"&gt;0")+SUMIFS(Movimientos!$C$3:$C$13,Movimientos!$A$3:$A$13,$A10,Movimientos!$D$3:$D$13,CONCATENATE("&lt;",Z$1),Movimientos!$C$3:$C$13,"&lt;0")</f>
        <v>110</v>
      </c>
      <c r="AA10" s="16">
        <f ca="1">SUMIFS(Movimientos!$C$3:$C$13,Movimientos!$A$3:$A$13,$A10,Movimientos!$D$3:$D$13,CONCATENATE("&lt;=",AA$1),Movimientos!$C$3:$C$13,"&gt;0")+SUMIFS(Movimientos!$C$3:$C$13,Movimientos!$A$3:$A$13,$A10,Movimientos!$D$3:$D$13,CONCATENATE("&lt;",AA$1),Movimientos!$C$3:$C$13,"&lt;0")</f>
        <v>110</v>
      </c>
      <c r="AB10" s="16">
        <f ca="1">SUMIFS(Movimientos!$C$3:$C$13,Movimientos!$A$3:$A$13,$A10,Movimientos!$D$3:$D$13,CONCATENATE("&lt;=",AB$1),Movimientos!$C$3:$C$13,"&gt;0")+SUMIFS(Movimientos!$C$3:$C$13,Movimientos!$A$3:$A$13,$A10,Movimientos!$D$3:$D$13,CONCATENATE("&lt;",AB$1),Movimientos!$C$3:$C$13,"&lt;0")</f>
        <v>110</v>
      </c>
      <c r="AC10" s="16">
        <f ca="1">SUMIFS(Movimientos!$C$3:$C$13,Movimientos!$A$3:$A$13,$A10,Movimientos!$D$3:$D$13,CONCATENATE("&lt;=",AC$1),Movimientos!$C$3:$C$13,"&gt;0")+SUMIFS(Movimientos!$C$3:$C$13,Movimientos!$A$3:$A$13,$A10,Movimientos!$D$3:$D$13,CONCATENATE("&lt;",AC$1),Movimientos!$C$3:$C$13,"&lt;0")</f>
        <v>110</v>
      </c>
      <c r="AD10" s="16">
        <f ca="1">SUMIFS(Movimientos!$C$3:$C$13,Movimientos!$A$3:$A$13,$A10,Movimientos!$D$3:$D$13,CONCATENATE("&lt;=",AD$1),Movimientos!$C$3:$C$13,"&gt;0")+SUMIFS(Movimientos!$C$3:$C$13,Movimientos!$A$3:$A$13,$A10,Movimientos!$D$3:$D$13,CONCATENATE("&lt;",AD$1),Movimientos!$C$3:$C$13,"&lt;0")</f>
        <v>110</v>
      </c>
      <c r="AE10" s="16">
        <f ca="1">SUMIFS(Movimientos!$C$3:$C$13,Movimientos!$A$3:$A$13,$A10,Movimientos!$D$3:$D$13,CONCATENATE("&lt;=",AE$1),Movimientos!$C$3:$C$13,"&gt;0")+SUMIFS(Movimientos!$C$3:$C$13,Movimientos!$A$3:$A$13,$A10,Movimientos!$D$3:$D$13,CONCATENATE("&lt;",AE$1),Movimientos!$C$3:$C$13,"&lt;0")</f>
        <v>110</v>
      </c>
      <c r="AF10" s="16">
        <f ca="1">SUMIFS(Movimientos!$C$3:$C$13,Movimientos!$A$3:$A$13,$A10,Movimientos!$D$3:$D$13,CONCATENATE("&lt;=",AF$1),Movimientos!$C$3:$C$13,"&gt;0")+SUMIFS(Movimientos!$C$3:$C$13,Movimientos!$A$3:$A$13,$A10,Movimientos!$D$3:$D$13,CONCATENATE("&lt;",AF$1),Movimientos!$C$3:$C$13,"&lt;0")</f>
        <v>110</v>
      </c>
      <c r="AG10" s="16">
        <f ca="1">SUMIFS(Movimientos!$C$3:$C$13,Movimientos!$A$3:$A$13,$A10,Movimientos!$D$3:$D$13,CONCATENATE("&lt;=",AG$1),Movimientos!$C$3:$C$13,"&gt;0")+SUMIFS(Movimientos!$C$3:$C$13,Movimientos!$A$3:$A$13,$A10,Movimientos!$D$3:$D$13,CONCATENATE("&lt;",AG$1),Movimientos!$C$3:$C$13,"&lt;0")</f>
        <v>110</v>
      </c>
      <c r="AH10" s="16">
        <f ca="1">SUMIFS(Movimientos!$C$3:$C$13,Movimientos!$A$3:$A$13,$A10,Movimientos!$D$3:$D$13,CONCATENATE("&lt;=",AH$1),Movimientos!$C$3:$C$13,"&gt;0")+SUMIFS(Movimientos!$C$3:$C$13,Movimientos!$A$3:$A$13,$A10,Movimientos!$D$3:$D$13,CONCATENATE("&lt;",AH$1),Movimientos!$C$3:$C$13,"&lt;0")</f>
        <v>110</v>
      </c>
      <c r="AI10" s="16">
        <f ca="1">SUMIFS(Movimientos!$C$3:$C$13,Movimientos!$A$3:$A$13,$A10,Movimientos!$D$3:$D$13,CONCATENATE("&lt;=",AI$1),Movimientos!$C$3:$C$13,"&gt;0")+SUMIFS(Movimientos!$C$3:$C$13,Movimientos!$A$3:$A$13,$A10,Movimientos!$D$3:$D$13,CONCATENATE("&lt;",AI$1),Movimientos!$C$3:$C$13,"&lt;0")</f>
        <v>110</v>
      </c>
      <c r="AJ10" s="16">
        <f ca="1">SUMIFS(Movimientos!$C$3:$C$13,Movimientos!$A$3:$A$13,$A10,Movimientos!$D$3:$D$13,CONCATENATE("&lt;=",AJ$1),Movimientos!$C$3:$C$13,"&gt;0")+SUMIFS(Movimientos!$C$3:$C$13,Movimientos!$A$3:$A$13,$A10,Movimientos!$D$3:$D$13,CONCATENATE("&lt;",AJ$1),Movimientos!$C$3:$C$13,"&lt;0")</f>
        <v>110</v>
      </c>
      <c r="AK10" s="16">
        <f ca="1">SUMIFS(Movimientos!$C$3:$C$13,Movimientos!$A$3:$A$13,$A10,Movimientos!$D$3:$D$13,CONCATENATE("&lt;=",AK$1),Movimientos!$C$3:$C$13,"&gt;0")+SUMIFS(Movimientos!$C$3:$C$13,Movimientos!$A$3:$A$13,$A10,Movimientos!$D$3:$D$13,CONCATENATE("&lt;",AK$1),Movimientos!$C$3:$C$13,"&lt;0")</f>
        <v>110</v>
      </c>
      <c r="AL10" s="16">
        <f ca="1">SUMIFS(Movimientos!$C$3:$C$13,Movimientos!$A$3:$A$13,$A10,Movimientos!$D$3:$D$13,CONCATENATE("&lt;=",AL$1),Movimientos!$C$3:$C$13,"&gt;0")+SUMIFS(Movimientos!$C$3:$C$13,Movimientos!$A$3:$A$13,$A10,Movimientos!$D$3:$D$13,CONCATENATE("&lt;",AL$1),Movimientos!$C$3:$C$13,"&lt;0")</f>
        <v>110</v>
      </c>
      <c r="AM10" s="16">
        <f ca="1">SUMIFS(Movimientos!$C$3:$C$13,Movimientos!$A$3:$A$13,$A10,Movimientos!$D$3:$D$13,CONCATENATE("&lt;=",AM$1),Movimientos!$C$3:$C$13,"&gt;0")+SUMIFS(Movimientos!$C$3:$C$13,Movimientos!$A$3:$A$13,$A10,Movimientos!$D$3:$D$13,CONCATENATE("&lt;",AM$1),Movimientos!$C$3:$C$13,"&lt;0")</f>
        <v>110</v>
      </c>
      <c r="AN10" s="16">
        <f ca="1">SUMIFS(Movimientos!$C$3:$C$13,Movimientos!$A$3:$A$13,$A10,Movimientos!$D$3:$D$13,CONCATENATE("&lt;=",AN$1),Movimientos!$C$3:$C$13,"&gt;0")+SUMIFS(Movimientos!$C$3:$C$13,Movimientos!$A$3:$A$13,$A10,Movimientos!$D$3:$D$13,CONCATENATE("&lt;",AN$1),Movimientos!$C$3:$C$13,"&lt;0")</f>
        <v>110</v>
      </c>
      <c r="AO10" s="16">
        <f ca="1">SUMIFS(Movimientos!$C$3:$C$13,Movimientos!$A$3:$A$13,$A10,Movimientos!$D$3:$D$13,CONCATENATE("&lt;=",AO$1),Movimientos!$C$3:$C$13,"&gt;0")+SUMIFS(Movimientos!$C$3:$C$13,Movimientos!$A$3:$A$13,$A10,Movimientos!$D$3:$D$13,CONCATENATE("&lt;",AO$1),Movimientos!$C$3:$C$13,"&lt;0")</f>
        <v>110</v>
      </c>
      <c r="AP10" s="16">
        <f ca="1">SUMIFS(Movimientos!$C$3:$C$13,Movimientos!$A$3:$A$13,$A10,Movimientos!$D$3:$D$13,CONCATENATE("&lt;=",AP$1),Movimientos!$C$3:$C$13,"&gt;0")+SUMIFS(Movimientos!$C$3:$C$13,Movimientos!$A$3:$A$13,$A10,Movimientos!$D$3:$D$13,CONCATENATE("&lt;",AP$1),Movimientos!$C$3:$C$13,"&lt;0")</f>
        <v>110</v>
      </c>
      <c r="AQ10" s="16">
        <f ca="1">SUMIFS(Movimientos!$C$3:$C$13,Movimientos!$A$3:$A$13,$A10,Movimientos!$D$3:$D$13,CONCATENATE("&lt;=",AQ$1),Movimientos!$C$3:$C$13,"&gt;0")+SUMIFS(Movimientos!$C$3:$C$13,Movimientos!$A$3:$A$13,$A10,Movimientos!$D$3:$D$13,CONCATENATE("&lt;",AQ$1),Movimientos!$C$3:$C$13,"&lt;0")</f>
        <v>110</v>
      </c>
      <c r="AR10" s="16">
        <f ca="1">SUMIFS(Movimientos!$C$3:$C$13,Movimientos!$A$3:$A$13,$A10,Movimientos!$D$3:$D$13,CONCATENATE("&lt;=",AR$1),Movimientos!$C$3:$C$13,"&gt;0")+SUMIFS(Movimientos!$C$3:$C$13,Movimientos!$A$3:$A$13,$A10,Movimientos!$D$3:$D$13,CONCATENATE("&lt;",AR$1),Movimientos!$C$3:$C$13,"&lt;0")</f>
        <v>110</v>
      </c>
      <c r="AS10" s="16">
        <f ca="1">SUMIFS(Movimientos!$C$3:$C$13,Movimientos!$A$3:$A$13,$A10,Movimientos!$D$3:$D$13,CONCATENATE("&lt;=",AS$1),Movimientos!$C$3:$C$13,"&gt;0")+SUMIFS(Movimientos!$C$3:$C$13,Movimientos!$A$3:$A$13,$A10,Movimientos!$D$3:$D$13,CONCATENATE("&lt;",AS$1),Movimientos!$C$3:$C$13,"&lt;0")</f>
        <v>110</v>
      </c>
      <c r="AT10" s="16">
        <f ca="1">SUMIFS(Movimientos!$C$3:$C$13,Movimientos!$A$3:$A$13,$A10,Movimientos!$D$3:$D$13,CONCATENATE("&lt;=",AT$1),Movimientos!$C$3:$C$13,"&gt;0")+SUMIFS(Movimientos!$C$3:$C$13,Movimientos!$A$3:$A$13,$A10,Movimientos!$D$3:$D$13,CONCATENATE("&lt;",AT$1),Movimientos!$C$3:$C$13,"&lt;0")</f>
        <v>110</v>
      </c>
      <c r="AU10" s="16">
        <f ca="1">SUMIFS(Movimientos!$C$3:$C$13,Movimientos!$A$3:$A$13,$A10,Movimientos!$D$3:$D$13,CONCATENATE("&lt;=",AU$1),Movimientos!$C$3:$C$13,"&gt;0")+SUMIFS(Movimientos!$C$3:$C$13,Movimientos!$A$3:$A$13,$A10,Movimientos!$D$3:$D$13,CONCATENATE("&lt;",AU$1),Movimientos!$C$3:$C$13,"&lt;0")</f>
        <v>110</v>
      </c>
      <c r="AV10" s="16">
        <f ca="1">SUMIFS(Movimientos!$C$3:$C$13,Movimientos!$A$3:$A$13,$A10,Movimientos!$D$3:$D$13,CONCATENATE("&lt;=",AV$1),Movimientos!$C$3:$C$13,"&gt;0")+SUMIFS(Movimientos!$C$3:$C$13,Movimientos!$A$3:$A$13,$A10,Movimientos!$D$3:$D$13,CONCATENATE("&lt;",AV$1),Movimientos!$C$3:$C$13,"&lt;0")</f>
        <v>110</v>
      </c>
      <c r="AW10" s="16">
        <f ca="1">SUMIFS(Movimientos!$C$3:$C$13,Movimientos!$A$3:$A$13,$A10,Movimientos!$D$3:$D$13,CONCATENATE("&lt;=",AW$1),Movimientos!$C$3:$C$13,"&gt;0")+SUMIFS(Movimientos!$C$3:$C$13,Movimientos!$A$3:$A$13,$A10,Movimientos!$D$3:$D$13,CONCATENATE("&lt;",AW$1),Movimientos!$C$3:$C$13,"&lt;0")</f>
        <v>110</v>
      </c>
      <c r="AX10" s="16">
        <f ca="1">SUMIFS(Movimientos!$C$3:$C$13,Movimientos!$A$3:$A$13,$A10,Movimientos!$D$3:$D$13,CONCATENATE("&lt;=",AX$1),Movimientos!$C$3:$C$13,"&gt;0")+SUMIFS(Movimientos!$C$3:$C$13,Movimientos!$A$3:$A$13,$A10,Movimientos!$D$3:$D$13,CONCATENATE("&lt;",AX$1),Movimientos!$C$3:$C$13,"&lt;0")</f>
        <v>110</v>
      </c>
      <c r="AY10" s="16">
        <f ca="1">SUMIFS(Movimientos!$C$3:$C$13,Movimientos!$A$3:$A$13,$A10,Movimientos!$D$3:$D$13,CONCATENATE("&lt;=",AY$1),Movimientos!$C$3:$C$13,"&gt;0")+SUMIFS(Movimientos!$C$3:$C$13,Movimientos!$A$3:$A$13,$A10,Movimientos!$D$3:$D$13,CONCATENATE("&lt;",AY$1),Movimientos!$C$3:$C$13,"&lt;0")</f>
        <v>110</v>
      </c>
      <c r="AZ10" s="16">
        <f ca="1">SUMIFS(Movimientos!$C$3:$C$13,Movimientos!$A$3:$A$13,$A10,Movimientos!$D$3:$D$13,CONCATENATE("&lt;=",AZ$1),Movimientos!$C$3:$C$13,"&gt;0")+SUMIFS(Movimientos!$C$3:$C$13,Movimientos!$A$3:$A$13,$A10,Movimientos!$D$3:$D$13,CONCATENATE("&lt;",AZ$1),Movimientos!$C$3:$C$13,"&lt;0")</f>
        <v>110</v>
      </c>
      <c r="BA10" s="16">
        <f ca="1">SUMIFS(Movimientos!$C$3:$C$13,Movimientos!$A$3:$A$13,$A10,Movimientos!$D$3:$D$13,CONCATENATE("&lt;=",BA$1),Movimientos!$C$3:$C$13,"&gt;0")+SUMIFS(Movimientos!$C$3:$C$13,Movimientos!$A$3:$A$13,$A10,Movimientos!$D$3:$D$13,CONCATENATE("&lt;",BA$1),Movimientos!$C$3:$C$13,"&lt;0")</f>
        <v>110</v>
      </c>
      <c r="BB10" s="16">
        <f ca="1">SUMIFS(Movimientos!$C$3:$C$13,Movimientos!$A$3:$A$13,$A10,Movimientos!$D$3:$D$13,CONCATENATE("&lt;=",BB$1),Movimientos!$C$3:$C$13,"&gt;0")+SUMIFS(Movimientos!$C$3:$C$13,Movimientos!$A$3:$A$13,$A10,Movimientos!$D$3:$D$13,CONCATENATE("&lt;",BB$1),Movimientos!$C$3:$C$13,"&lt;0")</f>
        <v>110</v>
      </c>
      <c r="BC10" s="16">
        <f ca="1">SUMIFS(Movimientos!$C$3:$C$13,Movimientos!$A$3:$A$13,$A10,Movimientos!$D$3:$D$13,CONCATENATE("&lt;=",BC$1),Movimientos!$C$3:$C$13,"&gt;0")+SUMIFS(Movimientos!$C$3:$C$13,Movimientos!$A$3:$A$13,$A10,Movimientos!$D$3:$D$13,CONCATENATE("&lt;",BC$1),Movimientos!$C$3:$C$13,"&lt;0")</f>
        <v>110</v>
      </c>
      <c r="BD10" s="16">
        <f ca="1">SUMIFS(Movimientos!$C$3:$C$13,Movimientos!$A$3:$A$13,$A10,Movimientos!$D$3:$D$13,CONCATENATE("&lt;=",BD$1),Movimientos!$C$3:$C$13,"&gt;0")+SUMIFS(Movimientos!$C$3:$C$13,Movimientos!$A$3:$A$13,$A10,Movimientos!$D$3:$D$13,CONCATENATE("&lt;",BD$1),Movimientos!$C$3:$C$13,"&lt;0")</f>
        <v>110</v>
      </c>
      <c r="BE10" s="16">
        <f ca="1">SUMIFS(Movimientos!$C$3:$C$13,Movimientos!$A$3:$A$13,$A10,Movimientos!$D$3:$D$13,CONCATENATE("&lt;=",BE$1),Movimientos!$C$3:$C$13,"&gt;0")+SUMIFS(Movimientos!$C$3:$C$13,Movimientos!$A$3:$A$13,$A10,Movimientos!$D$3:$D$13,CONCATENATE("&lt;",BE$1),Movimientos!$C$3:$C$13,"&lt;0")</f>
        <v>110</v>
      </c>
      <c r="BF10" s="16">
        <f ca="1">SUMIFS(Movimientos!$C$3:$C$13,Movimientos!$A$3:$A$13,$A10,Movimientos!$D$3:$D$13,CONCATENATE("&lt;=",BF$1),Movimientos!$C$3:$C$13,"&gt;0")+SUMIFS(Movimientos!$C$3:$C$13,Movimientos!$A$3:$A$13,$A10,Movimientos!$D$3:$D$13,CONCATENATE("&lt;",BF$1),Movimientos!$C$3:$C$13,"&lt;0")</f>
        <v>110</v>
      </c>
      <c r="BG10" s="16">
        <f ca="1">SUMIFS(Movimientos!$C$3:$C$13,Movimientos!$A$3:$A$13,$A10,Movimientos!$D$3:$D$13,CONCATENATE("&lt;=",BG$1),Movimientos!$C$3:$C$13,"&gt;0")+SUMIFS(Movimientos!$C$3:$C$13,Movimientos!$A$3:$A$13,$A10,Movimientos!$D$3:$D$13,CONCATENATE("&lt;",BG$1),Movimientos!$C$3:$C$13,"&lt;0")</f>
        <v>110</v>
      </c>
      <c r="BH10" s="16">
        <f ca="1">SUMIFS(Movimientos!$C$3:$C$13,Movimientos!$A$3:$A$13,$A10,Movimientos!$D$3:$D$13,CONCATENATE("&lt;=",BH$1),Movimientos!$C$3:$C$13,"&gt;0")+SUMIFS(Movimientos!$C$3:$C$13,Movimientos!$A$3:$A$13,$A10,Movimientos!$D$3:$D$13,CONCATENATE("&lt;",BH$1),Movimientos!$C$3:$C$13,"&lt;0")</f>
        <v>110</v>
      </c>
      <c r="BI10" s="16">
        <f ca="1">SUMIFS(Movimientos!$C$3:$C$13,Movimientos!$A$3:$A$13,$A10,Movimientos!$D$3:$D$13,CONCATENATE("&lt;=",BI$1),Movimientos!$C$3:$C$13,"&gt;0")+SUMIFS(Movimientos!$C$3:$C$13,Movimientos!$A$3:$A$13,$A10,Movimientos!$D$3:$D$13,CONCATENATE("&lt;",BI$1),Movimientos!$C$3:$C$13,"&lt;0")</f>
        <v>110</v>
      </c>
      <c r="BJ10" s="16">
        <f ca="1">SUMIFS(Movimientos!$C$3:$C$13,Movimientos!$A$3:$A$13,$A10,Movimientos!$D$3:$D$13,CONCATENATE("&lt;=",BJ$1),Movimientos!$C$3:$C$13,"&gt;0")+SUMIFS(Movimientos!$C$3:$C$13,Movimientos!$A$3:$A$13,$A10,Movimientos!$D$3:$D$13,CONCATENATE("&lt;",BJ$1),Movimientos!$C$3:$C$13,"&lt;0")</f>
        <v>110</v>
      </c>
      <c r="BK10" s="16">
        <f ca="1">SUMIFS(Movimientos!$C$3:$C$13,Movimientos!$A$3:$A$13,$A10,Movimientos!$D$3:$D$13,CONCATENATE("&lt;=",BK$1),Movimientos!$C$3:$C$13,"&gt;0")+SUMIFS(Movimientos!$C$3:$C$13,Movimientos!$A$3:$A$13,$A10,Movimientos!$D$3:$D$13,CONCATENATE("&lt;",BK$1),Movimientos!$C$3:$C$13,"&lt;0")</f>
        <v>110</v>
      </c>
      <c r="BL10" s="16">
        <f ca="1">SUMIFS(Movimientos!$C$3:$C$13,Movimientos!$A$3:$A$13,$A10,Movimientos!$D$3:$D$13,CONCATENATE("&lt;=",BL$1),Movimientos!$C$3:$C$13,"&gt;0")+SUMIFS(Movimientos!$C$3:$C$13,Movimientos!$A$3:$A$13,$A10,Movimientos!$D$3:$D$13,CONCATENATE("&lt;",BL$1),Movimientos!$C$3:$C$13,"&lt;0")</f>
        <v>110</v>
      </c>
      <c r="BM10" s="16">
        <f ca="1">SUMIFS(Movimientos!$C$3:$C$13,Movimientos!$A$3:$A$13,$A10,Movimientos!$D$3:$D$13,CONCATENATE("&lt;=",BM$1),Movimientos!$C$3:$C$13,"&gt;0")+SUMIFS(Movimientos!$C$3:$C$13,Movimientos!$A$3:$A$13,$A10,Movimientos!$D$3:$D$13,CONCATENATE("&lt;",BM$1),Movimientos!$C$3:$C$13,"&lt;0")</f>
        <v>110</v>
      </c>
      <c r="BN10" s="16">
        <f ca="1">SUMIFS(Movimientos!$C$3:$C$13,Movimientos!$A$3:$A$13,$A10,Movimientos!$D$3:$D$13,CONCATENATE("&lt;=",BN$1),Movimientos!$C$3:$C$13,"&gt;0")+SUMIFS(Movimientos!$C$3:$C$13,Movimientos!$A$3:$A$13,$A10,Movimientos!$D$3:$D$13,CONCATENATE("&lt;",BN$1),Movimientos!$C$3:$C$13,"&lt;0")</f>
        <v>110</v>
      </c>
      <c r="BO10" s="16">
        <f ca="1">SUMIFS(Movimientos!$C$3:$C$13,Movimientos!$A$3:$A$13,$A10,Movimientos!$D$3:$D$13,CONCATENATE("&lt;=",BO$1),Movimientos!$C$3:$C$13,"&gt;0")+SUMIFS(Movimientos!$C$3:$C$13,Movimientos!$A$3:$A$13,$A10,Movimientos!$D$3:$D$13,CONCATENATE("&lt;",BO$1),Movimientos!$C$3:$C$13,"&lt;0")</f>
        <v>110</v>
      </c>
      <c r="BP10" s="16">
        <f ca="1">SUMIFS(Movimientos!$C$3:$C$13,Movimientos!$A$3:$A$13,$A10,Movimientos!$D$3:$D$13,CONCATENATE("&lt;=",BP$1),Movimientos!$C$3:$C$13,"&gt;0")+SUMIFS(Movimientos!$C$3:$C$13,Movimientos!$A$3:$A$13,$A10,Movimientos!$D$3:$D$13,CONCATENATE("&lt;",BP$1),Movimientos!$C$3:$C$13,"&lt;0")</f>
        <v>110</v>
      </c>
      <c r="BQ10" s="16">
        <f ca="1">SUMIFS(Movimientos!$C$3:$C$13,Movimientos!$A$3:$A$13,$A10,Movimientos!$D$3:$D$13,CONCATENATE("&lt;=",BQ$1),Movimientos!$C$3:$C$13,"&gt;0")+SUMIFS(Movimientos!$C$3:$C$13,Movimientos!$A$3:$A$13,$A10,Movimientos!$D$3:$D$13,CONCATENATE("&lt;",BQ$1),Movimientos!$C$3:$C$13,"&lt;0")</f>
        <v>110</v>
      </c>
      <c r="BR10" s="16">
        <f ca="1">SUMIFS(Movimientos!$C$3:$C$13,Movimientos!$A$3:$A$13,$A10,Movimientos!$D$3:$D$13,CONCATENATE("&lt;=",BR$1),Movimientos!$C$3:$C$13,"&gt;0")+SUMIFS(Movimientos!$C$3:$C$13,Movimientos!$A$3:$A$13,$A10,Movimientos!$D$3:$D$13,CONCATENATE("&lt;",BR$1),Movimientos!$C$3:$C$13,"&lt;0")</f>
        <v>110</v>
      </c>
      <c r="BS10" s="16">
        <f ca="1">SUMIFS(Movimientos!$C$3:$C$13,Movimientos!$A$3:$A$13,$A10,Movimientos!$D$3:$D$13,CONCATENATE("&lt;=",BS$1),Movimientos!$C$3:$C$13,"&gt;0")+SUMIFS(Movimientos!$C$3:$C$13,Movimientos!$A$3:$A$13,$A10,Movimientos!$D$3:$D$13,CONCATENATE("&lt;",BS$1),Movimientos!$C$3:$C$13,"&lt;0")</f>
        <v>110</v>
      </c>
      <c r="BT10" s="16">
        <f ca="1">SUMIFS(Movimientos!$C$3:$C$13,Movimientos!$A$3:$A$13,$A10,Movimientos!$D$3:$D$13,CONCATENATE("&lt;=",BT$1),Movimientos!$C$3:$C$13,"&gt;0")+SUMIFS(Movimientos!$C$3:$C$13,Movimientos!$A$3:$A$13,$A10,Movimientos!$D$3:$D$13,CONCATENATE("&lt;",BT$1),Movimientos!$C$3:$C$13,"&lt;0")</f>
        <v>110</v>
      </c>
      <c r="BU10" s="16">
        <f ca="1">SUMIFS(Movimientos!$C$3:$C$13,Movimientos!$A$3:$A$13,$A10,Movimientos!$D$3:$D$13,CONCATENATE("&lt;=",BU$1),Movimientos!$C$3:$C$13,"&gt;0")+SUMIFS(Movimientos!$C$3:$C$13,Movimientos!$A$3:$A$13,$A10,Movimientos!$D$3:$D$13,CONCATENATE("&lt;",BU$1),Movimientos!$C$3:$C$13,"&lt;0")</f>
        <v>110</v>
      </c>
      <c r="BV10" s="16">
        <f ca="1">SUMIFS(Movimientos!$C$3:$C$13,Movimientos!$A$3:$A$13,$A10,Movimientos!$D$3:$D$13,CONCATENATE("&lt;=",BV$1),Movimientos!$C$3:$C$13,"&gt;0")+SUMIFS(Movimientos!$C$3:$C$13,Movimientos!$A$3:$A$13,$A10,Movimientos!$D$3:$D$13,CONCATENATE("&lt;",BV$1),Movimientos!$C$3:$C$13,"&lt;0")</f>
        <v>110</v>
      </c>
      <c r="BW10" s="16">
        <f ca="1">SUMIFS(Movimientos!$C$3:$C$13,Movimientos!$A$3:$A$13,$A10,Movimientos!$D$3:$D$13,CONCATENATE("&lt;=",BW$1),Movimientos!$C$3:$C$13,"&gt;0")+SUMIFS(Movimientos!$C$3:$C$13,Movimientos!$A$3:$A$13,$A10,Movimientos!$D$3:$D$13,CONCATENATE("&lt;",BW$1),Movimientos!$C$3:$C$13,"&lt;0")</f>
        <v>110</v>
      </c>
      <c r="BX10" s="16">
        <f ca="1">SUMIFS(Movimientos!$C$3:$C$13,Movimientos!$A$3:$A$13,$A10,Movimientos!$D$3:$D$13,CONCATENATE("&lt;=",BX$1),Movimientos!$C$3:$C$13,"&gt;0")+SUMIFS(Movimientos!$C$3:$C$13,Movimientos!$A$3:$A$13,$A10,Movimientos!$D$3:$D$13,CONCATENATE("&lt;",BX$1),Movimientos!$C$3:$C$13,"&lt;0")</f>
        <v>110</v>
      </c>
      <c r="BY10" s="16">
        <f ca="1">SUMIFS(Movimientos!$C$3:$C$13,Movimientos!$A$3:$A$13,$A10,Movimientos!$D$3:$D$13,CONCATENATE("&lt;=",BY$1),Movimientos!$C$3:$C$13,"&gt;0")+SUMIFS(Movimientos!$C$3:$C$13,Movimientos!$A$3:$A$13,$A10,Movimientos!$D$3:$D$13,CONCATENATE("&lt;",BY$1),Movimientos!$C$3:$C$13,"&lt;0")</f>
        <v>110</v>
      </c>
      <c r="BZ10" s="16">
        <f ca="1">SUMIFS(Movimientos!$C$3:$C$13,Movimientos!$A$3:$A$13,$A10,Movimientos!$D$3:$D$13,CONCATENATE("&lt;=",BZ$1),Movimientos!$C$3:$C$13,"&gt;0")+SUMIFS(Movimientos!$C$3:$C$13,Movimientos!$A$3:$A$13,$A10,Movimientos!$D$3:$D$13,CONCATENATE("&lt;",BZ$1),Movimientos!$C$3:$C$13,"&lt;0")</f>
        <v>110</v>
      </c>
      <c r="CA10" s="16">
        <f ca="1">SUMIFS(Movimientos!$C$3:$C$13,Movimientos!$A$3:$A$13,$A10,Movimientos!$D$3:$D$13,CONCATENATE("&lt;=",CA$1),Movimientos!$C$3:$C$13,"&gt;0")+SUMIFS(Movimientos!$C$3:$C$13,Movimientos!$A$3:$A$13,$A10,Movimientos!$D$3:$D$13,CONCATENATE("&lt;",CA$1),Movimientos!$C$3:$C$13,"&lt;0")</f>
        <v>110</v>
      </c>
      <c r="CB10" s="16">
        <f ca="1">SUMIFS(Movimientos!$C$3:$C$13,Movimientos!$A$3:$A$13,$A10,Movimientos!$D$3:$D$13,CONCATENATE("&lt;=",CB$1),Movimientos!$C$3:$C$13,"&gt;0")+SUMIFS(Movimientos!$C$3:$C$13,Movimientos!$A$3:$A$13,$A10,Movimientos!$D$3:$D$13,CONCATENATE("&lt;",CB$1),Movimientos!$C$3:$C$13,"&lt;0")</f>
        <v>110</v>
      </c>
      <c r="CC10" s="16">
        <f ca="1">SUMIFS(Movimientos!$C$3:$C$13,Movimientos!$A$3:$A$13,$A10,Movimientos!$D$3:$D$13,CONCATENATE("&lt;=",CC$1),Movimientos!$C$3:$C$13,"&gt;0")+SUMIFS(Movimientos!$C$3:$C$13,Movimientos!$A$3:$A$13,$A10,Movimientos!$D$3:$D$13,CONCATENATE("&lt;",CC$1),Movimientos!$C$3:$C$13,"&lt;0")</f>
        <v>110</v>
      </c>
      <c r="CD10" s="16">
        <f ca="1">SUMIFS(Movimientos!$C$3:$C$13,Movimientos!$A$3:$A$13,$A10,Movimientos!$D$3:$D$13,CONCATENATE("&lt;=",CD$1),Movimientos!$C$3:$C$13,"&gt;0")+SUMIFS(Movimientos!$C$3:$C$13,Movimientos!$A$3:$A$13,$A10,Movimientos!$D$3:$D$13,CONCATENATE("&lt;",CD$1),Movimientos!$C$3:$C$13,"&lt;0")</f>
        <v>110</v>
      </c>
      <c r="CE10" s="16">
        <f ca="1">SUMIFS(Movimientos!$C$3:$C$13,Movimientos!$A$3:$A$13,$A10,Movimientos!$D$3:$D$13,CONCATENATE("&lt;=",CE$1),Movimientos!$C$3:$C$13,"&gt;0")+SUMIFS(Movimientos!$C$3:$C$13,Movimientos!$A$3:$A$13,$A10,Movimientos!$D$3:$D$13,CONCATENATE("&lt;",CE$1),Movimientos!$C$3:$C$13,"&lt;0")</f>
        <v>110</v>
      </c>
      <c r="CF10" s="16">
        <f ca="1">SUMIFS(Movimientos!$C$3:$C$13,Movimientos!$A$3:$A$13,$A10,Movimientos!$D$3:$D$13,CONCATENATE("&lt;=",CF$1),Movimientos!$C$3:$C$13,"&gt;0")+SUMIFS(Movimientos!$C$3:$C$13,Movimientos!$A$3:$A$13,$A10,Movimientos!$D$3:$D$13,CONCATENATE("&lt;",CF$1),Movimientos!$C$3:$C$13,"&lt;0")</f>
        <v>110</v>
      </c>
      <c r="CG10" s="16">
        <f ca="1">SUMIFS(Movimientos!$C$3:$C$13,Movimientos!$A$3:$A$13,$A10,Movimientos!$D$3:$D$13,CONCATENATE("&lt;=",CG$1),Movimientos!$C$3:$C$13,"&gt;0")+SUMIFS(Movimientos!$C$3:$C$13,Movimientos!$A$3:$A$13,$A10,Movimientos!$D$3:$D$13,CONCATENATE("&lt;",CG$1),Movimientos!$C$3:$C$13,"&lt;0")</f>
        <v>110</v>
      </c>
      <c r="CH10" s="16">
        <f ca="1">SUMIFS(Movimientos!$C$3:$C$13,Movimientos!$A$3:$A$13,$A10,Movimientos!$D$3:$D$13,CONCATENATE("&lt;=",CH$1),Movimientos!$C$3:$C$13,"&gt;0")+SUMIFS(Movimientos!$C$3:$C$13,Movimientos!$A$3:$A$13,$A10,Movimientos!$D$3:$D$13,CONCATENATE("&lt;",CH$1),Movimientos!$C$3:$C$13,"&lt;0")</f>
        <v>110</v>
      </c>
      <c r="CI10" s="16">
        <f ca="1">SUMIFS(Movimientos!$C$3:$C$13,Movimientos!$A$3:$A$13,$A10,Movimientos!$D$3:$D$13,CONCATENATE("&lt;=",CI$1),Movimientos!$C$3:$C$13,"&gt;0")+SUMIFS(Movimientos!$C$3:$C$13,Movimientos!$A$3:$A$13,$A10,Movimientos!$D$3:$D$13,CONCATENATE("&lt;",CI$1),Movimientos!$C$3:$C$13,"&lt;0")</f>
        <v>110</v>
      </c>
      <c r="CJ10" s="16">
        <f ca="1">SUMIFS(Movimientos!$C$3:$C$13,Movimientos!$A$3:$A$13,$A10,Movimientos!$D$3:$D$13,CONCATENATE("&lt;=",CJ$1),Movimientos!$C$3:$C$13,"&gt;0")+SUMIFS(Movimientos!$C$3:$C$13,Movimientos!$A$3:$A$13,$A10,Movimientos!$D$3:$D$13,CONCATENATE("&lt;",CJ$1),Movimientos!$C$3:$C$13,"&lt;0")</f>
        <v>110</v>
      </c>
      <c r="CK10" s="16">
        <f ca="1">SUMIFS(Movimientos!$C$3:$C$13,Movimientos!$A$3:$A$13,$A10,Movimientos!$D$3:$D$13,CONCATENATE("&lt;=",CK$1),Movimientos!$C$3:$C$13,"&gt;0")+SUMIFS(Movimientos!$C$3:$C$13,Movimientos!$A$3:$A$13,$A10,Movimientos!$D$3:$D$13,CONCATENATE("&lt;",CK$1),Movimientos!$C$3:$C$13,"&lt;0")</f>
        <v>110</v>
      </c>
      <c r="CL10" s="16">
        <f ca="1">SUMIFS(Movimientos!$C$3:$C$13,Movimientos!$A$3:$A$13,$A10,Movimientos!$D$3:$D$13,CONCATENATE("&lt;=",CL$1),Movimientos!$C$3:$C$13,"&gt;0")+SUMIFS(Movimientos!$C$3:$C$13,Movimientos!$A$3:$A$13,$A10,Movimientos!$D$3:$D$13,CONCATENATE("&lt;",CL$1),Movimientos!$C$3:$C$13,"&lt;0")</f>
        <v>110</v>
      </c>
      <c r="CM10" s="16">
        <f ca="1">SUMIFS(Movimientos!$C$3:$C$13,Movimientos!$A$3:$A$13,$A10,Movimientos!$D$3:$D$13,CONCATENATE("&lt;=",CM$1),Movimientos!$C$3:$C$13,"&gt;0")+SUMIFS(Movimientos!$C$3:$C$13,Movimientos!$A$3:$A$13,$A10,Movimientos!$D$3:$D$13,CONCATENATE("&lt;",CM$1),Movimientos!$C$3:$C$13,"&lt;0")</f>
        <v>110</v>
      </c>
      <c r="CN10" s="16">
        <f ca="1">SUMIFS(Movimientos!$C$3:$C$13,Movimientos!$A$3:$A$13,$A10,Movimientos!$D$3:$D$13,CONCATENATE("&lt;=",CN$1),Movimientos!$C$3:$C$13,"&gt;0")+SUMIFS(Movimientos!$C$3:$C$13,Movimientos!$A$3:$A$13,$A10,Movimientos!$D$3:$D$13,CONCATENATE("&lt;",CN$1),Movimientos!$C$3:$C$13,"&lt;0")</f>
        <v>110</v>
      </c>
      <c r="CO10" s="16">
        <f ca="1">SUMIFS(Movimientos!$C$3:$C$13,Movimientos!$A$3:$A$13,$A10,Movimientos!$D$3:$D$13,CONCATENATE("&lt;=",CO$1),Movimientos!$C$3:$C$13,"&gt;0")+SUMIFS(Movimientos!$C$3:$C$13,Movimientos!$A$3:$A$13,$A10,Movimientos!$D$3:$D$13,CONCATENATE("&lt;",CO$1),Movimientos!$C$3:$C$13,"&lt;0")</f>
        <v>110</v>
      </c>
      <c r="CP10" s="16">
        <f ca="1">SUMIFS(Movimientos!$C$3:$C$13,Movimientos!$A$3:$A$13,$A10,Movimientos!$D$3:$D$13,CONCATENATE("&lt;=",CP$1),Movimientos!$C$3:$C$13,"&gt;0")+SUMIFS(Movimientos!$C$3:$C$13,Movimientos!$A$3:$A$13,$A10,Movimientos!$D$3:$D$13,CONCATENATE("&lt;",CP$1),Movimientos!$C$3:$C$13,"&lt;0")</f>
        <v>110</v>
      </c>
      <c r="CQ10" s="16">
        <f ca="1">SUMIFS(Movimientos!$C$3:$C$13,Movimientos!$A$3:$A$13,$A10,Movimientos!$D$3:$D$13,CONCATENATE("&lt;=",CQ$1),Movimientos!$C$3:$C$13,"&gt;0")+SUMIFS(Movimientos!$C$3:$C$13,Movimientos!$A$3:$A$13,$A10,Movimientos!$D$3:$D$13,CONCATENATE("&lt;",CQ$1),Movimientos!$C$3:$C$13,"&lt;0")</f>
        <v>110</v>
      </c>
      <c r="CR10" s="16">
        <f ca="1">SUMIFS(Movimientos!$C$3:$C$13,Movimientos!$A$3:$A$13,$A10,Movimientos!$D$3:$D$13,CONCATENATE("&lt;=",CR$1),Movimientos!$C$3:$C$13,"&gt;0")+SUMIFS(Movimientos!$C$3:$C$13,Movimientos!$A$3:$A$13,$A10,Movimientos!$D$3:$D$13,CONCATENATE("&lt;",CR$1),Movimientos!$C$3:$C$13,"&lt;0")</f>
        <v>110</v>
      </c>
      <c r="CS10" s="16">
        <f ca="1">SUMIFS(Movimientos!$C$3:$C$13,Movimientos!$A$3:$A$13,$A10,Movimientos!$D$3:$D$13,CONCATENATE("&lt;=",CS$1),Movimientos!$C$3:$C$13,"&gt;0")+SUMIFS(Movimientos!$C$3:$C$13,Movimientos!$A$3:$A$13,$A10,Movimientos!$D$3:$D$13,CONCATENATE("&lt;",CS$1),Movimientos!$C$3:$C$13,"&lt;0")</f>
        <v>110</v>
      </c>
      <c r="CT10" s="16">
        <f ca="1">SUMIFS(Movimientos!$C$3:$C$13,Movimientos!$A$3:$A$13,$A10,Movimientos!$D$3:$D$13,CONCATENATE("&lt;=",CT$1),Movimientos!$C$3:$C$13,"&gt;0")+SUMIFS(Movimientos!$C$3:$C$13,Movimientos!$A$3:$A$13,$A10,Movimientos!$D$3:$D$13,CONCATENATE("&lt;",CT$1),Movimientos!$C$3:$C$13,"&lt;0")</f>
        <v>110</v>
      </c>
      <c r="CU10" s="16">
        <f ca="1">SUMIFS(Movimientos!$C$3:$C$13,Movimientos!$A$3:$A$13,$A10,Movimientos!$D$3:$D$13,CONCATENATE("&lt;=",CU$1),Movimientos!$C$3:$C$13,"&gt;0")+SUMIFS(Movimientos!$C$3:$C$13,Movimientos!$A$3:$A$13,$A10,Movimientos!$D$3:$D$13,CONCATENATE("&lt;",CU$1),Movimientos!$C$3:$C$13,"&lt;0")</f>
        <v>110</v>
      </c>
      <c r="CV10" s="16">
        <f ca="1">SUMIFS(Movimientos!$C$3:$C$13,Movimientos!$A$3:$A$13,$A10,Movimientos!$D$3:$D$13,CONCATENATE("&lt;=",CV$1),Movimientos!$C$3:$C$13,"&gt;0")+SUMIFS(Movimientos!$C$3:$C$13,Movimientos!$A$3:$A$13,$A10,Movimientos!$D$3:$D$13,CONCATENATE("&lt;",CV$1),Movimientos!$C$3:$C$13,"&lt;0")</f>
        <v>110</v>
      </c>
      <c r="CW10" s="16">
        <f ca="1">SUMIFS(Movimientos!$C$3:$C$13,Movimientos!$A$3:$A$13,$A10,Movimientos!$D$3:$D$13,CONCATENATE("&lt;=",CW$1),Movimientos!$C$3:$C$13,"&gt;0")+SUMIFS(Movimientos!$C$3:$C$13,Movimientos!$A$3:$A$13,$A10,Movimientos!$D$3:$D$13,CONCATENATE("&lt;",CW$1),Movimientos!$C$3:$C$13,"&lt;0")</f>
        <v>110</v>
      </c>
      <c r="CX10" s="16">
        <f ca="1">SUMIFS(Movimientos!$C$3:$C$13,Movimientos!$A$3:$A$13,$A10,Movimientos!$D$3:$D$13,CONCATENATE("&lt;=",CX$1),Movimientos!$C$3:$C$13,"&gt;0")+SUMIFS(Movimientos!$C$3:$C$13,Movimientos!$A$3:$A$13,$A10,Movimientos!$D$3:$D$13,CONCATENATE("&lt;",CX$1),Movimientos!$C$3:$C$13,"&lt;0")</f>
        <v>110</v>
      </c>
      <c r="CY10" s="16">
        <f ca="1">SUMIFS(Movimientos!$C$3:$C$13,Movimientos!$A$3:$A$13,$A10,Movimientos!$D$3:$D$13,CONCATENATE("&lt;=",CY$1),Movimientos!$C$3:$C$13,"&gt;0")+SUMIFS(Movimientos!$C$3:$C$13,Movimientos!$A$3:$A$13,$A10,Movimientos!$D$3:$D$13,CONCATENATE("&lt;",CY$1),Movimientos!$C$3:$C$13,"&lt;0")</f>
        <v>110</v>
      </c>
      <c r="CZ10" s="16">
        <f ca="1">SUMIFS(Movimientos!$C$3:$C$13,Movimientos!$A$3:$A$13,$A10,Movimientos!$D$3:$D$13,CONCATENATE("&lt;=",CZ$1),Movimientos!$C$3:$C$13,"&gt;0")+SUMIFS(Movimientos!$C$3:$C$13,Movimientos!$A$3:$A$13,$A10,Movimientos!$D$3:$D$13,CONCATENATE("&lt;",CZ$1),Movimientos!$C$3:$C$13,"&lt;0")</f>
        <v>110</v>
      </c>
      <c r="DA10" s="16">
        <f ca="1">SUMIFS(Movimientos!$C$3:$C$13,Movimientos!$A$3:$A$13,$A10,Movimientos!$D$3:$D$13,CONCATENATE("&lt;=",DA$1),Movimientos!$C$3:$C$13,"&gt;0")+SUMIFS(Movimientos!$C$3:$C$13,Movimientos!$A$3:$A$13,$A10,Movimientos!$D$3:$D$13,CONCATENATE("&lt;",DA$1),Movimientos!$C$3:$C$13,"&lt;0")</f>
        <v>110</v>
      </c>
      <c r="DB10" s="16">
        <f ca="1">SUMIFS(Movimientos!$C$3:$C$13,Movimientos!$A$3:$A$13,$A10,Movimientos!$D$3:$D$13,CONCATENATE("&lt;=",DB$1),Movimientos!$C$3:$C$13,"&gt;0")+SUMIFS(Movimientos!$C$3:$C$13,Movimientos!$A$3:$A$13,$A10,Movimientos!$D$3:$D$13,CONCATENATE("&lt;",DB$1),Movimientos!$C$3:$C$13,"&lt;0")</f>
        <v>110</v>
      </c>
      <c r="DC10" s="16">
        <f ca="1">SUMIFS(Movimientos!$C$3:$C$13,Movimientos!$A$3:$A$13,$A10,Movimientos!$D$3:$D$13,CONCATENATE("&lt;=",DC$1),Movimientos!$C$3:$C$13,"&gt;0")+SUMIFS(Movimientos!$C$3:$C$13,Movimientos!$A$3:$A$13,$A10,Movimientos!$D$3:$D$13,CONCATENATE("&lt;",DC$1),Movimientos!$C$3:$C$13,"&lt;0")</f>
        <v>110</v>
      </c>
      <c r="DD10" s="16">
        <f ca="1">SUMIFS(Movimientos!$C$3:$C$13,Movimientos!$A$3:$A$13,$A10,Movimientos!$D$3:$D$13,CONCATENATE("&lt;=",DD$1),Movimientos!$C$3:$C$13,"&gt;0")+SUMIFS(Movimientos!$C$3:$C$13,Movimientos!$A$3:$A$13,$A10,Movimientos!$D$3:$D$13,CONCATENATE("&lt;",DD$1),Movimientos!$C$3:$C$13,"&lt;0")</f>
        <v>110</v>
      </c>
      <c r="DE10" s="16">
        <f ca="1">SUMIFS(Movimientos!$C$3:$C$13,Movimientos!$A$3:$A$13,$A10,Movimientos!$D$3:$D$13,CONCATENATE("&lt;=",DE$1),Movimientos!$C$3:$C$13,"&gt;0")+SUMIFS(Movimientos!$C$3:$C$13,Movimientos!$A$3:$A$13,$A10,Movimientos!$D$3:$D$13,CONCATENATE("&lt;",DE$1),Movimientos!$C$3:$C$13,"&lt;0")</f>
        <v>110</v>
      </c>
      <c r="DF10" s="16">
        <f ca="1">SUMIFS(Movimientos!$C$3:$C$13,Movimientos!$A$3:$A$13,$A10,Movimientos!$D$3:$D$13,CONCATENATE("&lt;=",DF$1),Movimientos!$C$3:$C$13,"&gt;0")+SUMIFS(Movimientos!$C$3:$C$13,Movimientos!$A$3:$A$13,$A10,Movimientos!$D$3:$D$13,CONCATENATE("&lt;",DF$1),Movimientos!$C$3:$C$13,"&lt;0")</f>
        <v>110</v>
      </c>
      <c r="DG10" s="16">
        <f ca="1">SUMIFS(Movimientos!$C$3:$C$13,Movimientos!$A$3:$A$13,$A10,Movimientos!$D$3:$D$13,CONCATENATE("&lt;=",DG$1),Movimientos!$C$3:$C$13,"&gt;0")+SUMIFS(Movimientos!$C$3:$C$13,Movimientos!$A$3:$A$13,$A10,Movimientos!$D$3:$D$13,CONCATENATE("&lt;",DG$1),Movimientos!$C$3:$C$13,"&lt;0")</f>
        <v>110</v>
      </c>
      <c r="DH10" s="16">
        <f ca="1">SUMIFS(Movimientos!$C$3:$C$13,Movimientos!$A$3:$A$13,$A10,Movimientos!$D$3:$D$13,CONCATENATE("&lt;=",DH$1),Movimientos!$C$3:$C$13,"&gt;0")+SUMIFS(Movimientos!$C$3:$C$13,Movimientos!$A$3:$A$13,$A10,Movimientos!$D$3:$D$13,CONCATENATE("&lt;",DH$1),Movimientos!$C$3:$C$13,"&lt;0")</f>
        <v>110</v>
      </c>
      <c r="DI10" s="16">
        <f ca="1">SUMIFS(Movimientos!$C$3:$C$13,Movimientos!$A$3:$A$13,$A10,Movimientos!$D$3:$D$13,CONCATENATE("&lt;=",DI$1),Movimientos!$C$3:$C$13,"&gt;0")+SUMIFS(Movimientos!$C$3:$C$13,Movimientos!$A$3:$A$13,$A10,Movimientos!$D$3:$D$13,CONCATENATE("&lt;",DI$1),Movimientos!$C$3:$C$13,"&lt;0")</f>
        <v>110</v>
      </c>
      <c r="DJ10" s="16">
        <f ca="1">SUMIFS(Movimientos!$C$3:$C$13,Movimientos!$A$3:$A$13,$A10,Movimientos!$D$3:$D$13,CONCATENATE("&lt;=",DJ$1),Movimientos!$C$3:$C$13,"&gt;0")+SUMIFS(Movimientos!$C$3:$C$13,Movimientos!$A$3:$A$13,$A10,Movimientos!$D$3:$D$13,CONCATENATE("&lt;",DJ$1),Movimientos!$C$3:$C$13,"&lt;0")</f>
        <v>110</v>
      </c>
      <c r="DK10" s="16">
        <f ca="1">SUMIFS(Movimientos!$C$3:$C$13,Movimientos!$A$3:$A$13,$A10,Movimientos!$D$3:$D$13,CONCATENATE("&lt;=",DK$1),Movimientos!$C$3:$C$13,"&gt;0")+SUMIFS(Movimientos!$C$3:$C$13,Movimientos!$A$3:$A$13,$A10,Movimientos!$D$3:$D$13,CONCATENATE("&lt;",DK$1),Movimientos!$C$3:$C$13,"&lt;0")</f>
        <v>110</v>
      </c>
      <c r="DL10" s="16">
        <f ca="1">SUMIFS(Movimientos!$C$3:$C$13,Movimientos!$A$3:$A$13,$A10,Movimientos!$D$3:$D$13,CONCATENATE("&lt;=",DL$1),Movimientos!$C$3:$C$13,"&gt;0")+SUMIFS(Movimientos!$C$3:$C$13,Movimientos!$A$3:$A$13,$A10,Movimientos!$D$3:$D$13,CONCATENATE("&lt;",DL$1),Movimientos!$C$3:$C$13,"&lt;0")</f>
        <v>110</v>
      </c>
      <c r="DM10" s="16">
        <f ca="1">SUMIFS(Movimientos!$C$3:$C$13,Movimientos!$A$3:$A$13,$A10,Movimientos!$D$3:$D$13,CONCATENATE("&lt;=",DM$1),Movimientos!$C$3:$C$13,"&gt;0")+SUMIFS(Movimientos!$C$3:$C$13,Movimientos!$A$3:$A$13,$A10,Movimientos!$D$3:$D$13,CONCATENATE("&lt;",DM$1),Movimientos!$C$3:$C$13,"&lt;0")</f>
        <v>110</v>
      </c>
      <c r="DN10" s="16">
        <f ca="1">SUMIFS(Movimientos!$C$3:$C$13,Movimientos!$A$3:$A$13,$A10,Movimientos!$D$3:$D$13,CONCATENATE("&lt;=",DN$1),Movimientos!$C$3:$C$13,"&gt;0")+SUMIFS(Movimientos!$C$3:$C$13,Movimientos!$A$3:$A$13,$A10,Movimientos!$D$3:$D$13,CONCATENATE("&lt;",DN$1),Movimientos!$C$3:$C$13,"&lt;0")</f>
        <v>110</v>
      </c>
      <c r="DO10" s="16">
        <f ca="1">SUMIFS(Movimientos!$C$3:$C$13,Movimientos!$A$3:$A$13,$A10,Movimientos!$D$3:$D$13,CONCATENATE("&lt;=",DO$1),Movimientos!$C$3:$C$13,"&gt;0")+SUMIFS(Movimientos!$C$3:$C$13,Movimientos!$A$3:$A$13,$A10,Movimientos!$D$3:$D$13,CONCATENATE("&lt;",DO$1),Movimientos!$C$3:$C$13,"&lt;0")</f>
        <v>110</v>
      </c>
      <c r="DP10" s="16">
        <f ca="1">SUMIFS(Movimientos!$C$3:$C$13,Movimientos!$A$3:$A$13,$A10,Movimientos!$D$3:$D$13,CONCATENATE("&lt;=",DP$1),Movimientos!$C$3:$C$13,"&gt;0")+SUMIFS(Movimientos!$C$3:$C$13,Movimientos!$A$3:$A$13,$A10,Movimientos!$D$3:$D$13,CONCATENATE("&lt;",DP$1),Movimientos!$C$3:$C$13,"&lt;0")</f>
        <v>110</v>
      </c>
      <c r="DQ10" s="16">
        <f ca="1">SUMIFS(Movimientos!$C$3:$C$13,Movimientos!$A$3:$A$13,$A10,Movimientos!$D$3:$D$13,CONCATENATE("&lt;=",DQ$1),Movimientos!$C$3:$C$13,"&gt;0")+SUMIFS(Movimientos!$C$3:$C$13,Movimientos!$A$3:$A$13,$A10,Movimientos!$D$3:$D$13,CONCATENATE("&lt;",DQ$1),Movimientos!$C$3:$C$13,"&lt;0")</f>
        <v>110</v>
      </c>
      <c r="DR10" s="16">
        <f ca="1">SUMIFS(Movimientos!$C$3:$C$13,Movimientos!$A$3:$A$13,$A10,Movimientos!$D$3:$D$13,CONCATENATE("&lt;=",DR$1),Movimientos!$C$3:$C$13,"&gt;0")+SUMIFS(Movimientos!$C$3:$C$13,Movimientos!$A$3:$A$13,$A10,Movimientos!$D$3:$D$13,CONCATENATE("&lt;",DR$1),Movimientos!$C$3:$C$13,"&lt;0")</f>
        <v>110</v>
      </c>
      <c r="DS10" s="16">
        <f ca="1">SUMIFS(Movimientos!$C$3:$C$13,Movimientos!$A$3:$A$13,$A10,Movimientos!$D$3:$D$13,CONCATENATE("&lt;=",DS$1),Movimientos!$C$3:$C$13,"&gt;0")+SUMIFS(Movimientos!$C$3:$C$13,Movimientos!$A$3:$A$13,$A10,Movimientos!$D$3:$D$13,CONCATENATE("&lt;",DS$1),Movimientos!$C$3:$C$13,"&lt;0")</f>
        <v>110</v>
      </c>
      <c r="DT10" s="16">
        <f ca="1">SUMIFS(Movimientos!$C$3:$C$13,Movimientos!$A$3:$A$13,$A10,Movimientos!$D$3:$D$13,CONCATENATE("&lt;=",DT$1),Movimientos!$C$3:$C$13,"&gt;0")+SUMIFS(Movimientos!$C$3:$C$13,Movimientos!$A$3:$A$13,$A10,Movimientos!$D$3:$D$13,CONCATENATE("&lt;",DT$1),Movimientos!$C$3:$C$13,"&lt;0")</f>
        <v>110</v>
      </c>
      <c r="DU10" s="16">
        <f ca="1">SUMIFS(Movimientos!$C$3:$C$13,Movimientos!$A$3:$A$13,$A10,Movimientos!$D$3:$D$13,CONCATENATE("&lt;=",DU$1),Movimientos!$C$3:$C$13,"&gt;0")+SUMIFS(Movimientos!$C$3:$C$13,Movimientos!$A$3:$A$13,$A10,Movimientos!$D$3:$D$13,CONCATENATE("&lt;",DU$1),Movimientos!$C$3:$C$13,"&lt;0")</f>
        <v>110</v>
      </c>
      <c r="DV10" s="16">
        <f ca="1">SUMIFS(Movimientos!$C$3:$C$13,Movimientos!$A$3:$A$13,$A10,Movimientos!$D$3:$D$13,CONCATENATE("&lt;=",DV$1),Movimientos!$C$3:$C$13,"&gt;0")+SUMIFS(Movimientos!$C$3:$C$13,Movimientos!$A$3:$A$13,$A10,Movimientos!$D$3:$D$13,CONCATENATE("&lt;",DV$1),Movimientos!$C$3:$C$13,"&lt;0")</f>
        <v>110</v>
      </c>
      <c r="DW10" s="16">
        <f ca="1">SUMIFS(Movimientos!$C$3:$C$13,Movimientos!$A$3:$A$13,$A10,Movimientos!$D$3:$D$13,CONCATENATE("&lt;=",DW$1),Movimientos!$C$3:$C$13,"&gt;0")+SUMIFS(Movimientos!$C$3:$C$13,Movimientos!$A$3:$A$13,$A10,Movimientos!$D$3:$D$13,CONCATENATE("&lt;",DW$1),Movimientos!$C$3:$C$13,"&lt;0")</f>
        <v>110</v>
      </c>
      <c r="DX10" s="16">
        <f ca="1">SUMIFS(Movimientos!$C$3:$C$13,Movimientos!$A$3:$A$13,$A10,Movimientos!$D$3:$D$13,CONCATENATE("&lt;=",DX$1),Movimientos!$C$3:$C$13,"&gt;0")+SUMIFS(Movimientos!$C$3:$C$13,Movimientos!$A$3:$A$13,$A10,Movimientos!$D$3:$D$13,CONCATENATE("&lt;",DX$1),Movimientos!$C$3:$C$13,"&lt;0")</f>
        <v>110</v>
      </c>
      <c r="DY10" s="16">
        <f ca="1">SUMIFS(Movimientos!$C$3:$C$13,Movimientos!$A$3:$A$13,$A10,Movimientos!$D$3:$D$13,CONCATENATE("&lt;=",DY$1),Movimientos!$C$3:$C$13,"&gt;0")+SUMIFS(Movimientos!$C$3:$C$13,Movimientos!$A$3:$A$13,$A10,Movimientos!$D$3:$D$13,CONCATENATE("&lt;",DY$1),Movimientos!$C$3:$C$13,"&lt;0")</f>
        <v>110</v>
      </c>
      <c r="DZ10" s="16">
        <f ca="1">SUMIFS(Movimientos!$C$3:$C$13,Movimientos!$A$3:$A$13,$A10,Movimientos!$D$3:$D$13,CONCATENATE("&lt;=",DZ$1),Movimientos!$C$3:$C$13,"&gt;0")+SUMIFS(Movimientos!$C$3:$C$13,Movimientos!$A$3:$A$13,$A10,Movimientos!$D$3:$D$13,CONCATENATE("&lt;",DZ$1),Movimientos!$C$3:$C$13,"&lt;0")</f>
        <v>110</v>
      </c>
      <c r="EA10" s="16">
        <f ca="1">SUMIFS(Movimientos!$C$3:$C$13,Movimientos!$A$3:$A$13,$A10,Movimientos!$D$3:$D$13,CONCATENATE("&lt;=",EA$1),Movimientos!$C$3:$C$13,"&gt;0")+SUMIFS(Movimientos!$C$3:$C$13,Movimientos!$A$3:$A$13,$A10,Movimientos!$D$3:$D$13,CONCATENATE("&lt;",EA$1),Movimientos!$C$3:$C$13,"&lt;0")</f>
        <v>110</v>
      </c>
      <c r="EB10" s="16">
        <f ca="1">SUMIFS(Movimientos!$C$3:$C$13,Movimientos!$A$3:$A$13,$A10,Movimientos!$D$3:$D$13,CONCATENATE("&lt;=",EB$1),Movimientos!$C$3:$C$13,"&gt;0")+SUMIFS(Movimientos!$C$3:$C$13,Movimientos!$A$3:$A$13,$A10,Movimientos!$D$3:$D$13,CONCATENATE("&lt;",EB$1),Movimientos!$C$3:$C$13,"&lt;0")</f>
        <v>110</v>
      </c>
      <c r="EC10" s="16">
        <f ca="1">SUMIFS(Movimientos!$C$3:$C$13,Movimientos!$A$3:$A$13,$A10,Movimientos!$D$3:$D$13,CONCATENATE("&lt;=",EC$1),Movimientos!$C$3:$C$13,"&gt;0")+SUMIFS(Movimientos!$C$3:$C$13,Movimientos!$A$3:$A$13,$A10,Movimientos!$D$3:$D$13,CONCATENATE("&lt;",EC$1),Movimientos!$C$3:$C$13,"&lt;0")</f>
        <v>110</v>
      </c>
      <c r="ED10" s="16">
        <f ca="1">SUMIFS(Movimientos!$C$3:$C$13,Movimientos!$A$3:$A$13,$A10,Movimientos!$D$3:$D$13,CONCATENATE("&lt;=",ED$1),Movimientos!$C$3:$C$13,"&gt;0")+SUMIFS(Movimientos!$C$3:$C$13,Movimientos!$A$3:$A$13,$A10,Movimientos!$D$3:$D$13,CONCATENATE("&lt;",ED$1),Movimientos!$C$3:$C$13,"&lt;0")</f>
        <v>110</v>
      </c>
      <c r="EE10" s="16">
        <f ca="1">SUMIFS(Movimientos!$C$3:$C$13,Movimientos!$A$3:$A$13,$A10,Movimientos!$D$3:$D$13,CONCATENATE("&lt;=",EE$1),Movimientos!$C$3:$C$13,"&gt;0")+SUMIFS(Movimientos!$C$3:$C$13,Movimientos!$A$3:$A$13,$A10,Movimientos!$D$3:$D$13,CONCATENATE("&lt;",EE$1),Movimientos!$C$3:$C$13,"&lt;0")</f>
        <v>110</v>
      </c>
      <c r="EF10" s="16">
        <f ca="1">SUMIFS(Movimientos!$C$3:$C$13,Movimientos!$A$3:$A$13,$A10,Movimientos!$D$3:$D$13,CONCATENATE("&lt;=",EF$1),Movimientos!$C$3:$C$13,"&gt;0")+SUMIFS(Movimientos!$C$3:$C$13,Movimientos!$A$3:$A$13,$A10,Movimientos!$D$3:$D$13,CONCATENATE("&lt;",EF$1),Movimientos!$C$3:$C$13,"&lt;0")</f>
        <v>110</v>
      </c>
      <c r="EG10" s="16">
        <f ca="1">SUMIFS(Movimientos!$C$3:$C$13,Movimientos!$A$3:$A$13,$A10,Movimientos!$D$3:$D$13,CONCATENATE("&lt;=",EG$1),Movimientos!$C$3:$C$13,"&gt;0")+SUMIFS(Movimientos!$C$3:$C$13,Movimientos!$A$3:$A$13,$A10,Movimientos!$D$3:$D$13,CONCATENATE("&lt;",EG$1),Movimientos!$C$3:$C$13,"&lt;0")</f>
        <v>110</v>
      </c>
      <c r="EH10" s="16">
        <f ca="1">SUMIFS(Movimientos!$C$3:$C$13,Movimientos!$A$3:$A$13,$A10,Movimientos!$D$3:$D$13,CONCATENATE("&lt;=",EH$1),Movimientos!$C$3:$C$13,"&gt;0")+SUMIFS(Movimientos!$C$3:$C$13,Movimientos!$A$3:$A$13,$A10,Movimientos!$D$3:$D$13,CONCATENATE("&lt;",EH$1),Movimientos!$C$3:$C$13,"&lt;0")</f>
        <v>110</v>
      </c>
      <c r="EI10" s="16">
        <f ca="1">SUMIFS(Movimientos!$C$3:$C$13,Movimientos!$A$3:$A$13,$A10,Movimientos!$D$3:$D$13,CONCATENATE("&lt;=",EI$1),Movimientos!$C$3:$C$13,"&gt;0")+SUMIFS(Movimientos!$C$3:$C$13,Movimientos!$A$3:$A$13,$A10,Movimientos!$D$3:$D$13,CONCATENATE("&lt;",EI$1),Movimientos!$C$3:$C$13,"&lt;0")</f>
        <v>110</v>
      </c>
      <c r="EJ10" s="16">
        <f ca="1">SUMIFS(Movimientos!$C$3:$C$13,Movimientos!$A$3:$A$13,$A10,Movimientos!$D$3:$D$13,CONCATENATE("&lt;=",EJ$1),Movimientos!$C$3:$C$13,"&gt;0")+SUMIFS(Movimientos!$C$3:$C$13,Movimientos!$A$3:$A$13,$A10,Movimientos!$D$3:$D$13,CONCATENATE("&lt;",EJ$1),Movimientos!$C$3:$C$13,"&lt;0")</f>
        <v>110</v>
      </c>
      <c r="EK10" s="16">
        <f ca="1">SUMIFS(Movimientos!$C$3:$C$13,Movimientos!$A$3:$A$13,$A10,Movimientos!$D$3:$D$13,CONCATENATE("&lt;=",EK$1),Movimientos!$C$3:$C$13,"&gt;0")+SUMIFS(Movimientos!$C$3:$C$13,Movimientos!$A$3:$A$13,$A10,Movimientos!$D$3:$D$13,CONCATENATE("&lt;",EK$1),Movimientos!$C$3:$C$13,"&lt;0")</f>
        <v>110</v>
      </c>
      <c r="EL10" s="16">
        <f ca="1">SUMIFS(Movimientos!$C$3:$C$13,Movimientos!$A$3:$A$13,$A10,Movimientos!$D$3:$D$13,CONCATENATE("&lt;=",EL$1),Movimientos!$C$3:$C$13,"&gt;0")+SUMIFS(Movimientos!$C$3:$C$13,Movimientos!$A$3:$A$13,$A10,Movimientos!$D$3:$D$13,CONCATENATE("&lt;",EL$1),Movimientos!$C$3:$C$13,"&lt;0")</f>
        <v>110</v>
      </c>
      <c r="EM10" s="16">
        <f ca="1">SUMIFS(Movimientos!$C$3:$C$13,Movimientos!$A$3:$A$13,$A10,Movimientos!$D$3:$D$13,CONCATENATE("&lt;=",EM$1),Movimientos!$C$3:$C$13,"&gt;0")+SUMIFS(Movimientos!$C$3:$C$13,Movimientos!$A$3:$A$13,$A10,Movimientos!$D$3:$D$13,CONCATENATE("&lt;",EM$1),Movimientos!$C$3:$C$13,"&lt;0")</f>
        <v>110</v>
      </c>
      <c r="EN10" s="16">
        <f ca="1">SUMIFS(Movimientos!$C$3:$C$13,Movimientos!$A$3:$A$13,$A10,Movimientos!$D$3:$D$13,CONCATENATE("&lt;=",EN$1),Movimientos!$C$3:$C$13,"&gt;0")+SUMIFS(Movimientos!$C$3:$C$13,Movimientos!$A$3:$A$13,$A10,Movimientos!$D$3:$D$13,CONCATENATE("&lt;",EN$1),Movimientos!$C$3:$C$13,"&lt;0")</f>
        <v>110</v>
      </c>
      <c r="EO10" s="16">
        <f ca="1">SUMIFS(Movimientos!$C$3:$C$13,Movimientos!$A$3:$A$13,$A10,Movimientos!$D$3:$D$13,CONCATENATE("&lt;=",EO$1),Movimientos!$C$3:$C$13,"&gt;0")+SUMIFS(Movimientos!$C$3:$C$13,Movimientos!$A$3:$A$13,$A10,Movimientos!$D$3:$D$13,CONCATENATE("&lt;",EO$1),Movimientos!$C$3:$C$13,"&lt;0")</f>
        <v>110</v>
      </c>
      <c r="EP10" s="16">
        <f ca="1">SUMIFS(Movimientos!$C$3:$C$13,Movimientos!$A$3:$A$13,$A10,Movimientos!$D$3:$D$13,CONCATENATE("&lt;=",EP$1),Movimientos!$C$3:$C$13,"&gt;0")+SUMIFS(Movimientos!$C$3:$C$13,Movimientos!$A$3:$A$13,$A10,Movimientos!$D$3:$D$13,CONCATENATE("&lt;",EP$1),Movimientos!$C$3:$C$13,"&lt;0")</f>
        <v>110</v>
      </c>
      <c r="EQ10" s="16">
        <f ca="1">SUMIFS(Movimientos!$C$3:$C$13,Movimientos!$A$3:$A$13,$A10,Movimientos!$D$3:$D$13,CONCATENATE("&lt;=",EQ$1),Movimientos!$C$3:$C$13,"&gt;0")+SUMIFS(Movimientos!$C$3:$C$13,Movimientos!$A$3:$A$13,$A10,Movimientos!$D$3:$D$13,CONCATENATE("&lt;",EQ$1),Movimientos!$C$3:$C$13,"&lt;0")</f>
        <v>110</v>
      </c>
      <c r="ER10" s="16">
        <f ca="1">SUMIFS(Movimientos!$C$3:$C$13,Movimientos!$A$3:$A$13,$A10,Movimientos!$D$3:$D$13,CONCATENATE("&lt;=",ER$1),Movimientos!$C$3:$C$13,"&gt;0")+SUMIFS(Movimientos!$C$3:$C$13,Movimientos!$A$3:$A$13,$A10,Movimientos!$D$3:$D$13,CONCATENATE("&lt;",ER$1),Movimientos!$C$3:$C$13,"&lt;0")</f>
        <v>110</v>
      </c>
      <c r="ES10" s="16">
        <f ca="1">SUMIFS(Movimientos!$C$3:$C$13,Movimientos!$A$3:$A$13,$A10,Movimientos!$D$3:$D$13,CONCATENATE("&lt;=",ES$1),Movimientos!$C$3:$C$13,"&gt;0")+SUMIFS(Movimientos!$C$3:$C$13,Movimientos!$A$3:$A$13,$A10,Movimientos!$D$3:$D$13,CONCATENATE("&lt;",ES$1),Movimientos!$C$3:$C$13,"&lt;0")</f>
        <v>110</v>
      </c>
      <c r="ET10" s="16">
        <f ca="1">SUMIFS(Movimientos!$C$3:$C$13,Movimientos!$A$3:$A$13,$A10,Movimientos!$D$3:$D$13,CONCATENATE("&lt;=",ET$1),Movimientos!$C$3:$C$13,"&gt;0")+SUMIFS(Movimientos!$C$3:$C$13,Movimientos!$A$3:$A$13,$A10,Movimientos!$D$3:$D$13,CONCATENATE("&lt;",ET$1),Movimientos!$C$3:$C$13,"&lt;0")</f>
        <v>110</v>
      </c>
      <c r="EU10" s="16">
        <f ca="1">SUMIFS(Movimientos!$C$3:$C$13,Movimientos!$A$3:$A$13,$A10,Movimientos!$D$3:$D$13,CONCATENATE("&lt;=",EU$1),Movimientos!$C$3:$C$13,"&gt;0")+SUMIFS(Movimientos!$C$3:$C$13,Movimientos!$A$3:$A$13,$A10,Movimientos!$D$3:$D$13,CONCATENATE("&lt;",EU$1),Movimientos!$C$3:$C$13,"&lt;0")</f>
        <v>110</v>
      </c>
      <c r="EV10" s="16">
        <f ca="1">SUMIFS(Movimientos!$C$3:$C$13,Movimientos!$A$3:$A$13,$A10,Movimientos!$D$3:$D$13,CONCATENATE("&lt;=",EV$1),Movimientos!$C$3:$C$13,"&gt;0")+SUMIFS(Movimientos!$C$3:$C$13,Movimientos!$A$3:$A$13,$A10,Movimientos!$D$3:$D$13,CONCATENATE("&lt;",EV$1),Movimientos!$C$3:$C$13,"&lt;0")</f>
        <v>110</v>
      </c>
      <c r="EW10" s="16">
        <f ca="1">SUMIFS(Movimientos!$C$3:$C$13,Movimientos!$A$3:$A$13,$A10,Movimientos!$D$3:$D$13,CONCATENATE("&lt;=",EW$1),Movimientos!$C$3:$C$13,"&gt;0")+SUMIFS(Movimientos!$C$3:$C$13,Movimientos!$A$3:$A$13,$A10,Movimientos!$D$3:$D$13,CONCATENATE("&lt;",EW$1),Movimientos!$C$3:$C$13,"&lt;0")</f>
        <v>110</v>
      </c>
      <c r="EX10" s="16">
        <f ca="1">SUMIFS(Movimientos!$C$3:$C$13,Movimientos!$A$3:$A$13,$A10,Movimientos!$D$3:$D$13,CONCATENATE("&lt;=",EX$1),Movimientos!$C$3:$C$13,"&gt;0")+SUMIFS(Movimientos!$C$3:$C$13,Movimientos!$A$3:$A$13,$A10,Movimientos!$D$3:$D$13,CONCATENATE("&lt;",EX$1),Movimientos!$C$3:$C$13,"&lt;0")</f>
        <v>110</v>
      </c>
      <c r="EY10" s="16">
        <f ca="1">SUMIFS(Movimientos!$C$3:$C$13,Movimientos!$A$3:$A$13,$A10,Movimientos!$D$3:$D$13,CONCATENATE("&lt;=",EY$1),Movimientos!$C$3:$C$13,"&gt;0")+SUMIFS(Movimientos!$C$3:$C$13,Movimientos!$A$3:$A$13,$A10,Movimientos!$D$3:$D$13,CONCATENATE("&lt;",EY$1),Movimientos!$C$3:$C$13,"&lt;0")</f>
        <v>110</v>
      </c>
      <c r="EZ10" s="16">
        <f ca="1">SUMIFS(Movimientos!$C$3:$C$13,Movimientos!$A$3:$A$13,$A10,Movimientos!$D$3:$D$13,CONCATENATE("&lt;=",EZ$1),Movimientos!$C$3:$C$13,"&gt;0")+SUMIFS(Movimientos!$C$3:$C$13,Movimientos!$A$3:$A$13,$A10,Movimientos!$D$3:$D$13,CONCATENATE("&lt;",EZ$1),Movimientos!$C$3:$C$13,"&lt;0")</f>
        <v>110</v>
      </c>
      <c r="FA10" s="16">
        <f ca="1">SUMIFS(Movimientos!$C$3:$C$13,Movimientos!$A$3:$A$13,$A10,Movimientos!$D$3:$D$13,CONCATENATE("&lt;=",FA$1),Movimientos!$C$3:$C$13,"&gt;0")+SUMIFS(Movimientos!$C$3:$C$13,Movimientos!$A$3:$A$13,$A10,Movimientos!$D$3:$D$13,CONCATENATE("&lt;",FA$1),Movimientos!$C$3:$C$13,"&lt;0")</f>
        <v>110</v>
      </c>
      <c r="FB10" s="16">
        <f ca="1">SUMIFS(Movimientos!$C$3:$C$13,Movimientos!$A$3:$A$13,$A10,Movimientos!$D$3:$D$13,CONCATENATE("&lt;=",FB$1),Movimientos!$C$3:$C$13,"&gt;0")+SUMIFS(Movimientos!$C$3:$C$13,Movimientos!$A$3:$A$13,$A10,Movimientos!$D$3:$D$13,CONCATENATE("&lt;",FB$1),Movimientos!$C$3:$C$13,"&lt;0")</f>
        <v>110</v>
      </c>
      <c r="FC10" s="16">
        <f ca="1">SUMIFS(Movimientos!$C$3:$C$13,Movimientos!$A$3:$A$13,$A10,Movimientos!$D$3:$D$13,CONCATENATE("&lt;=",FC$1),Movimientos!$C$3:$C$13,"&gt;0")+SUMIFS(Movimientos!$C$3:$C$13,Movimientos!$A$3:$A$13,$A10,Movimientos!$D$3:$D$13,CONCATENATE("&lt;",FC$1),Movimientos!$C$3:$C$13,"&lt;0")</f>
        <v>110</v>
      </c>
      <c r="FD10" s="16">
        <f ca="1">SUMIFS(Movimientos!$C$3:$C$13,Movimientos!$A$3:$A$13,$A10,Movimientos!$D$3:$D$13,CONCATENATE("&lt;=",FD$1),Movimientos!$C$3:$C$13,"&gt;0")+SUMIFS(Movimientos!$C$3:$C$13,Movimientos!$A$3:$A$13,$A10,Movimientos!$D$3:$D$13,CONCATENATE("&lt;",FD$1),Movimientos!$C$3:$C$13,"&lt;0")</f>
        <v>110</v>
      </c>
      <c r="FE10" s="16">
        <f ca="1">SUMIFS(Movimientos!$C$3:$C$13,Movimientos!$A$3:$A$13,$A10,Movimientos!$D$3:$D$13,CONCATENATE("&lt;=",FE$1),Movimientos!$C$3:$C$13,"&gt;0")+SUMIFS(Movimientos!$C$3:$C$13,Movimientos!$A$3:$A$13,$A10,Movimientos!$D$3:$D$13,CONCATENATE("&lt;",FE$1),Movimientos!$C$3:$C$13,"&lt;0")</f>
        <v>110</v>
      </c>
      <c r="FF10" s="16">
        <f ca="1">SUMIFS(Movimientos!$C$3:$C$13,Movimientos!$A$3:$A$13,$A10,Movimientos!$D$3:$D$13,CONCATENATE("&lt;=",FF$1),Movimientos!$C$3:$C$13,"&gt;0")+SUMIFS(Movimientos!$C$3:$C$13,Movimientos!$A$3:$A$13,$A10,Movimientos!$D$3:$D$13,CONCATENATE("&lt;",FF$1),Movimientos!$C$3:$C$13,"&lt;0")</f>
        <v>110</v>
      </c>
      <c r="FG10" s="16">
        <f ca="1">SUMIFS(Movimientos!$C$3:$C$13,Movimientos!$A$3:$A$13,$A10,Movimientos!$D$3:$D$13,CONCATENATE("&lt;=",FG$1),Movimientos!$C$3:$C$13,"&gt;0")+SUMIFS(Movimientos!$C$3:$C$13,Movimientos!$A$3:$A$13,$A10,Movimientos!$D$3:$D$13,CONCATENATE("&lt;",FG$1),Movimientos!$C$3:$C$13,"&lt;0")</f>
        <v>110</v>
      </c>
      <c r="FH10" s="16">
        <f ca="1">SUMIFS(Movimientos!$C$3:$C$13,Movimientos!$A$3:$A$13,$A10,Movimientos!$D$3:$D$13,CONCATENATE("&lt;=",FH$1),Movimientos!$C$3:$C$13,"&gt;0")+SUMIFS(Movimientos!$C$3:$C$13,Movimientos!$A$3:$A$13,$A10,Movimientos!$D$3:$D$13,CONCATENATE("&lt;",FH$1),Movimientos!$C$3:$C$13,"&lt;0")</f>
        <v>110</v>
      </c>
      <c r="FI10" s="16">
        <f ca="1">SUMIFS(Movimientos!$C$3:$C$13,Movimientos!$A$3:$A$13,$A10,Movimientos!$D$3:$D$13,CONCATENATE("&lt;=",FI$1),Movimientos!$C$3:$C$13,"&gt;0")+SUMIFS(Movimientos!$C$3:$C$13,Movimientos!$A$3:$A$13,$A10,Movimientos!$D$3:$D$13,CONCATENATE("&lt;",FI$1),Movimientos!$C$3:$C$13,"&lt;0")</f>
        <v>110</v>
      </c>
      <c r="FJ10" s="16">
        <f ca="1">SUMIFS(Movimientos!$C$3:$C$13,Movimientos!$A$3:$A$13,$A10,Movimientos!$D$3:$D$13,CONCATENATE("&lt;=",FJ$1),Movimientos!$C$3:$C$13,"&gt;0")+SUMIFS(Movimientos!$C$3:$C$13,Movimientos!$A$3:$A$13,$A10,Movimientos!$D$3:$D$13,CONCATENATE("&lt;",FJ$1),Movimientos!$C$3:$C$13,"&lt;0")</f>
        <v>110</v>
      </c>
      <c r="FK10" s="16">
        <f ca="1">SUMIFS(Movimientos!$C$3:$C$13,Movimientos!$A$3:$A$13,$A10,Movimientos!$D$3:$D$13,CONCATENATE("&lt;=",FK$1),Movimientos!$C$3:$C$13,"&gt;0")+SUMIFS(Movimientos!$C$3:$C$13,Movimientos!$A$3:$A$13,$A10,Movimientos!$D$3:$D$13,CONCATENATE("&lt;",FK$1),Movimientos!$C$3:$C$13,"&lt;0")</f>
        <v>110</v>
      </c>
      <c r="FL10" s="16">
        <f ca="1">SUMIFS(Movimientos!$C$3:$C$13,Movimientos!$A$3:$A$13,$A10,Movimientos!$D$3:$D$13,CONCATENATE("&lt;=",FL$1),Movimientos!$C$3:$C$13,"&gt;0")+SUMIFS(Movimientos!$C$3:$C$13,Movimientos!$A$3:$A$13,$A10,Movimientos!$D$3:$D$13,CONCATENATE("&lt;",FL$1),Movimientos!$C$3:$C$13,"&lt;0")</f>
        <v>110</v>
      </c>
      <c r="FM10" s="16">
        <f ca="1">SUMIFS(Movimientos!$C$3:$C$13,Movimientos!$A$3:$A$13,$A10,Movimientos!$D$3:$D$13,CONCATENATE("&lt;=",FM$1),Movimientos!$C$3:$C$13,"&gt;0")+SUMIFS(Movimientos!$C$3:$C$13,Movimientos!$A$3:$A$13,$A10,Movimientos!$D$3:$D$13,CONCATENATE("&lt;",FM$1),Movimientos!$C$3:$C$13,"&lt;0")</f>
        <v>110</v>
      </c>
      <c r="FN10" s="16">
        <f ca="1">SUMIFS(Movimientos!$C$3:$C$13,Movimientos!$A$3:$A$13,$A10,Movimientos!$D$3:$D$13,CONCATENATE("&lt;=",FN$1),Movimientos!$C$3:$C$13,"&gt;0")+SUMIFS(Movimientos!$C$3:$C$13,Movimientos!$A$3:$A$13,$A10,Movimientos!$D$3:$D$13,CONCATENATE("&lt;",FN$1),Movimientos!$C$3:$C$13,"&lt;0")</f>
        <v>110</v>
      </c>
      <c r="FO10" s="16">
        <f ca="1">SUMIFS(Movimientos!$C$3:$C$13,Movimientos!$A$3:$A$13,$A10,Movimientos!$D$3:$D$13,CONCATENATE("&lt;=",FO$1),Movimientos!$C$3:$C$13,"&gt;0")+SUMIFS(Movimientos!$C$3:$C$13,Movimientos!$A$3:$A$13,$A10,Movimientos!$D$3:$D$13,CONCATENATE("&lt;",FO$1),Movimientos!$C$3:$C$13,"&lt;0")</f>
        <v>110</v>
      </c>
      <c r="FP10" s="16">
        <f ca="1">SUMIFS(Movimientos!$C$3:$C$13,Movimientos!$A$3:$A$13,$A10,Movimientos!$D$3:$D$13,CONCATENATE("&lt;=",FP$1),Movimientos!$C$3:$C$13,"&gt;0")+SUMIFS(Movimientos!$C$3:$C$13,Movimientos!$A$3:$A$13,$A10,Movimientos!$D$3:$D$13,CONCATENATE("&lt;",FP$1),Movimientos!$C$3:$C$13,"&lt;0")</f>
        <v>110</v>
      </c>
      <c r="FQ10" s="16">
        <f ca="1">SUMIFS(Movimientos!$C$3:$C$13,Movimientos!$A$3:$A$13,$A10,Movimientos!$D$3:$D$13,CONCATENATE("&lt;=",FQ$1),Movimientos!$C$3:$C$13,"&gt;0")+SUMIFS(Movimientos!$C$3:$C$13,Movimientos!$A$3:$A$13,$A10,Movimientos!$D$3:$D$13,CONCATENATE("&lt;",FQ$1),Movimientos!$C$3:$C$13,"&lt;0")</f>
        <v>110</v>
      </c>
      <c r="FR10" s="16">
        <f ca="1">SUMIFS(Movimientos!$C$3:$C$13,Movimientos!$A$3:$A$13,$A10,Movimientos!$D$3:$D$13,CONCATENATE("&lt;=",FR$1),Movimientos!$C$3:$C$13,"&gt;0")+SUMIFS(Movimientos!$C$3:$C$13,Movimientos!$A$3:$A$13,$A10,Movimientos!$D$3:$D$13,CONCATENATE("&lt;",FR$1),Movimientos!$C$3:$C$13,"&lt;0")</f>
        <v>110</v>
      </c>
      <c r="FS10" s="16">
        <f ca="1">SUMIFS(Movimientos!$C$3:$C$13,Movimientos!$A$3:$A$13,$A10,Movimientos!$D$3:$D$13,CONCATENATE("&lt;=",FS$1),Movimientos!$C$3:$C$13,"&gt;0")+SUMIFS(Movimientos!$C$3:$C$13,Movimientos!$A$3:$A$13,$A10,Movimientos!$D$3:$D$13,CONCATENATE("&lt;",FS$1),Movimientos!$C$3:$C$13,"&lt;0")</f>
        <v>110</v>
      </c>
      <c r="FT10" s="16">
        <f ca="1">SUMIFS(Movimientos!$C$3:$C$13,Movimientos!$A$3:$A$13,$A10,Movimientos!$D$3:$D$13,CONCATENATE("&lt;=",FT$1),Movimientos!$C$3:$C$13,"&gt;0")+SUMIFS(Movimientos!$C$3:$C$13,Movimientos!$A$3:$A$13,$A10,Movimientos!$D$3:$D$13,CONCATENATE("&lt;",FT$1),Movimientos!$C$3:$C$13,"&lt;0")</f>
        <v>110</v>
      </c>
      <c r="FU10" s="16">
        <f ca="1">SUMIFS(Movimientos!$C$3:$C$13,Movimientos!$A$3:$A$13,$A10,Movimientos!$D$3:$D$13,CONCATENATE("&lt;=",FU$1),Movimientos!$C$3:$C$13,"&gt;0")+SUMIFS(Movimientos!$C$3:$C$13,Movimientos!$A$3:$A$13,$A10,Movimientos!$D$3:$D$13,CONCATENATE("&lt;",FU$1),Movimientos!$C$3:$C$13,"&lt;0")</f>
        <v>110</v>
      </c>
      <c r="FV10" s="16">
        <f ca="1">SUMIFS(Movimientos!$C$3:$C$13,Movimientos!$A$3:$A$13,$A10,Movimientos!$D$3:$D$13,CONCATENATE("&lt;=",FV$1),Movimientos!$C$3:$C$13,"&gt;0")+SUMIFS(Movimientos!$C$3:$C$13,Movimientos!$A$3:$A$13,$A10,Movimientos!$D$3:$D$13,CONCATENATE("&lt;",FV$1),Movimientos!$C$3:$C$13,"&lt;0")</f>
        <v>110</v>
      </c>
      <c r="FW10" s="16">
        <f ca="1">SUMIFS(Movimientos!$C$3:$C$13,Movimientos!$A$3:$A$13,$A10,Movimientos!$D$3:$D$13,CONCATENATE("&lt;=",FW$1),Movimientos!$C$3:$C$13,"&gt;0")+SUMIFS(Movimientos!$C$3:$C$13,Movimientos!$A$3:$A$13,$A10,Movimientos!$D$3:$D$13,CONCATENATE("&lt;",FW$1),Movimientos!$C$3:$C$13,"&lt;0")</f>
        <v>110</v>
      </c>
      <c r="FX10" s="16">
        <f ca="1">SUMIFS(Movimientos!$C$3:$C$13,Movimientos!$A$3:$A$13,$A10,Movimientos!$D$3:$D$13,CONCATENATE("&lt;=",FX$1),Movimientos!$C$3:$C$13,"&gt;0")+SUMIFS(Movimientos!$C$3:$C$13,Movimientos!$A$3:$A$13,$A10,Movimientos!$D$3:$D$13,CONCATENATE("&lt;",FX$1),Movimientos!$C$3:$C$13,"&lt;0")</f>
        <v>110</v>
      </c>
      <c r="FY10" s="16">
        <f ca="1">SUMIFS(Movimientos!$C$3:$C$13,Movimientos!$A$3:$A$13,$A10,Movimientos!$D$3:$D$13,CONCATENATE("&lt;=",FY$1),Movimientos!$C$3:$C$13,"&gt;0")+SUMIFS(Movimientos!$C$3:$C$13,Movimientos!$A$3:$A$13,$A10,Movimientos!$D$3:$D$13,CONCATENATE("&lt;",FY$1),Movimientos!$C$3:$C$13,"&lt;0")</f>
        <v>110</v>
      </c>
      <c r="FZ10" s="16">
        <f ca="1">SUMIFS(Movimientos!$C$3:$C$13,Movimientos!$A$3:$A$13,$A10,Movimientos!$D$3:$D$13,CONCATENATE("&lt;=",FZ$1),Movimientos!$C$3:$C$13,"&gt;0")+SUMIFS(Movimientos!$C$3:$C$13,Movimientos!$A$3:$A$13,$A10,Movimientos!$D$3:$D$13,CONCATENATE("&lt;",FZ$1),Movimientos!$C$3:$C$13,"&lt;0")</f>
        <v>110</v>
      </c>
      <c r="GA10" s="16">
        <f ca="1">SUMIFS(Movimientos!$C$3:$C$13,Movimientos!$A$3:$A$13,$A10,Movimientos!$D$3:$D$13,CONCATENATE("&lt;=",GA$1),Movimientos!$C$3:$C$13,"&gt;0")+SUMIFS(Movimientos!$C$3:$C$13,Movimientos!$A$3:$A$13,$A10,Movimientos!$D$3:$D$13,CONCATENATE("&lt;",GA$1),Movimientos!$C$3:$C$13,"&lt;0")</f>
        <v>110</v>
      </c>
      <c r="GB10" s="16">
        <f ca="1">SUMIFS(Movimientos!$C$3:$C$13,Movimientos!$A$3:$A$13,$A10,Movimientos!$D$3:$D$13,CONCATENATE("&lt;=",GB$1),Movimientos!$C$3:$C$13,"&gt;0")+SUMIFS(Movimientos!$C$3:$C$13,Movimientos!$A$3:$A$13,$A10,Movimientos!$D$3:$D$13,CONCATENATE("&lt;",GB$1),Movimientos!$C$3:$C$13,"&lt;0")</f>
        <v>110</v>
      </c>
      <c r="GC10" s="16">
        <f ca="1">SUMIFS(Movimientos!$C$3:$C$13,Movimientos!$A$3:$A$13,$A10,Movimientos!$D$3:$D$13,CONCATENATE("&lt;=",GC$1),Movimientos!$C$3:$C$13,"&gt;0")+SUMIFS(Movimientos!$C$3:$C$13,Movimientos!$A$3:$A$13,$A10,Movimientos!$D$3:$D$13,CONCATENATE("&lt;",GC$1),Movimientos!$C$3:$C$13,"&lt;0")</f>
        <v>110</v>
      </c>
      <c r="GD10" s="16">
        <f ca="1">SUMIFS(Movimientos!$C$3:$C$13,Movimientos!$A$3:$A$13,$A10,Movimientos!$D$3:$D$13,CONCATENATE("&lt;=",GD$1),Movimientos!$C$3:$C$13,"&gt;0")+SUMIFS(Movimientos!$C$3:$C$13,Movimientos!$A$3:$A$13,$A10,Movimientos!$D$3:$D$13,CONCATENATE("&lt;",GD$1),Movimientos!$C$3:$C$13,"&lt;0")</f>
        <v>110</v>
      </c>
      <c r="GE10" s="16">
        <f ca="1">SUMIFS(Movimientos!$C$3:$C$13,Movimientos!$A$3:$A$13,$A10,Movimientos!$D$3:$D$13,CONCATENATE("&lt;=",GE$1),Movimientos!$C$3:$C$13,"&gt;0")+SUMIFS(Movimientos!$C$3:$C$13,Movimientos!$A$3:$A$13,$A10,Movimientos!$D$3:$D$13,CONCATENATE("&lt;",GE$1),Movimientos!$C$3:$C$13,"&lt;0")</f>
        <v>110</v>
      </c>
      <c r="GF10" s="16">
        <f ca="1">SUMIFS(Movimientos!$C$3:$C$13,Movimientos!$A$3:$A$13,$A10,Movimientos!$D$3:$D$13,CONCATENATE("&lt;=",GF$1),Movimientos!$C$3:$C$13,"&gt;0")+SUMIFS(Movimientos!$C$3:$C$13,Movimientos!$A$3:$A$13,$A10,Movimientos!$D$3:$D$13,CONCATENATE("&lt;",GF$1),Movimientos!$C$3:$C$13,"&lt;0")</f>
        <v>110</v>
      </c>
      <c r="GG10" s="16">
        <f ca="1">SUMIFS(Movimientos!$C$3:$C$13,Movimientos!$A$3:$A$13,$A10,Movimientos!$D$3:$D$13,CONCATENATE("&lt;=",GG$1),Movimientos!$C$3:$C$13,"&gt;0")+SUMIFS(Movimientos!$C$3:$C$13,Movimientos!$A$3:$A$13,$A10,Movimientos!$D$3:$D$13,CONCATENATE("&lt;",GG$1),Movimientos!$C$3:$C$13,"&lt;0")</f>
        <v>110</v>
      </c>
      <c r="GH10" s="16">
        <f ca="1">SUMIFS(Movimientos!$C$3:$C$13,Movimientos!$A$3:$A$13,$A10,Movimientos!$D$3:$D$13,CONCATENATE("&lt;=",GH$1),Movimientos!$C$3:$C$13,"&gt;0")+SUMIFS(Movimientos!$C$3:$C$13,Movimientos!$A$3:$A$13,$A10,Movimientos!$D$3:$D$13,CONCATENATE("&lt;",GH$1),Movimientos!$C$3:$C$13,"&lt;0")</f>
        <v>110</v>
      </c>
      <c r="GI10" s="16">
        <f ca="1">SUMIFS(Movimientos!$C$3:$C$13,Movimientos!$A$3:$A$13,$A10,Movimientos!$D$3:$D$13,CONCATENATE("&lt;=",GI$1),Movimientos!$C$3:$C$13,"&gt;0")+SUMIFS(Movimientos!$C$3:$C$13,Movimientos!$A$3:$A$13,$A10,Movimientos!$D$3:$D$13,CONCATENATE("&lt;",GI$1),Movimientos!$C$3:$C$13,"&lt;0")</f>
        <v>110</v>
      </c>
      <c r="GJ10" s="16">
        <f ca="1">SUMIFS(Movimientos!$C$3:$C$13,Movimientos!$A$3:$A$13,$A10,Movimientos!$D$3:$D$13,CONCATENATE("&lt;=",GJ$1),Movimientos!$C$3:$C$13,"&gt;0")+SUMIFS(Movimientos!$C$3:$C$13,Movimientos!$A$3:$A$13,$A10,Movimientos!$D$3:$D$13,CONCATENATE("&lt;",GJ$1),Movimientos!$C$3:$C$13,"&lt;0")</f>
        <v>110</v>
      </c>
      <c r="GK10" s="16">
        <f ca="1">SUMIFS(Movimientos!$C$3:$C$13,Movimientos!$A$3:$A$13,$A10,Movimientos!$D$3:$D$13,CONCATENATE("&lt;=",GK$1),Movimientos!$C$3:$C$13,"&gt;0")+SUMIFS(Movimientos!$C$3:$C$13,Movimientos!$A$3:$A$13,$A10,Movimientos!$D$3:$D$13,CONCATENATE("&lt;",GK$1),Movimientos!$C$3:$C$13,"&lt;0")</f>
        <v>110</v>
      </c>
      <c r="GL10" s="16">
        <f ca="1">SUMIFS(Movimientos!$C$3:$C$13,Movimientos!$A$3:$A$13,$A10,Movimientos!$D$3:$D$13,CONCATENATE("&lt;=",GL$1),Movimientos!$C$3:$C$13,"&gt;0")+SUMIFS(Movimientos!$C$3:$C$13,Movimientos!$A$3:$A$13,$A10,Movimientos!$D$3:$D$13,CONCATENATE("&lt;",GL$1),Movimientos!$C$3:$C$13,"&lt;0")</f>
        <v>110</v>
      </c>
      <c r="GM10" s="16">
        <f ca="1">SUMIFS(Movimientos!$C$3:$C$13,Movimientos!$A$3:$A$13,$A10,Movimientos!$D$3:$D$13,CONCATENATE("&lt;=",GM$1),Movimientos!$C$3:$C$13,"&gt;0")+SUMIFS(Movimientos!$C$3:$C$13,Movimientos!$A$3:$A$13,$A10,Movimientos!$D$3:$D$13,CONCATENATE("&lt;",GM$1),Movimientos!$C$3:$C$13,"&lt;0")</f>
        <v>110</v>
      </c>
      <c r="GN10" s="16">
        <f ca="1">SUMIFS(Movimientos!$C$3:$C$13,Movimientos!$A$3:$A$13,$A10,Movimientos!$D$3:$D$13,CONCATENATE("&lt;=",GN$1),Movimientos!$C$3:$C$13,"&gt;0")+SUMIFS(Movimientos!$C$3:$C$13,Movimientos!$A$3:$A$13,$A10,Movimientos!$D$3:$D$13,CONCATENATE("&lt;",GN$1),Movimientos!$C$3:$C$13,"&lt;0")</f>
        <v>110</v>
      </c>
      <c r="GO10" s="16">
        <f ca="1">SUMIFS(Movimientos!$C$3:$C$13,Movimientos!$A$3:$A$13,$A10,Movimientos!$D$3:$D$13,CONCATENATE("&lt;=",GO$1),Movimientos!$C$3:$C$13,"&gt;0")+SUMIFS(Movimientos!$C$3:$C$13,Movimientos!$A$3:$A$13,$A10,Movimientos!$D$3:$D$13,CONCATENATE("&lt;",GO$1),Movimientos!$C$3:$C$13,"&lt;0")</f>
        <v>110</v>
      </c>
      <c r="GP10" s="16">
        <f ca="1">SUMIFS(Movimientos!$C$3:$C$13,Movimientos!$A$3:$A$13,$A10,Movimientos!$D$3:$D$13,CONCATENATE("&lt;=",GP$1),Movimientos!$C$3:$C$13,"&gt;0")+SUMIFS(Movimientos!$C$3:$C$13,Movimientos!$A$3:$A$13,$A10,Movimientos!$D$3:$D$13,CONCATENATE("&lt;",GP$1),Movimientos!$C$3:$C$13,"&lt;0")</f>
        <v>110</v>
      </c>
      <c r="GQ10" s="16">
        <f ca="1">SUMIFS(Movimientos!$C$3:$C$13,Movimientos!$A$3:$A$13,$A10,Movimientos!$D$3:$D$13,CONCATENATE("&lt;=",GQ$1),Movimientos!$C$3:$C$13,"&gt;0")+SUMIFS(Movimientos!$C$3:$C$13,Movimientos!$A$3:$A$13,$A10,Movimientos!$D$3:$D$13,CONCATENATE("&lt;",GQ$1),Movimientos!$C$3:$C$13,"&lt;0")</f>
        <v>110</v>
      </c>
      <c r="GR10" s="16">
        <f ca="1">SUMIFS(Movimientos!$C$3:$C$13,Movimientos!$A$3:$A$13,$A10,Movimientos!$D$3:$D$13,CONCATENATE("&lt;=",GR$1),Movimientos!$C$3:$C$13,"&gt;0")+SUMIFS(Movimientos!$C$3:$C$13,Movimientos!$A$3:$A$13,$A10,Movimientos!$D$3:$D$13,CONCATENATE("&lt;",GR$1),Movimientos!$C$3:$C$13,"&lt;0")</f>
        <v>110</v>
      </c>
      <c r="GS10" s="16">
        <f ca="1">SUMIFS(Movimientos!$C$3:$C$13,Movimientos!$A$3:$A$13,$A10,Movimientos!$D$3:$D$13,CONCATENATE("&lt;=",GS$1),Movimientos!$C$3:$C$13,"&gt;0")+SUMIFS(Movimientos!$C$3:$C$13,Movimientos!$A$3:$A$13,$A10,Movimientos!$D$3:$D$13,CONCATENATE("&lt;",GS$1),Movimientos!$C$3:$C$13,"&lt;0")</f>
        <v>110</v>
      </c>
      <c r="GT10" s="16">
        <f ca="1">SUMIFS(Movimientos!$C$3:$C$13,Movimientos!$A$3:$A$13,$A10,Movimientos!$D$3:$D$13,CONCATENATE("&lt;=",GT$1),Movimientos!$C$3:$C$13,"&gt;0")+SUMIFS(Movimientos!$C$3:$C$13,Movimientos!$A$3:$A$13,$A10,Movimientos!$D$3:$D$13,CONCATENATE("&lt;",GT$1),Movimientos!$C$3:$C$13,"&lt;0")</f>
        <v>110</v>
      </c>
      <c r="GU10" s="16">
        <f ca="1">SUMIFS(Movimientos!$C$3:$C$13,Movimientos!$A$3:$A$13,$A10,Movimientos!$D$3:$D$13,CONCATENATE("&lt;=",GU$1),Movimientos!$C$3:$C$13,"&gt;0")+SUMIFS(Movimientos!$C$3:$C$13,Movimientos!$A$3:$A$13,$A10,Movimientos!$D$3:$D$13,CONCATENATE("&lt;",GU$1),Movimientos!$C$3:$C$13,"&lt;0")</f>
        <v>110</v>
      </c>
      <c r="GV10" s="16">
        <f ca="1">SUMIFS(Movimientos!$C$3:$C$13,Movimientos!$A$3:$A$13,$A10,Movimientos!$D$3:$D$13,CONCATENATE("&lt;=",GV$1),Movimientos!$C$3:$C$13,"&gt;0")+SUMIFS(Movimientos!$C$3:$C$13,Movimientos!$A$3:$A$13,$A10,Movimientos!$D$3:$D$13,CONCATENATE("&lt;",GV$1),Movimientos!$C$3:$C$13,"&lt;0")</f>
        <v>110</v>
      </c>
      <c r="GW10" s="16">
        <f ca="1">SUMIFS(Movimientos!$C$3:$C$13,Movimientos!$A$3:$A$13,$A10,Movimientos!$D$3:$D$13,CONCATENATE("&lt;=",GW$1),Movimientos!$C$3:$C$13,"&gt;0")+SUMIFS(Movimientos!$C$3:$C$13,Movimientos!$A$3:$A$13,$A10,Movimientos!$D$3:$D$13,CONCATENATE("&lt;",GW$1),Movimientos!$C$3:$C$13,"&lt;0")</f>
        <v>110</v>
      </c>
      <c r="GX10" s="16">
        <f ca="1">SUMIFS(Movimientos!$C$3:$C$13,Movimientos!$A$3:$A$13,$A10,Movimientos!$D$3:$D$13,CONCATENATE("&lt;=",GX$1),Movimientos!$C$3:$C$13,"&gt;0")+SUMIFS(Movimientos!$C$3:$C$13,Movimientos!$A$3:$A$13,$A10,Movimientos!$D$3:$D$13,CONCATENATE("&lt;",GX$1),Movimientos!$C$3:$C$13,"&lt;0")</f>
        <v>110</v>
      </c>
      <c r="GY10" s="16">
        <f ca="1">SUMIFS(Movimientos!$C$3:$C$13,Movimientos!$A$3:$A$13,$A10,Movimientos!$D$3:$D$13,CONCATENATE("&lt;=",GY$1),Movimientos!$C$3:$C$13,"&gt;0")+SUMIFS(Movimientos!$C$3:$C$13,Movimientos!$A$3:$A$13,$A10,Movimientos!$D$3:$D$13,CONCATENATE("&lt;",GY$1),Movimientos!$C$3:$C$13,"&lt;0")</f>
        <v>110</v>
      </c>
      <c r="GZ10" s="16">
        <f ca="1">SUMIFS(Movimientos!$C$3:$C$13,Movimientos!$A$3:$A$13,$A10,Movimientos!$D$3:$D$13,CONCATENATE("&lt;=",GZ$1),Movimientos!$C$3:$C$13,"&gt;0")+SUMIFS(Movimientos!$C$3:$C$13,Movimientos!$A$3:$A$13,$A10,Movimientos!$D$3:$D$13,CONCATENATE("&lt;",GZ$1),Movimientos!$C$3:$C$13,"&lt;0")</f>
        <v>110</v>
      </c>
      <c r="HA10" s="16">
        <f ca="1">SUMIFS(Movimientos!$C$3:$C$13,Movimientos!$A$3:$A$13,$A10,Movimientos!$D$3:$D$13,CONCATENATE("&lt;=",HA$1),Movimientos!$C$3:$C$13,"&gt;0")+SUMIFS(Movimientos!$C$3:$C$13,Movimientos!$A$3:$A$13,$A10,Movimientos!$D$3:$D$13,CONCATENATE("&lt;",HA$1),Movimientos!$C$3:$C$13,"&lt;0")</f>
        <v>110</v>
      </c>
      <c r="HB10" s="16">
        <f ca="1">SUMIFS(Movimientos!$C$3:$C$13,Movimientos!$A$3:$A$13,$A10,Movimientos!$D$3:$D$13,CONCATENATE("&lt;=",HB$1),Movimientos!$C$3:$C$13,"&gt;0")+SUMIFS(Movimientos!$C$3:$C$13,Movimientos!$A$3:$A$13,$A10,Movimientos!$D$3:$D$13,CONCATENATE("&lt;",HB$1),Movimientos!$C$3:$C$13,"&lt;0")</f>
        <v>110</v>
      </c>
      <c r="HC10" s="16">
        <f ca="1">SUMIFS(Movimientos!$C$3:$C$13,Movimientos!$A$3:$A$13,$A10,Movimientos!$D$3:$D$13,CONCATENATE("&lt;=",HC$1),Movimientos!$C$3:$C$13,"&gt;0")+SUMIFS(Movimientos!$C$3:$C$13,Movimientos!$A$3:$A$13,$A10,Movimientos!$D$3:$D$13,CONCATENATE("&lt;",HC$1),Movimientos!$C$3:$C$13,"&lt;0")</f>
        <v>110</v>
      </c>
      <c r="HD10" s="16">
        <f ca="1">SUMIFS(Movimientos!$C$3:$C$13,Movimientos!$A$3:$A$13,$A10,Movimientos!$D$3:$D$13,CONCATENATE("&lt;=",HD$1),Movimientos!$C$3:$C$13,"&gt;0")+SUMIFS(Movimientos!$C$3:$C$13,Movimientos!$A$3:$A$13,$A10,Movimientos!$D$3:$D$13,CONCATENATE("&lt;",HD$1),Movimientos!$C$3:$C$13,"&lt;0")</f>
        <v>110</v>
      </c>
      <c r="HE10" s="16">
        <f ca="1">SUMIFS(Movimientos!$C$3:$C$13,Movimientos!$A$3:$A$13,$A10,Movimientos!$D$3:$D$13,CONCATENATE("&lt;=",HE$1),Movimientos!$C$3:$C$13,"&gt;0")+SUMIFS(Movimientos!$C$3:$C$13,Movimientos!$A$3:$A$13,$A10,Movimientos!$D$3:$D$13,CONCATENATE("&lt;",HE$1),Movimientos!$C$3:$C$13,"&lt;0")</f>
        <v>110</v>
      </c>
      <c r="HF10" s="16">
        <f ca="1">SUMIFS(Movimientos!$C$3:$C$13,Movimientos!$A$3:$A$13,$A10,Movimientos!$D$3:$D$13,CONCATENATE("&lt;=",HF$1),Movimientos!$C$3:$C$13,"&gt;0")+SUMIFS(Movimientos!$C$3:$C$13,Movimientos!$A$3:$A$13,$A10,Movimientos!$D$3:$D$13,CONCATENATE("&lt;",HF$1),Movimientos!$C$3:$C$13,"&lt;0")</f>
        <v>110</v>
      </c>
      <c r="HG10" s="16">
        <f ca="1">SUMIFS(Movimientos!$C$3:$C$13,Movimientos!$A$3:$A$13,$A10,Movimientos!$D$3:$D$13,CONCATENATE("&lt;=",HG$1),Movimientos!$C$3:$C$13,"&gt;0")+SUMIFS(Movimientos!$C$3:$C$13,Movimientos!$A$3:$A$13,$A10,Movimientos!$D$3:$D$13,CONCATENATE("&lt;",HG$1),Movimientos!$C$3:$C$13,"&lt;0")</f>
        <v>110</v>
      </c>
      <c r="HH10" s="16">
        <f ca="1">SUMIFS(Movimientos!$C$3:$C$13,Movimientos!$A$3:$A$13,$A10,Movimientos!$D$3:$D$13,CONCATENATE("&lt;=",HH$1),Movimientos!$C$3:$C$13,"&gt;0")+SUMIFS(Movimientos!$C$3:$C$13,Movimientos!$A$3:$A$13,$A10,Movimientos!$D$3:$D$13,CONCATENATE("&lt;",HH$1),Movimientos!$C$3:$C$13,"&lt;0")</f>
        <v>110</v>
      </c>
      <c r="HI10" s="16">
        <f ca="1">SUMIFS(Movimientos!$C$3:$C$13,Movimientos!$A$3:$A$13,$A10,Movimientos!$D$3:$D$13,CONCATENATE("&lt;=",HI$1),Movimientos!$C$3:$C$13,"&gt;0")+SUMIFS(Movimientos!$C$3:$C$13,Movimientos!$A$3:$A$13,$A10,Movimientos!$D$3:$D$13,CONCATENATE("&lt;",HI$1),Movimientos!$C$3:$C$13,"&lt;0")</f>
        <v>110</v>
      </c>
      <c r="HJ10" s="16">
        <f ca="1">SUMIFS(Movimientos!$C$3:$C$13,Movimientos!$A$3:$A$13,$A10,Movimientos!$D$3:$D$13,CONCATENATE("&lt;=",HJ$1),Movimientos!$C$3:$C$13,"&gt;0")+SUMIFS(Movimientos!$C$3:$C$13,Movimientos!$A$3:$A$13,$A10,Movimientos!$D$3:$D$13,CONCATENATE("&lt;",HJ$1),Movimientos!$C$3:$C$13,"&lt;0")</f>
        <v>110</v>
      </c>
      <c r="HK10" s="16">
        <f ca="1">SUMIFS(Movimientos!$C$3:$C$13,Movimientos!$A$3:$A$13,$A10,Movimientos!$D$3:$D$13,CONCATENATE("&lt;=",HK$1),Movimientos!$C$3:$C$13,"&gt;0")+SUMIFS(Movimientos!$C$3:$C$13,Movimientos!$A$3:$A$13,$A10,Movimientos!$D$3:$D$13,CONCATENATE("&lt;",HK$1),Movimientos!$C$3:$C$13,"&lt;0")</f>
        <v>110</v>
      </c>
      <c r="HL10" s="16">
        <f ca="1">SUMIFS(Movimientos!$C$3:$C$13,Movimientos!$A$3:$A$13,$A10,Movimientos!$D$3:$D$13,CONCATENATE("&lt;=",HL$1),Movimientos!$C$3:$C$13,"&gt;0")+SUMIFS(Movimientos!$C$3:$C$13,Movimientos!$A$3:$A$13,$A10,Movimientos!$D$3:$D$13,CONCATENATE("&lt;",HL$1),Movimientos!$C$3:$C$13,"&lt;0")</f>
        <v>110</v>
      </c>
      <c r="HM10" s="16">
        <f ca="1">SUMIFS(Movimientos!$C$3:$C$13,Movimientos!$A$3:$A$13,$A10,Movimientos!$D$3:$D$13,CONCATENATE("&lt;=",HM$1),Movimientos!$C$3:$C$13,"&gt;0")+SUMIFS(Movimientos!$C$3:$C$13,Movimientos!$A$3:$A$13,$A10,Movimientos!$D$3:$D$13,CONCATENATE("&lt;",HM$1),Movimientos!$C$3:$C$13,"&lt;0")</f>
        <v>110</v>
      </c>
      <c r="HN10" s="16">
        <f ca="1">SUMIFS(Movimientos!$C$3:$C$13,Movimientos!$A$3:$A$13,$A10,Movimientos!$D$3:$D$13,CONCATENATE("&lt;=",HN$1),Movimientos!$C$3:$C$13,"&gt;0")+SUMIFS(Movimientos!$C$3:$C$13,Movimientos!$A$3:$A$13,$A10,Movimientos!$D$3:$D$13,CONCATENATE("&lt;",HN$1),Movimientos!$C$3:$C$13,"&lt;0")</f>
        <v>110</v>
      </c>
      <c r="HO10" s="16">
        <f ca="1">SUMIFS(Movimientos!$C$3:$C$13,Movimientos!$A$3:$A$13,$A10,Movimientos!$D$3:$D$13,CONCATENATE("&lt;=",HO$1),Movimientos!$C$3:$C$13,"&gt;0")+SUMIFS(Movimientos!$C$3:$C$13,Movimientos!$A$3:$A$13,$A10,Movimientos!$D$3:$D$13,CONCATENATE("&lt;",HO$1),Movimientos!$C$3:$C$13,"&lt;0")</f>
        <v>110</v>
      </c>
      <c r="HP10" s="16">
        <f ca="1">SUMIFS(Movimientos!$C$3:$C$13,Movimientos!$A$3:$A$13,$A10,Movimientos!$D$3:$D$13,CONCATENATE("&lt;=",HP$1),Movimientos!$C$3:$C$13,"&gt;0")+SUMIFS(Movimientos!$C$3:$C$13,Movimientos!$A$3:$A$13,$A10,Movimientos!$D$3:$D$13,CONCATENATE("&lt;",HP$1),Movimientos!$C$3:$C$13,"&lt;0")</f>
        <v>110</v>
      </c>
      <c r="HQ10" s="16">
        <f ca="1">SUMIFS(Movimientos!$C$3:$C$13,Movimientos!$A$3:$A$13,$A10,Movimientos!$D$3:$D$13,CONCATENATE("&lt;=",HQ$1),Movimientos!$C$3:$C$13,"&gt;0")+SUMIFS(Movimientos!$C$3:$C$13,Movimientos!$A$3:$A$13,$A10,Movimientos!$D$3:$D$13,CONCATENATE("&lt;",HQ$1),Movimientos!$C$3:$C$13,"&lt;0")</f>
        <v>110</v>
      </c>
      <c r="HR10" s="16">
        <f ca="1">SUMIFS(Movimientos!$C$3:$C$13,Movimientos!$A$3:$A$13,$A10,Movimientos!$D$3:$D$13,CONCATENATE("&lt;=",HR$1),Movimientos!$C$3:$C$13,"&gt;0")+SUMIFS(Movimientos!$C$3:$C$13,Movimientos!$A$3:$A$13,$A10,Movimientos!$D$3:$D$13,CONCATENATE("&lt;",HR$1),Movimientos!$C$3:$C$13,"&lt;0")</f>
        <v>110</v>
      </c>
      <c r="HS10" s="16">
        <f ca="1">SUMIFS(Movimientos!$C$3:$C$13,Movimientos!$A$3:$A$13,$A10,Movimientos!$D$3:$D$13,CONCATENATE("&lt;=",HS$1),Movimientos!$C$3:$C$13,"&gt;0")+SUMIFS(Movimientos!$C$3:$C$13,Movimientos!$A$3:$A$13,$A10,Movimientos!$D$3:$D$13,CONCATENATE("&lt;",HS$1),Movimientos!$C$3:$C$13,"&lt;0")</f>
        <v>110</v>
      </c>
      <c r="HT10" s="16">
        <f ca="1">SUMIFS(Movimientos!$C$3:$C$13,Movimientos!$A$3:$A$13,$A10,Movimientos!$D$3:$D$13,CONCATENATE("&lt;=",HT$1),Movimientos!$C$3:$C$13,"&gt;0")+SUMIFS(Movimientos!$C$3:$C$13,Movimientos!$A$3:$A$13,$A10,Movimientos!$D$3:$D$13,CONCATENATE("&lt;",HT$1),Movimientos!$C$3:$C$13,"&lt;0")</f>
        <v>110</v>
      </c>
      <c r="HU10" s="16">
        <f ca="1">SUMIFS(Movimientos!$C$3:$C$13,Movimientos!$A$3:$A$13,$A10,Movimientos!$D$3:$D$13,CONCATENATE("&lt;=",HU$1),Movimientos!$C$3:$C$13,"&gt;0")+SUMIFS(Movimientos!$C$3:$C$13,Movimientos!$A$3:$A$13,$A10,Movimientos!$D$3:$D$13,CONCATENATE("&lt;",HU$1),Movimientos!$C$3:$C$13,"&lt;0")</f>
        <v>110</v>
      </c>
      <c r="HV10" s="16">
        <f ca="1">SUMIFS(Movimientos!$C$3:$C$13,Movimientos!$A$3:$A$13,$A10,Movimientos!$D$3:$D$13,CONCATENATE("&lt;=",HV$1),Movimientos!$C$3:$C$13,"&gt;0")+SUMIFS(Movimientos!$C$3:$C$13,Movimientos!$A$3:$A$13,$A10,Movimientos!$D$3:$D$13,CONCATENATE("&lt;",HV$1),Movimientos!$C$3:$C$13,"&lt;0")</f>
        <v>110</v>
      </c>
      <c r="HW10" s="16">
        <f ca="1">SUMIFS(Movimientos!$C$3:$C$13,Movimientos!$A$3:$A$13,$A10,Movimientos!$D$3:$D$13,CONCATENATE("&lt;=",HW$1),Movimientos!$C$3:$C$13,"&gt;0")+SUMIFS(Movimientos!$C$3:$C$13,Movimientos!$A$3:$A$13,$A10,Movimientos!$D$3:$D$13,CONCATENATE("&lt;",HW$1),Movimientos!$C$3:$C$13,"&lt;0")</f>
        <v>110</v>
      </c>
      <c r="HX10" s="16">
        <f ca="1">SUMIFS(Movimientos!$C$3:$C$13,Movimientos!$A$3:$A$13,$A10,Movimientos!$D$3:$D$13,CONCATENATE("&lt;=",HX$1),Movimientos!$C$3:$C$13,"&gt;0")+SUMIFS(Movimientos!$C$3:$C$13,Movimientos!$A$3:$A$13,$A10,Movimientos!$D$3:$D$13,CONCATENATE("&lt;",HX$1),Movimientos!$C$3:$C$13,"&lt;0")</f>
        <v>110</v>
      </c>
      <c r="HY10" s="16">
        <f ca="1">SUMIFS(Movimientos!$C$3:$C$13,Movimientos!$A$3:$A$13,$A10,Movimientos!$D$3:$D$13,CONCATENATE("&lt;=",HY$1),Movimientos!$C$3:$C$13,"&gt;0")+SUMIFS(Movimientos!$C$3:$C$13,Movimientos!$A$3:$A$13,$A10,Movimientos!$D$3:$D$13,CONCATENATE("&lt;",HY$1),Movimientos!$C$3:$C$13,"&lt;0")</f>
        <v>110</v>
      </c>
      <c r="HZ10" s="16">
        <f ca="1">SUMIFS(Movimientos!$C$3:$C$13,Movimientos!$A$3:$A$13,$A10,Movimientos!$D$3:$D$13,CONCATENATE("&lt;=",HZ$1),Movimientos!$C$3:$C$13,"&gt;0")+SUMIFS(Movimientos!$C$3:$C$13,Movimientos!$A$3:$A$13,$A10,Movimientos!$D$3:$D$13,CONCATENATE("&lt;",HZ$1),Movimientos!$C$3:$C$13,"&lt;0")</f>
        <v>110</v>
      </c>
      <c r="IA10" s="16">
        <f ca="1">SUMIFS(Movimientos!$C$3:$C$13,Movimientos!$A$3:$A$13,$A10,Movimientos!$D$3:$D$13,CONCATENATE("&lt;=",IA$1),Movimientos!$C$3:$C$13,"&gt;0")+SUMIFS(Movimientos!$C$3:$C$13,Movimientos!$A$3:$A$13,$A10,Movimientos!$D$3:$D$13,CONCATENATE("&lt;",IA$1),Movimientos!$C$3:$C$13,"&lt;0")</f>
        <v>110</v>
      </c>
      <c r="IB10" s="16">
        <f ca="1">SUMIFS(Movimientos!$C$3:$C$13,Movimientos!$A$3:$A$13,$A10,Movimientos!$D$3:$D$13,CONCATENATE("&lt;=",IB$1),Movimientos!$C$3:$C$13,"&gt;0")+SUMIFS(Movimientos!$C$3:$C$13,Movimientos!$A$3:$A$13,$A10,Movimientos!$D$3:$D$13,CONCATENATE("&lt;",IB$1),Movimientos!$C$3:$C$13,"&lt;0")</f>
        <v>110</v>
      </c>
      <c r="IC10" s="16">
        <f ca="1">SUMIFS(Movimientos!$C$3:$C$13,Movimientos!$A$3:$A$13,$A10,Movimientos!$D$3:$D$13,CONCATENATE("&lt;=",IC$1),Movimientos!$C$3:$C$13,"&gt;0")+SUMIFS(Movimientos!$C$3:$C$13,Movimientos!$A$3:$A$13,$A10,Movimientos!$D$3:$D$13,CONCATENATE("&lt;",IC$1),Movimientos!$C$3:$C$13,"&lt;0")</f>
        <v>110</v>
      </c>
      <c r="ID10" s="16">
        <f ca="1">SUMIFS(Movimientos!$C$3:$C$13,Movimientos!$A$3:$A$13,$A10,Movimientos!$D$3:$D$13,CONCATENATE("&lt;=",ID$1),Movimientos!$C$3:$C$13,"&gt;0")+SUMIFS(Movimientos!$C$3:$C$13,Movimientos!$A$3:$A$13,$A10,Movimientos!$D$3:$D$13,CONCATENATE("&lt;",ID$1),Movimientos!$C$3:$C$13,"&lt;0")</f>
        <v>110</v>
      </c>
      <c r="IE10" s="16">
        <f ca="1">SUMIFS(Movimientos!$C$3:$C$13,Movimientos!$A$3:$A$13,$A10,Movimientos!$D$3:$D$13,CONCATENATE("&lt;=",IE$1),Movimientos!$C$3:$C$13,"&gt;0")+SUMIFS(Movimientos!$C$3:$C$13,Movimientos!$A$3:$A$13,$A10,Movimientos!$D$3:$D$13,CONCATENATE("&lt;",IE$1),Movimientos!$C$3:$C$13,"&lt;0")</f>
        <v>110</v>
      </c>
      <c r="IF10" s="16">
        <f ca="1">SUMIFS(Movimientos!$C$3:$C$13,Movimientos!$A$3:$A$13,$A10,Movimientos!$D$3:$D$13,CONCATENATE("&lt;=",IF$1),Movimientos!$C$3:$C$13,"&gt;0")+SUMIFS(Movimientos!$C$3:$C$13,Movimientos!$A$3:$A$13,$A10,Movimientos!$D$3:$D$13,CONCATENATE("&lt;",IF$1),Movimientos!$C$3:$C$13,"&lt;0")</f>
        <v>110</v>
      </c>
      <c r="IG10" s="16">
        <f ca="1">SUMIFS(Movimientos!$C$3:$C$13,Movimientos!$A$3:$A$13,$A10,Movimientos!$D$3:$D$13,CONCATENATE("&lt;=",IG$1),Movimientos!$C$3:$C$13,"&gt;0")+SUMIFS(Movimientos!$C$3:$C$13,Movimientos!$A$3:$A$13,$A10,Movimientos!$D$3:$D$13,CONCATENATE("&lt;",IG$1),Movimientos!$C$3:$C$13,"&lt;0")</f>
        <v>110</v>
      </c>
      <c r="IH10" s="16">
        <f ca="1">SUMIFS(Movimientos!$C$3:$C$13,Movimientos!$A$3:$A$13,$A10,Movimientos!$D$3:$D$13,CONCATENATE("&lt;=",IH$1),Movimientos!$C$3:$C$13,"&gt;0")+SUMIFS(Movimientos!$C$3:$C$13,Movimientos!$A$3:$A$13,$A10,Movimientos!$D$3:$D$13,CONCATENATE("&lt;",IH$1),Movimientos!$C$3:$C$13,"&lt;0")</f>
        <v>110</v>
      </c>
      <c r="II10" s="16">
        <f ca="1">SUMIFS(Movimientos!$C$3:$C$13,Movimientos!$A$3:$A$13,$A10,Movimientos!$D$3:$D$13,CONCATENATE("&lt;=",II$1),Movimientos!$C$3:$C$13,"&gt;0")+SUMIFS(Movimientos!$C$3:$C$13,Movimientos!$A$3:$A$13,$A10,Movimientos!$D$3:$D$13,CONCATENATE("&lt;",II$1),Movimientos!$C$3:$C$13,"&lt;0")</f>
        <v>110</v>
      </c>
      <c r="IJ10" s="16">
        <f ca="1">SUMIFS(Movimientos!$C$3:$C$13,Movimientos!$A$3:$A$13,$A10,Movimientos!$D$3:$D$13,CONCATENATE("&lt;=",IJ$1),Movimientos!$C$3:$C$13,"&gt;0")+SUMIFS(Movimientos!$C$3:$C$13,Movimientos!$A$3:$A$13,$A10,Movimientos!$D$3:$D$13,CONCATENATE("&lt;",IJ$1),Movimientos!$C$3:$C$13,"&lt;0")</f>
        <v>110</v>
      </c>
      <c r="IK10" s="16">
        <f ca="1">SUMIFS(Movimientos!$C$3:$C$13,Movimientos!$A$3:$A$13,$A10,Movimientos!$D$3:$D$13,CONCATENATE("&lt;=",IK$1),Movimientos!$C$3:$C$13,"&gt;0")+SUMIFS(Movimientos!$C$3:$C$13,Movimientos!$A$3:$A$13,$A10,Movimientos!$D$3:$D$13,CONCATENATE("&lt;",IK$1),Movimientos!$C$3:$C$13,"&lt;0")</f>
        <v>110</v>
      </c>
      <c r="IL10" s="16">
        <f ca="1">SUMIFS(Movimientos!$C$3:$C$13,Movimientos!$A$3:$A$13,$A10,Movimientos!$D$3:$D$13,CONCATENATE("&lt;=",IL$1),Movimientos!$C$3:$C$13,"&gt;0")+SUMIFS(Movimientos!$C$3:$C$13,Movimientos!$A$3:$A$13,$A10,Movimientos!$D$3:$D$13,CONCATENATE("&lt;",IL$1),Movimientos!$C$3:$C$13,"&lt;0")</f>
        <v>110</v>
      </c>
      <c r="IM10" s="16">
        <f ca="1">SUMIFS(Movimientos!$C$3:$C$13,Movimientos!$A$3:$A$13,$A10,Movimientos!$D$3:$D$13,CONCATENATE("&lt;=",IM$1),Movimientos!$C$3:$C$13,"&gt;0")+SUMIFS(Movimientos!$C$3:$C$13,Movimientos!$A$3:$A$13,$A10,Movimientos!$D$3:$D$13,CONCATENATE("&lt;",IM$1),Movimientos!$C$3:$C$13,"&lt;0")</f>
        <v>110</v>
      </c>
      <c r="IN10" s="16">
        <f ca="1">SUMIFS(Movimientos!$C$3:$C$13,Movimientos!$A$3:$A$13,$A10,Movimientos!$D$3:$D$13,CONCATENATE("&lt;=",IN$1),Movimientos!$C$3:$C$13,"&gt;0")+SUMIFS(Movimientos!$C$3:$C$13,Movimientos!$A$3:$A$13,$A10,Movimientos!$D$3:$D$13,CONCATENATE("&lt;",IN$1),Movimientos!$C$3:$C$13,"&lt;0")</f>
        <v>110</v>
      </c>
      <c r="IO10" s="16">
        <f ca="1">SUMIFS(Movimientos!$C$3:$C$13,Movimientos!$A$3:$A$13,$A10,Movimientos!$D$3:$D$13,CONCATENATE("&lt;=",IO$1),Movimientos!$C$3:$C$13,"&gt;0")+SUMIFS(Movimientos!$C$3:$C$13,Movimientos!$A$3:$A$13,$A10,Movimientos!$D$3:$D$13,CONCATENATE("&lt;",IO$1),Movimientos!$C$3:$C$13,"&lt;0")</f>
        <v>110</v>
      </c>
      <c r="IP10" s="16">
        <f ca="1">SUMIFS(Movimientos!$C$3:$C$13,Movimientos!$A$3:$A$13,$A10,Movimientos!$D$3:$D$13,CONCATENATE("&lt;=",IP$1),Movimientos!$C$3:$C$13,"&gt;0")+SUMIFS(Movimientos!$C$3:$C$13,Movimientos!$A$3:$A$13,$A10,Movimientos!$D$3:$D$13,CONCATENATE("&lt;",IP$1),Movimientos!$C$3:$C$13,"&lt;0")</f>
        <v>110</v>
      </c>
      <c r="IQ10" s="16">
        <f ca="1">SUMIFS(Movimientos!$C$3:$C$13,Movimientos!$A$3:$A$13,$A10,Movimientos!$D$3:$D$13,CONCATENATE("&lt;=",IQ$1),Movimientos!$C$3:$C$13,"&gt;0")+SUMIFS(Movimientos!$C$3:$C$13,Movimientos!$A$3:$A$13,$A10,Movimientos!$D$3:$D$13,CONCATENATE("&lt;",IQ$1),Movimientos!$C$3:$C$13,"&lt;0")</f>
        <v>110</v>
      </c>
      <c r="IR10" s="16">
        <f ca="1">SUMIFS(Movimientos!$C$3:$C$13,Movimientos!$A$3:$A$13,$A10,Movimientos!$D$3:$D$13,CONCATENATE("&lt;=",IR$1),Movimientos!$C$3:$C$13,"&gt;0")+SUMIFS(Movimientos!$C$3:$C$13,Movimientos!$A$3:$A$13,$A10,Movimientos!$D$3:$D$13,CONCATENATE("&lt;",IR$1),Movimientos!$C$3:$C$13,"&lt;0")</f>
        <v>110</v>
      </c>
      <c r="IS10" s="16">
        <f ca="1">SUMIFS(Movimientos!$C$3:$C$13,Movimientos!$A$3:$A$13,$A10,Movimientos!$D$3:$D$13,CONCATENATE("&lt;=",IS$1),Movimientos!$C$3:$C$13,"&gt;0")+SUMIFS(Movimientos!$C$3:$C$13,Movimientos!$A$3:$A$13,$A10,Movimientos!$D$3:$D$13,CONCATENATE("&lt;",IS$1),Movimientos!$C$3:$C$13,"&lt;0")</f>
        <v>110</v>
      </c>
      <c r="IT10" s="16">
        <f ca="1">SUMIFS(Movimientos!$C$3:$C$13,Movimientos!$A$3:$A$13,$A10,Movimientos!$D$3:$D$13,CONCATENATE("&lt;=",IT$1),Movimientos!$C$3:$C$13,"&gt;0")+SUMIFS(Movimientos!$C$3:$C$13,Movimientos!$A$3:$A$13,$A10,Movimientos!$D$3:$D$13,CONCATENATE("&lt;",IT$1),Movimientos!$C$3:$C$13,"&lt;0")</f>
        <v>110</v>
      </c>
      <c r="IU10" s="16">
        <f ca="1">SUMIFS(Movimientos!$C$3:$C$13,Movimientos!$A$3:$A$13,$A10,Movimientos!$D$3:$D$13,CONCATENATE("&lt;=",IU$1),Movimientos!$C$3:$C$13,"&gt;0")+SUMIFS(Movimientos!$C$3:$C$13,Movimientos!$A$3:$A$13,$A10,Movimientos!$D$3:$D$13,CONCATENATE("&lt;",IU$1),Movimientos!$C$3:$C$13,"&lt;0")</f>
        <v>110</v>
      </c>
      <c r="IV10" s="16">
        <f ca="1">SUMIFS(Movimientos!$C$3:$C$13,Movimientos!$A$3:$A$13,$A10,Movimientos!$D$3:$D$13,CONCATENATE("&lt;=",IV$1),Movimientos!$C$3:$C$13,"&gt;0")+SUMIFS(Movimientos!$C$3:$C$13,Movimientos!$A$3:$A$13,$A10,Movimientos!$D$3:$D$13,CONCATENATE("&lt;",IV$1),Movimientos!$C$3:$C$13,"&lt;0")</f>
        <v>110</v>
      </c>
      <c r="IW10" s="16">
        <f ca="1">SUMIFS(Movimientos!$C$3:$C$13,Movimientos!$A$3:$A$13,$A10,Movimientos!$D$3:$D$13,CONCATENATE("&lt;=",IW$1),Movimientos!$C$3:$C$13,"&gt;0")+SUMIFS(Movimientos!$C$3:$C$13,Movimientos!$A$3:$A$13,$A10,Movimientos!$D$3:$D$13,CONCATENATE("&lt;",IW$1),Movimientos!$C$3:$C$13,"&lt;0")</f>
        <v>110</v>
      </c>
      <c r="IX10" s="16">
        <f ca="1">SUMIFS(Movimientos!$C$3:$C$13,Movimientos!$A$3:$A$13,$A10,Movimientos!$D$3:$D$13,CONCATENATE("&lt;=",IX$1),Movimientos!$C$3:$C$13,"&gt;0")+SUMIFS(Movimientos!$C$3:$C$13,Movimientos!$A$3:$A$13,$A10,Movimientos!$D$3:$D$13,CONCATENATE("&lt;",IX$1),Movimientos!$C$3:$C$13,"&lt;0")</f>
        <v>110</v>
      </c>
      <c r="IY10" s="16">
        <f ca="1">SUMIFS(Movimientos!$C$3:$C$13,Movimientos!$A$3:$A$13,$A10,Movimientos!$D$3:$D$13,CONCATENATE("&lt;=",IY$1),Movimientos!$C$3:$C$13,"&gt;0")+SUMIFS(Movimientos!$C$3:$C$13,Movimientos!$A$3:$A$13,$A10,Movimientos!$D$3:$D$13,CONCATENATE("&lt;",IY$1),Movimientos!$C$3:$C$13,"&lt;0")</f>
        <v>110</v>
      </c>
      <c r="IZ10" s="16">
        <f ca="1">SUMIFS(Movimientos!$C$3:$C$13,Movimientos!$A$3:$A$13,$A10,Movimientos!$D$3:$D$13,CONCATENATE("&lt;=",IZ$1),Movimientos!$C$3:$C$13,"&gt;0")+SUMIFS(Movimientos!$C$3:$C$13,Movimientos!$A$3:$A$13,$A10,Movimientos!$D$3:$D$13,CONCATENATE("&lt;",IZ$1),Movimientos!$C$3:$C$13,"&lt;0")</f>
        <v>110</v>
      </c>
      <c r="JA10" s="16">
        <f ca="1">SUMIFS(Movimientos!$C$3:$C$13,Movimientos!$A$3:$A$13,$A10,Movimientos!$D$3:$D$13,CONCATENATE("&lt;=",JA$1),Movimientos!$C$3:$C$13,"&gt;0")+SUMIFS(Movimientos!$C$3:$C$13,Movimientos!$A$3:$A$13,$A10,Movimientos!$D$3:$D$13,CONCATENATE("&lt;",JA$1),Movimientos!$C$3:$C$13,"&lt;0")</f>
        <v>110</v>
      </c>
      <c r="JB10" s="16">
        <f ca="1">SUMIFS(Movimientos!$C$3:$C$13,Movimientos!$A$3:$A$13,$A10,Movimientos!$D$3:$D$13,CONCATENATE("&lt;=",JB$1),Movimientos!$C$3:$C$13,"&gt;0")+SUMIFS(Movimientos!$C$3:$C$13,Movimientos!$A$3:$A$13,$A10,Movimientos!$D$3:$D$13,CONCATENATE("&lt;",JB$1),Movimientos!$C$3:$C$13,"&lt;0")</f>
        <v>110</v>
      </c>
      <c r="JC10" s="16">
        <f ca="1">SUMIFS(Movimientos!$C$3:$C$13,Movimientos!$A$3:$A$13,$A10,Movimientos!$D$3:$D$13,CONCATENATE("&lt;=",JC$1),Movimientos!$C$3:$C$13,"&gt;0")+SUMIFS(Movimientos!$C$3:$C$13,Movimientos!$A$3:$A$13,$A10,Movimientos!$D$3:$D$13,CONCATENATE("&lt;",JC$1),Movimientos!$C$3:$C$13,"&lt;0")</f>
        <v>110</v>
      </c>
      <c r="JD10" s="16">
        <f ca="1">SUMIFS(Movimientos!$C$3:$C$13,Movimientos!$A$3:$A$13,$A10,Movimientos!$D$3:$D$13,CONCATENATE("&lt;=",JD$1),Movimientos!$C$3:$C$13,"&gt;0")+SUMIFS(Movimientos!$C$3:$C$13,Movimientos!$A$3:$A$13,$A10,Movimientos!$D$3:$D$13,CONCATENATE("&lt;",JD$1),Movimientos!$C$3:$C$13,"&lt;0")</f>
        <v>110</v>
      </c>
    </row>
    <row r="11" spans="1:264">
      <c r="A11" s="22" t="e">
        <f>Datos_MStar!H12</f>
        <v>#N/A</v>
      </c>
      <c r="B11" s="56" t="e">
        <f>Datos_MStar!I12</f>
        <v>#N/A</v>
      </c>
      <c r="C11" s="16">
        <f ca="1">SUMIFS(Movimientos!$C$3:$C$13,Movimientos!$A$3:$A$13,$A11,Movimientos!$D$3:$D$13,CONCATENATE("&lt;=",C$1),Movimientos!$C$3:$C$13,"&gt;0")+SUMIFS(Movimientos!$C$3:$C$13,Movimientos!$A$3:$A$13,$A11,Movimientos!$D$3:$D$13,CONCATENATE("&lt;",C$1),Movimientos!$C$3:$C$13,"&lt;0")</f>
        <v>110</v>
      </c>
      <c r="D11" s="16">
        <f ca="1">SUMIFS(Movimientos!$C$3:$C$13,Movimientos!$A$3:$A$13,$A11,Movimientos!$D$3:$D$13,CONCATENATE("&lt;=",D$1),Movimientos!$C$3:$C$13,"&gt;0")+SUMIFS(Movimientos!$C$3:$C$13,Movimientos!$A$3:$A$13,$A11,Movimientos!$D$3:$D$13,CONCATENATE("&lt;",D$1),Movimientos!$C$3:$C$13,"&lt;0")</f>
        <v>110</v>
      </c>
      <c r="E11" s="16">
        <f ca="1">SUMIFS(Movimientos!$C$3:$C$13,Movimientos!$A$3:$A$13,$A11,Movimientos!$D$3:$D$13,CONCATENATE("&lt;=",E$1),Movimientos!$C$3:$C$13,"&gt;0")+SUMIFS(Movimientos!$C$3:$C$13,Movimientos!$A$3:$A$13,$A11,Movimientos!$D$3:$D$13,CONCATENATE("&lt;",E$1),Movimientos!$C$3:$C$13,"&lt;0")</f>
        <v>110</v>
      </c>
      <c r="F11" s="16">
        <f ca="1">SUMIFS(Movimientos!$C$3:$C$13,Movimientos!$A$3:$A$13,$A11,Movimientos!$D$3:$D$13,CONCATENATE("&lt;=",F$1),Movimientos!$C$3:$C$13,"&gt;0")+SUMIFS(Movimientos!$C$3:$C$13,Movimientos!$A$3:$A$13,$A11,Movimientos!$D$3:$D$13,CONCATENATE("&lt;",F$1),Movimientos!$C$3:$C$13,"&lt;0")</f>
        <v>110</v>
      </c>
      <c r="G11" s="16">
        <f ca="1">SUMIFS(Movimientos!$C$3:$C$13,Movimientos!$A$3:$A$13,$A11,Movimientos!$D$3:$D$13,CONCATENATE("&lt;=",G$1),Movimientos!$C$3:$C$13,"&gt;0")+SUMIFS(Movimientos!$C$3:$C$13,Movimientos!$A$3:$A$13,$A11,Movimientos!$D$3:$D$13,CONCATENATE("&lt;",G$1),Movimientos!$C$3:$C$13,"&lt;0")</f>
        <v>110</v>
      </c>
      <c r="H11" s="16">
        <f ca="1">SUMIFS(Movimientos!$C$3:$C$13,Movimientos!$A$3:$A$13,$A11,Movimientos!$D$3:$D$13,CONCATENATE("&lt;=",H$1),Movimientos!$C$3:$C$13,"&gt;0")+SUMIFS(Movimientos!$C$3:$C$13,Movimientos!$A$3:$A$13,$A11,Movimientos!$D$3:$D$13,CONCATENATE("&lt;",H$1),Movimientos!$C$3:$C$13,"&lt;0")</f>
        <v>110</v>
      </c>
      <c r="I11" s="16">
        <f ca="1">SUMIFS(Movimientos!$C$3:$C$13,Movimientos!$A$3:$A$13,$A11,Movimientos!$D$3:$D$13,CONCATENATE("&lt;=",I$1),Movimientos!$C$3:$C$13,"&gt;0")+SUMIFS(Movimientos!$C$3:$C$13,Movimientos!$A$3:$A$13,$A11,Movimientos!$D$3:$D$13,CONCATENATE("&lt;",I$1),Movimientos!$C$3:$C$13,"&lt;0")</f>
        <v>110</v>
      </c>
      <c r="J11" s="16">
        <f ca="1">SUMIFS(Movimientos!$C$3:$C$13,Movimientos!$A$3:$A$13,$A11,Movimientos!$D$3:$D$13,CONCATENATE("&lt;=",J$1),Movimientos!$C$3:$C$13,"&gt;0")+SUMIFS(Movimientos!$C$3:$C$13,Movimientos!$A$3:$A$13,$A11,Movimientos!$D$3:$D$13,CONCATENATE("&lt;",J$1),Movimientos!$C$3:$C$13,"&lt;0")</f>
        <v>110</v>
      </c>
      <c r="K11" s="16">
        <f ca="1">SUMIFS(Movimientos!$C$3:$C$13,Movimientos!$A$3:$A$13,$A11,Movimientos!$D$3:$D$13,CONCATENATE("&lt;=",K$1),Movimientos!$C$3:$C$13,"&gt;0")+SUMIFS(Movimientos!$C$3:$C$13,Movimientos!$A$3:$A$13,$A11,Movimientos!$D$3:$D$13,CONCATENATE("&lt;",K$1),Movimientos!$C$3:$C$13,"&lt;0")</f>
        <v>110</v>
      </c>
      <c r="L11" s="16">
        <f ca="1">SUMIFS(Movimientos!$C$3:$C$13,Movimientos!$A$3:$A$13,$A11,Movimientos!$D$3:$D$13,CONCATENATE("&lt;=",L$1),Movimientos!$C$3:$C$13,"&gt;0")+SUMIFS(Movimientos!$C$3:$C$13,Movimientos!$A$3:$A$13,$A11,Movimientos!$D$3:$D$13,CONCATENATE("&lt;",L$1),Movimientos!$C$3:$C$13,"&lt;0")</f>
        <v>110</v>
      </c>
      <c r="M11" s="16">
        <f ca="1">SUMIFS(Movimientos!$C$3:$C$13,Movimientos!$A$3:$A$13,$A11,Movimientos!$D$3:$D$13,CONCATENATE("&lt;=",M$1),Movimientos!$C$3:$C$13,"&gt;0")+SUMIFS(Movimientos!$C$3:$C$13,Movimientos!$A$3:$A$13,$A11,Movimientos!$D$3:$D$13,CONCATENATE("&lt;",M$1),Movimientos!$C$3:$C$13,"&lt;0")</f>
        <v>110</v>
      </c>
      <c r="N11" s="16">
        <f ca="1">SUMIFS(Movimientos!$C$3:$C$13,Movimientos!$A$3:$A$13,$A11,Movimientos!$D$3:$D$13,CONCATENATE("&lt;=",N$1),Movimientos!$C$3:$C$13,"&gt;0")+SUMIFS(Movimientos!$C$3:$C$13,Movimientos!$A$3:$A$13,$A11,Movimientos!$D$3:$D$13,CONCATENATE("&lt;",N$1),Movimientos!$C$3:$C$13,"&lt;0")</f>
        <v>110</v>
      </c>
      <c r="O11" s="16">
        <f ca="1">SUMIFS(Movimientos!$C$3:$C$13,Movimientos!$A$3:$A$13,$A11,Movimientos!$D$3:$D$13,CONCATENATE("&lt;=",O$1),Movimientos!$C$3:$C$13,"&gt;0")+SUMIFS(Movimientos!$C$3:$C$13,Movimientos!$A$3:$A$13,$A11,Movimientos!$D$3:$D$13,CONCATENATE("&lt;",O$1),Movimientos!$C$3:$C$13,"&lt;0")</f>
        <v>110</v>
      </c>
      <c r="P11" s="16">
        <f ca="1">SUMIFS(Movimientos!$C$3:$C$13,Movimientos!$A$3:$A$13,$A11,Movimientos!$D$3:$D$13,CONCATENATE("&lt;=",P$1),Movimientos!$C$3:$C$13,"&gt;0")+SUMIFS(Movimientos!$C$3:$C$13,Movimientos!$A$3:$A$13,$A11,Movimientos!$D$3:$D$13,CONCATENATE("&lt;",P$1),Movimientos!$C$3:$C$13,"&lt;0")</f>
        <v>110</v>
      </c>
      <c r="Q11" s="16">
        <f ca="1">SUMIFS(Movimientos!$C$3:$C$13,Movimientos!$A$3:$A$13,$A11,Movimientos!$D$3:$D$13,CONCATENATE("&lt;=",Q$1),Movimientos!$C$3:$C$13,"&gt;0")+SUMIFS(Movimientos!$C$3:$C$13,Movimientos!$A$3:$A$13,$A11,Movimientos!$D$3:$D$13,CONCATENATE("&lt;",Q$1),Movimientos!$C$3:$C$13,"&lt;0")</f>
        <v>110</v>
      </c>
      <c r="R11" s="16">
        <f ca="1">SUMIFS(Movimientos!$C$3:$C$13,Movimientos!$A$3:$A$13,$A11,Movimientos!$D$3:$D$13,CONCATENATE("&lt;=",R$1),Movimientos!$C$3:$C$13,"&gt;0")+SUMIFS(Movimientos!$C$3:$C$13,Movimientos!$A$3:$A$13,$A11,Movimientos!$D$3:$D$13,CONCATENATE("&lt;",R$1),Movimientos!$C$3:$C$13,"&lt;0")</f>
        <v>110</v>
      </c>
      <c r="S11" s="16">
        <f ca="1">SUMIFS(Movimientos!$C$3:$C$13,Movimientos!$A$3:$A$13,$A11,Movimientos!$D$3:$D$13,CONCATENATE("&lt;=",S$1),Movimientos!$C$3:$C$13,"&gt;0")+SUMIFS(Movimientos!$C$3:$C$13,Movimientos!$A$3:$A$13,$A11,Movimientos!$D$3:$D$13,CONCATENATE("&lt;",S$1),Movimientos!$C$3:$C$13,"&lt;0")</f>
        <v>110</v>
      </c>
      <c r="T11" s="16">
        <f ca="1">SUMIFS(Movimientos!$C$3:$C$13,Movimientos!$A$3:$A$13,$A11,Movimientos!$D$3:$D$13,CONCATENATE("&lt;=",T$1),Movimientos!$C$3:$C$13,"&gt;0")+SUMIFS(Movimientos!$C$3:$C$13,Movimientos!$A$3:$A$13,$A11,Movimientos!$D$3:$D$13,CONCATENATE("&lt;",T$1),Movimientos!$C$3:$C$13,"&lt;0")</f>
        <v>110</v>
      </c>
      <c r="U11" s="16">
        <f ca="1">SUMIFS(Movimientos!$C$3:$C$13,Movimientos!$A$3:$A$13,$A11,Movimientos!$D$3:$D$13,CONCATENATE("&lt;=",U$1),Movimientos!$C$3:$C$13,"&gt;0")+SUMIFS(Movimientos!$C$3:$C$13,Movimientos!$A$3:$A$13,$A11,Movimientos!$D$3:$D$13,CONCATENATE("&lt;",U$1),Movimientos!$C$3:$C$13,"&lt;0")</f>
        <v>110</v>
      </c>
      <c r="V11" s="16">
        <f ca="1">SUMIFS(Movimientos!$C$3:$C$13,Movimientos!$A$3:$A$13,$A11,Movimientos!$D$3:$D$13,CONCATENATE("&lt;=",V$1),Movimientos!$C$3:$C$13,"&gt;0")+SUMIFS(Movimientos!$C$3:$C$13,Movimientos!$A$3:$A$13,$A11,Movimientos!$D$3:$D$13,CONCATENATE("&lt;",V$1),Movimientos!$C$3:$C$13,"&lt;0")</f>
        <v>110</v>
      </c>
      <c r="W11" s="16">
        <f ca="1">SUMIFS(Movimientos!$C$3:$C$13,Movimientos!$A$3:$A$13,$A11,Movimientos!$D$3:$D$13,CONCATENATE("&lt;=",W$1),Movimientos!$C$3:$C$13,"&gt;0")+SUMIFS(Movimientos!$C$3:$C$13,Movimientos!$A$3:$A$13,$A11,Movimientos!$D$3:$D$13,CONCATENATE("&lt;",W$1),Movimientos!$C$3:$C$13,"&lt;0")</f>
        <v>110</v>
      </c>
      <c r="X11" s="16">
        <f ca="1">SUMIFS(Movimientos!$C$3:$C$13,Movimientos!$A$3:$A$13,$A11,Movimientos!$D$3:$D$13,CONCATENATE("&lt;=",X$1),Movimientos!$C$3:$C$13,"&gt;0")+SUMIFS(Movimientos!$C$3:$C$13,Movimientos!$A$3:$A$13,$A11,Movimientos!$D$3:$D$13,CONCATENATE("&lt;",X$1),Movimientos!$C$3:$C$13,"&lt;0")</f>
        <v>110</v>
      </c>
      <c r="Y11" s="16">
        <f ca="1">SUMIFS(Movimientos!$C$3:$C$13,Movimientos!$A$3:$A$13,$A11,Movimientos!$D$3:$D$13,CONCATENATE("&lt;=",Y$1),Movimientos!$C$3:$C$13,"&gt;0")+SUMIFS(Movimientos!$C$3:$C$13,Movimientos!$A$3:$A$13,$A11,Movimientos!$D$3:$D$13,CONCATENATE("&lt;",Y$1),Movimientos!$C$3:$C$13,"&lt;0")</f>
        <v>110</v>
      </c>
      <c r="Z11" s="16">
        <f ca="1">SUMIFS(Movimientos!$C$3:$C$13,Movimientos!$A$3:$A$13,$A11,Movimientos!$D$3:$D$13,CONCATENATE("&lt;=",Z$1),Movimientos!$C$3:$C$13,"&gt;0")+SUMIFS(Movimientos!$C$3:$C$13,Movimientos!$A$3:$A$13,$A11,Movimientos!$D$3:$D$13,CONCATENATE("&lt;",Z$1),Movimientos!$C$3:$C$13,"&lt;0")</f>
        <v>110</v>
      </c>
      <c r="AA11" s="16">
        <f ca="1">SUMIFS(Movimientos!$C$3:$C$13,Movimientos!$A$3:$A$13,$A11,Movimientos!$D$3:$D$13,CONCATENATE("&lt;=",AA$1),Movimientos!$C$3:$C$13,"&gt;0")+SUMIFS(Movimientos!$C$3:$C$13,Movimientos!$A$3:$A$13,$A11,Movimientos!$D$3:$D$13,CONCATENATE("&lt;",AA$1),Movimientos!$C$3:$C$13,"&lt;0")</f>
        <v>110</v>
      </c>
      <c r="AB11" s="16">
        <f ca="1">SUMIFS(Movimientos!$C$3:$C$13,Movimientos!$A$3:$A$13,$A11,Movimientos!$D$3:$D$13,CONCATENATE("&lt;=",AB$1),Movimientos!$C$3:$C$13,"&gt;0")+SUMIFS(Movimientos!$C$3:$C$13,Movimientos!$A$3:$A$13,$A11,Movimientos!$D$3:$D$13,CONCATENATE("&lt;",AB$1),Movimientos!$C$3:$C$13,"&lt;0")</f>
        <v>110</v>
      </c>
      <c r="AC11" s="16">
        <f ca="1">SUMIFS(Movimientos!$C$3:$C$13,Movimientos!$A$3:$A$13,$A11,Movimientos!$D$3:$D$13,CONCATENATE("&lt;=",AC$1),Movimientos!$C$3:$C$13,"&gt;0")+SUMIFS(Movimientos!$C$3:$C$13,Movimientos!$A$3:$A$13,$A11,Movimientos!$D$3:$D$13,CONCATENATE("&lt;",AC$1),Movimientos!$C$3:$C$13,"&lt;0")</f>
        <v>110</v>
      </c>
      <c r="AD11" s="16">
        <f ca="1">SUMIFS(Movimientos!$C$3:$C$13,Movimientos!$A$3:$A$13,$A11,Movimientos!$D$3:$D$13,CONCATENATE("&lt;=",AD$1),Movimientos!$C$3:$C$13,"&gt;0")+SUMIFS(Movimientos!$C$3:$C$13,Movimientos!$A$3:$A$13,$A11,Movimientos!$D$3:$D$13,CONCATENATE("&lt;",AD$1),Movimientos!$C$3:$C$13,"&lt;0")</f>
        <v>110</v>
      </c>
      <c r="AE11" s="16">
        <f ca="1">SUMIFS(Movimientos!$C$3:$C$13,Movimientos!$A$3:$A$13,$A11,Movimientos!$D$3:$D$13,CONCATENATE("&lt;=",AE$1),Movimientos!$C$3:$C$13,"&gt;0")+SUMIFS(Movimientos!$C$3:$C$13,Movimientos!$A$3:$A$13,$A11,Movimientos!$D$3:$D$13,CONCATENATE("&lt;",AE$1),Movimientos!$C$3:$C$13,"&lt;0")</f>
        <v>110</v>
      </c>
      <c r="AF11" s="16">
        <f ca="1">SUMIFS(Movimientos!$C$3:$C$13,Movimientos!$A$3:$A$13,$A11,Movimientos!$D$3:$D$13,CONCATENATE("&lt;=",AF$1),Movimientos!$C$3:$C$13,"&gt;0")+SUMIFS(Movimientos!$C$3:$C$13,Movimientos!$A$3:$A$13,$A11,Movimientos!$D$3:$D$13,CONCATENATE("&lt;",AF$1),Movimientos!$C$3:$C$13,"&lt;0")</f>
        <v>110</v>
      </c>
      <c r="AG11" s="16">
        <f ca="1">SUMIFS(Movimientos!$C$3:$C$13,Movimientos!$A$3:$A$13,$A11,Movimientos!$D$3:$D$13,CONCATENATE("&lt;=",AG$1),Movimientos!$C$3:$C$13,"&gt;0")+SUMIFS(Movimientos!$C$3:$C$13,Movimientos!$A$3:$A$13,$A11,Movimientos!$D$3:$D$13,CONCATENATE("&lt;",AG$1),Movimientos!$C$3:$C$13,"&lt;0")</f>
        <v>110</v>
      </c>
      <c r="AH11" s="16">
        <f ca="1">SUMIFS(Movimientos!$C$3:$C$13,Movimientos!$A$3:$A$13,$A11,Movimientos!$D$3:$D$13,CONCATENATE("&lt;=",AH$1),Movimientos!$C$3:$C$13,"&gt;0")+SUMIFS(Movimientos!$C$3:$C$13,Movimientos!$A$3:$A$13,$A11,Movimientos!$D$3:$D$13,CONCATENATE("&lt;",AH$1),Movimientos!$C$3:$C$13,"&lt;0")</f>
        <v>110</v>
      </c>
      <c r="AI11" s="16">
        <f ca="1">SUMIFS(Movimientos!$C$3:$C$13,Movimientos!$A$3:$A$13,$A11,Movimientos!$D$3:$D$13,CONCATENATE("&lt;=",AI$1),Movimientos!$C$3:$C$13,"&gt;0")+SUMIFS(Movimientos!$C$3:$C$13,Movimientos!$A$3:$A$13,$A11,Movimientos!$D$3:$D$13,CONCATENATE("&lt;",AI$1),Movimientos!$C$3:$C$13,"&lt;0")</f>
        <v>110</v>
      </c>
      <c r="AJ11" s="16">
        <f ca="1">SUMIFS(Movimientos!$C$3:$C$13,Movimientos!$A$3:$A$13,$A11,Movimientos!$D$3:$D$13,CONCATENATE("&lt;=",AJ$1),Movimientos!$C$3:$C$13,"&gt;0")+SUMIFS(Movimientos!$C$3:$C$13,Movimientos!$A$3:$A$13,$A11,Movimientos!$D$3:$D$13,CONCATENATE("&lt;",AJ$1),Movimientos!$C$3:$C$13,"&lt;0")</f>
        <v>110</v>
      </c>
      <c r="AK11" s="16">
        <f ca="1">SUMIFS(Movimientos!$C$3:$C$13,Movimientos!$A$3:$A$13,$A11,Movimientos!$D$3:$D$13,CONCATENATE("&lt;=",AK$1),Movimientos!$C$3:$C$13,"&gt;0")+SUMIFS(Movimientos!$C$3:$C$13,Movimientos!$A$3:$A$13,$A11,Movimientos!$D$3:$D$13,CONCATENATE("&lt;",AK$1),Movimientos!$C$3:$C$13,"&lt;0")</f>
        <v>110</v>
      </c>
      <c r="AL11" s="16">
        <f ca="1">SUMIFS(Movimientos!$C$3:$C$13,Movimientos!$A$3:$A$13,$A11,Movimientos!$D$3:$D$13,CONCATENATE("&lt;=",AL$1),Movimientos!$C$3:$C$13,"&gt;0")+SUMIFS(Movimientos!$C$3:$C$13,Movimientos!$A$3:$A$13,$A11,Movimientos!$D$3:$D$13,CONCATENATE("&lt;",AL$1),Movimientos!$C$3:$C$13,"&lt;0")</f>
        <v>110</v>
      </c>
      <c r="AM11" s="16">
        <f ca="1">SUMIFS(Movimientos!$C$3:$C$13,Movimientos!$A$3:$A$13,$A11,Movimientos!$D$3:$D$13,CONCATENATE("&lt;=",AM$1),Movimientos!$C$3:$C$13,"&gt;0")+SUMIFS(Movimientos!$C$3:$C$13,Movimientos!$A$3:$A$13,$A11,Movimientos!$D$3:$D$13,CONCATENATE("&lt;",AM$1),Movimientos!$C$3:$C$13,"&lt;0")</f>
        <v>110</v>
      </c>
      <c r="AN11" s="16">
        <f ca="1">SUMIFS(Movimientos!$C$3:$C$13,Movimientos!$A$3:$A$13,$A11,Movimientos!$D$3:$D$13,CONCATENATE("&lt;=",AN$1),Movimientos!$C$3:$C$13,"&gt;0")+SUMIFS(Movimientos!$C$3:$C$13,Movimientos!$A$3:$A$13,$A11,Movimientos!$D$3:$D$13,CONCATENATE("&lt;",AN$1),Movimientos!$C$3:$C$13,"&lt;0")</f>
        <v>110</v>
      </c>
      <c r="AO11" s="16">
        <f ca="1">SUMIFS(Movimientos!$C$3:$C$13,Movimientos!$A$3:$A$13,$A11,Movimientos!$D$3:$D$13,CONCATENATE("&lt;=",AO$1),Movimientos!$C$3:$C$13,"&gt;0")+SUMIFS(Movimientos!$C$3:$C$13,Movimientos!$A$3:$A$13,$A11,Movimientos!$D$3:$D$13,CONCATENATE("&lt;",AO$1),Movimientos!$C$3:$C$13,"&lt;0")</f>
        <v>110</v>
      </c>
      <c r="AP11" s="16">
        <f ca="1">SUMIFS(Movimientos!$C$3:$C$13,Movimientos!$A$3:$A$13,$A11,Movimientos!$D$3:$D$13,CONCATENATE("&lt;=",AP$1),Movimientos!$C$3:$C$13,"&gt;0")+SUMIFS(Movimientos!$C$3:$C$13,Movimientos!$A$3:$A$13,$A11,Movimientos!$D$3:$D$13,CONCATENATE("&lt;",AP$1),Movimientos!$C$3:$C$13,"&lt;0")</f>
        <v>110</v>
      </c>
      <c r="AQ11" s="16">
        <f ca="1">SUMIFS(Movimientos!$C$3:$C$13,Movimientos!$A$3:$A$13,$A11,Movimientos!$D$3:$D$13,CONCATENATE("&lt;=",AQ$1),Movimientos!$C$3:$C$13,"&gt;0")+SUMIFS(Movimientos!$C$3:$C$13,Movimientos!$A$3:$A$13,$A11,Movimientos!$D$3:$D$13,CONCATENATE("&lt;",AQ$1),Movimientos!$C$3:$C$13,"&lt;0")</f>
        <v>110</v>
      </c>
      <c r="AR11" s="16">
        <f ca="1">SUMIFS(Movimientos!$C$3:$C$13,Movimientos!$A$3:$A$13,$A11,Movimientos!$D$3:$D$13,CONCATENATE("&lt;=",AR$1),Movimientos!$C$3:$C$13,"&gt;0")+SUMIFS(Movimientos!$C$3:$C$13,Movimientos!$A$3:$A$13,$A11,Movimientos!$D$3:$D$13,CONCATENATE("&lt;",AR$1),Movimientos!$C$3:$C$13,"&lt;0")</f>
        <v>110</v>
      </c>
      <c r="AS11" s="16">
        <f ca="1">SUMIFS(Movimientos!$C$3:$C$13,Movimientos!$A$3:$A$13,$A11,Movimientos!$D$3:$D$13,CONCATENATE("&lt;=",AS$1),Movimientos!$C$3:$C$13,"&gt;0")+SUMIFS(Movimientos!$C$3:$C$13,Movimientos!$A$3:$A$13,$A11,Movimientos!$D$3:$D$13,CONCATENATE("&lt;",AS$1),Movimientos!$C$3:$C$13,"&lt;0")</f>
        <v>110</v>
      </c>
      <c r="AT11" s="16">
        <f ca="1">SUMIFS(Movimientos!$C$3:$C$13,Movimientos!$A$3:$A$13,$A11,Movimientos!$D$3:$D$13,CONCATENATE("&lt;=",AT$1),Movimientos!$C$3:$C$13,"&gt;0")+SUMIFS(Movimientos!$C$3:$C$13,Movimientos!$A$3:$A$13,$A11,Movimientos!$D$3:$D$13,CONCATENATE("&lt;",AT$1),Movimientos!$C$3:$C$13,"&lt;0")</f>
        <v>110</v>
      </c>
      <c r="AU11" s="16">
        <f ca="1">SUMIFS(Movimientos!$C$3:$C$13,Movimientos!$A$3:$A$13,$A11,Movimientos!$D$3:$D$13,CONCATENATE("&lt;=",AU$1),Movimientos!$C$3:$C$13,"&gt;0")+SUMIFS(Movimientos!$C$3:$C$13,Movimientos!$A$3:$A$13,$A11,Movimientos!$D$3:$D$13,CONCATENATE("&lt;",AU$1),Movimientos!$C$3:$C$13,"&lt;0")</f>
        <v>110</v>
      </c>
      <c r="AV11" s="16">
        <f ca="1">SUMIFS(Movimientos!$C$3:$C$13,Movimientos!$A$3:$A$13,$A11,Movimientos!$D$3:$D$13,CONCATENATE("&lt;=",AV$1),Movimientos!$C$3:$C$13,"&gt;0")+SUMIFS(Movimientos!$C$3:$C$13,Movimientos!$A$3:$A$13,$A11,Movimientos!$D$3:$D$13,CONCATENATE("&lt;",AV$1),Movimientos!$C$3:$C$13,"&lt;0")</f>
        <v>110</v>
      </c>
      <c r="AW11" s="16">
        <f ca="1">SUMIFS(Movimientos!$C$3:$C$13,Movimientos!$A$3:$A$13,$A11,Movimientos!$D$3:$D$13,CONCATENATE("&lt;=",AW$1),Movimientos!$C$3:$C$13,"&gt;0")+SUMIFS(Movimientos!$C$3:$C$13,Movimientos!$A$3:$A$13,$A11,Movimientos!$D$3:$D$13,CONCATENATE("&lt;",AW$1),Movimientos!$C$3:$C$13,"&lt;0")</f>
        <v>110</v>
      </c>
      <c r="AX11" s="16">
        <f ca="1">SUMIFS(Movimientos!$C$3:$C$13,Movimientos!$A$3:$A$13,$A11,Movimientos!$D$3:$D$13,CONCATENATE("&lt;=",AX$1),Movimientos!$C$3:$C$13,"&gt;0")+SUMIFS(Movimientos!$C$3:$C$13,Movimientos!$A$3:$A$13,$A11,Movimientos!$D$3:$D$13,CONCATENATE("&lt;",AX$1),Movimientos!$C$3:$C$13,"&lt;0")</f>
        <v>110</v>
      </c>
      <c r="AY11" s="16">
        <f ca="1">SUMIFS(Movimientos!$C$3:$C$13,Movimientos!$A$3:$A$13,$A11,Movimientos!$D$3:$D$13,CONCATENATE("&lt;=",AY$1),Movimientos!$C$3:$C$13,"&gt;0")+SUMIFS(Movimientos!$C$3:$C$13,Movimientos!$A$3:$A$13,$A11,Movimientos!$D$3:$D$13,CONCATENATE("&lt;",AY$1),Movimientos!$C$3:$C$13,"&lt;0")</f>
        <v>110</v>
      </c>
      <c r="AZ11" s="16">
        <f ca="1">SUMIFS(Movimientos!$C$3:$C$13,Movimientos!$A$3:$A$13,$A11,Movimientos!$D$3:$D$13,CONCATENATE("&lt;=",AZ$1),Movimientos!$C$3:$C$13,"&gt;0")+SUMIFS(Movimientos!$C$3:$C$13,Movimientos!$A$3:$A$13,$A11,Movimientos!$D$3:$D$13,CONCATENATE("&lt;",AZ$1),Movimientos!$C$3:$C$13,"&lt;0")</f>
        <v>110</v>
      </c>
      <c r="BA11" s="16">
        <f ca="1">SUMIFS(Movimientos!$C$3:$C$13,Movimientos!$A$3:$A$13,$A11,Movimientos!$D$3:$D$13,CONCATENATE("&lt;=",BA$1),Movimientos!$C$3:$C$13,"&gt;0")+SUMIFS(Movimientos!$C$3:$C$13,Movimientos!$A$3:$A$13,$A11,Movimientos!$D$3:$D$13,CONCATENATE("&lt;",BA$1),Movimientos!$C$3:$C$13,"&lt;0")</f>
        <v>110</v>
      </c>
      <c r="BB11" s="16">
        <f ca="1">SUMIFS(Movimientos!$C$3:$C$13,Movimientos!$A$3:$A$13,$A11,Movimientos!$D$3:$D$13,CONCATENATE("&lt;=",BB$1),Movimientos!$C$3:$C$13,"&gt;0")+SUMIFS(Movimientos!$C$3:$C$13,Movimientos!$A$3:$A$13,$A11,Movimientos!$D$3:$D$13,CONCATENATE("&lt;",BB$1),Movimientos!$C$3:$C$13,"&lt;0")</f>
        <v>110</v>
      </c>
      <c r="BC11" s="16">
        <f ca="1">SUMIFS(Movimientos!$C$3:$C$13,Movimientos!$A$3:$A$13,$A11,Movimientos!$D$3:$D$13,CONCATENATE("&lt;=",BC$1),Movimientos!$C$3:$C$13,"&gt;0")+SUMIFS(Movimientos!$C$3:$C$13,Movimientos!$A$3:$A$13,$A11,Movimientos!$D$3:$D$13,CONCATENATE("&lt;",BC$1),Movimientos!$C$3:$C$13,"&lt;0")</f>
        <v>110</v>
      </c>
      <c r="BD11" s="16">
        <f ca="1">SUMIFS(Movimientos!$C$3:$C$13,Movimientos!$A$3:$A$13,$A11,Movimientos!$D$3:$D$13,CONCATENATE("&lt;=",BD$1),Movimientos!$C$3:$C$13,"&gt;0")+SUMIFS(Movimientos!$C$3:$C$13,Movimientos!$A$3:$A$13,$A11,Movimientos!$D$3:$D$13,CONCATENATE("&lt;",BD$1),Movimientos!$C$3:$C$13,"&lt;0")</f>
        <v>110</v>
      </c>
      <c r="BE11" s="16">
        <f ca="1">SUMIFS(Movimientos!$C$3:$C$13,Movimientos!$A$3:$A$13,$A11,Movimientos!$D$3:$D$13,CONCATENATE("&lt;=",BE$1),Movimientos!$C$3:$C$13,"&gt;0")+SUMIFS(Movimientos!$C$3:$C$13,Movimientos!$A$3:$A$13,$A11,Movimientos!$D$3:$D$13,CONCATENATE("&lt;",BE$1),Movimientos!$C$3:$C$13,"&lt;0")</f>
        <v>110</v>
      </c>
      <c r="BF11" s="16">
        <f ca="1">SUMIFS(Movimientos!$C$3:$C$13,Movimientos!$A$3:$A$13,$A11,Movimientos!$D$3:$D$13,CONCATENATE("&lt;=",BF$1),Movimientos!$C$3:$C$13,"&gt;0")+SUMIFS(Movimientos!$C$3:$C$13,Movimientos!$A$3:$A$13,$A11,Movimientos!$D$3:$D$13,CONCATENATE("&lt;",BF$1),Movimientos!$C$3:$C$13,"&lt;0")</f>
        <v>110</v>
      </c>
      <c r="BG11" s="16">
        <f ca="1">SUMIFS(Movimientos!$C$3:$C$13,Movimientos!$A$3:$A$13,$A11,Movimientos!$D$3:$D$13,CONCATENATE("&lt;=",BG$1),Movimientos!$C$3:$C$13,"&gt;0")+SUMIFS(Movimientos!$C$3:$C$13,Movimientos!$A$3:$A$13,$A11,Movimientos!$D$3:$D$13,CONCATENATE("&lt;",BG$1),Movimientos!$C$3:$C$13,"&lt;0")</f>
        <v>110</v>
      </c>
      <c r="BH11" s="16">
        <f ca="1">SUMIFS(Movimientos!$C$3:$C$13,Movimientos!$A$3:$A$13,$A11,Movimientos!$D$3:$D$13,CONCATENATE("&lt;=",BH$1),Movimientos!$C$3:$C$13,"&gt;0")+SUMIFS(Movimientos!$C$3:$C$13,Movimientos!$A$3:$A$13,$A11,Movimientos!$D$3:$D$13,CONCATENATE("&lt;",BH$1),Movimientos!$C$3:$C$13,"&lt;0")</f>
        <v>110</v>
      </c>
      <c r="BI11" s="16">
        <f ca="1">SUMIFS(Movimientos!$C$3:$C$13,Movimientos!$A$3:$A$13,$A11,Movimientos!$D$3:$D$13,CONCATENATE("&lt;=",BI$1),Movimientos!$C$3:$C$13,"&gt;0")+SUMIFS(Movimientos!$C$3:$C$13,Movimientos!$A$3:$A$13,$A11,Movimientos!$D$3:$D$13,CONCATENATE("&lt;",BI$1),Movimientos!$C$3:$C$13,"&lt;0")</f>
        <v>110</v>
      </c>
      <c r="BJ11" s="16">
        <f ca="1">SUMIFS(Movimientos!$C$3:$C$13,Movimientos!$A$3:$A$13,$A11,Movimientos!$D$3:$D$13,CONCATENATE("&lt;=",BJ$1),Movimientos!$C$3:$C$13,"&gt;0")+SUMIFS(Movimientos!$C$3:$C$13,Movimientos!$A$3:$A$13,$A11,Movimientos!$D$3:$D$13,CONCATENATE("&lt;",BJ$1),Movimientos!$C$3:$C$13,"&lt;0")</f>
        <v>110</v>
      </c>
      <c r="BK11" s="16">
        <f ca="1">SUMIFS(Movimientos!$C$3:$C$13,Movimientos!$A$3:$A$13,$A11,Movimientos!$D$3:$D$13,CONCATENATE("&lt;=",BK$1),Movimientos!$C$3:$C$13,"&gt;0")+SUMIFS(Movimientos!$C$3:$C$13,Movimientos!$A$3:$A$13,$A11,Movimientos!$D$3:$D$13,CONCATENATE("&lt;",BK$1),Movimientos!$C$3:$C$13,"&lt;0")</f>
        <v>110</v>
      </c>
      <c r="BL11" s="16">
        <f ca="1">SUMIFS(Movimientos!$C$3:$C$13,Movimientos!$A$3:$A$13,$A11,Movimientos!$D$3:$D$13,CONCATENATE("&lt;=",BL$1),Movimientos!$C$3:$C$13,"&gt;0")+SUMIFS(Movimientos!$C$3:$C$13,Movimientos!$A$3:$A$13,$A11,Movimientos!$D$3:$D$13,CONCATENATE("&lt;",BL$1),Movimientos!$C$3:$C$13,"&lt;0")</f>
        <v>110</v>
      </c>
      <c r="BM11" s="16">
        <f ca="1">SUMIFS(Movimientos!$C$3:$C$13,Movimientos!$A$3:$A$13,$A11,Movimientos!$D$3:$D$13,CONCATENATE("&lt;=",BM$1),Movimientos!$C$3:$C$13,"&gt;0")+SUMIFS(Movimientos!$C$3:$C$13,Movimientos!$A$3:$A$13,$A11,Movimientos!$D$3:$D$13,CONCATENATE("&lt;",BM$1),Movimientos!$C$3:$C$13,"&lt;0")</f>
        <v>110</v>
      </c>
      <c r="BN11" s="16">
        <f ca="1">SUMIFS(Movimientos!$C$3:$C$13,Movimientos!$A$3:$A$13,$A11,Movimientos!$D$3:$D$13,CONCATENATE("&lt;=",BN$1),Movimientos!$C$3:$C$13,"&gt;0")+SUMIFS(Movimientos!$C$3:$C$13,Movimientos!$A$3:$A$13,$A11,Movimientos!$D$3:$D$13,CONCATENATE("&lt;",BN$1),Movimientos!$C$3:$C$13,"&lt;0")</f>
        <v>110</v>
      </c>
      <c r="BO11" s="16">
        <f ca="1">SUMIFS(Movimientos!$C$3:$C$13,Movimientos!$A$3:$A$13,$A11,Movimientos!$D$3:$D$13,CONCATENATE("&lt;=",BO$1),Movimientos!$C$3:$C$13,"&gt;0")+SUMIFS(Movimientos!$C$3:$C$13,Movimientos!$A$3:$A$13,$A11,Movimientos!$D$3:$D$13,CONCATENATE("&lt;",BO$1),Movimientos!$C$3:$C$13,"&lt;0")</f>
        <v>110</v>
      </c>
      <c r="BP11" s="16">
        <f ca="1">SUMIFS(Movimientos!$C$3:$C$13,Movimientos!$A$3:$A$13,$A11,Movimientos!$D$3:$D$13,CONCATENATE("&lt;=",BP$1),Movimientos!$C$3:$C$13,"&gt;0")+SUMIFS(Movimientos!$C$3:$C$13,Movimientos!$A$3:$A$13,$A11,Movimientos!$D$3:$D$13,CONCATENATE("&lt;",BP$1),Movimientos!$C$3:$C$13,"&lt;0")</f>
        <v>110</v>
      </c>
      <c r="BQ11" s="16">
        <f ca="1">SUMIFS(Movimientos!$C$3:$C$13,Movimientos!$A$3:$A$13,$A11,Movimientos!$D$3:$D$13,CONCATENATE("&lt;=",BQ$1),Movimientos!$C$3:$C$13,"&gt;0")+SUMIFS(Movimientos!$C$3:$C$13,Movimientos!$A$3:$A$13,$A11,Movimientos!$D$3:$D$13,CONCATENATE("&lt;",BQ$1),Movimientos!$C$3:$C$13,"&lt;0")</f>
        <v>110</v>
      </c>
      <c r="BR11" s="16">
        <f ca="1">SUMIFS(Movimientos!$C$3:$C$13,Movimientos!$A$3:$A$13,$A11,Movimientos!$D$3:$D$13,CONCATENATE("&lt;=",BR$1),Movimientos!$C$3:$C$13,"&gt;0")+SUMIFS(Movimientos!$C$3:$C$13,Movimientos!$A$3:$A$13,$A11,Movimientos!$D$3:$D$13,CONCATENATE("&lt;",BR$1),Movimientos!$C$3:$C$13,"&lt;0")</f>
        <v>110</v>
      </c>
      <c r="BS11" s="16">
        <f ca="1">SUMIFS(Movimientos!$C$3:$C$13,Movimientos!$A$3:$A$13,$A11,Movimientos!$D$3:$D$13,CONCATENATE("&lt;=",BS$1),Movimientos!$C$3:$C$13,"&gt;0")+SUMIFS(Movimientos!$C$3:$C$13,Movimientos!$A$3:$A$13,$A11,Movimientos!$D$3:$D$13,CONCATENATE("&lt;",BS$1),Movimientos!$C$3:$C$13,"&lt;0")</f>
        <v>110</v>
      </c>
      <c r="BT11" s="16">
        <f ca="1">SUMIFS(Movimientos!$C$3:$C$13,Movimientos!$A$3:$A$13,$A11,Movimientos!$D$3:$D$13,CONCATENATE("&lt;=",BT$1),Movimientos!$C$3:$C$13,"&gt;0")+SUMIFS(Movimientos!$C$3:$C$13,Movimientos!$A$3:$A$13,$A11,Movimientos!$D$3:$D$13,CONCATENATE("&lt;",BT$1),Movimientos!$C$3:$C$13,"&lt;0")</f>
        <v>110</v>
      </c>
      <c r="BU11" s="16">
        <f ca="1">SUMIFS(Movimientos!$C$3:$C$13,Movimientos!$A$3:$A$13,$A11,Movimientos!$D$3:$D$13,CONCATENATE("&lt;=",BU$1),Movimientos!$C$3:$C$13,"&gt;0")+SUMIFS(Movimientos!$C$3:$C$13,Movimientos!$A$3:$A$13,$A11,Movimientos!$D$3:$D$13,CONCATENATE("&lt;",BU$1),Movimientos!$C$3:$C$13,"&lt;0")</f>
        <v>110</v>
      </c>
      <c r="BV11" s="16">
        <f ca="1">SUMIFS(Movimientos!$C$3:$C$13,Movimientos!$A$3:$A$13,$A11,Movimientos!$D$3:$D$13,CONCATENATE("&lt;=",BV$1),Movimientos!$C$3:$C$13,"&gt;0")+SUMIFS(Movimientos!$C$3:$C$13,Movimientos!$A$3:$A$13,$A11,Movimientos!$D$3:$D$13,CONCATENATE("&lt;",BV$1),Movimientos!$C$3:$C$13,"&lt;0")</f>
        <v>110</v>
      </c>
      <c r="BW11" s="16">
        <f ca="1">SUMIFS(Movimientos!$C$3:$C$13,Movimientos!$A$3:$A$13,$A11,Movimientos!$D$3:$D$13,CONCATENATE("&lt;=",BW$1),Movimientos!$C$3:$C$13,"&gt;0")+SUMIFS(Movimientos!$C$3:$C$13,Movimientos!$A$3:$A$13,$A11,Movimientos!$D$3:$D$13,CONCATENATE("&lt;",BW$1),Movimientos!$C$3:$C$13,"&lt;0")</f>
        <v>110</v>
      </c>
      <c r="BX11" s="16">
        <f ca="1">SUMIFS(Movimientos!$C$3:$C$13,Movimientos!$A$3:$A$13,$A11,Movimientos!$D$3:$D$13,CONCATENATE("&lt;=",BX$1),Movimientos!$C$3:$C$13,"&gt;0")+SUMIFS(Movimientos!$C$3:$C$13,Movimientos!$A$3:$A$13,$A11,Movimientos!$D$3:$D$13,CONCATENATE("&lt;",BX$1),Movimientos!$C$3:$C$13,"&lt;0")</f>
        <v>110</v>
      </c>
      <c r="BY11" s="16">
        <f ca="1">SUMIFS(Movimientos!$C$3:$C$13,Movimientos!$A$3:$A$13,$A11,Movimientos!$D$3:$D$13,CONCATENATE("&lt;=",BY$1),Movimientos!$C$3:$C$13,"&gt;0")+SUMIFS(Movimientos!$C$3:$C$13,Movimientos!$A$3:$A$13,$A11,Movimientos!$D$3:$D$13,CONCATENATE("&lt;",BY$1),Movimientos!$C$3:$C$13,"&lt;0")</f>
        <v>110</v>
      </c>
      <c r="BZ11" s="16">
        <f ca="1">SUMIFS(Movimientos!$C$3:$C$13,Movimientos!$A$3:$A$13,$A11,Movimientos!$D$3:$D$13,CONCATENATE("&lt;=",BZ$1),Movimientos!$C$3:$C$13,"&gt;0")+SUMIFS(Movimientos!$C$3:$C$13,Movimientos!$A$3:$A$13,$A11,Movimientos!$D$3:$D$13,CONCATENATE("&lt;",BZ$1),Movimientos!$C$3:$C$13,"&lt;0")</f>
        <v>110</v>
      </c>
      <c r="CA11" s="16">
        <f ca="1">SUMIFS(Movimientos!$C$3:$C$13,Movimientos!$A$3:$A$13,$A11,Movimientos!$D$3:$D$13,CONCATENATE("&lt;=",CA$1),Movimientos!$C$3:$C$13,"&gt;0")+SUMIFS(Movimientos!$C$3:$C$13,Movimientos!$A$3:$A$13,$A11,Movimientos!$D$3:$D$13,CONCATENATE("&lt;",CA$1),Movimientos!$C$3:$C$13,"&lt;0")</f>
        <v>110</v>
      </c>
      <c r="CB11" s="16">
        <f ca="1">SUMIFS(Movimientos!$C$3:$C$13,Movimientos!$A$3:$A$13,$A11,Movimientos!$D$3:$D$13,CONCATENATE("&lt;=",CB$1),Movimientos!$C$3:$C$13,"&gt;0")+SUMIFS(Movimientos!$C$3:$C$13,Movimientos!$A$3:$A$13,$A11,Movimientos!$D$3:$D$13,CONCATENATE("&lt;",CB$1),Movimientos!$C$3:$C$13,"&lt;0")</f>
        <v>110</v>
      </c>
      <c r="CC11" s="16">
        <f ca="1">SUMIFS(Movimientos!$C$3:$C$13,Movimientos!$A$3:$A$13,$A11,Movimientos!$D$3:$D$13,CONCATENATE("&lt;=",CC$1),Movimientos!$C$3:$C$13,"&gt;0")+SUMIFS(Movimientos!$C$3:$C$13,Movimientos!$A$3:$A$13,$A11,Movimientos!$D$3:$D$13,CONCATENATE("&lt;",CC$1),Movimientos!$C$3:$C$13,"&lt;0")</f>
        <v>110</v>
      </c>
      <c r="CD11" s="16">
        <f ca="1">SUMIFS(Movimientos!$C$3:$C$13,Movimientos!$A$3:$A$13,$A11,Movimientos!$D$3:$D$13,CONCATENATE("&lt;=",CD$1),Movimientos!$C$3:$C$13,"&gt;0")+SUMIFS(Movimientos!$C$3:$C$13,Movimientos!$A$3:$A$13,$A11,Movimientos!$D$3:$D$13,CONCATENATE("&lt;",CD$1),Movimientos!$C$3:$C$13,"&lt;0")</f>
        <v>110</v>
      </c>
      <c r="CE11" s="16">
        <f ca="1">SUMIFS(Movimientos!$C$3:$C$13,Movimientos!$A$3:$A$13,$A11,Movimientos!$D$3:$D$13,CONCATENATE("&lt;=",CE$1),Movimientos!$C$3:$C$13,"&gt;0")+SUMIFS(Movimientos!$C$3:$C$13,Movimientos!$A$3:$A$13,$A11,Movimientos!$D$3:$D$13,CONCATENATE("&lt;",CE$1),Movimientos!$C$3:$C$13,"&lt;0")</f>
        <v>110</v>
      </c>
      <c r="CF11" s="16">
        <f ca="1">SUMIFS(Movimientos!$C$3:$C$13,Movimientos!$A$3:$A$13,$A11,Movimientos!$D$3:$D$13,CONCATENATE("&lt;=",CF$1),Movimientos!$C$3:$C$13,"&gt;0")+SUMIFS(Movimientos!$C$3:$C$13,Movimientos!$A$3:$A$13,$A11,Movimientos!$D$3:$D$13,CONCATENATE("&lt;",CF$1),Movimientos!$C$3:$C$13,"&lt;0")</f>
        <v>110</v>
      </c>
      <c r="CG11" s="16">
        <f ca="1">SUMIFS(Movimientos!$C$3:$C$13,Movimientos!$A$3:$A$13,$A11,Movimientos!$D$3:$D$13,CONCATENATE("&lt;=",CG$1),Movimientos!$C$3:$C$13,"&gt;0")+SUMIFS(Movimientos!$C$3:$C$13,Movimientos!$A$3:$A$13,$A11,Movimientos!$D$3:$D$13,CONCATENATE("&lt;",CG$1),Movimientos!$C$3:$C$13,"&lt;0")</f>
        <v>110</v>
      </c>
      <c r="CH11" s="16">
        <f ca="1">SUMIFS(Movimientos!$C$3:$C$13,Movimientos!$A$3:$A$13,$A11,Movimientos!$D$3:$D$13,CONCATENATE("&lt;=",CH$1),Movimientos!$C$3:$C$13,"&gt;0")+SUMIFS(Movimientos!$C$3:$C$13,Movimientos!$A$3:$A$13,$A11,Movimientos!$D$3:$D$13,CONCATENATE("&lt;",CH$1),Movimientos!$C$3:$C$13,"&lt;0")</f>
        <v>110</v>
      </c>
      <c r="CI11" s="16">
        <f ca="1">SUMIFS(Movimientos!$C$3:$C$13,Movimientos!$A$3:$A$13,$A11,Movimientos!$D$3:$D$13,CONCATENATE("&lt;=",CI$1),Movimientos!$C$3:$C$13,"&gt;0")+SUMIFS(Movimientos!$C$3:$C$13,Movimientos!$A$3:$A$13,$A11,Movimientos!$D$3:$D$13,CONCATENATE("&lt;",CI$1),Movimientos!$C$3:$C$13,"&lt;0")</f>
        <v>110</v>
      </c>
      <c r="CJ11" s="16">
        <f ca="1">SUMIFS(Movimientos!$C$3:$C$13,Movimientos!$A$3:$A$13,$A11,Movimientos!$D$3:$D$13,CONCATENATE("&lt;=",CJ$1),Movimientos!$C$3:$C$13,"&gt;0")+SUMIFS(Movimientos!$C$3:$C$13,Movimientos!$A$3:$A$13,$A11,Movimientos!$D$3:$D$13,CONCATENATE("&lt;",CJ$1),Movimientos!$C$3:$C$13,"&lt;0")</f>
        <v>110</v>
      </c>
      <c r="CK11" s="16">
        <f ca="1">SUMIFS(Movimientos!$C$3:$C$13,Movimientos!$A$3:$A$13,$A11,Movimientos!$D$3:$D$13,CONCATENATE("&lt;=",CK$1),Movimientos!$C$3:$C$13,"&gt;0")+SUMIFS(Movimientos!$C$3:$C$13,Movimientos!$A$3:$A$13,$A11,Movimientos!$D$3:$D$13,CONCATENATE("&lt;",CK$1),Movimientos!$C$3:$C$13,"&lt;0")</f>
        <v>110</v>
      </c>
      <c r="CL11" s="16">
        <f ca="1">SUMIFS(Movimientos!$C$3:$C$13,Movimientos!$A$3:$A$13,$A11,Movimientos!$D$3:$D$13,CONCATENATE("&lt;=",CL$1),Movimientos!$C$3:$C$13,"&gt;0")+SUMIFS(Movimientos!$C$3:$C$13,Movimientos!$A$3:$A$13,$A11,Movimientos!$D$3:$D$13,CONCATENATE("&lt;",CL$1),Movimientos!$C$3:$C$13,"&lt;0")</f>
        <v>110</v>
      </c>
      <c r="CM11" s="16">
        <f ca="1">SUMIFS(Movimientos!$C$3:$C$13,Movimientos!$A$3:$A$13,$A11,Movimientos!$D$3:$D$13,CONCATENATE("&lt;=",CM$1),Movimientos!$C$3:$C$13,"&gt;0")+SUMIFS(Movimientos!$C$3:$C$13,Movimientos!$A$3:$A$13,$A11,Movimientos!$D$3:$D$13,CONCATENATE("&lt;",CM$1),Movimientos!$C$3:$C$13,"&lt;0")</f>
        <v>110</v>
      </c>
      <c r="CN11" s="16">
        <f ca="1">SUMIFS(Movimientos!$C$3:$C$13,Movimientos!$A$3:$A$13,$A11,Movimientos!$D$3:$D$13,CONCATENATE("&lt;=",CN$1),Movimientos!$C$3:$C$13,"&gt;0")+SUMIFS(Movimientos!$C$3:$C$13,Movimientos!$A$3:$A$13,$A11,Movimientos!$D$3:$D$13,CONCATENATE("&lt;",CN$1),Movimientos!$C$3:$C$13,"&lt;0")</f>
        <v>110</v>
      </c>
      <c r="CO11" s="16">
        <f ca="1">SUMIFS(Movimientos!$C$3:$C$13,Movimientos!$A$3:$A$13,$A11,Movimientos!$D$3:$D$13,CONCATENATE("&lt;=",CO$1),Movimientos!$C$3:$C$13,"&gt;0")+SUMIFS(Movimientos!$C$3:$C$13,Movimientos!$A$3:$A$13,$A11,Movimientos!$D$3:$D$13,CONCATENATE("&lt;",CO$1),Movimientos!$C$3:$C$13,"&lt;0")</f>
        <v>110</v>
      </c>
      <c r="CP11" s="16">
        <f ca="1">SUMIFS(Movimientos!$C$3:$C$13,Movimientos!$A$3:$A$13,$A11,Movimientos!$D$3:$D$13,CONCATENATE("&lt;=",CP$1),Movimientos!$C$3:$C$13,"&gt;0")+SUMIFS(Movimientos!$C$3:$C$13,Movimientos!$A$3:$A$13,$A11,Movimientos!$D$3:$D$13,CONCATENATE("&lt;",CP$1),Movimientos!$C$3:$C$13,"&lt;0")</f>
        <v>110</v>
      </c>
      <c r="CQ11" s="16">
        <f ca="1">SUMIFS(Movimientos!$C$3:$C$13,Movimientos!$A$3:$A$13,$A11,Movimientos!$D$3:$D$13,CONCATENATE("&lt;=",CQ$1),Movimientos!$C$3:$C$13,"&gt;0")+SUMIFS(Movimientos!$C$3:$C$13,Movimientos!$A$3:$A$13,$A11,Movimientos!$D$3:$D$13,CONCATENATE("&lt;",CQ$1),Movimientos!$C$3:$C$13,"&lt;0")</f>
        <v>110</v>
      </c>
      <c r="CR11" s="16">
        <f ca="1">SUMIFS(Movimientos!$C$3:$C$13,Movimientos!$A$3:$A$13,$A11,Movimientos!$D$3:$D$13,CONCATENATE("&lt;=",CR$1),Movimientos!$C$3:$C$13,"&gt;0")+SUMIFS(Movimientos!$C$3:$C$13,Movimientos!$A$3:$A$13,$A11,Movimientos!$D$3:$D$13,CONCATENATE("&lt;",CR$1),Movimientos!$C$3:$C$13,"&lt;0")</f>
        <v>110</v>
      </c>
      <c r="CS11" s="16">
        <f ca="1">SUMIFS(Movimientos!$C$3:$C$13,Movimientos!$A$3:$A$13,$A11,Movimientos!$D$3:$D$13,CONCATENATE("&lt;=",CS$1),Movimientos!$C$3:$C$13,"&gt;0")+SUMIFS(Movimientos!$C$3:$C$13,Movimientos!$A$3:$A$13,$A11,Movimientos!$D$3:$D$13,CONCATENATE("&lt;",CS$1),Movimientos!$C$3:$C$13,"&lt;0")</f>
        <v>110</v>
      </c>
      <c r="CT11" s="16">
        <f ca="1">SUMIFS(Movimientos!$C$3:$C$13,Movimientos!$A$3:$A$13,$A11,Movimientos!$D$3:$D$13,CONCATENATE("&lt;=",CT$1),Movimientos!$C$3:$C$13,"&gt;0")+SUMIFS(Movimientos!$C$3:$C$13,Movimientos!$A$3:$A$13,$A11,Movimientos!$D$3:$D$13,CONCATENATE("&lt;",CT$1),Movimientos!$C$3:$C$13,"&lt;0")</f>
        <v>110</v>
      </c>
      <c r="CU11" s="16">
        <f ca="1">SUMIFS(Movimientos!$C$3:$C$13,Movimientos!$A$3:$A$13,$A11,Movimientos!$D$3:$D$13,CONCATENATE("&lt;=",CU$1),Movimientos!$C$3:$C$13,"&gt;0")+SUMIFS(Movimientos!$C$3:$C$13,Movimientos!$A$3:$A$13,$A11,Movimientos!$D$3:$D$13,CONCATENATE("&lt;",CU$1),Movimientos!$C$3:$C$13,"&lt;0")</f>
        <v>110</v>
      </c>
      <c r="CV11" s="16">
        <f ca="1">SUMIFS(Movimientos!$C$3:$C$13,Movimientos!$A$3:$A$13,$A11,Movimientos!$D$3:$D$13,CONCATENATE("&lt;=",CV$1),Movimientos!$C$3:$C$13,"&gt;0")+SUMIFS(Movimientos!$C$3:$C$13,Movimientos!$A$3:$A$13,$A11,Movimientos!$D$3:$D$13,CONCATENATE("&lt;",CV$1),Movimientos!$C$3:$C$13,"&lt;0")</f>
        <v>110</v>
      </c>
      <c r="CW11" s="16">
        <f ca="1">SUMIFS(Movimientos!$C$3:$C$13,Movimientos!$A$3:$A$13,$A11,Movimientos!$D$3:$D$13,CONCATENATE("&lt;=",CW$1),Movimientos!$C$3:$C$13,"&gt;0")+SUMIFS(Movimientos!$C$3:$C$13,Movimientos!$A$3:$A$13,$A11,Movimientos!$D$3:$D$13,CONCATENATE("&lt;",CW$1),Movimientos!$C$3:$C$13,"&lt;0")</f>
        <v>110</v>
      </c>
      <c r="CX11" s="16">
        <f ca="1">SUMIFS(Movimientos!$C$3:$C$13,Movimientos!$A$3:$A$13,$A11,Movimientos!$D$3:$D$13,CONCATENATE("&lt;=",CX$1),Movimientos!$C$3:$C$13,"&gt;0")+SUMIFS(Movimientos!$C$3:$C$13,Movimientos!$A$3:$A$13,$A11,Movimientos!$D$3:$D$13,CONCATENATE("&lt;",CX$1),Movimientos!$C$3:$C$13,"&lt;0")</f>
        <v>110</v>
      </c>
      <c r="CY11" s="16">
        <f ca="1">SUMIFS(Movimientos!$C$3:$C$13,Movimientos!$A$3:$A$13,$A11,Movimientos!$D$3:$D$13,CONCATENATE("&lt;=",CY$1),Movimientos!$C$3:$C$13,"&gt;0")+SUMIFS(Movimientos!$C$3:$C$13,Movimientos!$A$3:$A$13,$A11,Movimientos!$D$3:$D$13,CONCATENATE("&lt;",CY$1),Movimientos!$C$3:$C$13,"&lt;0")</f>
        <v>110</v>
      </c>
      <c r="CZ11" s="16">
        <f ca="1">SUMIFS(Movimientos!$C$3:$C$13,Movimientos!$A$3:$A$13,$A11,Movimientos!$D$3:$D$13,CONCATENATE("&lt;=",CZ$1),Movimientos!$C$3:$C$13,"&gt;0")+SUMIFS(Movimientos!$C$3:$C$13,Movimientos!$A$3:$A$13,$A11,Movimientos!$D$3:$D$13,CONCATENATE("&lt;",CZ$1),Movimientos!$C$3:$C$13,"&lt;0")</f>
        <v>110</v>
      </c>
      <c r="DA11" s="16">
        <f ca="1">SUMIFS(Movimientos!$C$3:$C$13,Movimientos!$A$3:$A$13,$A11,Movimientos!$D$3:$D$13,CONCATENATE("&lt;=",DA$1),Movimientos!$C$3:$C$13,"&gt;0")+SUMIFS(Movimientos!$C$3:$C$13,Movimientos!$A$3:$A$13,$A11,Movimientos!$D$3:$D$13,CONCATENATE("&lt;",DA$1),Movimientos!$C$3:$C$13,"&lt;0")</f>
        <v>110</v>
      </c>
      <c r="DB11" s="16">
        <f ca="1">SUMIFS(Movimientos!$C$3:$C$13,Movimientos!$A$3:$A$13,$A11,Movimientos!$D$3:$D$13,CONCATENATE("&lt;=",DB$1),Movimientos!$C$3:$C$13,"&gt;0")+SUMIFS(Movimientos!$C$3:$C$13,Movimientos!$A$3:$A$13,$A11,Movimientos!$D$3:$D$13,CONCATENATE("&lt;",DB$1),Movimientos!$C$3:$C$13,"&lt;0")</f>
        <v>110</v>
      </c>
      <c r="DC11" s="16">
        <f ca="1">SUMIFS(Movimientos!$C$3:$C$13,Movimientos!$A$3:$A$13,$A11,Movimientos!$D$3:$D$13,CONCATENATE("&lt;=",DC$1),Movimientos!$C$3:$C$13,"&gt;0")+SUMIFS(Movimientos!$C$3:$C$13,Movimientos!$A$3:$A$13,$A11,Movimientos!$D$3:$D$13,CONCATENATE("&lt;",DC$1),Movimientos!$C$3:$C$13,"&lt;0")</f>
        <v>110</v>
      </c>
      <c r="DD11" s="16">
        <f ca="1">SUMIFS(Movimientos!$C$3:$C$13,Movimientos!$A$3:$A$13,$A11,Movimientos!$D$3:$D$13,CONCATENATE("&lt;=",DD$1),Movimientos!$C$3:$C$13,"&gt;0")+SUMIFS(Movimientos!$C$3:$C$13,Movimientos!$A$3:$A$13,$A11,Movimientos!$D$3:$D$13,CONCATENATE("&lt;",DD$1),Movimientos!$C$3:$C$13,"&lt;0")</f>
        <v>110</v>
      </c>
      <c r="DE11" s="16">
        <f ca="1">SUMIFS(Movimientos!$C$3:$C$13,Movimientos!$A$3:$A$13,$A11,Movimientos!$D$3:$D$13,CONCATENATE("&lt;=",DE$1),Movimientos!$C$3:$C$13,"&gt;0")+SUMIFS(Movimientos!$C$3:$C$13,Movimientos!$A$3:$A$13,$A11,Movimientos!$D$3:$D$13,CONCATENATE("&lt;",DE$1),Movimientos!$C$3:$C$13,"&lt;0")</f>
        <v>110</v>
      </c>
      <c r="DF11" s="16">
        <f ca="1">SUMIFS(Movimientos!$C$3:$C$13,Movimientos!$A$3:$A$13,$A11,Movimientos!$D$3:$D$13,CONCATENATE("&lt;=",DF$1),Movimientos!$C$3:$C$13,"&gt;0")+SUMIFS(Movimientos!$C$3:$C$13,Movimientos!$A$3:$A$13,$A11,Movimientos!$D$3:$D$13,CONCATENATE("&lt;",DF$1),Movimientos!$C$3:$C$13,"&lt;0")</f>
        <v>110</v>
      </c>
      <c r="DG11" s="16">
        <f ca="1">SUMIFS(Movimientos!$C$3:$C$13,Movimientos!$A$3:$A$13,$A11,Movimientos!$D$3:$D$13,CONCATENATE("&lt;=",DG$1),Movimientos!$C$3:$C$13,"&gt;0")+SUMIFS(Movimientos!$C$3:$C$13,Movimientos!$A$3:$A$13,$A11,Movimientos!$D$3:$D$13,CONCATENATE("&lt;",DG$1),Movimientos!$C$3:$C$13,"&lt;0")</f>
        <v>110</v>
      </c>
      <c r="DH11" s="16">
        <f ca="1">SUMIFS(Movimientos!$C$3:$C$13,Movimientos!$A$3:$A$13,$A11,Movimientos!$D$3:$D$13,CONCATENATE("&lt;=",DH$1),Movimientos!$C$3:$C$13,"&gt;0")+SUMIFS(Movimientos!$C$3:$C$13,Movimientos!$A$3:$A$13,$A11,Movimientos!$D$3:$D$13,CONCATENATE("&lt;",DH$1),Movimientos!$C$3:$C$13,"&lt;0")</f>
        <v>110</v>
      </c>
      <c r="DI11" s="16">
        <f ca="1">SUMIFS(Movimientos!$C$3:$C$13,Movimientos!$A$3:$A$13,$A11,Movimientos!$D$3:$D$13,CONCATENATE("&lt;=",DI$1),Movimientos!$C$3:$C$13,"&gt;0")+SUMIFS(Movimientos!$C$3:$C$13,Movimientos!$A$3:$A$13,$A11,Movimientos!$D$3:$D$13,CONCATENATE("&lt;",DI$1),Movimientos!$C$3:$C$13,"&lt;0")</f>
        <v>110</v>
      </c>
      <c r="DJ11" s="16">
        <f ca="1">SUMIFS(Movimientos!$C$3:$C$13,Movimientos!$A$3:$A$13,$A11,Movimientos!$D$3:$D$13,CONCATENATE("&lt;=",DJ$1),Movimientos!$C$3:$C$13,"&gt;0")+SUMIFS(Movimientos!$C$3:$C$13,Movimientos!$A$3:$A$13,$A11,Movimientos!$D$3:$D$13,CONCATENATE("&lt;",DJ$1),Movimientos!$C$3:$C$13,"&lt;0")</f>
        <v>110</v>
      </c>
      <c r="DK11" s="16">
        <f ca="1">SUMIFS(Movimientos!$C$3:$C$13,Movimientos!$A$3:$A$13,$A11,Movimientos!$D$3:$D$13,CONCATENATE("&lt;=",DK$1),Movimientos!$C$3:$C$13,"&gt;0")+SUMIFS(Movimientos!$C$3:$C$13,Movimientos!$A$3:$A$13,$A11,Movimientos!$D$3:$D$13,CONCATENATE("&lt;",DK$1),Movimientos!$C$3:$C$13,"&lt;0")</f>
        <v>110</v>
      </c>
      <c r="DL11" s="16">
        <f ca="1">SUMIFS(Movimientos!$C$3:$C$13,Movimientos!$A$3:$A$13,$A11,Movimientos!$D$3:$D$13,CONCATENATE("&lt;=",DL$1),Movimientos!$C$3:$C$13,"&gt;0")+SUMIFS(Movimientos!$C$3:$C$13,Movimientos!$A$3:$A$13,$A11,Movimientos!$D$3:$D$13,CONCATENATE("&lt;",DL$1),Movimientos!$C$3:$C$13,"&lt;0")</f>
        <v>110</v>
      </c>
      <c r="DM11" s="16">
        <f ca="1">SUMIFS(Movimientos!$C$3:$C$13,Movimientos!$A$3:$A$13,$A11,Movimientos!$D$3:$D$13,CONCATENATE("&lt;=",DM$1),Movimientos!$C$3:$C$13,"&gt;0")+SUMIFS(Movimientos!$C$3:$C$13,Movimientos!$A$3:$A$13,$A11,Movimientos!$D$3:$D$13,CONCATENATE("&lt;",DM$1),Movimientos!$C$3:$C$13,"&lt;0")</f>
        <v>110</v>
      </c>
      <c r="DN11" s="16">
        <f ca="1">SUMIFS(Movimientos!$C$3:$C$13,Movimientos!$A$3:$A$13,$A11,Movimientos!$D$3:$D$13,CONCATENATE("&lt;=",DN$1),Movimientos!$C$3:$C$13,"&gt;0")+SUMIFS(Movimientos!$C$3:$C$13,Movimientos!$A$3:$A$13,$A11,Movimientos!$D$3:$D$13,CONCATENATE("&lt;",DN$1),Movimientos!$C$3:$C$13,"&lt;0")</f>
        <v>110</v>
      </c>
      <c r="DO11" s="16">
        <f ca="1">SUMIFS(Movimientos!$C$3:$C$13,Movimientos!$A$3:$A$13,$A11,Movimientos!$D$3:$D$13,CONCATENATE("&lt;=",DO$1),Movimientos!$C$3:$C$13,"&gt;0")+SUMIFS(Movimientos!$C$3:$C$13,Movimientos!$A$3:$A$13,$A11,Movimientos!$D$3:$D$13,CONCATENATE("&lt;",DO$1),Movimientos!$C$3:$C$13,"&lt;0")</f>
        <v>110</v>
      </c>
      <c r="DP11" s="16">
        <f ca="1">SUMIFS(Movimientos!$C$3:$C$13,Movimientos!$A$3:$A$13,$A11,Movimientos!$D$3:$D$13,CONCATENATE("&lt;=",DP$1),Movimientos!$C$3:$C$13,"&gt;0")+SUMIFS(Movimientos!$C$3:$C$13,Movimientos!$A$3:$A$13,$A11,Movimientos!$D$3:$D$13,CONCATENATE("&lt;",DP$1),Movimientos!$C$3:$C$13,"&lt;0")</f>
        <v>110</v>
      </c>
      <c r="DQ11" s="16">
        <f ca="1">SUMIFS(Movimientos!$C$3:$C$13,Movimientos!$A$3:$A$13,$A11,Movimientos!$D$3:$D$13,CONCATENATE("&lt;=",DQ$1),Movimientos!$C$3:$C$13,"&gt;0")+SUMIFS(Movimientos!$C$3:$C$13,Movimientos!$A$3:$A$13,$A11,Movimientos!$D$3:$D$13,CONCATENATE("&lt;",DQ$1),Movimientos!$C$3:$C$13,"&lt;0")</f>
        <v>110</v>
      </c>
      <c r="DR11" s="16">
        <f ca="1">SUMIFS(Movimientos!$C$3:$C$13,Movimientos!$A$3:$A$13,$A11,Movimientos!$D$3:$D$13,CONCATENATE("&lt;=",DR$1),Movimientos!$C$3:$C$13,"&gt;0")+SUMIFS(Movimientos!$C$3:$C$13,Movimientos!$A$3:$A$13,$A11,Movimientos!$D$3:$D$13,CONCATENATE("&lt;",DR$1),Movimientos!$C$3:$C$13,"&lt;0")</f>
        <v>110</v>
      </c>
      <c r="DS11" s="16">
        <f ca="1">SUMIFS(Movimientos!$C$3:$C$13,Movimientos!$A$3:$A$13,$A11,Movimientos!$D$3:$D$13,CONCATENATE("&lt;=",DS$1),Movimientos!$C$3:$C$13,"&gt;0")+SUMIFS(Movimientos!$C$3:$C$13,Movimientos!$A$3:$A$13,$A11,Movimientos!$D$3:$D$13,CONCATENATE("&lt;",DS$1),Movimientos!$C$3:$C$13,"&lt;0")</f>
        <v>110</v>
      </c>
      <c r="DT11" s="16">
        <f ca="1">SUMIFS(Movimientos!$C$3:$C$13,Movimientos!$A$3:$A$13,$A11,Movimientos!$D$3:$D$13,CONCATENATE("&lt;=",DT$1),Movimientos!$C$3:$C$13,"&gt;0")+SUMIFS(Movimientos!$C$3:$C$13,Movimientos!$A$3:$A$13,$A11,Movimientos!$D$3:$D$13,CONCATENATE("&lt;",DT$1),Movimientos!$C$3:$C$13,"&lt;0")</f>
        <v>110</v>
      </c>
      <c r="DU11" s="16">
        <f ca="1">SUMIFS(Movimientos!$C$3:$C$13,Movimientos!$A$3:$A$13,$A11,Movimientos!$D$3:$D$13,CONCATENATE("&lt;=",DU$1),Movimientos!$C$3:$C$13,"&gt;0")+SUMIFS(Movimientos!$C$3:$C$13,Movimientos!$A$3:$A$13,$A11,Movimientos!$D$3:$D$13,CONCATENATE("&lt;",DU$1),Movimientos!$C$3:$C$13,"&lt;0")</f>
        <v>110</v>
      </c>
      <c r="DV11" s="16">
        <f ca="1">SUMIFS(Movimientos!$C$3:$C$13,Movimientos!$A$3:$A$13,$A11,Movimientos!$D$3:$D$13,CONCATENATE("&lt;=",DV$1),Movimientos!$C$3:$C$13,"&gt;0")+SUMIFS(Movimientos!$C$3:$C$13,Movimientos!$A$3:$A$13,$A11,Movimientos!$D$3:$D$13,CONCATENATE("&lt;",DV$1),Movimientos!$C$3:$C$13,"&lt;0")</f>
        <v>110</v>
      </c>
      <c r="DW11" s="16">
        <f ca="1">SUMIFS(Movimientos!$C$3:$C$13,Movimientos!$A$3:$A$13,$A11,Movimientos!$D$3:$D$13,CONCATENATE("&lt;=",DW$1),Movimientos!$C$3:$C$13,"&gt;0")+SUMIFS(Movimientos!$C$3:$C$13,Movimientos!$A$3:$A$13,$A11,Movimientos!$D$3:$D$13,CONCATENATE("&lt;",DW$1),Movimientos!$C$3:$C$13,"&lt;0")</f>
        <v>110</v>
      </c>
      <c r="DX11" s="16">
        <f ca="1">SUMIFS(Movimientos!$C$3:$C$13,Movimientos!$A$3:$A$13,$A11,Movimientos!$D$3:$D$13,CONCATENATE("&lt;=",DX$1),Movimientos!$C$3:$C$13,"&gt;0")+SUMIFS(Movimientos!$C$3:$C$13,Movimientos!$A$3:$A$13,$A11,Movimientos!$D$3:$D$13,CONCATENATE("&lt;",DX$1),Movimientos!$C$3:$C$13,"&lt;0")</f>
        <v>110</v>
      </c>
      <c r="DY11" s="16">
        <f ca="1">SUMIFS(Movimientos!$C$3:$C$13,Movimientos!$A$3:$A$13,$A11,Movimientos!$D$3:$D$13,CONCATENATE("&lt;=",DY$1),Movimientos!$C$3:$C$13,"&gt;0")+SUMIFS(Movimientos!$C$3:$C$13,Movimientos!$A$3:$A$13,$A11,Movimientos!$D$3:$D$13,CONCATENATE("&lt;",DY$1),Movimientos!$C$3:$C$13,"&lt;0")</f>
        <v>110</v>
      </c>
      <c r="DZ11" s="16">
        <f ca="1">SUMIFS(Movimientos!$C$3:$C$13,Movimientos!$A$3:$A$13,$A11,Movimientos!$D$3:$D$13,CONCATENATE("&lt;=",DZ$1),Movimientos!$C$3:$C$13,"&gt;0")+SUMIFS(Movimientos!$C$3:$C$13,Movimientos!$A$3:$A$13,$A11,Movimientos!$D$3:$D$13,CONCATENATE("&lt;",DZ$1),Movimientos!$C$3:$C$13,"&lt;0")</f>
        <v>110</v>
      </c>
      <c r="EA11" s="16">
        <f ca="1">SUMIFS(Movimientos!$C$3:$C$13,Movimientos!$A$3:$A$13,$A11,Movimientos!$D$3:$D$13,CONCATENATE("&lt;=",EA$1),Movimientos!$C$3:$C$13,"&gt;0")+SUMIFS(Movimientos!$C$3:$C$13,Movimientos!$A$3:$A$13,$A11,Movimientos!$D$3:$D$13,CONCATENATE("&lt;",EA$1),Movimientos!$C$3:$C$13,"&lt;0")</f>
        <v>110</v>
      </c>
      <c r="EB11" s="16">
        <f ca="1">SUMIFS(Movimientos!$C$3:$C$13,Movimientos!$A$3:$A$13,$A11,Movimientos!$D$3:$D$13,CONCATENATE("&lt;=",EB$1),Movimientos!$C$3:$C$13,"&gt;0")+SUMIFS(Movimientos!$C$3:$C$13,Movimientos!$A$3:$A$13,$A11,Movimientos!$D$3:$D$13,CONCATENATE("&lt;",EB$1),Movimientos!$C$3:$C$13,"&lt;0")</f>
        <v>110</v>
      </c>
      <c r="EC11" s="16">
        <f ca="1">SUMIFS(Movimientos!$C$3:$C$13,Movimientos!$A$3:$A$13,$A11,Movimientos!$D$3:$D$13,CONCATENATE("&lt;=",EC$1),Movimientos!$C$3:$C$13,"&gt;0")+SUMIFS(Movimientos!$C$3:$C$13,Movimientos!$A$3:$A$13,$A11,Movimientos!$D$3:$D$13,CONCATENATE("&lt;",EC$1),Movimientos!$C$3:$C$13,"&lt;0")</f>
        <v>110</v>
      </c>
      <c r="ED11" s="16">
        <f ca="1">SUMIFS(Movimientos!$C$3:$C$13,Movimientos!$A$3:$A$13,$A11,Movimientos!$D$3:$D$13,CONCATENATE("&lt;=",ED$1),Movimientos!$C$3:$C$13,"&gt;0")+SUMIFS(Movimientos!$C$3:$C$13,Movimientos!$A$3:$A$13,$A11,Movimientos!$D$3:$D$13,CONCATENATE("&lt;",ED$1),Movimientos!$C$3:$C$13,"&lt;0")</f>
        <v>110</v>
      </c>
      <c r="EE11" s="16">
        <f ca="1">SUMIFS(Movimientos!$C$3:$C$13,Movimientos!$A$3:$A$13,$A11,Movimientos!$D$3:$D$13,CONCATENATE("&lt;=",EE$1),Movimientos!$C$3:$C$13,"&gt;0")+SUMIFS(Movimientos!$C$3:$C$13,Movimientos!$A$3:$A$13,$A11,Movimientos!$D$3:$D$13,CONCATENATE("&lt;",EE$1),Movimientos!$C$3:$C$13,"&lt;0")</f>
        <v>110</v>
      </c>
      <c r="EF11" s="16">
        <f ca="1">SUMIFS(Movimientos!$C$3:$C$13,Movimientos!$A$3:$A$13,$A11,Movimientos!$D$3:$D$13,CONCATENATE("&lt;=",EF$1),Movimientos!$C$3:$C$13,"&gt;0")+SUMIFS(Movimientos!$C$3:$C$13,Movimientos!$A$3:$A$13,$A11,Movimientos!$D$3:$D$13,CONCATENATE("&lt;",EF$1),Movimientos!$C$3:$C$13,"&lt;0")</f>
        <v>110</v>
      </c>
      <c r="EG11" s="16">
        <f ca="1">SUMIFS(Movimientos!$C$3:$C$13,Movimientos!$A$3:$A$13,$A11,Movimientos!$D$3:$D$13,CONCATENATE("&lt;=",EG$1),Movimientos!$C$3:$C$13,"&gt;0")+SUMIFS(Movimientos!$C$3:$C$13,Movimientos!$A$3:$A$13,$A11,Movimientos!$D$3:$D$13,CONCATENATE("&lt;",EG$1),Movimientos!$C$3:$C$13,"&lt;0")</f>
        <v>110</v>
      </c>
      <c r="EH11" s="16">
        <f ca="1">SUMIFS(Movimientos!$C$3:$C$13,Movimientos!$A$3:$A$13,$A11,Movimientos!$D$3:$D$13,CONCATENATE("&lt;=",EH$1),Movimientos!$C$3:$C$13,"&gt;0")+SUMIFS(Movimientos!$C$3:$C$13,Movimientos!$A$3:$A$13,$A11,Movimientos!$D$3:$D$13,CONCATENATE("&lt;",EH$1),Movimientos!$C$3:$C$13,"&lt;0")</f>
        <v>110</v>
      </c>
      <c r="EI11" s="16">
        <f ca="1">SUMIFS(Movimientos!$C$3:$C$13,Movimientos!$A$3:$A$13,$A11,Movimientos!$D$3:$D$13,CONCATENATE("&lt;=",EI$1),Movimientos!$C$3:$C$13,"&gt;0")+SUMIFS(Movimientos!$C$3:$C$13,Movimientos!$A$3:$A$13,$A11,Movimientos!$D$3:$D$13,CONCATENATE("&lt;",EI$1),Movimientos!$C$3:$C$13,"&lt;0")</f>
        <v>110</v>
      </c>
      <c r="EJ11" s="16">
        <f ca="1">SUMIFS(Movimientos!$C$3:$C$13,Movimientos!$A$3:$A$13,$A11,Movimientos!$D$3:$D$13,CONCATENATE("&lt;=",EJ$1),Movimientos!$C$3:$C$13,"&gt;0")+SUMIFS(Movimientos!$C$3:$C$13,Movimientos!$A$3:$A$13,$A11,Movimientos!$D$3:$D$13,CONCATENATE("&lt;",EJ$1),Movimientos!$C$3:$C$13,"&lt;0")</f>
        <v>110</v>
      </c>
      <c r="EK11" s="16">
        <f ca="1">SUMIFS(Movimientos!$C$3:$C$13,Movimientos!$A$3:$A$13,$A11,Movimientos!$D$3:$D$13,CONCATENATE("&lt;=",EK$1),Movimientos!$C$3:$C$13,"&gt;0")+SUMIFS(Movimientos!$C$3:$C$13,Movimientos!$A$3:$A$13,$A11,Movimientos!$D$3:$D$13,CONCATENATE("&lt;",EK$1),Movimientos!$C$3:$C$13,"&lt;0")</f>
        <v>110</v>
      </c>
      <c r="EL11" s="16">
        <f ca="1">SUMIFS(Movimientos!$C$3:$C$13,Movimientos!$A$3:$A$13,$A11,Movimientos!$D$3:$D$13,CONCATENATE("&lt;=",EL$1),Movimientos!$C$3:$C$13,"&gt;0")+SUMIFS(Movimientos!$C$3:$C$13,Movimientos!$A$3:$A$13,$A11,Movimientos!$D$3:$D$13,CONCATENATE("&lt;",EL$1),Movimientos!$C$3:$C$13,"&lt;0")</f>
        <v>110</v>
      </c>
      <c r="EM11" s="16">
        <f ca="1">SUMIFS(Movimientos!$C$3:$C$13,Movimientos!$A$3:$A$13,$A11,Movimientos!$D$3:$D$13,CONCATENATE("&lt;=",EM$1),Movimientos!$C$3:$C$13,"&gt;0")+SUMIFS(Movimientos!$C$3:$C$13,Movimientos!$A$3:$A$13,$A11,Movimientos!$D$3:$D$13,CONCATENATE("&lt;",EM$1),Movimientos!$C$3:$C$13,"&lt;0")</f>
        <v>110</v>
      </c>
      <c r="EN11" s="16">
        <f ca="1">SUMIFS(Movimientos!$C$3:$C$13,Movimientos!$A$3:$A$13,$A11,Movimientos!$D$3:$D$13,CONCATENATE("&lt;=",EN$1),Movimientos!$C$3:$C$13,"&gt;0")+SUMIFS(Movimientos!$C$3:$C$13,Movimientos!$A$3:$A$13,$A11,Movimientos!$D$3:$D$13,CONCATENATE("&lt;",EN$1),Movimientos!$C$3:$C$13,"&lt;0")</f>
        <v>110</v>
      </c>
      <c r="EO11" s="16">
        <f ca="1">SUMIFS(Movimientos!$C$3:$C$13,Movimientos!$A$3:$A$13,$A11,Movimientos!$D$3:$D$13,CONCATENATE("&lt;=",EO$1),Movimientos!$C$3:$C$13,"&gt;0")+SUMIFS(Movimientos!$C$3:$C$13,Movimientos!$A$3:$A$13,$A11,Movimientos!$D$3:$D$13,CONCATENATE("&lt;",EO$1),Movimientos!$C$3:$C$13,"&lt;0")</f>
        <v>110</v>
      </c>
      <c r="EP11" s="16">
        <f ca="1">SUMIFS(Movimientos!$C$3:$C$13,Movimientos!$A$3:$A$13,$A11,Movimientos!$D$3:$D$13,CONCATENATE("&lt;=",EP$1),Movimientos!$C$3:$C$13,"&gt;0")+SUMIFS(Movimientos!$C$3:$C$13,Movimientos!$A$3:$A$13,$A11,Movimientos!$D$3:$D$13,CONCATENATE("&lt;",EP$1),Movimientos!$C$3:$C$13,"&lt;0")</f>
        <v>110</v>
      </c>
      <c r="EQ11" s="16">
        <f ca="1">SUMIFS(Movimientos!$C$3:$C$13,Movimientos!$A$3:$A$13,$A11,Movimientos!$D$3:$D$13,CONCATENATE("&lt;=",EQ$1),Movimientos!$C$3:$C$13,"&gt;0")+SUMIFS(Movimientos!$C$3:$C$13,Movimientos!$A$3:$A$13,$A11,Movimientos!$D$3:$D$13,CONCATENATE("&lt;",EQ$1),Movimientos!$C$3:$C$13,"&lt;0")</f>
        <v>110</v>
      </c>
      <c r="ER11" s="16">
        <f ca="1">SUMIFS(Movimientos!$C$3:$C$13,Movimientos!$A$3:$A$13,$A11,Movimientos!$D$3:$D$13,CONCATENATE("&lt;=",ER$1),Movimientos!$C$3:$C$13,"&gt;0")+SUMIFS(Movimientos!$C$3:$C$13,Movimientos!$A$3:$A$13,$A11,Movimientos!$D$3:$D$13,CONCATENATE("&lt;",ER$1),Movimientos!$C$3:$C$13,"&lt;0")</f>
        <v>110</v>
      </c>
      <c r="ES11" s="16">
        <f ca="1">SUMIFS(Movimientos!$C$3:$C$13,Movimientos!$A$3:$A$13,$A11,Movimientos!$D$3:$D$13,CONCATENATE("&lt;=",ES$1),Movimientos!$C$3:$C$13,"&gt;0")+SUMIFS(Movimientos!$C$3:$C$13,Movimientos!$A$3:$A$13,$A11,Movimientos!$D$3:$D$13,CONCATENATE("&lt;",ES$1),Movimientos!$C$3:$C$13,"&lt;0")</f>
        <v>110</v>
      </c>
      <c r="ET11" s="16">
        <f ca="1">SUMIFS(Movimientos!$C$3:$C$13,Movimientos!$A$3:$A$13,$A11,Movimientos!$D$3:$D$13,CONCATENATE("&lt;=",ET$1),Movimientos!$C$3:$C$13,"&gt;0")+SUMIFS(Movimientos!$C$3:$C$13,Movimientos!$A$3:$A$13,$A11,Movimientos!$D$3:$D$13,CONCATENATE("&lt;",ET$1),Movimientos!$C$3:$C$13,"&lt;0")</f>
        <v>110</v>
      </c>
      <c r="EU11" s="16">
        <f ca="1">SUMIFS(Movimientos!$C$3:$C$13,Movimientos!$A$3:$A$13,$A11,Movimientos!$D$3:$D$13,CONCATENATE("&lt;=",EU$1),Movimientos!$C$3:$C$13,"&gt;0")+SUMIFS(Movimientos!$C$3:$C$13,Movimientos!$A$3:$A$13,$A11,Movimientos!$D$3:$D$13,CONCATENATE("&lt;",EU$1),Movimientos!$C$3:$C$13,"&lt;0")</f>
        <v>110</v>
      </c>
      <c r="EV11" s="16">
        <f ca="1">SUMIFS(Movimientos!$C$3:$C$13,Movimientos!$A$3:$A$13,$A11,Movimientos!$D$3:$D$13,CONCATENATE("&lt;=",EV$1),Movimientos!$C$3:$C$13,"&gt;0")+SUMIFS(Movimientos!$C$3:$C$13,Movimientos!$A$3:$A$13,$A11,Movimientos!$D$3:$D$13,CONCATENATE("&lt;",EV$1),Movimientos!$C$3:$C$13,"&lt;0")</f>
        <v>110</v>
      </c>
      <c r="EW11" s="16">
        <f ca="1">SUMIFS(Movimientos!$C$3:$C$13,Movimientos!$A$3:$A$13,$A11,Movimientos!$D$3:$D$13,CONCATENATE("&lt;=",EW$1),Movimientos!$C$3:$C$13,"&gt;0")+SUMIFS(Movimientos!$C$3:$C$13,Movimientos!$A$3:$A$13,$A11,Movimientos!$D$3:$D$13,CONCATENATE("&lt;",EW$1),Movimientos!$C$3:$C$13,"&lt;0")</f>
        <v>110</v>
      </c>
      <c r="EX11" s="16">
        <f ca="1">SUMIFS(Movimientos!$C$3:$C$13,Movimientos!$A$3:$A$13,$A11,Movimientos!$D$3:$D$13,CONCATENATE("&lt;=",EX$1),Movimientos!$C$3:$C$13,"&gt;0")+SUMIFS(Movimientos!$C$3:$C$13,Movimientos!$A$3:$A$13,$A11,Movimientos!$D$3:$D$13,CONCATENATE("&lt;",EX$1),Movimientos!$C$3:$C$13,"&lt;0")</f>
        <v>110</v>
      </c>
      <c r="EY11" s="16">
        <f ca="1">SUMIFS(Movimientos!$C$3:$C$13,Movimientos!$A$3:$A$13,$A11,Movimientos!$D$3:$D$13,CONCATENATE("&lt;=",EY$1),Movimientos!$C$3:$C$13,"&gt;0")+SUMIFS(Movimientos!$C$3:$C$13,Movimientos!$A$3:$A$13,$A11,Movimientos!$D$3:$D$13,CONCATENATE("&lt;",EY$1),Movimientos!$C$3:$C$13,"&lt;0")</f>
        <v>110</v>
      </c>
      <c r="EZ11" s="16">
        <f ca="1">SUMIFS(Movimientos!$C$3:$C$13,Movimientos!$A$3:$A$13,$A11,Movimientos!$D$3:$D$13,CONCATENATE("&lt;=",EZ$1),Movimientos!$C$3:$C$13,"&gt;0")+SUMIFS(Movimientos!$C$3:$C$13,Movimientos!$A$3:$A$13,$A11,Movimientos!$D$3:$D$13,CONCATENATE("&lt;",EZ$1),Movimientos!$C$3:$C$13,"&lt;0")</f>
        <v>110</v>
      </c>
      <c r="FA11" s="16">
        <f ca="1">SUMIFS(Movimientos!$C$3:$C$13,Movimientos!$A$3:$A$13,$A11,Movimientos!$D$3:$D$13,CONCATENATE("&lt;=",FA$1),Movimientos!$C$3:$C$13,"&gt;0")+SUMIFS(Movimientos!$C$3:$C$13,Movimientos!$A$3:$A$13,$A11,Movimientos!$D$3:$D$13,CONCATENATE("&lt;",FA$1),Movimientos!$C$3:$C$13,"&lt;0")</f>
        <v>110</v>
      </c>
      <c r="FB11" s="16">
        <f ca="1">SUMIFS(Movimientos!$C$3:$C$13,Movimientos!$A$3:$A$13,$A11,Movimientos!$D$3:$D$13,CONCATENATE("&lt;=",FB$1),Movimientos!$C$3:$C$13,"&gt;0")+SUMIFS(Movimientos!$C$3:$C$13,Movimientos!$A$3:$A$13,$A11,Movimientos!$D$3:$D$13,CONCATENATE("&lt;",FB$1),Movimientos!$C$3:$C$13,"&lt;0")</f>
        <v>110</v>
      </c>
      <c r="FC11" s="16">
        <f ca="1">SUMIFS(Movimientos!$C$3:$C$13,Movimientos!$A$3:$A$13,$A11,Movimientos!$D$3:$D$13,CONCATENATE("&lt;=",FC$1),Movimientos!$C$3:$C$13,"&gt;0")+SUMIFS(Movimientos!$C$3:$C$13,Movimientos!$A$3:$A$13,$A11,Movimientos!$D$3:$D$13,CONCATENATE("&lt;",FC$1),Movimientos!$C$3:$C$13,"&lt;0")</f>
        <v>110</v>
      </c>
      <c r="FD11" s="16">
        <f ca="1">SUMIFS(Movimientos!$C$3:$C$13,Movimientos!$A$3:$A$13,$A11,Movimientos!$D$3:$D$13,CONCATENATE("&lt;=",FD$1),Movimientos!$C$3:$C$13,"&gt;0")+SUMIFS(Movimientos!$C$3:$C$13,Movimientos!$A$3:$A$13,$A11,Movimientos!$D$3:$D$13,CONCATENATE("&lt;",FD$1),Movimientos!$C$3:$C$13,"&lt;0")</f>
        <v>110</v>
      </c>
      <c r="FE11" s="16">
        <f ca="1">SUMIFS(Movimientos!$C$3:$C$13,Movimientos!$A$3:$A$13,$A11,Movimientos!$D$3:$D$13,CONCATENATE("&lt;=",FE$1),Movimientos!$C$3:$C$13,"&gt;0")+SUMIFS(Movimientos!$C$3:$C$13,Movimientos!$A$3:$A$13,$A11,Movimientos!$D$3:$D$13,CONCATENATE("&lt;",FE$1),Movimientos!$C$3:$C$13,"&lt;0")</f>
        <v>110</v>
      </c>
      <c r="FF11" s="16">
        <f ca="1">SUMIFS(Movimientos!$C$3:$C$13,Movimientos!$A$3:$A$13,$A11,Movimientos!$D$3:$D$13,CONCATENATE("&lt;=",FF$1),Movimientos!$C$3:$C$13,"&gt;0")+SUMIFS(Movimientos!$C$3:$C$13,Movimientos!$A$3:$A$13,$A11,Movimientos!$D$3:$D$13,CONCATENATE("&lt;",FF$1),Movimientos!$C$3:$C$13,"&lt;0")</f>
        <v>110</v>
      </c>
      <c r="FG11" s="16">
        <f ca="1">SUMIFS(Movimientos!$C$3:$C$13,Movimientos!$A$3:$A$13,$A11,Movimientos!$D$3:$D$13,CONCATENATE("&lt;=",FG$1),Movimientos!$C$3:$C$13,"&gt;0")+SUMIFS(Movimientos!$C$3:$C$13,Movimientos!$A$3:$A$13,$A11,Movimientos!$D$3:$D$13,CONCATENATE("&lt;",FG$1),Movimientos!$C$3:$C$13,"&lt;0")</f>
        <v>110</v>
      </c>
      <c r="FH11" s="16">
        <f ca="1">SUMIFS(Movimientos!$C$3:$C$13,Movimientos!$A$3:$A$13,$A11,Movimientos!$D$3:$D$13,CONCATENATE("&lt;=",FH$1),Movimientos!$C$3:$C$13,"&gt;0")+SUMIFS(Movimientos!$C$3:$C$13,Movimientos!$A$3:$A$13,$A11,Movimientos!$D$3:$D$13,CONCATENATE("&lt;",FH$1),Movimientos!$C$3:$C$13,"&lt;0")</f>
        <v>110</v>
      </c>
      <c r="FI11" s="16">
        <f ca="1">SUMIFS(Movimientos!$C$3:$C$13,Movimientos!$A$3:$A$13,$A11,Movimientos!$D$3:$D$13,CONCATENATE("&lt;=",FI$1),Movimientos!$C$3:$C$13,"&gt;0")+SUMIFS(Movimientos!$C$3:$C$13,Movimientos!$A$3:$A$13,$A11,Movimientos!$D$3:$D$13,CONCATENATE("&lt;",FI$1),Movimientos!$C$3:$C$13,"&lt;0")</f>
        <v>110</v>
      </c>
      <c r="FJ11" s="16">
        <f ca="1">SUMIFS(Movimientos!$C$3:$C$13,Movimientos!$A$3:$A$13,$A11,Movimientos!$D$3:$D$13,CONCATENATE("&lt;=",FJ$1),Movimientos!$C$3:$C$13,"&gt;0")+SUMIFS(Movimientos!$C$3:$C$13,Movimientos!$A$3:$A$13,$A11,Movimientos!$D$3:$D$13,CONCATENATE("&lt;",FJ$1),Movimientos!$C$3:$C$13,"&lt;0")</f>
        <v>110</v>
      </c>
      <c r="FK11" s="16">
        <f ca="1">SUMIFS(Movimientos!$C$3:$C$13,Movimientos!$A$3:$A$13,$A11,Movimientos!$D$3:$D$13,CONCATENATE("&lt;=",FK$1),Movimientos!$C$3:$C$13,"&gt;0")+SUMIFS(Movimientos!$C$3:$C$13,Movimientos!$A$3:$A$13,$A11,Movimientos!$D$3:$D$13,CONCATENATE("&lt;",FK$1),Movimientos!$C$3:$C$13,"&lt;0")</f>
        <v>110</v>
      </c>
      <c r="FL11" s="16">
        <f ca="1">SUMIFS(Movimientos!$C$3:$C$13,Movimientos!$A$3:$A$13,$A11,Movimientos!$D$3:$D$13,CONCATENATE("&lt;=",FL$1),Movimientos!$C$3:$C$13,"&gt;0")+SUMIFS(Movimientos!$C$3:$C$13,Movimientos!$A$3:$A$13,$A11,Movimientos!$D$3:$D$13,CONCATENATE("&lt;",FL$1),Movimientos!$C$3:$C$13,"&lt;0")</f>
        <v>110</v>
      </c>
      <c r="FM11" s="16">
        <f ca="1">SUMIFS(Movimientos!$C$3:$C$13,Movimientos!$A$3:$A$13,$A11,Movimientos!$D$3:$D$13,CONCATENATE("&lt;=",FM$1),Movimientos!$C$3:$C$13,"&gt;0")+SUMIFS(Movimientos!$C$3:$C$13,Movimientos!$A$3:$A$13,$A11,Movimientos!$D$3:$D$13,CONCATENATE("&lt;",FM$1),Movimientos!$C$3:$C$13,"&lt;0")</f>
        <v>110</v>
      </c>
      <c r="FN11" s="16">
        <f ca="1">SUMIFS(Movimientos!$C$3:$C$13,Movimientos!$A$3:$A$13,$A11,Movimientos!$D$3:$D$13,CONCATENATE("&lt;=",FN$1),Movimientos!$C$3:$C$13,"&gt;0")+SUMIFS(Movimientos!$C$3:$C$13,Movimientos!$A$3:$A$13,$A11,Movimientos!$D$3:$D$13,CONCATENATE("&lt;",FN$1),Movimientos!$C$3:$C$13,"&lt;0")</f>
        <v>110</v>
      </c>
      <c r="FO11" s="16">
        <f ca="1">SUMIFS(Movimientos!$C$3:$C$13,Movimientos!$A$3:$A$13,$A11,Movimientos!$D$3:$D$13,CONCATENATE("&lt;=",FO$1),Movimientos!$C$3:$C$13,"&gt;0")+SUMIFS(Movimientos!$C$3:$C$13,Movimientos!$A$3:$A$13,$A11,Movimientos!$D$3:$D$13,CONCATENATE("&lt;",FO$1),Movimientos!$C$3:$C$13,"&lt;0")</f>
        <v>110</v>
      </c>
      <c r="FP11" s="16">
        <f ca="1">SUMIFS(Movimientos!$C$3:$C$13,Movimientos!$A$3:$A$13,$A11,Movimientos!$D$3:$D$13,CONCATENATE("&lt;=",FP$1),Movimientos!$C$3:$C$13,"&gt;0")+SUMIFS(Movimientos!$C$3:$C$13,Movimientos!$A$3:$A$13,$A11,Movimientos!$D$3:$D$13,CONCATENATE("&lt;",FP$1),Movimientos!$C$3:$C$13,"&lt;0")</f>
        <v>110</v>
      </c>
      <c r="FQ11" s="16">
        <f ca="1">SUMIFS(Movimientos!$C$3:$C$13,Movimientos!$A$3:$A$13,$A11,Movimientos!$D$3:$D$13,CONCATENATE("&lt;=",FQ$1),Movimientos!$C$3:$C$13,"&gt;0")+SUMIFS(Movimientos!$C$3:$C$13,Movimientos!$A$3:$A$13,$A11,Movimientos!$D$3:$D$13,CONCATENATE("&lt;",FQ$1),Movimientos!$C$3:$C$13,"&lt;0")</f>
        <v>110</v>
      </c>
      <c r="FR11" s="16">
        <f ca="1">SUMIFS(Movimientos!$C$3:$C$13,Movimientos!$A$3:$A$13,$A11,Movimientos!$D$3:$D$13,CONCATENATE("&lt;=",FR$1),Movimientos!$C$3:$C$13,"&gt;0")+SUMIFS(Movimientos!$C$3:$C$13,Movimientos!$A$3:$A$13,$A11,Movimientos!$D$3:$D$13,CONCATENATE("&lt;",FR$1),Movimientos!$C$3:$C$13,"&lt;0")</f>
        <v>110</v>
      </c>
      <c r="FS11" s="16">
        <f ca="1">SUMIFS(Movimientos!$C$3:$C$13,Movimientos!$A$3:$A$13,$A11,Movimientos!$D$3:$D$13,CONCATENATE("&lt;=",FS$1),Movimientos!$C$3:$C$13,"&gt;0")+SUMIFS(Movimientos!$C$3:$C$13,Movimientos!$A$3:$A$13,$A11,Movimientos!$D$3:$D$13,CONCATENATE("&lt;",FS$1),Movimientos!$C$3:$C$13,"&lt;0")</f>
        <v>110</v>
      </c>
      <c r="FT11" s="16">
        <f ca="1">SUMIFS(Movimientos!$C$3:$C$13,Movimientos!$A$3:$A$13,$A11,Movimientos!$D$3:$D$13,CONCATENATE("&lt;=",FT$1),Movimientos!$C$3:$C$13,"&gt;0")+SUMIFS(Movimientos!$C$3:$C$13,Movimientos!$A$3:$A$13,$A11,Movimientos!$D$3:$D$13,CONCATENATE("&lt;",FT$1),Movimientos!$C$3:$C$13,"&lt;0")</f>
        <v>110</v>
      </c>
      <c r="FU11" s="16">
        <f ca="1">SUMIFS(Movimientos!$C$3:$C$13,Movimientos!$A$3:$A$13,$A11,Movimientos!$D$3:$D$13,CONCATENATE("&lt;=",FU$1),Movimientos!$C$3:$C$13,"&gt;0")+SUMIFS(Movimientos!$C$3:$C$13,Movimientos!$A$3:$A$13,$A11,Movimientos!$D$3:$D$13,CONCATENATE("&lt;",FU$1),Movimientos!$C$3:$C$13,"&lt;0")</f>
        <v>110</v>
      </c>
      <c r="FV11" s="16">
        <f ca="1">SUMIFS(Movimientos!$C$3:$C$13,Movimientos!$A$3:$A$13,$A11,Movimientos!$D$3:$D$13,CONCATENATE("&lt;=",FV$1),Movimientos!$C$3:$C$13,"&gt;0")+SUMIFS(Movimientos!$C$3:$C$13,Movimientos!$A$3:$A$13,$A11,Movimientos!$D$3:$D$13,CONCATENATE("&lt;",FV$1),Movimientos!$C$3:$C$13,"&lt;0")</f>
        <v>110</v>
      </c>
      <c r="FW11" s="16">
        <f ca="1">SUMIFS(Movimientos!$C$3:$C$13,Movimientos!$A$3:$A$13,$A11,Movimientos!$D$3:$D$13,CONCATENATE("&lt;=",FW$1),Movimientos!$C$3:$C$13,"&gt;0")+SUMIFS(Movimientos!$C$3:$C$13,Movimientos!$A$3:$A$13,$A11,Movimientos!$D$3:$D$13,CONCATENATE("&lt;",FW$1),Movimientos!$C$3:$C$13,"&lt;0")</f>
        <v>110</v>
      </c>
      <c r="FX11" s="16">
        <f ca="1">SUMIFS(Movimientos!$C$3:$C$13,Movimientos!$A$3:$A$13,$A11,Movimientos!$D$3:$D$13,CONCATENATE("&lt;=",FX$1),Movimientos!$C$3:$C$13,"&gt;0")+SUMIFS(Movimientos!$C$3:$C$13,Movimientos!$A$3:$A$13,$A11,Movimientos!$D$3:$D$13,CONCATENATE("&lt;",FX$1),Movimientos!$C$3:$C$13,"&lt;0")</f>
        <v>110</v>
      </c>
      <c r="FY11" s="16">
        <f ca="1">SUMIFS(Movimientos!$C$3:$C$13,Movimientos!$A$3:$A$13,$A11,Movimientos!$D$3:$D$13,CONCATENATE("&lt;=",FY$1),Movimientos!$C$3:$C$13,"&gt;0")+SUMIFS(Movimientos!$C$3:$C$13,Movimientos!$A$3:$A$13,$A11,Movimientos!$D$3:$D$13,CONCATENATE("&lt;",FY$1),Movimientos!$C$3:$C$13,"&lt;0")</f>
        <v>110</v>
      </c>
      <c r="FZ11" s="16">
        <f ca="1">SUMIFS(Movimientos!$C$3:$C$13,Movimientos!$A$3:$A$13,$A11,Movimientos!$D$3:$D$13,CONCATENATE("&lt;=",FZ$1),Movimientos!$C$3:$C$13,"&gt;0")+SUMIFS(Movimientos!$C$3:$C$13,Movimientos!$A$3:$A$13,$A11,Movimientos!$D$3:$D$13,CONCATENATE("&lt;",FZ$1),Movimientos!$C$3:$C$13,"&lt;0")</f>
        <v>110</v>
      </c>
      <c r="GA11" s="16">
        <f ca="1">SUMIFS(Movimientos!$C$3:$C$13,Movimientos!$A$3:$A$13,$A11,Movimientos!$D$3:$D$13,CONCATENATE("&lt;=",GA$1),Movimientos!$C$3:$C$13,"&gt;0")+SUMIFS(Movimientos!$C$3:$C$13,Movimientos!$A$3:$A$13,$A11,Movimientos!$D$3:$D$13,CONCATENATE("&lt;",GA$1),Movimientos!$C$3:$C$13,"&lt;0")</f>
        <v>110</v>
      </c>
      <c r="GB11" s="16">
        <f ca="1">SUMIFS(Movimientos!$C$3:$C$13,Movimientos!$A$3:$A$13,$A11,Movimientos!$D$3:$D$13,CONCATENATE("&lt;=",GB$1),Movimientos!$C$3:$C$13,"&gt;0")+SUMIFS(Movimientos!$C$3:$C$13,Movimientos!$A$3:$A$13,$A11,Movimientos!$D$3:$D$13,CONCATENATE("&lt;",GB$1),Movimientos!$C$3:$C$13,"&lt;0")</f>
        <v>110</v>
      </c>
      <c r="GC11" s="16">
        <f ca="1">SUMIFS(Movimientos!$C$3:$C$13,Movimientos!$A$3:$A$13,$A11,Movimientos!$D$3:$D$13,CONCATENATE("&lt;=",GC$1),Movimientos!$C$3:$C$13,"&gt;0")+SUMIFS(Movimientos!$C$3:$C$13,Movimientos!$A$3:$A$13,$A11,Movimientos!$D$3:$D$13,CONCATENATE("&lt;",GC$1),Movimientos!$C$3:$C$13,"&lt;0")</f>
        <v>110</v>
      </c>
      <c r="GD11" s="16">
        <f ca="1">SUMIFS(Movimientos!$C$3:$C$13,Movimientos!$A$3:$A$13,$A11,Movimientos!$D$3:$D$13,CONCATENATE("&lt;=",GD$1),Movimientos!$C$3:$C$13,"&gt;0")+SUMIFS(Movimientos!$C$3:$C$13,Movimientos!$A$3:$A$13,$A11,Movimientos!$D$3:$D$13,CONCATENATE("&lt;",GD$1),Movimientos!$C$3:$C$13,"&lt;0")</f>
        <v>110</v>
      </c>
      <c r="GE11" s="16">
        <f ca="1">SUMIFS(Movimientos!$C$3:$C$13,Movimientos!$A$3:$A$13,$A11,Movimientos!$D$3:$D$13,CONCATENATE("&lt;=",GE$1),Movimientos!$C$3:$C$13,"&gt;0")+SUMIFS(Movimientos!$C$3:$C$13,Movimientos!$A$3:$A$13,$A11,Movimientos!$D$3:$D$13,CONCATENATE("&lt;",GE$1),Movimientos!$C$3:$C$13,"&lt;0")</f>
        <v>110</v>
      </c>
      <c r="GF11" s="16">
        <f ca="1">SUMIFS(Movimientos!$C$3:$C$13,Movimientos!$A$3:$A$13,$A11,Movimientos!$D$3:$D$13,CONCATENATE("&lt;=",GF$1),Movimientos!$C$3:$C$13,"&gt;0")+SUMIFS(Movimientos!$C$3:$C$13,Movimientos!$A$3:$A$13,$A11,Movimientos!$D$3:$D$13,CONCATENATE("&lt;",GF$1),Movimientos!$C$3:$C$13,"&lt;0")</f>
        <v>110</v>
      </c>
      <c r="GG11" s="16">
        <f ca="1">SUMIFS(Movimientos!$C$3:$C$13,Movimientos!$A$3:$A$13,$A11,Movimientos!$D$3:$D$13,CONCATENATE("&lt;=",GG$1),Movimientos!$C$3:$C$13,"&gt;0")+SUMIFS(Movimientos!$C$3:$C$13,Movimientos!$A$3:$A$13,$A11,Movimientos!$D$3:$D$13,CONCATENATE("&lt;",GG$1),Movimientos!$C$3:$C$13,"&lt;0")</f>
        <v>110</v>
      </c>
      <c r="GH11" s="16">
        <f ca="1">SUMIFS(Movimientos!$C$3:$C$13,Movimientos!$A$3:$A$13,$A11,Movimientos!$D$3:$D$13,CONCATENATE("&lt;=",GH$1),Movimientos!$C$3:$C$13,"&gt;0")+SUMIFS(Movimientos!$C$3:$C$13,Movimientos!$A$3:$A$13,$A11,Movimientos!$D$3:$D$13,CONCATENATE("&lt;",GH$1),Movimientos!$C$3:$C$13,"&lt;0")</f>
        <v>110</v>
      </c>
      <c r="GI11" s="16">
        <f ca="1">SUMIFS(Movimientos!$C$3:$C$13,Movimientos!$A$3:$A$13,$A11,Movimientos!$D$3:$D$13,CONCATENATE("&lt;=",GI$1),Movimientos!$C$3:$C$13,"&gt;0")+SUMIFS(Movimientos!$C$3:$C$13,Movimientos!$A$3:$A$13,$A11,Movimientos!$D$3:$D$13,CONCATENATE("&lt;",GI$1),Movimientos!$C$3:$C$13,"&lt;0")</f>
        <v>110</v>
      </c>
      <c r="GJ11" s="16">
        <f ca="1">SUMIFS(Movimientos!$C$3:$C$13,Movimientos!$A$3:$A$13,$A11,Movimientos!$D$3:$D$13,CONCATENATE("&lt;=",GJ$1),Movimientos!$C$3:$C$13,"&gt;0")+SUMIFS(Movimientos!$C$3:$C$13,Movimientos!$A$3:$A$13,$A11,Movimientos!$D$3:$D$13,CONCATENATE("&lt;",GJ$1),Movimientos!$C$3:$C$13,"&lt;0")</f>
        <v>110</v>
      </c>
      <c r="GK11" s="16">
        <f ca="1">SUMIFS(Movimientos!$C$3:$C$13,Movimientos!$A$3:$A$13,$A11,Movimientos!$D$3:$D$13,CONCATENATE("&lt;=",GK$1),Movimientos!$C$3:$C$13,"&gt;0")+SUMIFS(Movimientos!$C$3:$C$13,Movimientos!$A$3:$A$13,$A11,Movimientos!$D$3:$D$13,CONCATENATE("&lt;",GK$1),Movimientos!$C$3:$C$13,"&lt;0")</f>
        <v>110</v>
      </c>
      <c r="GL11" s="16">
        <f ca="1">SUMIFS(Movimientos!$C$3:$C$13,Movimientos!$A$3:$A$13,$A11,Movimientos!$D$3:$D$13,CONCATENATE("&lt;=",GL$1),Movimientos!$C$3:$C$13,"&gt;0")+SUMIFS(Movimientos!$C$3:$C$13,Movimientos!$A$3:$A$13,$A11,Movimientos!$D$3:$D$13,CONCATENATE("&lt;",GL$1),Movimientos!$C$3:$C$13,"&lt;0")</f>
        <v>110</v>
      </c>
      <c r="GM11" s="16">
        <f ca="1">SUMIFS(Movimientos!$C$3:$C$13,Movimientos!$A$3:$A$13,$A11,Movimientos!$D$3:$D$13,CONCATENATE("&lt;=",GM$1),Movimientos!$C$3:$C$13,"&gt;0")+SUMIFS(Movimientos!$C$3:$C$13,Movimientos!$A$3:$A$13,$A11,Movimientos!$D$3:$D$13,CONCATENATE("&lt;",GM$1),Movimientos!$C$3:$C$13,"&lt;0")</f>
        <v>110</v>
      </c>
      <c r="GN11" s="16">
        <f ca="1">SUMIFS(Movimientos!$C$3:$C$13,Movimientos!$A$3:$A$13,$A11,Movimientos!$D$3:$D$13,CONCATENATE("&lt;=",GN$1),Movimientos!$C$3:$C$13,"&gt;0")+SUMIFS(Movimientos!$C$3:$C$13,Movimientos!$A$3:$A$13,$A11,Movimientos!$D$3:$D$13,CONCATENATE("&lt;",GN$1),Movimientos!$C$3:$C$13,"&lt;0")</f>
        <v>110</v>
      </c>
      <c r="GO11" s="16">
        <f ca="1">SUMIFS(Movimientos!$C$3:$C$13,Movimientos!$A$3:$A$13,$A11,Movimientos!$D$3:$D$13,CONCATENATE("&lt;=",GO$1),Movimientos!$C$3:$C$13,"&gt;0")+SUMIFS(Movimientos!$C$3:$C$13,Movimientos!$A$3:$A$13,$A11,Movimientos!$D$3:$D$13,CONCATENATE("&lt;",GO$1),Movimientos!$C$3:$C$13,"&lt;0")</f>
        <v>110</v>
      </c>
      <c r="GP11" s="16">
        <f ca="1">SUMIFS(Movimientos!$C$3:$C$13,Movimientos!$A$3:$A$13,$A11,Movimientos!$D$3:$D$13,CONCATENATE("&lt;=",GP$1),Movimientos!$C$3:$C$13,"&gt;0")+SUMIFS(Movimientos!$C$3:$C$13,Movimientos!$A$3:$A$13,$A11,Movimientos!$D$3:$D$13,CONCATENATE("&lt;",GP$1),Movimientos!$C$3:$C$13,"&lt;0")</f>
        <v>110</v>
      </c>
      <c r="GQ11" s="16">
        <f ca="1">SUMIFS(Movimientos!$C$3:$C$13,Movimientos!$A$3:$A$13,$A11,Movimientos!$D$3:$D$13,CONCATENATE("&lt;=",GQ$1),Movimientos!$C$3:$C$13,"&gt;0")+SUMIFS(Movimientos!$C$3:$C$13,Movimientos!$A$3:$A$13,$A11,Movimientos!$D$3:$D$13,CONCATENATE("&lt;",GQ$1),Movimientos!$C$3:$C$13,"&lt;0")</f>
        <v>110</v>
      </c>
      <c r="GR11" s="16">
        <f ca="1">SUMIFS(Movimientos!$C$3:$C$13,Movimientos!$A$3:$A$13,$A11,Movimientos!$D$3:$D$13,CONCATENATE("&lt;=",GR$1),Movimientos!$C$3:$C$13,"&gt;0")+SUMIFS(Movimientos!$C$3:$C$13,Movimientos!$A$3:$A$13,$A11,Movimientos!$D$3:$D$13,CONCATENATE("&lt;",GR$1),Movimientos!$C$3:$C$13,"&lt;0")</f>
        <v>110</v>
      </c>
      <c r="GS11" s="16">
        <f ca="1">SUMIFS(Movimientos!$C$3:$C$13,Movimientos!$A$3:$A$13,$A11,Movimientos!$D$3:$D$13,CONCATENATE("&lt;=",GS$1),Movimientos!$C$3:$C$13,"&gt;0")+SUMIFS(Movimientos!$C$3:$C$13,Movimientos!$A$3:$A$13,$A11,Movimientos!$D$3:$D$13,CONCATENATE("&lt;",GS$1),Movimientos!$C$3:$C$13,"&lt;0")</f>
        <v>110</v>
      </c>
      <c r="GT11" s="16">
        <f ca="1">SUMIFS(Movimientos!$C$3:$C$13,Movimientos!$A$3:$A$13,$A11,Movimientos!$D$3:$D$13,CONCATENATE("&lt;=",GT$1),Movimientos!$C$3:$C$13,"&gt;0")+SUMIFS(Movimientos!$C$3:$C$13,Movimientos!$A$3:$A$13,$A11,Movimientos!$D$3:$D$13,CONCATENATE("&lt;",GT$1),Movimientos!$C$3:$C$13,"&lt;0")</f>
        <v>110</v>
      </c>
      <c r="GU11" s="16">
        <f ca="1">SUMIFS(Movimientos!$C$3:$C$13,Movimientos!$A$3:$A$13,$A11,Movimientos!$D$3:$D$13,CONCATENATE("&lt;=",GU$1),Movimientos!$C$3:$C$13,"&gt;0")+SUMIFS(Movimientos!$C$3:$C$13,Movimientos!$A$3:$A$13,$A11,Movimientos!$D$3:$D$13,CONCATENATE("&lt;",GU$1),Movimientos!$C$3:$C$13,"&lt;0")</f>
        <v>110</v>
      </c>
      <c r="GV11" s="16">
        <f ca="1">SUMIFS(Movimientos!$C$3:$C$13,Movimientos!$A$3:$A$13,$A11,Movimientos!$D$3:$D$13,CONCATENATE("&lt;=",GV$1),Movimientos!$C$3:$C$13,"&gt;0")+SUMIFS(Movimientos!$C$3:$C$13,Movimientos!$A$3:$A$13,$A11,Movimientos!$D$3:$D$13,CONCATENATE("&lt;",GV$1),Movimientos!$C$3:$C$13,"&lt;0")</f>
        <v>110</v>
      </c>
      <c r="GW11" s="16">
        <f ca="1">SUMIFS(Movimientos!$C$3:$C$13,Movimientos!$A$3:$A$13,$A11,Movimientos!$D$3:$D$13,CONCATENATE("&lt;=",GW$1),Movimientos!$C$3:$C$13,"&gt;0")+SUMIFS(Movimientos!$C$3:$C$13,Movimientos!$A$3:$A$13,$A11,Movimientos!$D$3:$D$13,CONCATENATE("&lt;",GW$1),Movimientos!$C$3:$C$13,"&lt;0")</f>
        <v>110</v>
      </c>
      <c r="GX11" s="16">
        <f ca="1">SUMIFS(Movimientos!$C$3:$C$13,Movimientos!$A$3:$A$13,$A11,Movimientos!$D$3:$D$13,CONCATENATE("&lt;=",GX$1),Movimientos!$C$3:$C$13,"&gt;0")+SUMIFS(Movimientos!$C$3:$C$13,Movimientos!$A$3:$A$13,$A11,Movimientos!$D$3:$D$13,CONCATENATE("&lt;",GX$1),Movimientos!$C$3:$C$13,"&lt;0")</f>
        <v>110</v>
      </c>
      <c r="GY11" s="16">
        <f ca="1">SUMIFS(Movimientos!$C$3:$C$13,Movimientos!$A$3:$A$13,$A11,Movimientos!$D$3:$D$13,CONCATENATE("&lt;=",GY$1),Movimientos!$C$3:$C$13,"&gt;0")+SUMIFS(Movimientos!$C$3:$C$13,Movimientos!$A$3:$A$13,$A11,Movimientos!$D$3:$D$13,CONCATENATE("&lt;",GY$1),Movimientos!$C$3:$C$13,"&lt;0")</f>
        <v>110</v>
      </c>
      <c r="GZ11" s="16">
        <f ca="1">SUMIFS(Movimientos!$C$3:$C$13,Movimientos!$A$3:$A$13,$A11,Movimientos!$D$3:$D$13,CONCATENATE("&lt;=",GZ$1),Movimientos!$C$3:$C$13,"&gt;0")+SUMIFS(Movimientos!$C$3:$C$13,Movimientos!$A$3:$A$13,$A11,Movimientos!$D$3:$D$13,CONCATENATE("&lt;",GZ$1),Movimientos!$C$3:$C$13,"&lt;0")</f>
        <v>110</v>
      </c>
      <c r="HA11" s="16">
        <f ca="1">SUMIFS(Movimientos!$C$3:$C$13,Movimientos!$A$3:$A$13,$A11,Movimientos!$D$3:$D$13,CONCATENATE("&lt;=",HA$1),Movimientos!$C$3:$C$13,"&gt;0")+SUMIFS(Movimientos!$C$3:$C$13,Movimientos!$A$3:$A$13,$A11,Movimientos!$D$3:$D$13,CONCATENATE("&lt;",HA$1),Movimientos!$C$3:$C$13,"&lt;0")</f>
        <v>110</v>
      </c>
      <c r="HB11" s="16">
        <f ca="1">SUMIFS(Movimientos!$C$3:$C$13,Movimientos!$A$3:$A$13,$A11,Movimientos!$D$3:$D$13,CONCATENATE("&lt;=",HB$1),Movimientos!$C$3:$C$13,"&gt;0")+SUMIFS(Movimientos!$C$3:$C$13,Movimientos!$A$3:$A$13,$A11,Movimientos!$D$3:$D$13,CONCATENATE("&lt;",HB$1),Movimientos!$C$3:$C$13,"&lt;0")</f>
        <v>110</v>
      </c>
      <c r="HC11" s="16">
        <f ca="1">SUMIFS(Movimientos!$C$3:$C$13,Movimientos!$A$3:$A$13,$A11,Movimientos!$D$3:$D$13,CONCATENATE("&lt;=",HC$1),Movimientos!$C$3:$C$13,"&gt;0")+SUMIFS(Movimientos!$C$3:$C$13,Movimientos!$A$3:$A$13,$A11,Movimientos!$D$3:$D$13,CONCATENATE("&lt;",HC$1),Movimientos!$C$3:$C$13,"&lt;0")</f>
        <v>110</v>
      </c>
      <c r="HD11" s="16">
        <f ca="1">SUMIFS(Movimientos!$C$3:$C$13,Movimientos!$A$3:$A$13,$A11,Movimientos!$D$3:$D$13,CONCATENATE("&lt;=",HD$1),Movimientos!$C$3:$C$13,"&gt;0")+SUMIFS(Movimientos!$C$3:$C$13,Movimientos!$A$3:$A$13,$A11,Movimientos!$D$3:$D$13,CONCATENATE("&lt;",HD$1),Movimientos!$C$3:$C$13,"&lt;0")</f>
        <v>110</v>
      </c>
      <c r="HE11" s="16">
        <f ca="1">SUMIFS(Movimientos!$C$3:$C$13,Movimientos!$A$3:$A$13,$A11,Movimientos!$D$3:$D$13,CONCATENATE("&lt;=",HE$1),Movimientos!$C$3:$C$13,"&gt;0")+SUMIFS(Movimientos!$C$3:$C$13,Movimientos!$A$3:$A$13,$A11,Movimientos!$D$3:$D$13,CONCATENATE("&lt;",HE$1),Movimientos!$C$3:$C$13,"&lt;0")</f>
        <v>110</v>
      </c>
      <c r="HF11" s="16">
        <f ca="1">SUMIFS(Movimientos!$C$3:$C$13,Movimientos!$A$3:$A$13,$A11,Movimientos!$D$3:$D$13,CONCATENATE("&lt;=",HF$1),Movimientos!$C$3:$C$13,"&gt;0")+SUMIFS(Movimientos!$C$3:$C$13,Movimientos!$A$3:$A$13,$A11,Movimientos!$D$3:$D$13,CONCATENATE("&lt;",HF$1),Movimientos!$C$3:$C$13,"&lt;0")</f>
        <v>110</v>
      </c>
      <c r="HG11" s="16">
        <f ca="1">SUMIFS(Movimientos!$C$3:$C$13,Movimientos!$A$3:$A$13,$A11,Movimientos!$D$3:$D$13,CONCATENATE("&lt;=",HG$1),Movimientos!$C$3:$C$13,"&gt;0")+SUMIFS(Movimientos!$C$3:$C$13,Movimientos!$A$3:$A$13,$A11,Movimientos!$D$3:$D$13,CONCATENATE("&lt;",HG$1),Movimientos!$C$3:$C$13,"&lt;0")</f>
        <v>110</v>
      </c>
      <c r="HH11" s="16">
        <f ca="1">SUMIFS(Movimientos!$C$3:$C$13,Movimientos!$A$3:$A$13,$A11,Movimientos!$D$3:$D$13,CONCATENATE("&lt;=",HH$1),Movimientos!$C$3:$C$13,"&gt;0")+SUMIFS(Movimientos!$C$3:$C$13,Movimientos!$A$3:$A$13,$A11,Movimientos!$D$3:$D$13,CONCATENATE("&lt;",HH$1),Movimientos!$C$3:$C$13,"&lt;0")</f>
        <v>110</v>
      </c>
      <c r="HI11" s="16">
        <f ca="1">SUMIFS(Movimientos!$C$3:$C$13,Movimientos!$A$3:$A$13,$A11,Movimientos!$D$3:$D$13,CONCATENATE("&lt;=",HI$1),Movimientos!$C$3:$C$13,"&gt;0")+SUMIFS(Movimientos!$C$3:$C$13,Movimientos!$A$3:$A$13,$A11,Movimientos!$D$3:$D$13,CONCATENATE("&lt;",HI$1),Movimientos!$C$3:$C$13,"&lt;0")</f>
        <v>110</v>
      </c>
      <c r="HJ11" s="16">
        <f ca="1">SUMIFS(Movimientos!$C$3:$C$13,Movimientos!$A$3:$A$13,$A11,Movimientos!$D$3:$D$13,CONCATENATE("&lt;=",HJ$1),Movimientos!$C$3:$C$13,"&gt;0")+SUMIFS(Movimientos!$C$3:$C$13,Movimientos!$A$3:$A$13,$A11,Movimientos!$D$3:$D$13,CONCATENATE("&lt;",HJ$1),Movimientos!$C$3:$C$13,"&lt;0")</f>
        <v>110</v>
      </c>
      <c r="HK11" s="16">
        <f ca="1">SUMIFS(Movimientos!$C$3:$C$13,Movimientos!$A$3:$A$13,$A11,Movimientos!$D$3:$D$13,CONCATENATE("&lt;=",HK$1),Movimientos!$C$3:$C$13,"&gt;0")+SUMIFS(Movimientos!$C$3:$C$13,Movimientos!$A$3:$A$13,$A11,Movimientos!$D$3:$D$13,CONCATENATE("&lt;",HK$1),Movimientos!$C$3:$C$13,"&lt;0")</f>
        <v>110</v>
      </c>
      <c r="HL11" s="16">
        <f ca="1">SUMIFS(Movimientos!$C$3:$C$13,Movimientos!$A$3:$A$13,$A11,Movimientos!$D$3:$D$13,CONCATENATE("&lt;=",HL$1),Movimientos!$C$3:$C$13,"&gt;0")+SUMIFS(Movimientos!$C$3:$C$13,Movimientos!$A$3:$A$13,$A11,Movimientos!$D$3:$D$13,CONCATENATE("&lt;",HL$1),Movimientos!$C$3:$C$13,"&lt;0")</f>
        <v>110</v>
      </c>
      <c r="HM11" s="16">
        <f ca="1">SUMIFS(Movimientos!$C$3:$C$13,Movimientos!$A$3:$A$13,$A11,Movimientos!$D$3:$D$13,CONCATENATE("&lt;=",HM$1),Movimientos!$C$3:$C$13,"&gt;0")+SUMIFS(Movimientos!$C$3:$C$13,Movimientos!$A$3:$A$13,$A11,Movimientos!$D$3:$D$13,CONCATENATE("&lt;",HM$1),Movimientos!$C$3:$C$13,"&lt;0")</f>
        <v>110</v>
      </c>
      <c r="HN11" s="16">
        <f ca="1">SUMIFS(Movimientos!$C$3:$C$13,Movimientos!$A$3:$A$13,$A11,Movimientos!$D$3:$D$13,CONCATENATE("&lt;=",HN$1),Movimientos!$C$3:$C$13,"&gt;0")+SUMIFS(Movimientos!$C$3:$C$13,Movimientos!$A$3:$A$13,$A11,Movimientos!$D$3:$D$13,CONCATENATE("&lt;",HN$1),Movimientos!$C$3:$C$13,"&lt;0")</f>
        <v>110</v>
      </c>
      <c r="HO11" s="16">
        <f ca="1">SUMIFS(Movimientos!$C$3:$C$13,Movimientos!$A$3:$A$13,$A11,Movimientos!$D$3:$D$13,CONCATENATE("&lt;=",HO$1),Movimientos!$C$3:$C$13,"&gt;0")+SUMIFS(Movimientos!$C$3:$C$13,Movimientos!$A$3:$A$13,$A11,Movimientos!$D$3:$D$13,CONCATENATE("&lt;",HO$1),Movimientos!$C$3:$C$13,"&lt;0")</f>
        <v>110</v>
      </c>
      <c r="HP11" s="16">
        <f ca="1">SUMIFS(Movimientos!$C$3:$C$13,Movimientos!$A$3:$A$13,$A11,Movimientos!$D$3:$D$13,CONCATENATE("&lt;=",HP$1),Movimientos!$C$3:$C$13,"&gt;0")+SUMIFS(Movimientos!$C$3:$C$13,Movimientos!$A$3:$A$13,$A11,Movimientos!$D$3:$D$13,CONCATENATE("&lt;",HP$1),Movimientos!$C$3:$C$13,"&lt;0")</f>
        <v>110</v>
      </c>
      <c r="HQ11" s="16">
        <f ca="1">SUMIFS(Movimientos!$C$3:$C$13,Movimientos!$A$3:$A$13,$A11,Movimientos!$D$3:$D$13,CONCATENATE("&lt;=",HQ$1),Movimientos!$C$3:$C$13,"&gt;0")+SUMIFS(Movimientos!$C$3:$C$13,Movimientos!$A$3:$A$13,$A11,Movimientos!$D$3:$D$13,CONCATENATE("&lt;",HQ$1),Movimientos!$C$3:$C$13,"&lt;0")</f>
        <v>110</v>
      </c>
      <c r="HR11" s="16">
        <f ca="1">SUMIFS(Movimientos!$C$3:$C$13,Movimientos!$A$3:$A$13,$A11,Movimientos!$D$3:$D$13,CONCATENATE("&lt;=",HR$1),Movimientos!$C$3:$C$13,"&gt;0")+SUMIFS(Movimientos!$C$3:$C$13,Movimientos!$A$3:$A$13,$A11,Movimientos!$D$3:$D$13,CONCATENATE("&lt;",HR$1),Movimientos!$C$3:$C$13,"&lt;0")</f>
        <v>110</v>
      </c>
      <c r="HS11" s="16">
        <f ca="1">SUMIFS(Movimientos!$C$3:$C$13,Movimientos!$A$3:$A$13,$A11,Movimientos!$D$3:$D$13,CONCATENATE("&lt;=",HS$1),Movimientos!$C$3:$C$13,"&gt;0")+SUMIFS(Movimientos!$C$3:$C$13,Movimientos!$A$3:$A$13,$A11,Movimientos!$D$3:$D$13,CONCATENATE("&lt;",HS$1),Movimientos!$C$3:$C$13,"&lt;0")</f>
        <v>110</v>
      </c>
      <c r="HT11" s="16">
        <f ca="1">SUMIFS(Movimientos!$C$3:$C$13,Movimientos!$A$3:$A$13,$A11,Movimientos!$D$3:$D$13,CONCATENATE("&lt;=",HT$1),Movimientos!$C$3:$C$13,"&gt;0")+SUMIFS(Movimientos!$C$3:$C$13,Movimientos!$A$3:$A$13,$A11,Movimientos!$D$3:$D$13,CONCATENATE("&lt;",HT$1),Movimientos!$C$3:$C$13,"&lt;0")</f>
        <v>110</v>
      </c>
      <c r="HU11" s="16">
        <f ca="1">SUMIFS(Movimientos!$C$3:$C$13,Movimientos!$A$3:$A$13,$A11,Movimientos!$D$3:$D$13,CONCATENATE("&lt;=",HU$1),Movimientos!$C$3:$C$13,"&gt;0")+SUMIFS(Movimientos!$C$3:$C$13,Movimientos!$A$3:$A$13,$A11,Movimientos!$D$3:$D$13,CONCATENATE("&lt;",HU$1),Movimientos!$C$3:$C$13,"&lt;0")</f>
        <v>110</v>
      </c>
      <c r="HV11" s="16">
        <f ca="1">SUMIFS(Movimientos!$C$3:$C$13,Movimientos!$A$3:$A$13,$A11,Movimientos!$D$3:$D$13,CONCATENATE("&lt;=",HV$1),Movimientos!$C$3:$C$13,"&gt;0")+SUMIFS(Movimientos!$C$3:$C$13,Movimientos!$A$3:$A$13,$A11,Movimientos!$D$3:$D$13,CONCATENATE("&lt;",HV$1),Movimientos!$C$3:$C$13,"&lt;0")</f>
        <v>110</v>
      </c>
      <c r="HW11" s="16">
        <f ca="1">SUMIFS(Movimientos!$C$3:$C$13,Movimientos!$A$3:$A$13,$A11,Movimientos!$D$3:$D$13,CONCATENATE("&lt;=",HW$1),Movimientos!$C$3:$C$13,"&gt;0")+SUMIFS(Movimientos!$C$3:$C$13,Movimientos!$A$3:$A$13,$A11,Movimientos!$D$3:$D$13,CONCATENATE("&lt;",HW$1),Movimientos!$C$3:$C$13,"&lt;0")</f>
        <v>110</v>
      </c>
      <c r="HX11" s="16">
        <f ca="1">SUMIFS(Movimientos!$C$3:$C$13,Movimientos!$A$3:$A$13,$A11,Movimientos!$D$3:$D$13,CONCATENATE("&lt;=",HX$1),Movimientos!$C$3:$C$13,"&gt;0")+SUMIFS(Movimientos!$C$3:$C$13,Movimientos!$A$3:$A$13,$A11,Movimientos!$D$3:$D$13,CONCATENATE("&lt;",HX$1),Movimientos!$C$3:$C$13,"&lt;0")</f>
        <v>110</v>
      </c>
      <c r="HY11" s="16">
        <f ca="1">SUMIFS(Movimientos!$C$3:$C$13,Movimientos!$A$3:$A$13,$A11,Movimientos!$D$3:$D$13,CONCATENATE("&lt;=",HY$1),Movimientos!$C$3:$C$13,"&gt;0")+SUMIFS(Movimientos!$C$3:$C$13,Movimientos!$A$3:$A$13,$A11,Movimientos!$D$3:$D$13,CONCATENATE("&lt;",HY$1),Movimientos!$C$3:$C$13,"&lt;0")</f>
        <v>110</v>
      </c>
      <c r="HZ11" s="16">
        <f ca="1">SUMIFS(Movimientos!$C$3:$C$13,Movimientos!$A$3:$A$13,$A11,Movimientos!$D$3:$D$13,CONCATENATE("&lt;=",HZ$1),Movimientos!$C$3:$C$13,"&gt;0")+SUMIFS(Movimientos!$C$3:$C$13,Movimientos!$A$3:$A$13,$A11,Movimientos!$D$3:$D$13,CONCATENATE("&lt;",HZ$1),Movimientos!$C$3:$C$13,"&lt;0")</f>
        <v>110</v>
      </c>
      <c r="IA11" s="16">
        <f ca="1">SUMIFS(Movimientos!$C$3:$C$13,Movimientos!$A$3:$A$13,$A11,Movimientos!$D$3:$D$13,CONCATENATE("&lt;=",IA$1),Movimientos!$C$3:$C$13,"&gt;0")+SUMIFS(Movimientos!$C$3:$C$13,Movimientos!$A$3:$A$13,$A11,Movimientos!$D$3:$D$13,CONCATENATE("&lt;",IA$1),Movimientos!$C$3:$C$13,"&lt;0")</f>
        <v>110</v>
      </c>
      <c r="IB11" s="16">
        <f ca="1">SUMIFS(Movimientos!$C$3:$C$13,Movimientos!$A$3:$A$13,$A11,Movimientos!$D$3:$D$13,CONCATENATE("&lt;=",IB$1),Movimientos!$C$3:$C$13,"&gt;0")+SUMIFS(Movimientos!$C$3:$C$13,Movimientos!$A$3:$A$13,$A11,Movimientos!$D$3:$D$13,CONCATENATE("&lt;",IB$1),Movimientos!$C$3:$C$13,"&lt;0")</f>
        <v>110</v>
      </c>
      <c r="IC11" s="16">
        <f ca="1">SUMIFS(Movimientos!$C$3:$C$13,Movimientos!$A$3:$A$13,$A11,Movimientos!$D$3:$D$13,CONCATENATE("&lt;=",IC$1),Movimientos!$C$3:$C$13,"&gt;0")+SUMIFS(Movimientos!$C$3:$C$13,Movimientos!$A$3:$A$13,$A11,Movimientos!$D$3:$D$13,CONCATENATE("&lt;",IC$1),Movimientos!$C$3:$C$13,"&lt;0")</f>
        <v>110</v>
      </c>
      <c r="ID11" s="16">
        <f ca="1">SUMIFS(Movimientos!$C$3:$C$13,Movimientos!$A$3:$A$13,$A11,Movimientos!$D$3:$D$13,CONCATENATE("&lt;=",ID$1),Movimientos!$C$3:$C$13,"&gt;0")+SUMIFS(Movimientos!$C$3:$C$13,Movimientos!$A$3:$A$13,$A11,Movimientos!$D$3:$D$13,CONCATENATE("&lt;",ID$1),Movimientos!$C$3:$C$13,"&lt;0")</f>
        <v>110</v>
      </c>
      <c r="IE11" s="16">
        <f ca="1">SUMIFS(Movimientos!$C$3:$C$13,Movimientos!$A$3:$A$13,$A11,Movimientos!$D$3:$D$13,CONCATENATE("&lt;=",IE$1),Movimientos!$C$3:$C$13,"&gt;0")+SUMIFS(Movimientos!$C$3:$C$13,Movimientos!$A$3:$A$13,$A11,Movimientos!$D$3:$D$13,CONCATENATE("&lt;",IE$1),Movimientos!$C$3:$C$13,"&lt;0")</f>
        <v>110</v>
      </c>
      <c r="IF11" s="16">
        <f ca="1">SUMIFS(Movimientos!$C$3:$C$13,Movimientos!$A$3:$A$13,$A11,Movimientos!$D$3:$D$13,CONCATENATE("&lt;=",IF$1),Movimientos!$C$3:$C$13,"&gt;0")+SUMIFS(Movimientos!$C$3:$C$13,Movimientos!$A$3:$A$13,$A11,Movimientos!$D$3:$D$13,CONCATENATE("&lt;",IF$1),Movimientos!$C$3:$C$13,"&lt;0")</f>
        <v>110</v>
      </c>
      <c r="IG11" s="16">
        <f ca="1">SUMIFS(Movimientos!$C$3:$C$13,Movimientos!$A$3:$A$13,$A11,Movimientos!$D$3:$D$13,CONCATENATE("&lt;=",IG$1),Movimientos!$C$3:$C$13,"&gt;0")+SUMIFS(Movimientos!$C$3:$C$13,Movimientos!$A$3:$A$13,$A11,Movimientos!$D$3:$D$13,CONCATENATE("&lt;",IG$1),Movimientos!$C$3:$C$13,"&lt;0")</f>
        <v>110</v>
      </c>
      <c r="IH11" s="16">
        <f ca="1">SUMIFS(Movimientos!$C$3:$C$13,Movimientos!$A$3:$A$13,$A11,Movimientos!$D$3:$D$13,CONCATENATE("&lt;=",IH$1),Movimientos!$C$3:$C$13,"&gt;0")+SUMIFS(Movimientos!$C$3:$C$13,Movimientos!$A$3:$A$13,$A11,Movimientos!$D$3:$D$13,CONCATENATE("&lt;",IH$1),Movimientos!$C$3:$C$13,"&lt;0")</f>
        <v>110</v>
      </c>
      <c r="II11" s="16">
        <f ca="1">SUMIFS(Movimientos!$C$3:$C$13,Movimientos!$A$3:$A$13,$A11,Movimientos!$D$3:$D$13,CONCATENATE("&lt;=",II$1),Movimientos!$C$3:$C$13,"&gt;0")+SUMIFS(Movimientos!$C$3:$C$13,Movimientos!$A$3:$A$13,$A11,Movimientos!$D$3:$D$13,CONCATENATE("&lt;",II$1),Movimientos!$C$3:$C$13,"&lt;0")</f>
        <v>110</v>
      </c>
      <c r="IJ11" s="16">
        <f ca="1">SUMIFS(Movimientos!$C$3:$C$13,Movimientos!$A$3:$A$13,$A11,Movimientos!$D$3:$D$13,CONCATENATE("&lt;=",IJ$1),Movimientos!$C$3:$C$13,"&gt;0")+SUMIFS(Movimientos!$C$3:$C$13,Movimientos!$A$3:$A$13,$A11,Movimientos!$D$3:$D$13,CONCATENATE("&lt;",IJ$1),Movimientos!$C$3:$C$13,"&lt;0")</f>
        <v>110</v>
      </c>
      <c r="IK11" s="16">
        <f ca="1">SUMIFS(Movimientos!$C$3:$C$13,Movimientos!$A$3:$A$13,$A11,Movimientos!$D$3:$D$13,CONCATENATE("&lt;=",IK$1),Movimientos!$C$3:$C$13,"&gt;0")+SUMIFS(Movimientos!$C$3:$C$13,Movimientos!$A$3:$A$13,$A11,Movimientos!$D$3:$D$13,CONCATENATE("&lt;",IK$1),Movimientos!$C$3:$C$13,"&lt;0")</f>
        <v>110</v>
      </c>
      <c r="IL11" s="16">
        <f ca="1">SUMIFS(Movimientos!$C$3:$C$13,Movimientos!$A$3:$A$13,$A11,Movimientos!$D$3:$D$13,CONCATENATE("&lt;=",IL$1),Movimientos!$C$3:$C$13,"&gt;0")+SUMIFS(Movimientos!$C$3:$C$13,Movimientos!$A$3:$A$13,$A11,Movimientos!$D$3:$D$13,CONCATENATE("&lt;",IL$1),Movimientos!$C$3:$C$13,"&lt;0")</f>
        <v>110</v>
      </c>
      <c r="IM11" s="16">
        <f ca="1">SUMIFS(Movimientos!$C$3:$C$13,Movimientos!$A$3:$A$13,$A11,Movimientos!$D$3:$D$13,CONCATENATE("&lt;=",IM$1),Movimientos!$C$3:$C$13,"&gt;0")+SUMIFS(Movimientos!$C$3:$C$13,Movimientos!$A$3:$A$13,$A11,Movimientos!$D$3:$D$13,CONCATENATE("&lt;",IM$1),Movimientos!$C$3:$C$13,"&lt;0")</f>
        <v>110</v>
      </c>
      <c r="IN11" s="16">
        <f ca="1">SUMIFS(Movimientos!$C$3:$C$13,Movimientos!$A$3:$A$13,$A11,Movimientos!$D$3:$D$13,CONCATENATE("&lt;=",IN$1),Movimientos!$C$3:$C$13,"&gt;0")+SUMIFS(Movimientos!$C$3:$C$13,Movimientos!$A$3:$A$13,$A11,Movimientos!$D$3:$D$13,CONCATENATE("&lt;",IN$1),Movimientos!$C$3:$C$13,"&lt;0")</f>
        <v>110</v>
      </c>
      <c r="IO11" s="16">
        <f ca="1">SUMIFS(Movimientos!$C$3:$C$13,Movimientos!$A$3:$A$13,$A11,Movimientos!$D$3:$D$13,CONCATENATE("&lt;=",IO$1),Movimientos!$C$3:$C$13,"&gt;0")+SUMIFS(Movimientos!$C$3:$C$13,Movimientos!$A$3:$A$13,$A11,Movimientos!$D$3:$D$13,CONCATENATE("&lt;",IO$1),Movimientos!$C$3:$C$13,"&lt;0")</f>
        <v>110</v>
      </c>
      <c r="IP11" s="16">
        <f ca="1">SUMIFS(Movimientos!$C$3:$C$13,Movimientos!$A$3:$A$13,$A11,Movimientos!$D$3:$D$13,CONCATENATE("&lt;=",IP$1),Movimientos!$C$3:$C$13,"&gt;0")+SUMIFS(Movimientos!$C$3:$C$13,Movimientos!$A$3:$A$13,$A11,Movimientos!$D$3:$D$13,CONCATENATE("&lt;",IP$1),Movimientos!$C$3:$C$13,"&lt;0")</f>
        <v>110</v>
      </c>
      <c r="IQ11" s="16">
        <f ca="1">SUMIFS(Movimientos!$C$3:$C$13,Movimientos!$A$3:$A$13,$A11,Movimientos!$D$3:$D$13,CONCATENATE("&lt;=",IQ$1),Movimientos!$C$3:$C$13,"&gt;0")+SUMIFS(Movimientos!$C$3:$C$13,Movimientos!$A$3:$A$13,$A11,Movimientos!$D$3:$D$13,CONCATENATE("&lt;",IQ$1),Movimientos!$C$3:$C$13,"&lt;0")</f>
        <v>110</v>
      </c>
      <c r="IR11" s="16">
        <f ca="1">SUMIFS(Movimientos!$C$3:$C$13,Movimientos!$A$3:$A$13,$A11,Movimientos!$D$3:$D$13,CONCATENATE("&lt;=",IR$1),Movimientos!$C$3:$C$13,"&gt;0")+SUMIFS(Movimientos!$C$3:$C$13,Movimientos!$A$3:$A$13,$A11,Movimientos!$D$3:$D$13,CONCATENATE("&lt;",IR$1),Movimientos!$C$3:$C$13,"&lt;0")</f>
        <v>110</v>
      </c>
      <c r="IS11" s="16">
        <f ca="1">SUMIFS(Movimientos!$C$3:$C$13,Movimientos!$A$3:$A$13,$A11,Movimientos!$D$3:$D$13,CONCATENATE("&lt;=",IS$1),Movimientos!$C$3:$C$13,"&gt;0")+SUMIFS(Movimientos!$C$3:$C$13,Movimientos!$A$3:$A$13,$A11,Movimientos!$D$3:$D$13,CONCATENATE("&lt;",IS$1),Movimientos!$C$3:$C$13,"&lt;0")</f>
        <v>110</v>
      </c>
      <c r="IT11" s="16">
        <f ca="1">SUMIFS(Movimientos!$C$3:$C$13,Movimientos!$A$3:$A$13,$A11,Movimientos!$D$3:$D$13,CONCATENATE("&lt;=",IT$1),Movimientos!$C$3:$C$13,"&gt;0")+SUMIFS(Movimientos!$C$3:$C$13,Movimientos!$A$3:$A$13,$A11,Movimientos!$D$3:$D$13,CONCATENATE("&lt;",IT$1),Movimientos!$C$3:$C$13,"&lt;0")</f>
        <v>110</v>
      </c>
      <c r="IU11" s="16">
        <f ca="1">SUMIFS(Movimientos!$C$3:$C$13,Movimientos!$A$3:$A$13,$A11,Movimientos!$D$3:$D$13,CONCATENATE("&lt;=",IU$1),Movimientos!$C$3:$C$13,"&gt;0")+SUMIFS(Movimientos!$C$3:$C$13,Movimientos!$A$3:$A$13,$A11,Movimientos!$D$3:$D$13,CONCATENATE("&lt;",IU$1),Movimientos!$C$3:$C$13,"&lt;0")</f>
        <v>110</v>
      </c>
      <c r="IV11" s="16">
        <f ca="1">SUMIFS(Movimientos!$C$3:$C$13,Movimientos!$A$3:$A$13,$A11,Movimientos!$D$3:$D$13,CONCATENATE("&lt;=",IV$1),Movimientos!$C$3:$C$13,"&gt;0")+SUMIFS(Movimientos!$C$3:$C$13,Movimientos!$A$3:$A$13,$A11,Movimientos!$D$3:$D$13,CONCATENATE("&lt;",IV$1),Movimientos!$C$3:$C$13,"&lt;0")</f>
        <v>110</v>
      </c>
      <c r="IW11" s="16">
        <f ca="1">SUMIFS(Movimientos!$C$3:$C$13,Movimientos!$A$3:$A$13,$A11,Movimientos!$D$3:$D$13,CONCATENATE("&lt;=",IW$1),Movimientos!$C$3:$C$13,"&gt;0")+SUMIFS(Movimientos!$C$3:$C$13,Movimientos!$A$3:$A$13,$A11,Movimientos!$D$3:$D$13,CONCATENATE("&lt;",IW$1),Movimientos!$C$3:$C$13,"&lt;0")</f>
        <v>110</v>
      </c>
      <c r="IX11" s="16">
        <f ca="1">SUMIFS(Movimientos!$C$3:$C$13,Movimientos!$A$3:$A$13,$A11,Movimientos!$D$3:$D$13,CONCATENATE("&lt;=",IX$1),Movimientos!$C$3:$C$13,"&gt;0")+SUMIFS(Movimientos!$C$3:$C$13,Movimientos!$A$3:$A$13,$A11,Movimientos!$D$3:$D$13,CONCATENATE("&lt;",IX$1),Movimientos!$C$3:$C$13,"&lt;0")</f>
        <v>110</v>
      </c>
      <c r="IY11" s="16">
        <f ca="1">SUMIFS(Movimientos!$C$3:$C$13,Movimientos!$A$3:$A$13,$A11,Movimientos!$D$3:$D$13,CONCATENATE("&lt;=",IY$1),Movimientos!$C$3:$C$13,"&gt;0")+SUMIFS(Movimientos!$C$3:$C$13,Movimientos!$A$3:$A$13,$A11,Movimientos!$D$3:$D$13,CONCATENATE("&lt;",IY$1),Movimientos!$C$3:$C$13,"&lt;0")</f>
        <v>110</v>
      </c>
      <c r="IZ11" s="16">
        <f ca="1">SUMIFS(Movimientos!$C$3:$C$13,Movimientos!$A$3:$A$13,$A11,Movimientos!$D$3:$D$13,CONCATENATE("&lt;=",IZ$1),Movimientos!$C$3:$C$13,"&gt;0")+SUMIFS(Movimientos!$C$3:$C$13,Movimientos!$A$3:$A$13,$A11,Movimientos!$D$3:$D$13,CONCATENATE("&lt;",IZ$1),Movimientos!$C$3:$C$13,"&lt;0")</f>
        <v>110</v>
      </c>
      <c r="JA11" s="16">
        <f ca="1">SUMIFS(Movimientos!$C$3:$C$13,Movimientos!$A$3:$A$13,$A11,Movimientos!$D$3:$D$13,CONCATENATE("&lt;=",JA$1),Movimientos!$C$3:$C$13,"&gt;0")+SUMIFS(Movimientos!$C$3:$C$13,Movimientos!$A$3:$A$13,$A11,Movimientos!$D$3:$D$13,CONCATENATE("&lt;",JA$1),Movimientos!$C$3:$C$13,"&lt;0")</f>
        <v>110</v>
      </c>
      <c r="JB11" s="16">
        <f ca="1">SUMIFS(Movimientos!$C$3:$C$13,Movimientos!$A$3:$A$13,$A11,Movimientos!$D$3:$D$13,CONCATENATE("&lt;=",JB$1),Movimientos!$C$3:$C$13,"&gt;0")+SUMIFS(Movimientos!$C$3:$C$13,Movimientos!$A$3:$A$13,$A11,Movimientos!$D$3:$D$13,CONCATENATE("&lt;",JB$1),Movimientos!$C$3:$C$13,"&lt;0")</f>
        <v>110</v>
      </c>
      <c r="JC11" s="16">
        <f ca="1">SUMIFS(Movimientos!$C$3:$C$13,Movimientos!$A$3:$A$13,$A11,Movimientos!$D$3:$D$13,CONCATENATE("&lt;=",JC$1),Movimientos!$C$3:$C$13,"&gt;0")+SUMIFS(Movimientos!$C$3:$C$13,Movimientos!$A$3:$A$13,$A11,Movimientos!$D$3:$D$13,CONCATENATE("&lt;",JC$1),Movimientos!$C$3:$C$13,"&lt;0")</f>
        <v>110</v>
      </c>
      <c r="JD11" s="16">
        <f ca="1">SUMIFS(Movimientos!$C$3:$C$13,Movimientos!$A$3:$A$13,$A11,Movimientos!$D$3:$D$13,CONCATENATE("&lt;=",JD$1),Movimientos!$C$3:$C$13,"&gt;0")+SUMIFS(Movimientos!$C$3:$C$13,Movimientos!$A$3:$A$13,$A11,Movimientos!$D$3:$D$13,CONCATENATE("&lt;",JD$1),Movimientos!$C$3:$C$13,"&lt;0")</f>
        <v>110</v>
      </c>
    </row>
    <row r="12" spans="1:264">
      <c r="A12" s="22" t="e">
        <f>Datos_MStar!H13</f>
        <v>#N/A</v>
      </c>
      <c r="B12" s="56" t="e">
        <f>Datos_MStar!I13</f>
        <v>#N/A</v>
      </c>
      <c r="C12" s="16">
        <f ca="1">SUMIFS(Movimientos!$C$3:$C$13,Movimientos!$A$3:$A$13,$A12,Movimientos!$D$3:$D$13,CONCATENATE("&lt;=",C$1),Movimientos!$C$3:$C$13,"&gt;0")+SUMIFS(Movimientos!$C$3:$C$13,Movimientos!$A$3:$A$13,$A12,Movimientos!$D$3:$D$13,CONCATENATE("&lt;",C$1),Movimientos!$C$3:$C$13,"&lt;0")</f>
        <v>110</v>
      </c>
      <c r="D12" s="16">
        <f ca="1">SUMIFS(Movimientos!$C$3:$C$13,Movimientos!$A$3:$A$13,$A12,Movimientos!$D$3:$D$13,CONCATENATE("&lt;=",D$1),Movimientos!$C$3:$C$13,"&gt;0")+SUMIFS(Movimientos!$C$3:$C$13,Movimientos!$A$3:$A$13,$A12,Movimientos!$D$3:$D$13,CONCATENATE("&lt;",D$1),Movimientos!$C$3:$C$13,"&lt;0")</f>
        <v>110</v>
      </c>
      <c r="E12" s="16">
        <f ca="1">SUMIFS(Movimientos!$C$3:$C$13,Movimientos!$A$3:$A$13,$A12,Movimientos!$D$3:$D$13,CONCATENATE("&lt;=",E$1),Movimientos!$C$3:$C$13,"&gt;0")+SUMIFS(Movimientos!$C$3:$C$13,Movimientos!$A$3:$A$13,$A12,Movimientos!$D$3:$D$13,CONCATENATE("&lt;",E$1),Movimientos!$C$3:$C$13,"&lt;0")</f>
        <v>110</v>
      </c>
      <c r="F12" s="16">
        <f ca="1">SUMIFS(Movimientos!$C$3:$C$13,Movimientos!$A$3:$A$13,$A12,Movimientos!$D$3:$D$13,CONCATENATE("&lt;=",F$1),Movimientos!$C$3:$C$13,"&gt;0")+SUMIFS(Movimientos!$C$3:$C$13,Movimientos!$A$3:$A$13,$A12,Movimientos!$D$3:$D$13,CONCATENATE("&lt;",F$1),Movimientos!$C$3:$C$13,"&lt;0")</f>
        <v>110</v>
      </c>
      <c r="G12" s="16">
        <f ca="1">SUMIFS(Movimientos!$C$3:$C$13,Movimientos!$A$3:$A$13,$A12,Movimientos!$D$3:$D$13,CONCATENATE("&lt;=",G$1),Movimientos!$C$3:$C$13,"&gt;0")+SUMIFS(Movimientos!$C$3:$C$13,Movimientos!$A$3:$A$13,$A12,Movimientos!$D$3:$D$13,CONCATENATE("&lt;",G$1),Movimientos!$C$3:$C$13,"&lt;0")</f>
        <v>110</v>
      </c>
      <c r="H12" s="16">
        <f ca="1">SUMIFS(Movimientos!$C$3:$C$13,Movimientos!$A$3:$A$13,$A12,Movimientos!$D$3:$D$13,CONCATENATE("&lt;=",H$1),Movimientos!$C$3:$C$13,"&gt;0")+SUMIFS(Movimientos!$C$3:$C$13,Movimientos!$A$3:$A$13,$A12,Movimientos!$D$3:$D$13,CONCATENATE("&lt;",H$1),Movimientos!$C$3:$C$13,"&lt;0")</f>
        <v>110</v>
      </c>
      <c r="I12" s="16">
        <f ca="1">SUMIFS(Movimientos!$C$3:$C$13,Movimientos!$A$3:$A$13,$A12,Movimientos!$D$3:$D$13,CONCATENATE("&lt;=",I$1),Movimientos!$C$3:$C$13,"&gt;0")+SUMIFS(Movimientos!$C$3:$C$13,Movimientos!$A$3:$A$13,$A12,Movimientos!$D$3:$D$13,CONCATENATE("&lt;",I$1),Movimientos!$C$3:$C$13,"&lt;0")</f>
        <v>110</v>
      </c>
      <c r="J12" s="16">
        <f ca="1">SUMIFS(Movimientos!$C$3:$C$13,Movimientos!$A$3:$A$13,$A12,Movimientos!$D$3:$D$13,CONCATENATE("&lt;=",J$1),Movimientos!$C$3:$C$13,"&gt;0")+SUMIFS(Movimientos!$C$3:$C$13,Movimientos!$A$3:$A$13,$A12,Movimientos!$D$3:$D$13,CONCATENATE("&lt;",J$1),Movimientos!$C$3:$C$13,"&lt;0")</f>
        <v>110</v>
      </c>
      <c r="K12" s="16">
        <f ca="1">SUMIFS(Movimientos!$C$3:$C$13,Movimientos!$A$3:$A$13,$A12,Movimientos!$D$3:$D$13,CONCATENATE("&lt;=",K$1),Movimientos!$C$3:$C$13,"&gt;0")+SUMIFS(Movimientos!$C$3:$C$13,Movimientos!$A$3:$A$13,$A12,Movimientos!$D$3:$D$13,CONCATENATE("&lt;",K$1),Movimientos!$C$3:$C$13,"&lt;0")</f>
        <v>110</v>
      </c>
      <c r="L12" s="16">
        <f ca="1">SUMIFS(Movimientos!$C$3:$C$13,Movimientos!$A$3:$A$13,$A12,Movimientos!$D$3:$D$13,CONCATENATE("&lt;=",L$1),Movimientos!$C$3:$C$13,"&gt;0")+SUMIFS(Movimientos!$C$3:$C$13,Movimientos!$A$3:$A$13,$A12,Movimientos!$D$3:$D$13,CONCATENATE("&lt;",L$1),Movimientos!$C$3:$C$13,"&lt;0")</f>
        <v>110</v>
      </c>
      <c r="M12" s="16">
        <f ca="1">SUMIFS(Movimientos!$C$3:$C$13,Movimientos!$A$3:$A$13,$A12,Movimientos!$D$3:$D$13,CONCATENATE("&lt;=",M$1),Movimientos!$C$3:$C$13,"&gt;0")+SUMIFS(Movimientos!$C$3:$C$13,Movimientos!$A$3:$A$13,$A12,Movimientos!$D$3:$D$13,CONCATENATE("&lt;",M$1),Movimientos!$C$3:$C$13,"&lt;0")</f>
        <v>110</v>
      </c>
      <c r="N12" s="16">
        <f ca="1">SUMIFS(Movimientos!$C$3:$C$13,Movimientos!$A$3:$A$13,$A12,Movimientos!$D$3:$D$13,CONCATENATE("&lt;=",N$1),Movimientos!$C$3:$C$13,"&gt;0")+SUMIFS(Movimientos!$C$3:$C$13,Movimientos!$A$3:$A$13,$A12,Movimientos!$D$3:$D$13,CONCATENATE("&lt;",N$1),Movimientos!$C$3:$C$13,"&lt;0")</f>
        <v>110</v>
      </c>
      <c r="O12" s="16">
        <f ca="1">SUMIFS(Movimientos!$C$3:$C$13,Movimientos!$A$3:$A$13,$A12,Movimientos!$D$3:$D$13,CONCATENATE("&lt;=",O$1),Movimientos!$C$3:$C$13,"&gt;0")+SUMIFS(Movimientos!$C$3:$C$13,Movimientos!$A$3:$A$13,$A12,Movimientos!$D$3:$D$13,CONCATENATE("&lt;",O$1),Movimientos!$C$3:$C$13,"&lt;0")</f>
        <v>110</v>
      </c>
      <c r="P12" s="16">
        <f ca="1">SUMIFS(Movimientos!$C$3:$C$13,Movimientos!$A$3:$A$13,$A12,Movimientos!$D$3:$D$13,CONCATENATE("&lt;=",P$1),Movimientos!$C$3:$C$13,"&gt;0")+SUMIFS(Movimientos!$C$3:$C$13,Movimientos!$A$3:$A$13,$A12,Movimientos!$D$3:$D$13,CONCATENATE("&lt;",P$1),Movimientos!$C$3:$C$13,"&lt;0")</f>
        <v>110</v>
      </c>
      <c r="Q12" s="16">
        <f ca="1">SUMIFS(Movimientos!$C$3:$C$13,Movimientos!$A$3:$A$13,$A12,Movimientos!$D$3:$D$13,CONCATENATE("&lt;=",Q$1),Movimientos!$C$3:$C$13,"&gt;0")+SUMIFS(Movimientos!$C$3:$C$13,Movimientos!$A$3:$A$13,$A12,Movimientos!$D$3:$D$13,CONCATENATE("&lt;",Q$1),Movimientos!$C$3:$C$13,"&lt;0")</f>
        <v>110</v>
      </c>
      <c r="R12" s="16">
        <f ca="1">SUMIFS(Movimientos!$C$3:$C$13,Movimientos!$A$3:$A$13,$A12,Movimientos!$D$3:$D$13,CONCATENATE("&lt;=",R$1),Movimientos!$C$3:$C$13,"&gt;0")+SUMIFS(Movimientos!$C$3:$C$13,Movimientos!$A$3:$A$13,$A12,Movimientos!$D$3:$D$13,CONCATENATE("&lt;",R$1),Movimientos!$C$3:$C$13,"&lt;0")</f>
        <v>110</v>
      </c>
      <c r="S12" s="16">
        <f ca="1">SUMIFS(Movimientos!$C$3:$C$13,Movimientos!$A$3:$A$13,$A12,Movimientos!$D$3:$D$13,CONCATENATE("&lt;=",S$1),Movimientos!$C$3:$C$13,"&gt;0")+SUMIFS(Movimientos!$C$3:$C$13,Movimientos!$A$3:$A$13,$A12,Movimientos!$D$3:$D$13,CONCATENATE("&lt;",S$1),Movimientos!$C$3:$C$13,"&lt;0")</f>
        <v>110</v>
      </c>
      <c r="T12" s="16">
        <f ca="1">SUMIFS(Movimientos!$C$3:$C$13,Movimientos!$A$3:$A$13,$A12,Movimientos!$D$3:$D$13,CONCATENATE("&lt;=",T$1),Movimientos!$C$3:$C$13,"&gt;0")+SUMIFS(Movimientos!$C$3:$C$13,Movimientos!$A$3:$A$13,$A12,Movimientos!$D$3:$D$13,CONCATENATE("&lt;",T$1),Movimientos!$C$3:$C$13,"&lt;0")</f>
        <v>110</v>
      </c>
      <c r="U12" s="16">
        <f ca="1">SUMIFS(Movimientos!$C$3:$C$13,Movimientos!$A$3:$A$13,$A12,Movimientos!$D$3:$D$13,CONCATENATE("&lt;=",U$1),Movimientos!$C$3:$C$13,"&gt;0")+SUMIFS(Movimientos!$C$3:$C$13,Movimientos!$A$3:$A$13,$A12,Movimientos!$D$3:$D$13,CONCATENATE("&lt;",U$1),Movimientos!$C$3:$C$13,"&lt;0")</f>
        <v>110</v>
      </c>
      <c r="V12" s="16">
        <f ca="1">SUMIFS(Movimientos!$C$3:$C$13,Movimientos!$A$3:$A$13,$A12,Movimientos!$D$3:$D$13,CONCATENATE("&lt;=",V$1),Movimientos!$C$3:$C$13,"&gt;0")+SUMIFS(Movimientos!$C$3:$C$13,Movimientos!$A$3:$A$13,$A12,Movimientos!$D$3:$D$13,CONCATENATE("&lt;",V$1),Movimientos!$C$3:$C$13,"&lt;0")</f>
        <v>110</v>
      </c>
      <c r="W12" s="16">
        <f ca="1">SUMIFS(Movimientos!$C$3:$C$13,Movimientos!$A$3:$A$13,$A12,Movimientos!$D$3:$D$13,CONCATENATE("&lt;=",W$1),Movimientos!$C$3:$C$13,"&gt;0")+SUMIFS(Movimientos!$C$3:$C$13,Movimientos!$A$3:$A$13,$A12,Movimientos!$D$3:$D$13,CONCATENATE("&lt;",W$1),Movimientos!$C$3:$C$13,"&lt;0")</f>
        <v>110</v>
      </c>
      <c r="X12" s="16">
        <f ca="1">SUMIFS(Movimientos!$C$3:$C$13,Movimientos!$A$3:$A$13,$A12,Movimientos!$D$3:$D$13,CONCATENATE("&lt;=",X$1),Movimientos!$C$3:$C$13,"&gt;0")+SUMIFS(Movimientos!$C$3:$C$13,Movimientos!$A$3:$A$13,$A12,Movimientos!$D$3:$D$13,CONCATENATE("&lt;",X$1),Movimientos!$C$3:$C$13,"&lt;0")</f>
        <v>110</v>
      </c>
      <c r="Y12" s="16">
        <f ca="1">SUMIFS(Movimientos!$C$3:$C$13,Movimientos!$A$3:$A$13,$A12,Movimientos!$D$3:$D$13,CONCATENATE("&lt;=",Y$1),Movimientos!$C$3:$C$13,"&gt;0")+SUMIFS(Movimientos!$C$3:$C$13,Movimientos!$A$3:$A$13,$A12,Movimientos!$D$3:$D$13,CONCATENATE("&lt;",Y$1),Movimientos!$C$3:$C$13,"&lt;0")</f>
        <v>110</v>
      </c>
      <c r="Z12" s="16">
        <f ca="1">SUMIFS(Movimientos!$C$3:$C$13,Movimientos!$A$3:$A$13,$A12,Movimientos!$D$3:$D$13,CONCATENATE("&lt;=",Z$1),Movimientos!$C$3:$C$13,"&gt;0")+SUMIFS(Movimientos!$C$3:$C$13,Movimientos!$A$3:$A$13,$A12,Movimientos!$D$3:$D$13,CONCATENATE("&lt;",Z$1),Movimientos!$C$3:$C$13,"&lt;0")</f>
        <v>110</v>
      </c>
      <c r="AA12" s="16">
        <f ca="1">SUMIFS(Movimientos!$C$3:$C$13,Movimientos!$A$3:$A$13,$A12,Movimientos!$D$3:$D$13,CONCATENATE("&lt;=",AA$1),Movimientos!$C$3:$C$13,"&gt;0")+SUMIFS(Movimientos!$C$3:$C$13,Movimientos!$A$3:$A$13,$A12,Movimientos!$D$3:$D$13,CONCATENATE("&lt;",AA$1),Movimientos!$C$3:$C$13,"&lt;0")</f>
        <v>110</v>
      </c>
      <c r="AB12" s="16">
        <f ca="1">SUMIFS(Movimientos!$C$3:$C$13,Movimientos!$A$3:$A$13,$A12,Movimientos!$D$3:$D$13,CONCATENATE("&lt;=",AB$1),Movimientos!$C$3:$C$13,"&gt;0")+SUMIFS(Movimientos!$C$3:$C$13,Movimientos!$A$3:$A$13,$A12,Movimientos!$D$3:$D$13,CONCATENATE("&lt;",AB$1),Movimientos!$C$3:$C$13,"&lt;0")</f>
        <v>110</v>
      </c>
      <c r="AC12" s="16">
        <f ca="1">SUMIFS(Movimientos!$C$3:$C$13,Movimientos!$A$3:$A$13,$A12,Movimientos!$D$3:$D$13,CONCATENATE("&lt;=",AC$1),Movimientos!$C$3:$C$13,"&gt;0")+SUMIFS(Movimientos!$C$3:$C$13,Movimientos!$A$3:$A$13,$A12,Movimientos!$D$3:$D$13,CONCATENATE("&lt;",AC$1),Movimientos!$C$3:$C$13,"&lt;0")</f>
        <v>110</v>
      </c>
      <c r="AD12" s="16">
        <f ca="1">SUMIFS(Movimientos!$C$3:$C$13,Movimientos!$A$3:$A$13,$A12,Movimientos!$D$3:$D$13,CONCATENATE("&lt;=",AD$1),Movimientos!$C$3:$C$13,"&gt;0")+SUMIFS(Movimientos!$C$3:$C$13,Movimientos!$A$3:$A$13,$A12,Movimientos!$D$3:$D$13,CONCATENATE("&lt;",AD$1),Movimientos!$C$3:$C$13,"&lt;0")</f>
        <v>110</v>
      </c>
      <c r="AE12" s="16">
        <f ca="1">SUMIFS(Movimientos!$C$3:$C$13,Movimientos!$A$3:$A$13,$A12,Movimientos!$D$3:$D$13,CONCATENATE("&lt;=",AE$1),Movimientos!$C$3:$C$13,"&gt;0")+SUMIFS(Movimientos!$C$3:$C$13,Movimientos!$A$3:$A$13,$A12,Movimientos!$D$3:$D$13,CONCATENATE("&lt;",AE$1),Movimientos!$C$3:$C$13,"&lt;0")</f>
        <v>110</v>
      </c>
      <c r="AF12" s="16">
        <f ca="1">SUMIFS(Movimientos!$C$3:$C$13,Movimientos!$A$3:$A$13,$A12,Movimientos!$D$3:$D$13,CONCATENATE("&lt;=",AF$1),Movimientos!$C$3:$C$13,"&gt;0")+SUMIFS(Movimientos!$C$3:$C$13,Movimientos!$A$3:$A$13,$A12,Movimientos!$D$3:$D$13,CONCATENATE("&lt;",AF$1),Movimientos!$C$3:$C$13,"&lt;0")</f>
        <v>110</v>
      </c>
      <c r="AG12" s="16">
        <f ca="1">SUMIFS(Movimientos!$C$3:$C$13,Movimientos!$A$3:$A$13,$A12,Movimientos!$D$3:$D$13,CONCATENATE("&lt;=",AG$1),Movimientos!$C$3:$C$13,"&gt;0")+SUMIFS(Movimientos!$C$3:$C$13,Movimientos!$A$3:$A$13,$A12,Movimientos!$D$3:$D$13,CONCATENATE("&lt;",AG$1),Movimientos!$C$3:$C$13,"&lt;0")</f>
        <v>110</v>
      </c>
      <c r="AH12" s="16">
        <f ca="1">SUMIFS(Movimientos!$C$3:$C$13,Movimientos!$A$3:$A$13,$A12,Movimientos!$D$3:$D$13,CONCATENATE("&lt;=",AH$1),Movimientos!$C$3:$C$13,"&gt;0")+SUMIFS(Movimientos!$C$3:$C$13,Movimientos!$A$3:$A$13,$A12,Movimientos!$D$3:$D$13,CONCATENATE("&lt;",AH$1),Movimientos!$C$3:$C$13,"&lt;0")</f>
        <v>110</v>
      </c>
      <c r="AI12" s="16">
        <f ca="1">SUMIFS(Movimientos!$C$3:$C$13,Movimientos!$A$3:$A$13,$A12,Movimientos!$D$3:$D$13,CONCATENATE("&lt;=",AI$1),Movimientos!$C$3:$C$13,"&gt;0")+SUMIFS(Movimientos!$C$3:$C$13,Movimientos!$A$3:$A$13,$A12,Movimientos!$D$3:$D$13,CONCATENATE("&lt;",AI$1),Movimientos!$C$3:$C$13,"&lt;0")</f>
        <v>110</v>
      </c>
      <c r="AJ12" s="16">
        <f ca="1">SUMIFS(Movimientos!$C$3:$C$13,Movimientos!$A$3:$A$13,$A12,Movimientos!$D$3:$D$13,CONCATENATE("&lt;=",AJ$1),Movimientos!$C$3:$C$13,"&gt;0")+SUMIFS(Movimientos!$C$3:$C$13,Movimientos!$A$3:$A$13,$A12,Movimientos!$D$3:$D$13,CONCATENATE("&lt;",AJ$1),Movimientos!$C$3:$C$13,"&lt;0")</f>
        <v>110</v>
      </c>
      <c r="AK12" s="16">
        <f ca="1">SUMIFS(Movimientos!$C$3:$C$13,Movimientos!$A$3:$A$13,$A12,Movimientos!$D$3:$D$13,CONCATENATE("&lt;=",AK$1),Movimientos!$C$3:$C$13,"&gt;0")+SUMIFS(Movimientos!$C$3:$C$13,Movimientos!$A$3:$A$13,$A12,Movimientos!$D$3:$D$13,CONCATENATE("&lt;",AK$1),Movimientos!$C$3:$C$13,"&lt;0")</f>
        <v>110</v>
      </c>
      <c r="AL12" s="16">
        <f ca="1">SUMIFS(Movimientos!$C$3:$C$13,Movimientos!$A$3:$A$13,$A12,Movimientos!$D$3:$D$13,CONCATENATE("&lt;=",AL$1),Movimientos!$C$3:$C$13,"&gt;0")+SUMIFS(Movimientos!$C$3:$C$13,Movimientos!$A$3:$A$13,$A12,Movimientos!$D$3:$D$13,CONCATENATE("&lt;",AL$1),Movimientos!$C$3:$C$13,"&lt;0")</f>
        <v>110</v>
      </c>
      <c r="AM12" s="16">
        <f ca="1">SUMIFS(Movimientos!$C$3:$C$13,Movimientos!$A$3:$A$13,$A12,Movimientos!$D$3:$D$13,CONCATENATE("&lt;=",AM$1),Movimientos!$C$3:$C$13,"&gt;0")+SUMIFS(Movimientos!$C$3:$C$13,Movimientos!$A$3:$A$13,$A12,Movimientos!$D$3:$D$13,CONCATENATE("&lt;",AM$1),Movimientos!$C$3:$C$13,"&lt;0")</f>
        <v>110</v>
      </c>
      <c r="AN12" s="16">
        <f ca="1">SUMIFS(Movimientos!$C$3:$C$13,Movimientos!$A$3:$A$13,$A12,Movimientos!$D$3:$D$13,CONCATENATE("&lt;=",AN$1),Movimientos!$C$3:$C$13,"&gt;0")+SUMIFS(Movimientos!$C$3:$C$13,Movimientos!$A$3:$A$13,$A12,Movimientos!$D$3:$D$13,CONCATENATE("&lt;",AN$1),Movimientos!$C$3:$C$13,"&lt;0")</f>
        <v>110</v>
      </c>
      <c r="AO12" s="16">
        <f ca="1">SUMIFS(Movimientos!$C$3:$C$13,Movimientos!$A$3:$A$13,$A12,Movimientos!$D$3:$D$13,CONCATENATE("&lt;=",AO$1),Movimientos!$C$3:$C$13,"&gt;0")+SUMIFS(Movimientos!$C$3:$C$13,Movimientos!$A$3:$A$13,$A12,Movimientos!$D$3:$D$13,CONCATENATE("&lt;",AO$1),Movimientos!$C$3:$C$13,"&lt;0")</f>
        <v>110</v>
      </c>
      <c r="AP12" s="16">
        <f ca="1">SUMIFS(Movimientos!$C$3:$C$13,Movimientos!$A$3:$A$13,$A12,Movimientos!$D$3:$D$13,CONCATENATE("&lt;=",AP$1),Movimientos!$C$3:$C$13,"&gt;0")+SUMIFS(Movimientos!$C$3:$C$13,Movimientos!$A$3:$A$13,$A12,Movimientos!$D$3:$D$13,CONCATENATE("&lt;",AP$1),Movimientos!$C$3:$C$13,"&lt;0")</f>
        <v>110</v>
      </c>
      <c r="AQ12" s="16">
        <f ca="1">SUMIFS(Movimientos!$C$3:$C$13,Movimientos!$A$3:$A$13,$A12,Movimientos!$D$3:$D$13,CONCATENATE("&lt;=",AQ$1),Movimientos!$C$3:$C$13,"&gt;0")+SUMIFS(Movimientos!$C$3:$C$13,Movimientos!$A$3:$A$13,$A12,Movimientos!$D$3:$D$13,CONCATENATE("&lt;",AQ$1),Movimientos!$C$3:$C$13,"&lt;0")</f>
        <v>110</v>
      </c>
      <c r="AR12" s="16">
        <f ca="1">SUMIFS(Movimientos!$C$3:$C$13,Movimientos!$A$3:$A$13,$A12,Movimientos!$D$3:$D$13,CONCATENATE("&lt;=",AR$1),Movimientos!$C$3:$C$13,"&gt;0")+SUMIFS(Movimientos!$C$3:$C$13,Movimientos!$A$3:$A$13,$A12,Movimientos!$D$3:$D$13,CONCATENATE("&lt;",AR$1),Movimientos!$C$3:$C$13,"&lt;0")</f>
        <v>110</v>
      </c>
      <c r="AS12" s="16">
        <f ca="1">SUMIFS(Movimientos!$C$3:$C$13,Movimientos!$A$3:$A$13,$A12,Movimientos!$D$3:$D$13,CONCATENATE("&lt;=",AS$1),Movimientos!$C$3:$C$13,"&gt;0")+SUMIFS(Movimientos!$C$3:$C$13,Movimientos!$A$3:$A$13,$A12,Movimientos!$D$3:$D$13,CONCATENATE("&lt;",AS$1),Movimientos!$C$3:$C$13,"&lt;0")</f>
        <v>110</v>
      </c>
      <c r="AT12" s="16">
        <f ca="1">SUMIFS(Movimientos!$C$3:$C$13,Movimientos!$A$3:$A$13,$A12,Movimientos!$D$3:$D$13,CONCATENATE("&lt;=",AT$1),Movimientos!$C$3:$C$13,"&gt;0")+SUMIFS(Movimientos!$C$3:$C$13,Movimientos!$A$3:$A$13,$A12,Movimientos!$D$3:$D$13,CONCATENATE("&lt;",AT$1),Movimientos!$C$3:$C$13,"&lt;0")</f>
        <v>110</v>
      </c>
      <c r="AU12" s="16">
        <f ca="1">SUMIFS(Movimientos!$C$3:$C$13,Movimientos!$A$3:$A$13,$A12,Movimientos!$D$3:$D$13,CONCATENATE("&lt;=",AU$1),Movimientos!$C$3:$C$13,"&gt;0")+SUMIFS(Movimientos!$C$3:$C$13,Movimientos!$A$3:$A$13,$A12,Movimientos!$D$3:$D$13,CONCATENATE("&lt;",AU$1),Movimientos!$C$3:$C$13,"&lt;0")</f>
        <v>110</v>
      </c>
      <c r="AV12" s="16">
        <f ca="1">SUMIFS(Movimientos!$C$3:$C$13,Movimientos!$A$3:$A$13,$A12,Movimientos!$D$3:$D$13,CONCATENATE("&lt;=",AV$1),Movimientos!$C$3:$C$13,"&gt;0")+SUMIFS(Movimientos!$C$3:$C$13,Movimientos!$A$3:$A$13,$A12,Movimientos!$D$3:$D$13,CONCATENATE("&lt;",AV$1),Movimientos!$C$3:$C$13,"&lt;0")</f>
        <v>110</v>
      </c>
      <c r="AW12" s="16">
        <f ca="1">SUMIFS(Movimientos!$C$3:$C$13,Movimientos!$A$3:$A$13,$A12,Movimientos!$D$3:$D$13,CONCATENATE("&lt;=",AW$1),Movimientos!$C$3:$C$13,"&gt;0")+SUMIFS(Movimientos!$C$3:$C$13,Movimientos!$A$3:$A$13,$A12,Movimientos!$D$3:$D$13,CONCATENATE("&lt;",AW$1),Movimientos!$C$3:$C$13,"&lt;0")</f>
        <v>110</v>
      </c>
      <c r="AX12" s="16">
        <f ca="1">SUMIFS(Movimientos!$C$3:$C$13,Movimientos!$A$3:$A$13,$A12,Movimientos!$D$3:$D$13,CONCATENATE("&lt;=",AX$1),Movimientos!$C$3:$C$13,"&gt;0")+SUMIFS(Movimientos!$C$3:$C$13,Movimientos!$A$3:$A$13,$A12,Movimientos!$D$3:$D$13,CONCATENATE("&lt;",AX$1),Movimientos!$C$3:$C$13,"&lt;0")</f>
        <v>110</v>
      </c>
      <c r="AY12" s="16">
        <f ca="1">SUMIFS(Movimientos!$C$3:$C$13,Movimientos!$A$3:$A$13,$A12,Movimientos!$D$3:$D$13,CONCATENATE("&lt;=",AY$1),Movimientos!$C$3:$C$13,"&gt;0")+SUMIFS(Movimientos!$C$3:$C$13,Movimientos!$A$3:$A$13,$A12,Movimientos!$D$3:$D$13,CONCATENATE("&lt;",AY$1),Movimientos!$C$3:$C$13,"&lt;0")</f>
        <v>110</v>
      </c>
      <c r="AZ12" s="16">
        <f ca="1">SUMIFS(Movimientos!$C$3:$C$13,Movimientos!$A$3:$A$13,$A12,Movimientos!$D$3:$D$13,CONCATENATE("&lt;=",AZ$1),Movimientos!$C$3:$C$13,"&gt;0")+SUMIFS(Movimientos!$C$3:$C$13,Movimientos!$A$3:$A$13,$A12,Movimientos!$D$3:$D$13,CONCATENATE("&lt;",AZ$1),Movimientos!$C$3:$C$13,"&lt;0")</f>
        <v>110</v>
      </c>
      <c r="BA12" s="16">
        <f ca="1">SUMIFS(Movimientos!$C$3:$C$13,Movimientos!$A$3:$A$13,$A12,Movimientos!$D$3:$D$13,CONCATENATE("&lt;=",BA$1),Movimientos!$C$3:$C$13,"&gt;0")+SUMIFS(Movimientos!$C$3:$C$13,Movimientos!$A$3:$A$13,$A12,Movimientos!$D$3:$D$13,CONCATENATE("&lt;",BA$1),Movimientos!$C$3:$C$13,"&lt;0")</f>
        <v>110</v>
      </c>
      <c r="BB12" s="16">
        <f ca="1">SUMIFS(Movimientos!$C$3:$C$13,Movimientos!$A$3:$A$13,$A12,Movimientos!$D$3:$D$13,CONCATENATE("&lt;=",BB$1),Movimientos!$C$3:$C$13,"&gt;0")+SUMIFS(Movimientos!$C$3:$C$13,Movimientos!$A$3:$A$13,$A12,Movimientos!$D$3:$D$13,CONCATENATE("&lt;",BB$1),Movimientos!$C$3:$C$13,"&lt;0")</f>
        <v>110</v>
      </c>
      <c r="BC12" s="16">
        <f ca="1">SUMIFS(Movimientos!$C$3:$C$13,Movimientos!$A$3:$A$13,$A12,Movimientos!$D$3:$D$13,CONCATENATE("&lt;=",BC$1),Movimientos!$C$3:$C$13,"&gt;0")+SUMIFS(Movimientos!$C$3:$C$13,Movimientos!$A$3:$A$13,$A12,Movimientos!$D$3:$D$13,CONCATENATE("&lt;",BC$1),Movimientos!$C$3:$C$13,"&lt;0")</f>
        <v>110</v>
      </c>
      <c r="BD12" s="16">
        <f ca="1">SUMIFS(Movimientos!$C$3:$C$13,Movimientos!$A$3:$A$13,$A12,Movimientos!$D$3:$D$13,CONCATENATE("&lt;=",BD$1),Movimientos!$C$3:$C$13,"&gt;0")+SUMIFS(Movimientos!$C$3:$C$13,Movimientos!$A$3:$A$13,$A12,Movimientos!$D$3:$D$13,CONCATENATE("&lt;",BD$1),Movimientos!$C$3:$C$13,"&lt;0")</f>
        <v>110</v>
      </c>
      <c r="BE12" s="16">
        <f ca="1">SUMIFS(Movimientos!$C$3:$C$13,Movimientos!$A$3:$A$13,$A12,Movimientos!$D$3:$D$13,CONCATENATE("&lt;=",BE$1),Movimientos!$C$3:$C$13,"&gt;0")+SUMIFS(Movimientos!$C$3:$C$13,Movimientos!$A$3:$A$13,$A12,Movimientos!$D$3:$D$13,CONCATENATE("&lt;",BE$1),Movimientos!$C$3:$C$13,"&lt;0")</f>
        <v>110</v>
      </c>
      <c r="BF12" s="16">
        <f ca="1">SUMIFS(Movimientos!$C$3:$C$13,Movimientos!$A$3:$A$13,$A12,Movimientos!$D$3:$D$13,CONCATENATE("&lt;=",BF$1),Movimientos!$C$3:$C$13,"&gt;0")+SUMIFS(Movimientos!$C$3:$C$13,Movimientos!$A$3:$A$13,$A12,Movimientos!$D$3:$D$13,CONCATENATE("&lt;",BF$1),Movimientos!$C$3:$C$13,"&lt;0")</f>
        <v>110</v>
      </c>
      <c r="BG12" s="16">
        <f ca="1">SUMIFS(Movimientos!$C$3:$C$13,Movimientos!$A$3:$A$13,$A12,Movimientos!$D$3:$D$13,CONCATENATE("&lt;=",BG$1),Movimientos!$C$3:$C$13,"&gt;0")+SUMIFS(Movimientos!$C$3:$C$13,Movimientos!$A$3:$A$13,$A12,Movimientos!$D$3:$D$13,CONCATENATE("&lt;",BG$1),Movimientos!$C$3:$C$13,"&lt;0")</f>
        <v>110</v>
      </c>
      <c r="BH12" s="16">
        <f ca="1">SUMIFS(Movimientos!$C$3:$C$13,Movimientos!$A$3:$A$13,$A12,Movimientos!$D$3:$D$13,CONCATENATE("&lt;=",BH$1),Movimientos!$C$3:$C$13,"&gt;0")+SUMIFS(Movimientos!$C$3:$C$13,Movimientos!$A$3:$A$13,$A12,Movimientos!$D$3:$D$13,CONCATENATE("&lt;",BH$1),Movimientos!$C$3:$C$13,"&lt;0")</f>
        <v>110</v>
      </c>
      <c r="BI12" s="16">
        <f ca="1">SUMIFS(Movimientos!$C$3:$C$13,Movimientos!$A$3:$A$13,$A12,Movimientos!$D$3:$D$13,CONCATENATE("&lt;=",BI$1),Movimientos!$C$3:$C$13,"&gt;0")+SUMIFS(Movimientos!$C$3:$C$13,Movimientos!$A$3:$A$13,$A12,Movimientos!$D$3:$D$13,CONCATENATE("&lt;",BI$1),Movimientos!$C$3:$C$13,"&lt;0")</f>
        <v>110</v>
      </c>
      <c r="BJ12" s="16">
        <f ca="1">SUMIFS(Movimientos!$C$3:$C$13,Movimientos!$A$3:$A$13,$A12,Movimientos!$D$3:$D$13,CONCATENATE("&lt;=",BJ$1),Movimientos!$C$3:$C$13,"&gt;0")+SUMIFS(Movimientos!$C$3:$C$13,Movimientos!$A$3:$A$13,$A12,Movimientos!$D$3:$D$13,CONCATENATE("&lt;",BJ$1),Movimientos!$C$3:$C$13,"&lt;0")</f>
        <v>110</v>
      </c>
      <c r="BK12" s="16">
        <f ca="1">SUMIFS(Movimientos!$C$3:$C$13,Movimientos!$A$3:$A$13,$A12,Movimientos!$D$3:$D$13,CONCATENATE("&lt;=",BK$1),Movimientos!$C$3:$C$13,"&gt;0")+SUMIFS(Movimientos!$C$3:$C$13,Movimientos!$A$3:$A$13,$A12,Movimientos!$D$3:$D$13,CONCATENATE("&lt;",BK$1),Movimientos!$C$3:$C$13,"&lt;0")</f>
        <v>110</v>
      </c>
      <c r="BL12" s="16">
        <f ca="1">SUMIFS(Movimientos!$C$3:$C$13,Movimientos!$A$3:$A$13,$A12,Movimientos!$D$3:$D$13,CONCATENATE("&lt;=",BL$1),Movimientos!$C$3:$C$13,"&gt;0")+SUMIFS(Movimientos!$C$3:$C$13,Movimientos!$A$3:$A$13,$A12,Movimientos!$D$3:$D$13,CONCATENATE("&lt;",BL$1),Movimientos!$C$3:$C$13,"&lt;0")</f>
        <v>110</v>
      </c>
      <c r="BM12" s="16">
        <f ca="1">SUMIFS(Movimientos!$C$3:$C$13,Movimientos!$A$3:$A$13,$A12,Movimientos!$D$3:$D$13,CONCATENATE("&lt;=",BM$1),Movimientos!$C$3:$C$13,"&gt;0")+SUMIFS(Movimientos!$C$3:$C$13,Movimientos!$A$3:$A$13,$A12,Movimientos!$D$3:$D$13,CONCATENATE("&lt;",BM$1),Movimientos!$C$3:$C$13,"&lt;0")</f>
        <v>110</v>
      </c>
      <c r="BN12" s="16">
        <f ca="1">SUMIFS(Movimientos!$C$3:$C$13,Movimientos!$A$3:$A$13,$A12,Movimientos!$D$3:$D$13,CONCATENATE("&lt;=",BN$1),Movimientos!$C$3:$C$13,"&gt;0")+SUMIFS(Movimientos!$C$3:$C$13,Movimientos!$A$3:$A$13,$A12,Movimientos!$D$3:$D$13,CONCATENATE("&lt;",BN$1),Movimientos!$C$3:$C$13,"&lt;0")</f>
        <v>110</v>
      </c>
      <c r="BO12" s="16">
        <f ca="1">SUMIFS(Movimientos!$C$3:$C$13,Movimientos!$A$3:$A$13,$A12,Movimientos!$D$3:$D$13,CONCATENATE("&lt;=",BO$1),Movimientos!$C$3:$C$13,"&gt;0")+SUMIFS(Movimientos!$C$3:$C$13,Movimientos!$A$3:$A$13,$A12,Movimientos!$D$3:$D$13,CONCATENATE("&lt;",BO$1),Movimientos!$C$3:$C$13,"&lt;0")</f>
        <v>110</v>
      </c>
      <c r="BP12" s="16">
        <f ca="1">SUMIFS(Movimientos!$C$3:$C$13,Movimientos!$A$3:$A$13,$A12,Movimientos!$D$3:$D$13,CONCATENATE("&lt;=",BP$1),Movimientos!$C$3:$C$13,"&gt;0")+SUMIFS(Movimientos!$C$3:$C$13,Movimientos!$A$3:$A$13,$A12,Movimientos!$D$3:$D$13,CONCATENATE("&lt;",BP$1),Movimientos!$C$3:$C$13,"&lt;0")</f>
        <v>110</v>
      </c>
      <c r="BQ12" s="16">
        <f ca="1">SUMIFS(Movimientos!$C$3:$C$13,Movimientos!$A$3:$A$13,$A12,Movimientos!$D$3:$D$13,CONCATENATE("&lt;=",BQ$1),Movimientos!$C$3:$C$13,"&gt;0")+SUMIFS(Movimientos!$C$3:$C$13,Movimientos!$A$3:$A$13,$A12,Movimientos!$D$3:$D$13,CONCATENATE("&lt;",BQ$1),Movimientos!$C$3:$C$13,"&lt;0")</f>
        <v>110</v>
      </c>
      <c r="BR12" s="16">
        <f ca="1">SUMIFS(Movimientos!$C$3:$C$13,Movimientos!$A$3:$A$13,$A12,Movimientos!$D$3:$D$13,CONCATENATE("&lt;=",BR$1),Movimientos!$C$3:$C$13,"&gt;0")+SUMIFS(Movimientos!$C$3:$C$13,Movimientos!$A$3:$A$13,$A12,Movimientos!$D$3:$D$13,CONCATENATE("&lt;",BR$1),Movimientos!$C$3:$C$13,"&lt;0")</f>
        <v>110</v>
      </c>
      <c r="BS12" s="16">
        <f ca="1">SUMIFS(Movimientos!$C$3:$C$13,Movimientos!$A$3:$A$13,$A12,Movimientos!$D$3:$D$13,CONCATENATE("&lt;=",BS$1),Movimientos!$C$3:$C$13,"&gt;0")+SUMIFS(Movimientos!$C$3:$C$13,Movimientos!$A$3:$A$13,$A12,Movimientos!$D$3:$D$13,CONCATENATE("&lt;",BS$1),Movimientos!$C$3:$C$13,"&lt;0")</f>
        <v>110</v>
      </c>
      <c r="BT12" s="16">
        <f ca="1">SUMIFS(Movimientos!$C$3:$C$13,Movimientos!$A$3:$A$13,$A12,Movimientos!$D$3:$D$13,CONCATENATE("&lt;=",BT$1),Movimientos!$C$3:$C$13,"&gt;0")+SUMIFS(Movimientos!$C$3:$C$13,Movimientos!$A$3:$A$13,$A12,Movimientos!$D$3:$D$13,CONCATENATE("&lt;",BT$1),Movimientos!$C$3:$C$13,"&lt;0")</f>
        <v>110</v>
      </c>
      <c r="BU12" s="16">
        <f ca="1">SUMIFS(Movimientos!$C$3:$C$13,Movimientos!$A$3:$A$13,$A12,Movimientos!$D$3:$D$13,CONCATENATE("&lt;=",BU$1),Movimientos!$C$3:$C$13,"&gt;0")+SUMIFS(Movimientos!$C$3:$C$13,Movimientos!$A$3:$A$13,$A12,Movimientos!$D$3:$D$13,CONCATENATE("&lt;",BU$1),Movimientos!$C$3:$C$13,"&lt;0")</f>
        <v>110</v>
      </c>
      <c r="BV12" s="16">
        <f ca="1">SUMIFS(Movimientos!$C$3:$C$13,Movimientos!$A$3:$A$13,$A12,Movimientos!$D$3:$D$13,CONCATENATE("&lt;=",BV$1),Movimientos!$C$3:$C$13,"&gt;0")+SUMIFS(Movimientos!$C$3:$C$13,Movimientos!$A$3:$A$13,$A12,Movimientos!$D$3:$D$13,CONCATENATE("&lt;",BV$1),Movimientos!$C$3:$C$13,"&lt;0")</f>
        <v>110</v>
      </c>
      <c r="BW12" s="16">
        <f ca="1">SUMIFS(Movimientos!$C$3:$C$13,Movimientos!$A$3:$A$13,$A12,Movimientos!$D$3:$D$13,CONCATENATE("&lt;=",BW$1),Movimientos!$C$3:$C$13,"&gt;0")+SUMIFS(Movimientos!$C$3:$C$13,Movimientos!$A$3:$A$13,$A12,Movimientos!$D$3:$D$13,CONCATENATE("&lt;",BW$1),Movimientos!$C$3:$C$13,"&lt;0")</f>
        <v>110</v>
      </c>
      <c r="BX12" s="16">
        <f ca="1">SUMIFS(Movimientos!$C$3:$C$13,Movimientos!$A$3:$A$13,$A12,Movimientos!$D$3:$D$13,CONCATENATE("&lt;=",BX$1),Movimientos!$C$3:$C$13,"&gt;0")+SUMIFS(Movimientos!$C$3:$C$13,Movimientos!$A$3:$A$13,$A12,Movimientos!$D$3:$D$13,CONCATENATE("&lt;",BX$1),Movimientos!$C$3:$C$13,"&lt;0")</f>
        <v>110</v>
      </c>
      <c r="BY12" s="16">
        <f ca="1">SUMIFS(Movimientos!$C$3:$C$13,Movimientos!$A$3:$A$13,$A12,Movimientos!$D$3:$D$13,CONCATENATE("&lt;=",BY$1),Movimientos!$C$3:$C$13,"&gt;0")+SUMIFS(Movimientos!$C$3:$C$13,Movimientos!$A$3:$A$13,$A12,Movimientos!$D$3:$D$13,CONCATENATE("&lt;",BY$1),Movimientos!$C$3:$C$13,"&lt;0")</f>
        <v>110</v>
      </c>
      <c r="BZ12" s="16">
        <f ca="1">SUMIFS(Movimientos!$C$3:$C$13,Movimientos!$A$3:$A$13,$A12,Movimientos!$D$3:$D$13,CONCATENATE("&lt;=",BZ$1),Movimientos!$C$3:$C$13,"&gt;0")+SUMIFS(Movimientos!$C$3:$C$13,Movimientos!$A$3:$A$13,$A12,Movimientos!$D$3:$D$13,CONCATENATE("&lt;",BZ$1),Movimientos!$C$3:$C$13,"&lt;0")</f>
        <v>110</v>
      </c>
      <c r="CA12" s="16">
        <f ca="1">SUMIFS(Movimientos!$C$3:$C$13,Movimientos!$A$3:$A$13,$A12,Movimientos!$D$3:$D$13,CONCATENATE("&lt;=",CA$1),Movimientos!$C$3:$C$13,"&gt;0")+SUMIFS(Movimientos!$C$3:$C$13,Movimientos!$A$3:$A$13,$A12,Movimientos!$D$3:$D$13,CONCATENATE("&lt;",CA$1),Movimientos!$C$3:$C$13,"&lt;0")</f>
        <v>110</v>
      </c>
      <c r="CB12" s="16">
        <f ca="1">SUMIFS(Movimientos!$C$3:$C$13,Movimientos!$A$3:$A$13,$A12,Movimientos!$D$3:$D$13,CONCATENATE("&lt;=",CB$1),Movimientos!$C$3:$C$13,"&gt;0")+SUMIFS(Movimientos!$C$3:$C$13,Movimientos!$A$3:$A$13,$A12,Movimientos!$D$3:$D$13,CONCATENATE("&lt;",CB$1),Movimientos!$C$3:$C$13,"&lt;0")</f>
        <v>110</v>
      </c>
      <c r="CC12" s="16">
        <f ca="1">SUMIFS(Movimientos!$C$3:$C$13,Movimientos!$A$3:$A$13,$A12,Movimientos!$D$3:$D$13,CONCATENATE("&lt;=",CC$1),Movimientos!$C$3:$C$13,"&gt;0")+SUMIFS(Movimientos!$C$3:$C$13,Movimientos!$A$3:$A$13,$A12,Movimientos!$D$3:$D$13,CONCATENATE("&lt;",CC$1),Movimientos!$C$3:$C$13,"&lt;0")</f>
        <v>110</v>
      </c>
      <c r="CD12" s="16">
        <f ca="1">SUMIFS(Movimientos!$C$3:$C$13,Movimientos!$A$3:$A$13,$A12,Movimientos!$D$3:$D$13,CONCATENATE("&lt;=",CD$1),Movimientos!$C$3:$C$13,"&gt;0")+SUMIFS(Movimientos!$C$3:$C$13,Movimientos!$A$3:$A$13,$A12,Movimientos!$D$3:$D$13,CONCATENATE("&lt;",CD$1),Movimientos!$C$3:$C$13,"&lt;0")</f>
        <v>110</v>
      </c>
      <c r="CE12" s="16">
        <f ca="1">SUMIFS(Movimientos!$C$3:$C$13,Movimientos!$A$3:$A$13,$A12,Movimientos!$D$3:$D$13,CONCATENATE("&lt;=",CE$1),Movimientos!$C$3:$C$13,"&gt;0")+SUMIFS(Movimientos!$C$3:$C$13,Movimientos!$A$3:$A$13,$A12,Movimientos!$D$3:$D$13,CONCATENATE("&lt;",CE$1),Movimientos!$C$3:$C$13,"&lt;0")</f>
        <v>110</v>
      </c>
      <c r="CF12" s="16">
        <f ca="1">SUMIFS(Movimientos!$C$3:$C$13,Movimientos!$A$3:$A$13,$A12,Movimientos!$D$3:$D$13,CONCATENATE("&lt;=",CF$1),Movimientos!$C$3:$C$13,"&gt;0")+SUMIFS(Movimientos!$C$3:$C$13,Movimientos!$A$3:$A$13,$A12,Movimientos!$D$3:$D$13,CONCATENATE("&lt;",CF$1),Movimientos!$C$3:$C$13,"&lt;0")</f>
        <v>110</v>
      </c>
      <c r="CG12" s="16">
        <f ca="1">SUMIFS(Movimientos!$C$3:$C$13,Movimientos!$A$3:$A$13,$A12,Movimientos!$D$3:$D$13,CONCATENATE("&lt;=",CG$1),Movimientos!$C$3:$C$13,"&gt;0")+SUMIFS(Movimientos!$C$3:$C$13,Movimientos!$A$3:$A$13,$A12,Movimientos!$D$3:$D$13,CONCATENATE("&lt;",CG$1),Movimientos!$C$3:$C$13,"&lt;0")</f>
        <v>110</v>
      </c>
      <c r="CH12" s="16">
        <f ca="1">SUMIFS(Movimientos!$C$3:$C$13,Movimientos!$A$3:$A$13,$A12,Movimientos!$D$3:$D$13,CONCATENATE("&lt;=",CH$1),Movimientos!$C$3:$C$13,"&gt;0")+SUMIFS(Movimientos!$C$3:$C$13,Movimientos!$A$3:$A$13,$A12,Movimientos!$D$3:$D$13,CONCATENATE("&lt;",CH$1),Movimientos!$C$3:$C$13,"&lt;0")</f>
        <v>110</v>
      </c>
      <c r="CI12" s="16">
        <f ca="1">SUMIFS(Movimientos!$C$3:$C$13,Movimientos!$A$3:$A$13,$A12,Movimientos!$D$3:$D$13,CONCATENATE("&lt;=",CI$1),Movimientos!$C$3:$C$13,"&gt;0")+SUMIFS(Movimientos!$C$3:$C$13,Movimientos!$A$3:$A$13,$A12,Movimientos!$D$3:$D$13,CONCATENATE("&lt;",CI$1),Movimientos!$C$3:$C$13,"&lt;0")</f>
        <v>110</v>
      </c>
      <c r="CJ12" s="16">
        <f ca="1">SUMIFS(Movimientos!$C$3:$C$13,Movimientos!$A$3:$A$13,$A12,Movimientos!$D$3:$D$13,CONCATENATE("&lt;=",CJ$1),Movimientos!$C$3:$C$13,"&gt;0")+SUMIFS(Movimientos!$C$3:$C$13,Movimientos!$A$3:$A$13,$A12,Movimientos!$D$3:$D$13,CONCATENATE("&lt;",CJ$1),Movimientos!$C$3:$C$13,"&lt;0")</f>
        <v>110</v>
      </c>
      <c r="CK12" s="16">
        <f ca="1">SUMIFS(Movimientos!$C$3:$C$13,Movimientos!$A$3:$A$13,$A12,Movimientos!$D$3:$D$13,CONCATENATE("&lt;=",CK$1),Movimientos!$C$3:$C$13,"&gt;0")+SUMIFS(Movimientos!$C$3:$C$13,Movimientos!$A$3:$A$13,$A12,Movimientos!$D$3:$D$13,CONCATENATE("&lt;",CK$1),Movimientos!$C$3:$C$13,"&lt;0")</f>
        <v>110</v>
      </c>
      <c r="CL12" s="16">
        <f ca="1">SUMIFS(Movimientos!$C$3:$C$13,Movimientos!$A$3:$A$13,$A12,Movimientos!$D$3:$D$13,CONCATENATE("&lt;=",CL$1),Movimientos!$C$3:$C$13,"&gt;0")+SUMIFS(Movimientos!$C$3:$C$13,Movimientos!$A$3:$A$13,$A12,Movimientos!$D$3:$D$13,CONCATENATE("&lt;",CL$1),Movimientos!$C$3:$C$13,"&lt;0")</f>
        <v>110</v>
      </c>
      <c r="CM12" s="16">
        <f ca="1">SUMIFS(Movimientos!$C$3:$C$13,Movimientos!$A$3:$A$13,$A12,Movimientos!$D$3:$D$13,CONCATENATE("&lt;=",CM$1),Movimientos!$C$3:$C$13,"&gt;0")+SUMIFS(Movimientos!$C$3:$C$13,Movimientos!$A$3:$A$13,$A12,Movimientos!$D$3:$D$13,CONCATENATE("&lt;",CM$1),Movimientos!$C$3:$C$13,"&lt;0")</f>
        <v>110</v>
      </c>
      <c r="CN12" s="16">
        <f ca="1">SUMIFS(Movimientos!$C$3:$C$13,Movimientos!$A$3:$A$13,$A12,Movimientos!$D$3:$D$13,CONCATENATE("&lt;=",CN$1),Movimientos!$C$3:$C$13,"&gt;0")+SUMIFS(Movimientos!$C$3:$C$13,Movimientos!$A$3:$A$13,$A12,Movimientos!$D$3:$D$13,CONCATENATE("&lt;",CN$1),Movimientos!$C$3:$C$13,"&lt;0")</f>
        <v>110</v>
      </c>
      <c r="CO12" s="16">
        <f ca="1">SUMIFS(Movimientos!$C$3:$C$13,Movimientos!$A$3:$A$13,$A12,Movimientos!$D$3:$D$13,CONCATENATE("&lt;=",CO$1),Movimientos!$C$3:$C$13,"&gt;0")+SUMIFS(Movimientos!$C$3:$C$13,Movimientos!$A$3:$A$13,$A12,Movimientos!$D$3:$D$13,CONCATENATE("&lt;",CO$1),Movimientos!$C$3:$C$13,"&lt;0")</f>
        <v>110</v>
      </c>
      <c r="CP12" s="16">
        <f ca="1">SUMIFS(Movimientos!$C$3:$C$13,Movimientos!$A$3:$A$13,$A12,Movimientos!$D$3:$D$13,CONCATENATE("&lt;=",CP$1),Movimientos!$C$3:$C$13,"&gt;0")+SUMIFS(Movimientos!$C$3:$C$13,Movimientos!$A$3:$A$13,$A12,Movimientos!$D$3:$D$13,CONCATENATE("&lt;",CP$1),Movimientos!$C$3:$C$13,"&lt;0")</f>
        <v>110</v>
      </c>
      <c r="CQ12" s="16">
        <f ca="1">SUMIFS(Movimientos!$C$3:$C$13,Movimientos!$A$3:$A$13,$A12,Movimientos!$D$3:$D$13,CONCATENATE("&lt;=",CQ$1),Movimientos!$C$3:$C$13,"&gt;0")+SUMIFS(Movimientos!$C$3:$C$13,Movimientos!$A$3:$A$13,$A12,Movimientos!$D$3:$D$13,CONCATENATE("&lt;",CQ$1),Movimientos!$C$3:$C$13,"&lt;0")</f>
        <v>110</v>
      </c>
      <c r="CR12" s="16">
        <f ca="1">SUMIFS(Movimientos!$C$3:$C$13,Movimientos!$A$3:$A$13,$A12,Movimientos!$D$3:$D$13,CONCATENATE("&lt;=",CR$1),Movimientos!$C$3:$C$13,"&gt;0")+SUMIFS(Movimientos!$C$3:$C$13,Movimientos!$A$3:$A$13,$A12,Movimientos!$D$3:$D$13,CONCATENATE("&lt;",CR$1),Movimientos!$C$3:$C$13,"&lt;0")</f>
        <v>110</v>
      </c>
      <c r="CS12" s="16">
        <f ca="1">SUMIFS(Movimientos!$C$3:$C$13,Movimientos!$A$3:$A$13,$A12,Movimientos!$D$3:$D$13,CONCATENATE("&lt;=",CS$1),Movimientos!$C$3:$C$13,"&gt;0")+SUMIFS(Movimientos!$C$3:$C$13,Movimientos!$A$3:$A$13,$A12,Movimientos!$D$3:$D$13,CONCATENATE("&lt;",CS$1),Movimientos!$C$3:$C$13,"&lt;0")</f>
        <v>110</v>
      </c>
      <c r="CT12" s="16">
        <f ca="1">SUMIFS(Movimientos!$C$3:$C$13,Movimientos!$A$3:$A$13,$A12,Movimientos!$D$3:$D$13,CONCATENATE("&lt;=",CT$1),Movimientos!$C$3:$C$13,"&gt;0")+SUMIFS(Movimientos!$C$3:$C$13,Movimientos!$A$3:$A$13,$A12,Movimientos!$D$3:$D$13,CONCATENATE("&lt;",CT$1),Movimientos!$C$3:$C$13,"&lt;0")</f>
        <v>110</v>
      </c>
      <c r="CU12" s="16">
        <f ca="1">SUMIFS(Movimientos!$C$3:$C$13,Movimientos!$A$3:$A$13,$A12,Movimientos!$D$3:$D$13,CONCATENATE("&lt;=",CU$1),Movimientos!$C$3:$C$13,"&gt;0")+SUMIFS(Movimientos!$C$3:$C$13,Movimientos!$A$3:$A$13,$A12,Movimientos!$D$3:$D$13,CONCATENATE("&lt;",CU$1),Movimientos!$C$3:$C$13,"&lt;0")</f>
        <v>110</v>
      </c>
      <c r="CV12" s="16">
        <f ca="1">SUMIFS(Movimientos!$C$3:$C$13,Movimientos!$A$3:$A$13,$A12,Movimientos!$D$3:$D$13,CONCATENATE("&lt;=",CV$1),Movimientos!$C$3:$C$13,"&gt;0")+SUMIFS(Movimientos!$C$3:$C$13,Movimientos!$A$3:$A$13,$A12,Movimientos!$D$3:$D$13,CONCATENATE("&lt;",CV$1),Movimientos!$C$3:$C$13,"&lt;0")</f>
        <v>110</v>
      </c>
      <c r="CW12" s="16">
        <f ca="1">SUMIFS(Movimientos!$C$3:$C$13,Movimientos!$A$3:$A$13,$A12,Movimientos!$D$3:$D$13,CONCATENATE("&lt;=",CW$1),Movimientos!$C$3:$C$13,"&gt;0")+SUMIFS(Movimientos!$C$3:$C$13,Movimientos!$A$3:$A$13,$A12,Movimientos!$D$3:$D$13,CONCATENATE("&lt;",CW$1),Movimientos!$C$3:$C$13,"&lt;0")</f>
        <v>110</v>
      </c>
      <c r="CX12" s="16">
        <f ca="1">SUMIFS(Movimientos!$C$3:$C$13,Movimientos!$A$3:$A$13,$A12,Movimientos!$D$3:$D$13,CONCATENATE("&lt;=",CX$1),Movimientos!$C$3:$C$13,"&gt;0")+SUMIFS(Movimientos!$C$3:$C$13,Movimientos!$A$3:$A$13,$A12,Movimientos!$D$3:$D$13,CONCATENATE("&lt;",CX$1),Movimientos!$C$3:$C$13,"&lt;0")</f>
        <v>110</v>
      </c>
      <c r="CY12" s="16">
        <f ca="1">SUMIFS(Movimientos!$C$3:$C$13,Movimientos!$A$3:$A$13,$A12,Movimientos!$D$3:$D$13,CONCATENATE("&lt;=",CY$1),Movimientos!$C$3:$C$13,"&gt;0")+SUMIFS(Movimientos!$C$3:$C$13,Movimientos!$A$3:$A$13,$A12,Movimientos!$D$3:$D$13,CONCATENATE("&lt;",CY$1),Movimientos!$C$3:$C$13,"&lt;0")</f>
        <v>110</v>
      </c>
      <c r="CZ12" s="16">
        <f ca="1">SUMIFS(Movimientos!$C$3:$C$13,Movimientos!$A$3:$A$13,$A12,Movimientos!$D$3:$D$13,CONCATENATE("&lt;=",CZ$1),Movimientos!$C$3:$C$13,"&gt;0")+SUMIFS(Movimientos!$C$3:$C$13,Movimientos!$A$3:$A$13,$A12,Movimientos!$D$3:$D$13,CONCATENATE("&lt;",CZ$1),Movimientos!$C$3:$C$13,"&lt;0")</f>
        <v>110</v>
      </c>
      <c r="DA12" s="16">
        <f ca="1">SUMIFS(Movimientos!$C$3:$C$13,Movimientos!$A$3:$A$13,$A12,Movimientos!$D$3:$D$13,CONCATENATE("&lt;=",DA$1),Movimientos!$C$3:$C$13,"&gt;0")+SUMIFS(Movimientos!$C$3:$C$13,Movimientos!$A$3:$A$13,$A12,Movimientos!$D$3:$D$13,CONCATENATE("&lt;",DA$1),Movimientos!$C$3:$C$13,"&lt;0")</f>
        <v>110</v>
      </c>
      <c r="DB12" s="16">
        <f ca="1">SUMIFS(Movimientos!$C$3:$C$13,Movimientos!$A$3:$A$13,$A12,Movimientos!$D$3:$D$13,CONCATENATE("&lt;=",DB$1),Movimientos!$C$3:$C$13,"&gt;0")+SUMIFS(Movimientos!$C$3:$C$13,Movimientos!$A$3:$A$13,$A12,Movimientos!$D$3:$D$13,CONCATENATE("&lt;",DB$1),Movimientos!$C$3:$C$13,"&lt;0")</f>
        <v>110</v>
      </c>
      <c r="DC12" s="16">
        <f ca="1">SUMIFS(Movimientos!$C$3:$C$13,Movimientos!$A$3:$A$13,$A12,Movimientos!$D$3:$D$13,CONCATENATE("&lt;=",DC$1),Movimientos!$C$3:$C$13,"&gt;0")+SUMIFS(Movimientos!$C$3:$C$13,Movimientos!$A$3:$A$13,$A12,Movimientos!$D$3:$D$13,CONCATENATE("&lt;",DC$1),Movimientos!$C$3:$C$13,"&lt;0")</f>
        <v>110</v>
      </c>
      <c r="DD12" s="16">
        <f ca="1">SUMIFS(Movimientos!$C$3:$C$13,Movimientos!$A$3:$A$13,$A12,Movimientos!$D$3:$D$13,CONCATENATE("&lt;=",DD$1),Movimientos!$C$3:$C$13,"&gt;0")+SUMIFS(Movimientos!$C$3:$C$13,Movimientos!$A$3:$A$13,$A12,Movimientos!$D$3:$D$13,CONCATENATE("&lt;",DD$1),Movimientos!$C$3:$C$13,"&lt;0")</f>
        <v>110</v>
      </c>
      <c r="DE12" s="16">
        <f ca="1">SUMIFS(Movimientos!$C$3:$C$13,Movimientos!$A$3:$A$13,$A12,Movimientos!$D$3:$D$13,CONCATENATE("&lt;=",DE$1),Movimientos!$C$3:$C$13,"&gt;0")+SUMIFS(Movimientos!$C$3:$C$13,Movimientos!$A$3:$A$13,$A12,Movimientos!$D$3:$D$13,CONCATENATE("&lt;",DE$1),Movimientos!$C$3:$C$13,"&lt;0")</f>
        <v>110</v>
      </c>
      <c r="DF12" s="16">
        <f ca="1">SUMIFS(Movimientos!$C$3:$C$13,Movimientos!$A$3:$A$13,$A12,Movimientos!$D$3:$D$13,CONCATENATE("&lt;=",DF$1),Movimientos!$C$3:$C$13,"&gt;0")+SUMIFS(Movimientos!$C$3:$C$13,Movimientos!$A$3:$A$13,$A12,Movimientos!$D$3:$D$13,CONCATENATE("&lt;",DF$1),Movimientos!$C$3:$C$13,"&lt;0")</f>
        <v>110</v>
      </c>
      <c r="DG12" s="16">
        <f ca="1">SUMIFS(Movimientos!$C$3:$C$13,Movimientos!$A$3:$A$13,$A12,Movimientos!$D$3:$D$13,CONCATENATE("&lt;=",DG$1),Movimientos!$C$3:$C$13,"&gt;0")+SUMIFS(Movimientos!$C$3:$C$13,Movimientos!$A$3:$A$13,$A12,Movimientos!$D$3:$D$13,CONCATENATE("&lt;",DG$1),Movimientos!$C$3:$C$13,"&lt;0")</f>
        <v>110</v>
      </c>
      <c r="DH12" s="16">
        <f ca="1">SUMIFS(Movimientos!$C$3:$C$13,Movimientos!$A$3:$A$13,$A12,Movimientos!$D$3:$D$13,CONCATENATE("&lt;=",DH$1),Movimientos!$C$3:$C$13,"&gt;0")+SUMIFS(Movimientos!$C$3:$C$13,Movimientos!$A$3:$A$13,$A12,Movimientos!$D$3:$D$13,CONCATENATE("&lt;",DH$1),Movimientos!$C$3:$C$13,"&lt;0")</f>
        <v>110</v>
      </c>
      <c r="DI12" s="16">
        <f ca="1">SUMIFS(Movimientos!$C$3:$C$13,Movimientos!$A$3:$A$13,$A12,Movimientos!$D$3:$D$13,CONCATENATE("&lt;=",DI$1),Movimientos!$C$3:$C$13,"&gt;0")+SUMIFS(Movimientos!$C$3:$C$13,Movimientos!$A$3:$A$13,$A12,Movimientos!$D$3:$D$13,CONCATENATE("&lt;",DI$1),Movimientos!$C$3:$C$13,"&lt;0")</f>
        <v>110</v>
      </c>
      <c r="DJ12" s="16">
        <f ca="1">SUMIFS(Movimientos!$C$3:$C$13,Movimientos!$A$3:$A$13,$A12,Movimientos!$D$3:$D$13,CONCATENATE("&lt;=",DJ$1),Movimientos!$C$3:$C$13,"&gt;0")+SUMIFS(Movimientos!$C$3:$C$13,Movimientos!$A$3:$A$13,$A12,Movimientos!$D$3:$D$13,CONCATENATE("&lt;",DJ$1),Movimientos!$C$3:$C$13,"&lt;0")</f>
        <v>110</v>
      </c>
      <c r="DK12" s="16">
        <f ca="1">SUMIFS(Movimientos!$C$3:$C$13,Movimientos!$A$3:$A$13,$A12,Movimientos!$D$3:$D$13,CONCATENATE("&lt;=",DK$1),Movimientos!$C$3:$C$13,"&gt;0")+SUMIFS(Movimientos!$C$3:$C$13,Movimientos!$A$3:$A$13,$A12,Movimientos!$D$3:$D$13,CONCATENATE("&lt;",DK$1),Movimientos!$C$3:$C$13,"&lt;0")</f>
        <v>110</v>
      </c>
      <c r="DL12" s="16">
        <f ca="1">SUMIFS(Movimientos!$C$3:$C$13,Movimientos!$A$3:$A$13,$A12,Movimientos!$D$3:$D$13,CONCATENATE("&lt;=",DL$1),Movimientos!$C$3:$C$13,"&gt;0")+SUMIFS(Movimientos!$C$3:$C$13,Movimientos!$A$3:$A$13,$A12,Movimientos!$D$3:$D$13,CONCATENATE("&lt;",DL$1),Movimientos!$C$3:$C$13,"&lt;0")</f>
        <v>110</v>
      </c>
      <c r="DM12" s="16">
        <f ca="1">SUMIFS(Movimientos!$C$3:$C$13,Movimientos!$A$3:$A$13,$A12,Movimientos!$D$3:$D$13,CONCATENATE("&lt;=",DM$1),Movimientos!$C$3:$C$13,"&gt;0")+SUMIFS(Movimientos!$C$3:$C$13,Movimientos!$A$3:$A$13,$A12,Movimientos!$D$3:$D$13,CONCATENATE("&lt;",DM$1),Movimientos!$C$3:$C$13,"&lt;0")</f>
        <v>110</v>
      </c>
      <c r="DN12" s="16">
        <f ca="1">SUMIFS(Movimientos!$C$3:$C$13,Movimientos!$A$3:$A$13,$A12,Movimientos!$D$3:$D$13,CONCATENATE("&lt;=",DN$1),Movimientos!$C$3:$C$13,"&gt;0")+SUMIFS(Movimientos!$C$3:$C$13,Movimientos!$A$3:$A$13,$A12,Movimientos!$D$3:$D$13,CONCATENATE("&lt;",DN$1),Movimientos!$C$3:$C$13,"&lt;0")</f>
        <v>110</v>
      </c>
      <c r="DO12" s="16">
        <f ca="1">SUMIFS(Movimientos!$C$3:$C$13,Movimientos!$A$3:$A$13,$A12,Movimientos!$D$3:$D$13,CONCATENATE("&lt;=",DO$1),Movimientos!$C$3:$C$13,"&gt;0")+SUMIFS(Movimientos!$C$3:$C$13,Movimientos!$A$3:$A$13,$A12,Movimientos!$D$3:$D$13,CONCATENATE("&lt;",DO$1),Movimientos!$C$3:$C$13,"&lt;0")</f>
        <v>110</v>
      </c>
      <c r="DP12" s="16">
        <f ca="1">SUMIFS(Movimientos!$C$3:$C$13,Movimientos!$A$3:$A$13,$A12,Movimientos!$D$3:$D$13,CONCATENATE("&lt;=",DP$1),Movimientos!$C$3:$C$13,"&gt;0")+SUMIFS(Movimientos!$C$3:$C$13,Movimientos!$A$3:$A$13,$A12,Movimientos!$D$3:$D$13,CONCATENATE("&lt;",DP$1),Movimientos!$C$3:$C$13,"&lt;0")</f>
        <v>110</v>
      </c>
      <c r="DQ12" s="16">
        <f ca="1">SUMIFS(Movimientos!$C$3:$C$13,Movimientos!$A$3:$A$13,$A12,Movimientos!$D$3:$D$13,CONCATENATE("&lt;=",DQ$1),Movimientos!$C$3:$C$13,"&gt;0")+SUMIFS(Movimientos!$C$3:$C$13,Movimientos!$A$3:$A$13,$A12,Movimientos!$D$3:$D$13,CONCATENATE("&lt;",DQ$1),Movimientos!$C$3:$C$13,"&lt;0")</f>
        <v>110</v>
      </c>
      <c r="DR12" s="16">
        <f ca="1">SUMIFS(Movimientos!$C$3:$C$13,Movimientos!$A$3:$A$13,$A12,Movimientos!$D$3:$D$13,CONCATENATE("&lt;=",DR$1),Movimientos!$C$3:$C$13,"&gt;0")+SUMIFS(Movimientos!$C$3:$C$13,Movimientos!$A$3:$A$13,$A12,Movimientos!$D$3:$D$13,CONCATENATE("&lt;",DR$1),Movimientos!$C$3:$C$13,"&lt;0")</f>
        <v>110</v>
      </c>
      <c r="DS12" s="16">
        <f ca="1">SUMIFS(Movimientos!$C$3:$C$13,Movimientos!$A$3:$A$13,$A12,Movimientos!$D$3:$D$13,CONCATENATE("&lt;=",DS$1),Movimientos!$C$3:$C$13,"&gt;0")+SUMIFS(Movimientos!$C$3:$C$13,Movimientos!$A$3:$A$13,$A12,Movimientos!$D$3:$D$13,CONCATENATE("&lt;",DS$1),Movimientos!$C$3:$C$13,"&lt;0")</f>
        <v>110</v>
      </c>
      <c r="DT12" s="16">
        <f ca="1">SUMIFS(Movimientos!$C$3:$C$13,Movimientos!$A$3:$A$13,$A12,Movimientos!$D$3:$D$13,CONCATENATE("&lt;=",DT$1),Movimientos!$C$3:$C$13,"&gt;0")+SUMIFS(Movimientos!$C$3:$C$13,Movimientos!$A$3:$A$13,$A12,Movimientos!$D$3:$D$13,CONCATENATE("&lt;",DT$1),Movimientos!$C$3:$C$13,"&lt;0")</f>
        <v>110</v>
      </c>
      <c r="DU12" s="16">
        <f ca="1">SUMIFS(Movimientos!$C$3:$C$13,Movimientos!$A$3:$A$13,$A12,Movimientos!$D$3:$D$13,CONCATENATE("&lt;=",DU$1),Movimientos!$C$3:$C$13,"&gt;0")+SUMIFS(Movimientos!$C$3:$C$13,Movimientos!$A$3:$A$13,$A12,Movimientos!$D$3:$D$13,CONCATENATE("&lt;",DU$1),Movimientos!$C$3:$C$13,"&lt;0")</f>
        <v>110</v>
      </c>
      <c r="DV12" s="16">
        <f ca="1">SUMIFS(Movimientos!$C$3:$C$13,Movimientos!$A$3:$A$13,$A12,Movimientos!$D$3:$D$13,CONCATENATE("&lt;=",DV$1),Movimientos!$C$3:$C$13,"&gt;0")+SUMIFS(Movimientos!$C$3:$C$13,Movimientos!$A$3:$A$13,$A12,Movimientos!$D$3:$D$13,CONCATENATE("&lt;",DV$1),Movimientos!$C$3:$C$13,"&lt;0")</f>
        <v>110</v>
      </c>
      <c r="DW12" s="16">
        <f ca="1">SUMIFS(Movimientos!$C$3:$C$13,Movimientos!$A$3:$A$13,$A12,Movimientos!$D$3:$D$13,CONCATENATE("&lt;=",DW$1),Movimientos!$C$3:$C$13,"&gt;0")+SUMIFS(Movimientos!$C$3:$C$13,Movimientos!$A$3:$A$13,$A12,Movimientos!$D$3:$D$13,CONCATENATE("&lt;",DW$1),Movimientos!$C$3:$C$13,"&lt;0")</f>
        <v>110</v>
      </c>
      <c r="DX12" s="16">
        <f ca="1">SUMIFS(Movimientos!$C$3:$C$13,Movimientos!$A$3:$A$13,$A12,Movimientos!$D$3:$D$13,CONCATENATE("&lt;=",DX$1),Movimientos!$C$3:$C$13,"&gt;0")+SUMIFS(Movimientos!$C$3:$C$13,Movimientos!$A$3:$A$13,$A12,Movimientos!$D$3:$D$13,CONCATENATE("&lt;",DX$1),Movimientos!$C$3:$C$13,"&lt;0")</f>
        <v>110</v>
      </c>
      <c r="DY12" s="16">
        <f ca="1">SUMIFS(Movimientos!$C$3:$C$13,Movimientos!$A$3:$A$13,$A12,Movimientos!$D$3:$D$13,CONCATENATE("&lt;=",DY$1),Movimientos!$C$3:$C$13,"&gt;0")+SUMIFS(Movimientos!$C$3:$C$13,Movimientos!$A$3:$A$13,$A12,Movimientos!$D$3:$D$13,CONCATENATE("&lt;",DY$1),Movimientos!$C$3:$C$13,"&lt;0")</f>
        <v>110</v>
      </c>
      <c r="DZ12" s="16">
        <f ca="1">SUMIFS(Movimientos!$C$3:$C$13,Movimientos!$A$3:$A$13,$A12,Movimientos!$D$3:$D$13,CONCATENATE("&lt;=",DZ$1),Movimientos!$C$3:$C$13,"&gt;0")+SUMIFS(Movimientos!$C$3:$C$13,Movimientos!$A$3:$A$13,$A12,Movimientos!$D$3:$D$13,CONCATENATE("&lt;",DZ$1),Movimientos!$C$3:$C$13,"&lt;0")</f>
        <v>110</v>
      </c>
      <c r="EA12" s="16">
        <f ca="1">SUMIFS(Movimientos!$C$3:$C$13,Movimientos!$A$3:$A$13,$A12,Movimientos!$D$3:$D$13,CONCATENATE("&lt;=",EA$1),Movimientos!$C$3:$C$13,"&gt;0")+SUMIFS(Movimientos!$C$3:$C$13,Movimientos!$A$3:$A$13,$A12,Movimientos!$D$3:$D$13,CONCATENATE("&lt;",EA$1),Movimientos!$C$3:$C$13,"&lt;0")</f>
        <v>110</v>
      </c>
      <c r="EB12" s="16">
        <f ca="1">SUMIFS(Movimientos!$C$3:$C$13,Movimientos!$A$3:$A$13,$A12,Movimientos!$D$3:$D$13,CONCATENATE("&lt;=",EB$1),Movimientos!$C$3:$C$13,"&gt;0")+SUMIFS(Movimientos!$C$3:$C$13,Movimientos!$A$3:$A$13,$A12,Movimientos!$D$3:$D$13,CONCATENATE("&lt;",EB$1),Movimientos!$C$3:$C$13,"&lt;0")</f>
        <v>110</v>
      </c>
      <c r="EC12" s="16">
        <f ca="1">SUMIFS(Movimientos!$C$3:$C$13,Movimientos!$A$3:$A$13,$A12,Movimientos!$D$3:$D$13,CONCATENATE("&lt;=",EC$1),Movimientos!$C$3:$C$13,"&gt;0")+SUMIFS(Movimientos!$C$3:$C$13,Movimientos!$A$3:$A$13,$A12,Movimientos!$D$3:$D$13,CONCATENATE("&lt;",EC$1),Movimientos!$C$3:$C$13,"&lt;0")</f>
        <v>110</v>
      </c>
      <c r="ED12" s="16">
        <f ca="1">SUMIFS(Movimientos!$C$3:$C$13,Movimientos!$A$3:$A$13,$A12,Movimientos!$D$3:$D$13,CONCATENATE("&lt;=",ED$1),Movimientos!$C$3:$C$13,"&gt;0")+SUMIFS(Movimientos!$C$3:$C$13,Movimientos!$A$3:$A$13,$A12,Movimientos!$D$3:$D$13,CONCATENATE("&lt;",ED$1),Movimientos!$C$3:$C$13,"&lt;0")</f>
        <v>110</v>
      </c>
      <c r="EE12" s="16">
        <f ca="1">SUMIFS(Movimientos!$C$3:$C$13,Movimientos!$A$3:$A$13,$A12,Movimientos!$D$3:$D$13,CONCATENATE("&lt;=",EE$1),Movimientos!$C$3:$C$13,"&gt;0")+SUMIFS(Movimientos!$C$3:$C$13,Movimientos!$A$3:$A$13,$A12,Movimientos!$D$3:$D$13,CONCATENATE("&lt;",EE$1),Movimientos!$C$3:$C$13,"&lt;0")</f>
        <v>110</v>
      </c>
      <c r="EF12" s="16">
        <f ca="1">SUMIFS(Movimientos!$C$3:$C$13,Movimientos!$A$3:$A$13,$A12,Movimientos!$D$3:$D$13,CONCATENATE("&lt;=",EF$1),Movimientos!$C$3:$C$13,"&gt;0")+SUMIFS(Movimientos!$C$3:$C$13,Movimientos!$A$3:$A$13,$A12,Movimientos!$D$3:$D$13,CONCATENATE("&lt;",EF$1),Movimientos!$C$3:$C$13,"&lt;0")</f>
        <v>110</v>
      </c>
      <c r="EG12" s="16">
        <f ca="1">SUMIFS(Movimientos!$C$3:$C$13,Movimientos!$A$3:$A$13,$A12,Movimientos!$D$3:$D$13,CONCATENATE("&lt;=",EG$1),Movimientos!$C$3:$C$13,"&gt;0")+SUMIFS(Movimientos!$C$3:$C$13,Movimientos!$A$3:$A$13,$A12,Movimientos!$D$3:$D$13,CONCATENATE("&lt;",EG$1),Movimientos!$C$3:$C$13,"&lt;0")</f>
        <v>110</v>
      </c>
      <c r="EH12" s="16">
        <f ca="1">SUMIFS(Movimientos!$C$3:$C$13,Movimientos!$A$3:$A$13,$A12,Movimientos!$D$3:$D$13,CONCATENATE("&lt;=",EH$1),Movimientos!$C$3:$C$13,"&gt;0")+SUMIFS(Movimientos!$C$3:$C$13,Movimientos!$A$3:$A$13,$A12,Movimientos!$D$3:$D$13,CONCATENATE("&lt;",EH$1),Movimientos!$C$3:$C$13,"&lt;0")</f>
        <v>110</v>
      </c>
      <c r="EI12" s="16">
        <f ca="1">SUMIFS(Movimientos!$C$3:$C$13,Movimientos!$A$3:$A$13,$A12,Movimientos!$D$3:$D$13,CONCATENATE("&lt;=",EI$1),Movimientos!$C$3:$C$13,"&gt;0")+SUMIFS(Movimientos!$C$3:$C$13,Movimientos!$A$3:$A$13,$A12,Movimientos!$D$3:$D$13,CONCATENATE("&lt;",EI$1),Movimientos!$C$3:$C$13,"&lt;0")</f>
        <v>110</v>
      </c>
      <c r="EJ12" s="16">
        <f ca="1">SUMIFS(Movimientos!$C$3:$C$13,Movimientos!$A$3:$A$13,$A12,Movimientos!$D$3:$D$13,CONCATENATE("&lt;=",EJ$1),Movimientos!$C$3:$C$13,"&gt;0")+SUMIFS(Movimientos!$C$3:$C$13,Movimientos!$A$3:$A$13,$A12,Movimientos!$D$3:$D$13,CONCATENATE("&lt;",EJ$1),Movimientos!$C$3:$C$13,"&lt;0")</f>
        <v>110</v>
      </c>
      <c r="EK12" s="16">
        <f ca="1">SUMIFS(Movimientos!$C$3:$C$13,Movimientos!$A$3:$A$13,$A12,Movimientos!$D$3:$D$13,CONCATENATE("&lt;=",EK$1),Movimientos!$C$3:$C$13,"&gt;0")+SUMIFS(Movimientos!$C$3:$C$13,Movimientos!$A$3:$A$13,$A12,Movimientos!$D$3:$D$13,CONCATENATE("&lt;",EK$1),Movimientos!$C$3:$C$13,"&lt;0")</f>
        <v>110</v>
      </c>
      <c r="EL12" s="16">
        <f ca="1">SUMIFS(Movimientos!$C$3:$C$13,Movimientos!$A$3:$A$13,$A12,Movimientos!$D$3:$D$13,CONCATENATE("&lt;=",EL$1),Movimientos!$C$3:$C$13,"&gt;0")+SUMIFS(Movimientos!$C$3:$C$13,Movimientos!$A$3:$A$13,$A12,Movimientos!$D$3:$D$13,CONCATENATE("&lt;",EL$1),Movimientos!$C$3:$C$13,"&lt;0")</f>
        <v>110</v>
      </c>
      <c r="EM12" s="16">
        <f ca="1">SUMIFS(Movimientos!$C$3:$C$13,Movimientos!$A$3:$A$13,$A12,Movimientos!$D$3:$D$13,CONCATENATE("&lt;=",EM$1),Movimientos!$C$3:$C$13,"&gt;0")+SUMIFS(Movimientos!$C$3:$C$13,Movimientos!$A$3:$A$13,$A12,Movimientos!$D$3:$D$13,CONCATENATE("&lt;",EM$1),Movimientos!$C$3:$C$13,"&lt;0")</f>
        <v>110</v>
      </c>
      <c r="EN12" s="16">
        <f ca="1">SUMIFS(Movimientos!$C$3:$C$13,Movimientos!$A$3:$A$13,$A12,Movimientos!$D$3:$D$13,CONCATENATE("&lt;=",EN$1),Movimientos!$C$3:$C$13,"&gt;0")+SUMIFS(Movimientos!$C$3:$C$13,Movimientos!$A$3:$A$13,$A12,Movimientos!$D$3:$D$13,CONCATENATE("&lt;",EN$1),Movimientos!$C$3:$C$13,"&lt;0")</f>
        <v>110</v>
      </c>
      <c r="EO12" s="16">
        <f ca="1">SUMIFS(Movimientos!$C$3:$C$13,Movimientos!$A$3:$A$13,$A12,Movimientos!$D$3:$D$13,CONCATENATE("&lt;=",EO$1),Movimientos!$C$3:$C$13,"&gt;0")+SUMIFS(Movimientos!$C$3:$C$13,Movimientos!$A$3:$A$13,$A12,Movimientos!$D$3:$D$13,CONCATENATE("&lt;",EO$1),Movimientos!$C$3:$C$13,"&lt;0")</f>
        <v>110</v>
      </c>
      <c r="EP12" s="16">
        <f ca="1">SUMIFS(Movimientos!$C$3:$C$13,Movimientos!$A$3:$A$13,$A12,Movimientos!$D$3:$D$13,CONCATENATE("&lt;=",EP$1),Movimientos!$C$3:$C$13,"&gt;0")+SUMIFS(Movimientos!$C$3:$C$13,Movimientos!$A$3:$A$13,$A12,Movimientos!$D$3:$D$13,CONCATENATE("&lt;",EP$1),Movimientos!$C$3:$C$13,"&lt;0")</f>
        <v>110</v>
      </c>
      <c r="EQ12" s="16">
        <f ca="1">SUMIFS(Movimientos!$C$3:$C$13,Movimientos!$A$3:$A$13,$A12,Movimientos!$D$3:$D$13,CONCATENATE("&lt;=",EQ$1),Movimientos!$C$3:$C$13,"&gt;0")+SUMIFS(Movimientos!$C$3:$C$13,Movimientos!$A$3:$A$13,$A12,Movimientos!$D$3:$D$13,CONCATENATE("&lt;",EQ$1),Movimientos!$C$3:$C$13,"&lt;0")</f>
        <v>110</v>
      </c>
      <c r="ER12" s="16">
        <f ca="1">SUMIFS(Movimientos!$C$3:$C$13,Movimientos!$A$3:$A$13,$A12,Movimientos!$D$3:$D$13,CONCATENATE("&lt;=",ER$1),Movimientos!$C$3:$C$13,"&gt;0")+SUMIFS(Movimientos!$C$3:$C$13,Movimientos!$A$3:$A$13,$A12,Movimientos!$D$3:$D$13,CONCATENATE("&lt;",ER$1),Movimientos!$C$3:$C$13,"&lt;0")</f>
        <v>110</v>
      </c>
      <c r="ES12" s="16">
        <f ca="1">SUMIFS(Movimientos!$C$3:$C$13,Movimientos!$A$3:$A$13,$A12,Movimientos!$D$3:$D$13,CONCATENATE("&lt;=",ES$1),Movimientos!$C$3:$C$13,"&gt;0")+SUMIFS(Movimientos!$C$3:$C$13,Movimientos!$A$3:$A$13,$A12,Movimientos!$D$3:$D$13,CONCATENATE("&lt;",ES$1),Movimientos!$C$3:$C$13,"&lt;0")</f>
        <v>110</v>
      </c>
      <c r="ET12" s="16">
        <f ca="1">SUMIFS(Movimientos!$C$3:$C$13,Movimientos!$A$3:$A$13,$A12,Movimientos!$D$3:$D$13,CONCATENATE("&lt;=",ET$1),Movimientos!$C$3:$C$13,"&gt;0")+SUMIFS(Movimientos!$C$3:$C$13,Movimientos!$A$3:$A$13,$A12,Movimientos!$D$3:$D$13,CONCATENATE("&lt;",ET$1),Movimientos!$C$3:$C$13,"&lt;0")</f>
        <v>110</v>
      </c>
      <c r="EU12" s="16">
        <f ca="1">SUMIFS(Movimientos!$C$3:$C$13,Movimientos!$A$3:$A$13,$A12,Movimientos!$D$3:$D$13,CONCATENATE("&lt;=",EU$1),Movimientos!$C$3:$C$13,"&gt;0")+SUMIFS(Movimientos!$C$3:$C$13,Movimientos!$A$3:$A$13,$A12,Movimientos!$D$3:$D$13,CONCATENATE("&lt;",EU$1),Movimientos!$C$3:$C$13,"&lt;0")</f>
        <v>110</v>
      </c>
      <c r="EV12" s="16">
        <f ca="1">SUMIFS(Movimientos!$C$3:$C$13,Movimientos!$A$3:$A$13,$A12,Movimientos!$D$3:$D$13,CONCATENATE("&lt;=",EV$1),Movimientos!$C$3:$C$13,"&gt;0")+SUMIFS(Movimientos!$C$3:$C$13,Movimientos!$A$3:$A$13,$A12,Movimientos!$D$3:$D$13,CONCATENATE("&lt;",EV$1),Movimientos!$C$3:$C$13,"&lt;0")</f>
        <v>110</v>
      </c>
      <c r="EW12" s="16">
        <f ca="1">SUMIFS(Movimientos!$C$3:$C$13,Movimientos!$A$3:$A$13,$A12,Movimientos!$D$3:$D$13,CONCATENATE("&lt;=",EW$1),Movimientos!$C$3:$C$13,"&gt;0")+SUMIFS(Movimientos!$C$3:$C$13,Movimientos!$A$3:$A$13,$A12,Movimientos!$D$3:$D$13,CONCATENATE("&lt;",EW$1),Movimientos!$C$3:$C$13,"&lt;0")</f>
        <v>110</v>
      </c>
      <c r="EX12" s="16">
        <f ca="1">SUMIFS(Movimientos!$C$3:$C$13,Movimientos!$A$3:$A$13,$A12,Movimientos!$D$3:$D$13,CONCATENATE("&lt;=",EX$1),Movimientos!$C$3:$C$13,"&gt;0")+SUMIFS(Movimientos!$C$3:$C$13,Movimientos!$A$3:$A$13,$A12,Movimientos!$D$3:$D$13,CONCATENATE("&lt;",EX$1),Movimientos!$C$3:$C$13,"&lt;0")</f>
        <v>110</v>
      </c>
      <c r="EY12" s="16">
        <f ca="1">SUMIFS(Movimientos!$C$3:$C$13,Movimientos!$A$3:$A$13,$A12,Movimientos!$D$3:$D$13,CONCATENATE("&lt;=",EY$1),Movimientos!$C$3:$C$13,"&gt;0")+SUMIFS(Movimientos!$C$3:$C$13,Movimientos!$A$3:$A$13,$A12,Movimientos!$D$3:$D$13,CONCATENATE("&lt;",EY$1),Movimientos!$C$3:$C$13,"&lt;0")</f>
        <v>110</v>
      </c>
      <c r="EZ12" s="16">
        <f ca="1">SUMIFS(Movimientos!$C$3:$C$13,Movimientos!$A$3:$A$13,$A12,Movimientos!$D$3:$D$13,CONCATENATE("&lt;=",EZ$1),Movimientos!$C$3:$C$13,"&gt;0")+SUMIFS(Movimientos!$C$3:$C$13,Movimientos!$A$3:$A$13,$A12,Movimientos!$D$3:$D$13,CONCATENATE("&lt;",EZ$1),Movimientos!$C$3:$C$13,"&lt;0")</f>
        <v>110</v>
      </c>
      <c r="FA12" s="16">
        <f ca="1">SUMIFS(Movimientos!$C$3:$C$13,Movimientos!$A$3:$A$13,$A12,Movimientos!$D$3:$D$13,CONCATENATE("&lt;=",FA$1),Movimientos!$C$3:$C$13,"&gt;0")+SUMIFS(Movimientos!$C$3:$C$13,Movimientos!$A$3:$A$13,$A12,Movimientos!$D$3:$D$13,CONCATENATE("&lt;",FA$1),Movimientos!$C$3:$C$13,"&lt;0")</f>
        <v>110</v>
      </c>
      <c r="FB12" s="16">
        <f ca="1">SUMIFS(Movimientos!$C$3:$C$13,Movimientos!$A$3:$A$13,$A12,Movimientos!$D$3:$D$13,CONCATENATE("&lt;=",FB$1),Movimientos!$C$3:$C$13,"&gt;0")+SUMIFS(Movimientos!$C$3:$C$13,Movimientos!$A$3:$A$13,$A12,Movimientos!$D$3:$D$13,CONCATENATE("&lt;",FB$1),Movimientos!$C$3:$C$13,"&lt;0")</f>
        <v>110</v>
      </c>
      <c r="FC12" s="16">
        <f ca="1">SUMIFS(Movimientos!$C$3:$C$13,Movimientos!$A$3:$A$13,$A12,Movimientos!$D$3:$D$13,CONCATENATE("&lt;=",FC$1),Movimientos!$C$3:$C$13,"&gt;0")+SUMIFS(Movimientos!$C$3:$C$13,Movimientos!$A$3:$A$13,$A12,Movimientos!$D$3:$D$13,CONCATENATE("&lt;",FC$1),Movimientos!$C$3:$C$13,"&lt;0")</f>
        <v>110</v>
      </c>
      <c r="FD12" s="16">
        <f ca="1">SUMIFS(Movimientos!$C$3:$C$13,Movimientos!$A$3:$A$13,$A12,Movimientos!$D$3:$D$13,CONCATENATE("&lt;=",FD$1),Movimientos!$C$3:$C$13,"&gt;0")+SUMIFS(Movimientos!$C$3:$C$13,Movimientos!$A$3:$A$13,$A12,Movimientos!$D$3:$D$13,CONCATENATE("&lt;",FD$1),Movimientos!$C$3:$C$13,"&lt;0")</f>
        <v>110</v>
      </c>
      <c r="FE12" s="16">
        <f ca="1">SUMIFS(Movimientos!$C$3:$C$13,Movimientos!$A$3:$A$13,$A12,Movimientos!$D$3:$D$13,CONCATENATE("&lt;=",FE$1),Movimientos!$C$3:$C$13,"&gt;0")+SUMIFS(Movimientos!$C$3:$C$13,Movimientos!$A$3:$A$13,$A12,Movimientos!$D$3:$D$13,CONCATENATE("&lt;",FE$1),Movimientos!$C$3:$C$13,"&lt;0")</f>
        <v>110</v>
      </c>
      <c r="FF12" s="16">
        <f ca="1">SUMIFS(Movimientos!$C$3:$C$13,Movimientos!$A$3:$A$13,$A12,Movimientos!$D$3:$D$13,CONCATENATE("&lt;=",FF$1),Movimientos!$C$3:$C$13,"&gt;0")+SUMIFS(Movimientos!$C$3:$C$13,Movimientos!$A$3:$A$13,$A12,Movimientos!$D$3:$D$13,CONCATENATE("&lt;",FF$1),Movimientos!$C$3:$C$13,"&lt;0")</f>
        <v>110</v>
      </c>
      <c r="FG12" s="16">
        <f ca="1">SUMIFS(Movimientos!$C$3:$C$13,Movimientos!$A$3:$A$13,$A12,Movimientos!$D$3:$D$13,CONCATENATE("&lt;=",FG$1),Movimientos!$C$3:$C$13,"&gt;0")+SUMIFS(Movimientos!$C$3:$C$13,Movimientos!$A$3:$A$13,$A12,Movimientos!$D$3:$D$13,CONCATENATE("&lt;",FG$1),Movimientos!$C$3:$C$13,"&lt;0")</f>
        <v>110</v>
      </c>
      <c r="FH12" s="16">
        <f ca="1">SUMIFS(Movimientos!$C$3:$C$13,Movimientos!$A$3:$A$13,$A12,Movimientos!$D$3:$D$13,CONCATENATE("&lt;=",FH$1),Movimientos!$C$3:$C$13,"&gt;0")+SUMIFS(Movimientos!$C$3:$C$13,Movimientos!$A$3:$A$13,$A12,Movimientos!$D$3:$D$13,CONCATENATE("&lt;",FH$1),Movimientos!$C$3:$C$13,"&lt;0")</f>
        <v>110</v>
      </c>
      <c r="FI12" s="16">
        <f ca="1">SUMIFS(Movimientos!$C$3:$C$13,Movimientos!$A$3:$A$13,$A12,Movimientos!$D$3:$D$13,CONCATENATE("&lt;=",FI$1),Movimientos!$C$3:$C$13,"&gt;0")+SUMIFS(Movimientos!$C$3:$C$13,Movimientos!$A$3:$A$13,$A12,Movimientos!$D$3:$D$13,CONCATENATE("&lt;",FI$1),Movimientos!$C$3:$C$13,"&lt;0")</f>
        <v>110</v>
      </c>
      <c r="FJ12" s="16">
        <f ca="1">SUMIFS(Movimientos!$C$3:$C$13,Movimientos!$A$3:$A$13,$A12,Movimientos!$D$3:$D$13,CONCATENATE("&lt;=",FJ$1),Movimientos!$C$3:$C$13,"&gt;0")+SUMIFS(Movimientos!$C$3:$C$13,Movimientos!$A$3:$A$13,$A12,Movimientos!$D$3:$D$13,CONCATENATE("&lt;",FJ$1),Movimientos!$C$3:$C$13,"&lt;0")</f>
        <v>110</v>
      </c>
      <c r="FK12" s="16">
        <f ca="1">SUMIFS(Movimientos!$C$3:$C$13,Movimientos!$A$3:$A$13,$A12,Movimientos!$D$3:$D$13,CONCATENATE("&lt;=",FK$1),Movimientos!$C$3:$C$13,"&gt;0")+SUMIFS(Movimientos!$C$3:$C$13,Movimientos!$A$3:$A$13,$A12,Movimientos!$D$3:$D$13,CONCATENATE("&lt;",FK$1),Movimientos!$C$3:$C$13,"&lt;0")</f>
        <v>110</v>
      </c>
      <c r="FL12" s="16">
        <f ca="1">SUMIFS(Movimientos!$C$3:$C$13,Movimientos!$A$3:$A$13,$A12,Movimientos!$D$3:$D$13,CONCATENATE("&lt;=",FL$1),Movimientos!$C$3:$C$13,"&gt;0")+SUMIFS(Movimientos!$C$3:$C$13,Movimientos!$A$3:$A$13,$A12,Movimientos!$D$3:$D$13,CONCATENATE("&lt;",FL$1),Movimientos!$C$3:$C$13,"&lt;0")</f>
        <v>110</v>
      </c>
      <c r="FM12" s="16">
        <f ca="1">SUMIFS(Movimientos!$C$3:$C$13,Movimientos!$A$3:$A$13,$A12,Movimientos!$D$3:$D$13,CONCATENATE("&lt;=",FM$1),Movimientos!$C$3:$C$13,"&gt;0")+SUMIFS(Movimientos!$C$3:$C$13,Movimientos!$A$3:$A$13,$A12,Movimientos!$D$3:$D$13,CONCATENATE("&lt;",FM$1),Movimientos!$C$3:$C$13,"&lt;0")</f>
        <v>110</v>
      </c>
      <c r="FN12" s="16">
        <f ca="1">SUMIFS(Movimientos!$C$3:$C$13,Movimientos!$A$3:$A$13,$A12,Movimientos!$D$3:$D$13,CONCATENATE("&lt;=",FN$1),Movimientos!$C$3:$C$13,"&gt;0")+SUMIFS(Movimientos!$C$3:$C$13,Movimientos!$A$3:$A$13,$A12,Movimientos!$D$3:$D$13,CONCATENATE("&lt;",FN$1),Movimientos!$C$3:$C$13,"&lt;0")</f>
        <v>110</v>
      </c>
      <c r="FO12" s="16">
        <f ca="1">SUMIFS(Movimientos!$C$3:$C$13,Movimientos!$A$3:$A$13,$A12,Movimientos!$D$3:$D$13,CONCATENATE("&lt;=",FO$1),Movimientos!$C$3:$C$13,"&gt;0")+SUMIFS(Movimientos!$C$3:$C$13,Movimientos!$A$3:$A$13,$A12,Movimientos!$D$3:$D$13,CONCATENATE("&lt;",FO$1),Movimientos!$C$3:$C$13,"&lt;0")</f>
        <v>110</v>
      </c>
      <c r="FP12" s="16">
        <f ca="1">SUMIFS(Movimientos!$C$3:$C$13,Movimientos!$A$3:$A$13,$A12,Movimientos!$D$3:$D$13,CONCATENATE("&lt;=",FP$1),Movimientos!$C$3:$C$13,"&gt;0")+SUMIFS(Movimientos!$C$3:$C$13,Movimientos!$A$3:$A$13,$A12,Movimientos!$D$3:$D$13,CONCATENATE("&lt;",FP$1),Movimientos!$C$3:$C$13,"&lt;0")</f>
        <v>110</v>
      </c>
      <c r="FQ12" s="16">
        <f ca="1">SUMIFS(Movimientos!$C$3:$C$13,Movimientos!$A$3:$A$13,$A12,Movimientos!$D$3:$D$13,CONCATENATE("&lt;=",FQ$1),Movimientos!$C$3:$C$13,"&gt;0")+SUMIFS(Movimientos!$C$3:$C$13,Movimientos!$A$3:$A$13,$A12,Movimientos!$D$3:$D$13,CONCATENATE("&lt;",FQ$1),Movimientos!$C$3:$C$13,"&lt;0")</f>
        <v>110</v>
      </c>
      <c r="FR12" s="16">
        <f ca="1">SUMIFS(Movimientos!$C$3:$C$13,Movimientos!$A$3:$A$13,$A12,Movimientos!$D$3:$D$13,CONCATENATE("&lt;=",FR$1),Movimientos!$C$3:$C$13,"&gt;0")+SUMIFS(Movimientos!$C$3:$C$13,Movimientos!$A$3:$A$13,$A12,Movimientos!$D$3:$D$13,CONCATENATE("&lt;",FR$1),Movimientos!$C$3:$C$13,"&lt;0")</f>
        <v>110</v>
      </c>
      <c r="FS12" s="16">
        <f ca="1">SUMIFS(Movimientos!$C$3:$C$13,Movimientos!$A$3:$A$13,$A12,Movimientos!$D$3:$D$13,CONCATENATE("&lt;=",FS$1),Movimientos!$C$3:$C$13,"&gt;0")+SUMIFS(Movimientos!$C$3:$C$13,Movimientos!$A$3:$A$13,$A12,Movimientos!$D$3:$D$13,CONCATENATE("&lt;",FS$1),Movimientos!$C$3:$C$13,"&lt;0")</f>
        <v>110</v>
      </c>
      <c r="FT12" s="16">
        <f ca="1">SUMIFS(Movimientos!$C$3:$C$13,Movimientos!$A$3:$A$13,$A12,Movimientos!$D$3:$D$13,CONCATENATE("&lt;=",FT$1),Movimientos!$C$3:$C$13,"&gt;0")+SUMIFS(Movimientos!$C$3:$C$13,Movimientos!$A$3:$A$13,$A12,Movimientos!$D$3:$D$13,CONCATENATE("&lt;",FT$1),Movimientos!$C$3:$C$13,"&lt;0")</f>
        <v>110</v>
      </c>
      <c r="FU12" s="16">
        <f ca="1">SUMIFS(Movimientos!$C$3:$C$13,Movimientos!$A$3:$A$13,$A12,Movimientos!$D$3:$D$13,CONCATENATE("&lt;=",FU$1),Movimientos!$C$3:$C$13,"&gt;0")+SUMIFS(Movimientos!$C$3:$C$13,Movimientos!$A$3:$A$13,$A12,Movimientos!$D$3:$D$13,CONCATENATE("&lt;",FU$1),Movimientos!$C$3:$C$13,"&lt;0")</f>
        <v>110</v>
      </c>
      <c r="FV12" s="16">
        <f ca="1">SUMIFS(Movimientos!$C$3:$C$13,Movimientos!$A$3:$A$13,$A12,Movimientos!$D$3:$D$13,CONCATENATE("&lt;=",FV$1),Movimientos!$C$3:$C$13,"&gt;0")+SUMIFS(Movimientos!$C$3:$C$13,Movimientos!$A$3:$A$13,$A12,Movimientos!$D$3:$D$13,CONCATENATE("&lt;",FV$1),Movimientos!$C$3:$C$13,"&lt;0")</f>
        <v>110</v>
      </c>
      <c r="FW12" s="16">
        <f ca="1">SUMIFS(Movimientos!$C$3:$C$13,Movimientos!$A$3:$A$13,$A12,Movimientos!$D$3:$D$13,CONCATENATE("&lt;=",FW$1),Movimientos!$C$3:$C$13,"&gt;0")+SUMIFS(Movimientos!$C$3:$C$13,Movimientos!$A$3:$A$13,$A12,Movimientos!$D$3:$D$13,CONCATENATE("&lt;",FW$1),Movimientos!$C$3:$C$13,"&lt;0")</f>
        <v>110</v>
      </c>
      <c r="FX12" s="16">
        <f ca="1">SUMIFS(Movimientos!$C$3:$C$13,Movimientos!$A$3:$A$13,$A12,Movimientos!$D$3:$D$13,CONCATENATE("&lt;=",FX$1),Movimientos!$C$3:$C$13,"&gt;0")+SUMIFS(Movimientos!$C$3:$C$13,Movimientos!$A$3:$A$13,$A12,Movimientos!$D$3:$D$13,CONCATENATE("&lt;",FX$1),Movimientos!$C$3:$C$13,"&lt;0")</f>
        <v>110</v>
      </c>
      <c r="FY12" s="16">
        <f ca="1">SUMIFS(Movimientos!$C$3:$C$13,Movimientos!$A$3:$A$13,$A12,Movimientos!$D$3:$D$13,CONCATENATE("&lt;=",FY$1),Movimientos!$C$3:$C$13,"&gt;0")+SUMIFS(Movimientos!$C$3:$C$13,Movimientos!$A$3:$A$13,$A12,Movimientos!$D$3:$D$13,CONCATENATE("&lt;",FY$1),Movimientos!$C$3:$C$13,"&lt;0")</f>
        <v>110</v>
      </c>
      <c r="FZ12" s="16">
        <f ca="1">SUMIFS(Movimientos!$C$3:$C$13,Movimientos!$A$3:$A$13,$A12,Movimientos!$D$3:$D$13,CONCATENATE("&lt;=",FZ$1),Movimientos!$C$3:$C$13,"&gt;0")+SUMIFS(Movimientos!$C$3:$C$13,Movimientos!$A$3:$A$13,$A12,Movimientos!$D$3:$D$13,CONCATENATE("&lt;",FZ$1),Movimientos!$C$3:$C$13,"&lt;0")</f>
        <v>110</v>
      </c>
      <c r="GA12" s="16">
        <f ca="1">SUMIFS(Movimientos!$C$3:$C$13,Movimientos!$A$3:$A$13,$A12,Movimientos!$D$3:$D$13,CONCATENATE("&lt;=",GA$1),Movimientos!$C$3:$C$13,"&gt;0")+SUMIFS(Movimientos!$C$3:$C$13,Movimientos!$A$3:$A$13,$A12,Movimientos!$D$3:$D$13,CONCATENATE("&lt;",GA$1),Movimientos!$C$3:$C$13,"&lt;0")</f>
        <v>110</v>
      </c>
      <c r="GB12" s="16">
        <f ca="1">SUMIFS(Movimientos!$C$3:$C$13,Movimientos!$A$3:$A$13,$A12,Movimientos!$D$3:$D$13,CONCATENATE("&lt;=",GB$1),Movimientos!$C$3:$C$13,"&gt;0")+SUMIFS(Movimientos!$C$3:$C$13,Movimientos!$A$3:$A$13,$A12,Movimientos!$D$3:$D$13,CONCATENATE("&lt;",GB$1),Movimientos!$C$3:$C$13,"&lt;0")</f>
        <v>110</v>
      </c>
      <c r="GC12" s="16">
        <f ca="1">SUMIFS(Movimientos!$C$3:$C$13,Movimientos!$A$3:$A$13,$A12,Movimientos!$D$3:$D$13,CONCATENATE("&lt;=",GC$1),Movimientos!$C$3:$C$13,"&gt;0")+SUMIFS(Movimientos!$C$3:$C$13,Movimientos!$A$3:$A$13,$A12,Movimientos!$D$3:$D$13,CONCATENATE("&lt;",GC$1),Movimientos!$C$3:$C$13,"&lt;0")</f>
        <v>110</v>
      </c>
      <c r="GD12" s="16">
        <f ca="1">SUMIFS(Movimientos!$C$3:$C$13,Movimientos!$A$3:$A$13,$A12,Movimientos!$D$3:$D$13,CONCATENATE("&lt;=",GD$1),Movimientos!$C$3:$C$13,"&gt;0")+SUMIFS(Movimientos!$C$3:$C$13,Movimientos!$A$3:$A$13,$A12,Movimientos!$D$3:$D$13,CONCATENATE("&lt;",GD$1),Movimientos!$C$3:$C$13,"&lt;0")</f>
        <v>110</v>
      </c>
      <c r="GE12" s="16">
        <f ca="1">SUMIFS(Movimientos!$C$3:$C$13,Movimientos!$A$3:$A$13,$A12,Movimientos!$D$3:$D$13,CONCATENATE("&lt;=",GE$1),Movimientos!$C$3:$C$13,"&gt;0")+SUMIFS(Movimientos!$C$3:$C$13,Movimientos!$A$3:$A$13,$A12,Movimientos!$D$3:$D$13,CONCATENATE("&lt;",GE$1),Movimientos!$C$3:$C$13,"&lt;0")</f>
        <v>110</v>
      </c>
      <c r="GF12" s="16">
        <f ca="1">SUMIFS(Movimientos!$C$3:$C$13,Movimientos!$A$3:$A$13,$A12,Movimientos!$D$3:$D$13,CONCATENATE("&lt;=",GF$1),Movimientos!$C$3:$C$13,"&gt;0")+SUMIFS(Movimientos!$C$3:$C$13,Movimientos!$A$3:$A$13,$A12,Movimientos!$D$3:$D$13,CONCATENATE("&lt;",GF$1),Movimientos!$C$3:$C$13,"&lt;0")</f>
        <v>110</v>
      </c>
      <c r="GG12" s="16">
        <f ca="1">SUMIFS(Movimientos!$C$3:$C$13,Movimientos!$A$3:$A$13,$A12,Movimientos!$D$3:$D$13,CONCATENATE("&lt;=",GG$1),Movimientos!$C$3:$C$13,"&gt;0")+SUMIFS(Movimientos!$C$3:$C$13,Movimientos!$A$3:$A$13,$A12,Movimientos!$D$3:$D$13,CONCATENATE("&lt;",GG$1),Movimientos!$C$3:$C$13,"&lt;0")</f>
        <v>110</v>
      </c>
      <c r="GH12" s="16">
        <f ca="1">SUMIFS(Movimientos!$C$3:$C$13,Movimientos!$A$3:$A$13,$A12,Movimientos!$D$3:$D$13,CONCATENATE("&lt;=",GH$1),Movimientos!$C$3:$C$13,"&gt;0")+SUMIFS(Movimientos!$C$3:$C$13,Movimientos!$A$3:$A$13,$A12,Movimientos!$D$3:$D$13,CONCATENATE("&lt;",GH$1),Movimientos!$C$3:$C$13,"&lt;0")</f>
        <v>110</v>
      </c>
      <c r="GI12" s="16">
        <f ca="1">SUMIFS(Movimientos!$C$3:$C$13,Movimientos!$A$3:$A$13,$A12,Movimientos!$D$3:$D$13,CONCATENATE("&lt;=",GI$1),Movimientos!$C$3:$C$13,"&gt;0")+SUMIFS(Movimientos!$C$3:$C$13,Movimientos!$A$3:$A$13,$A12,Movimientos!$D$3:$D$13,CONCATENATE("&lt;",GI$1),Movimientos!$C$3:$C$13,"&lt;0")</f>
        <v>110</v>
      </c>
      <c r="GJ12" s="16">
        <f ca="1">SUMIFS(Movimientos!$C$3:$C$13,Movimientos!$A$3:$A$13,$A12,Movimientos!$D$3:$D$13,CONCATENATE("&lt;=",GJ$1),Movimientos!$C$3:$C$13,"&gt;0")+SUMIFS(Movimientos!$C$3:$C$13,Movimientos!$A$3:$A$13,$A12,Movimientos!$D$3:$D$13,CONCATENATE("&lt;",GJ$1),Movimientos!$C$3:$C$13,"&lt;0")</f>
        <v>110</v>
      </c>
      <c r="GK12" s="16">
        <f ca="1">SUMIFS(Movimientos!$C$3:$C$13,Movimientos!$A$3:$A$13,$A12,Movimientos!$D$3:$D$13,CONCATENATE("&lt;=",GK$1),Movimientos!$C$3:$C$13,"&gt;0")+SUMIFS(Movimientos!$C$3:$C$13,Movimientos!$A$3:$A$13,$A12,Movimientos!$D$3:$D$13,CONCATENATE("&lt;",GK$1),Movimientos!$C$3:$C$13,"&lt;0")</f>
        <v>110</v>
      </c>
      <c r="GL12" s="16">
        <f ca="1">SUMIFS(Movimientos!$C$3:$C$13,Movimientos!$A$3:$A$13,$A12,Movimientos!$D$3:$D$13,CONCATENATE("&lt;=",GL$1),Movimientos!$C$3:$C$13,"&gt;0")+SUMIFS(Movimientos!$C$3:$C$13,Movimientos!$A$3:$A$13,$A12,Movimientos!$D$3:$D$13,CONCATENATE("&lt;",GL$1),Movimientos!$C$3:$C$13,"&lt;0")</f>
        <v>110</v>
      </c>
      <c r="GM12" s="16">
        <f ca="1">SUMIFS(Movimientos!$C$3:$C$13,Movimientos!$A$3:$A$13,$A12,Movimientos!$D$3:$D$13,CONCATENATE("&lt;=",GM$1),Movimientos!$C$3:$C$13,"&gt;0")+SUMIFS(Movimientos!$C$3:$C$13,Movimientos!$A$3:$A$13,$A12,Movimientos!$D$3:$D$13,CONCATENATE("&lt;",GM$1),Movimientos!$C$3:$C$13,"&lt;0")</f>
        <v>110</v>
      </c>
      <c r="GN12" s="16">
        <f ca="1">SUMIFS(Movimientos!$C$3:$C$13,Movimientos!$A$3:$A$13,$A12,Movimientos!$D$3:$D$13,CONCATENATE("&lt;=",GN$1),Movimientos!$C$3:$C$13,"&gt;0")+SUMIFS(Movimientos!$C$3:$C$13,Movimientos!$A$3:$A$13,$A12,Movimientos!$D$3:$D$13,CONCATENATE("&lt;",GN$1),Movimientos!$C$3:$C$13,"&lt;0")</f>
        <v>110</v>
      </c>
      <c r="GO12" s="16">
        <f ca="1">SUMIFS(Movimientos!$C$3:$C$13,Movimientos!$A$3:$A$13,$A12,Movimientos!$D$3:$D$13,CONCATENATE("&lt;=",GO$1),Movimientos!$C$3:$C$13,"&gt;0")+SUMIFS(Movimientos!$C$3:$C$13,Movimientos!$A$3:$A$13,$A12,Movimientos!$D$3:$D$13,CONCATENATE("&lt;",GO$1),Movimientos!$C$3:$C$13,"&lt;0")</f>
        <v>110</v>
      </c>
      <c r="GP12" s="16">
        <f ca="1">SUMIFS(Movimientos!$C$3:$C$13,Movimientos!$A$3:$A$13,$A12,Movimientos!$D$3:$D$13,CONCATENATE("&lt;=",GP$1),Movimientos!$C$3:$C$13,"&gt;0")+SUMIFS(Movimientos!$C$3:$C$13,Movimientos!$A$3:$A$13,$A12,Movimientos!$D$3:$D$13,CONCATENATE("&lt;",GP$1),Movimientos!$C$3:$C$13,"&lt;0")</f>
        <v>110</v>
      </c>
      <c r="GQ12" s="16">
        <f ca="1">SUMIFS(Movimientos!$C$3:$C$13,Movimientos!$A$3:$A$13,$A12,Movimientos!$D$3:$D$13,CONCATENATE("&lt;=",GQ$1),Movimientos!$C$3:$C$13,"&gt;0")+SUMIFS(Movimientos!$C$3:$C$13,Movimientos!$A$3:$A$13,$A12,Movimientos!$D$3:$D$13,CONCATENATE("&lt;",GQ$1),Movimientos!$C$3:$C$13,"&lt;0")</f>
        <v>110</v>
      </c>
      <c r="GR12" s="16">
        <f ca="1">SUMIFS(Movimientos!$C$3:$C$13,Movimientos!$A$3:$A$13,$A12,Movimientos!$D$3:$D$13,CONCATENATE("&lt;=",GR$1),Movimientos!$C$3:$C$13,"&gt;0")+SUMIFS(Movimientos!$C$3:$C$13,Movimientos!$A$3:$A$13,$A12,Movimientos!$D$3:$D$13,CONCATENATE("&lt;",GR$1),Movimientos!$C$3:$C$13,"&lt;0")</f>
        <v>110</v>
      </c>
      <c r="GS12" s="16">
        <f ca="1">SUMIFS(Movimientos!$C$3:$C$13,Movimientos!$A$3:$A$13,$A12,Movimientos!$D$3:$D$13,CONCATENATE("&lt;=",GS$1),Movimientos!$C$3:$C$13,"&gt;0")+SUMIFS(Movimientos!$C$3:$C$13,Movimientos!$A$3:$A$13,$A12,Movimientos!$D$3:$D$13,CONCATENATE("&lt;",GS$1),Movimientos!$C$3:$C$13,"&lt;0")</f>
        <v>110</v>
      </c>
      <c r="GT12" s="16">
        <f ca="1">SUMIFS(Movimientos!$C$3:$C$13,Movimientos!$A$3:$A$13,$A12,Movimientos!$D$3:$D$13,CONCATENATE("&lt;=",GT$1),Movimientos!$C$3:$C$13,"&gt;0")+SUMIFS(Movimientos!$C$3:$C$13,Movimientos!$A$3:$A$13,$A12,Movimientos!$D$3:$D$13,CONCATENATE("&lt;",GT$1),Movimientos!$C$3:$C$13,"&lt;0")</f>
        <v>110</v>
      </c>
      <c r="GU12" s="16">
        <f ca="1">SUMIFS(Movimientos!$C$3:$C$13,Movimientos!$A$3:$A$13,$A12,Movimientos!$D$3:$D$13,CONCATENATE("&lt;=",GU$1),Movimientos!$C$3:$C$13,"&gt;0")+SUMIFS(Movimientos!$C$3:$C$13,Movimientos!$A$3:$A$13,$A12,Movimientos!$D$3:$D$13,CONCATENATE("&lt;",GU$1),Movimientos!$C$3:$C$13,"&lt;0")</f>
        <v>110</v>
      </c>
      <c r="GV12" s="16">
        <f ca="1">SUMIFS(Movimientos!$C$3:$C$13,Movimientos!$A$3:$A$13,$A12,Movimientos!$D$3:$D$13,CONCATENATE("&lt;=",GV$1),Movimientos!$C$3:$C$13,"&gt;0")+SUMIFS(Movimientos!$C$3:$C$13,Movimientos!$A$3:$A$13,$A12,Movimientos!$D$3:$D$13,CONCATENATE("&lt;",GV$1),Movimientos!$C$3:$C$13,"&lt;0")</f>
        <v>110</v>
      </c>
      <c r="GW12" s="16">
        <f ca="1">SUMIFS(Movimientos!$C$3:$C$13,Movimientos!$A$3:$A$13,$A12,Movimientos!$D$3:$D$13,CONCATENATE("&lt;=",GW$1),Movimientos!$C$3:$C$13,"&gt;0")+SUMIFS(Movimientos!$C$3:$C$13,Movimientos!$A$3:$A$13,$A12,Movimientos!$D$3:$D$13,CONCATENATE("&lt;",GW$1),Movimientos!$C$3:$C$13,"&lt;0")</f>
        <v>110</v>
      </c>
      <c r="GX12" s="16">
        <f ca="1">SUMIFS(Movimientos!$C$3:$C$13,Movimientos!$A$3:$A$13,$A12,Movimientos!$D$3:$D$13,CONCATENATE("&lt;=",GX$1),Movimientos!$C$3:$C$13,"&gt;0")+SUMIFS(Movimientos!$C$3:$C$13,Movimientos!$A$3:$A$13,$A12,Movimientos!$D$3:$D$13,CONCATENATE("&lt;",GX$1),Movimientos!$C$3:$C$13,"&lt;0")</f>
        <v>110</v>
      </c>
      <c r="GY12" s="16">
        <f ca="1">SUMIFS(Movimientos!$C$3:$C$13,Movimientos!$A$3:$A$13,$A12,Movimientos!$D$3:$D$13,CONCATENATE("&lt;=",GY$1),Movimientos!$C$3:$C$13,"&gt;0")+SUMIFS(Movimientos!$C$3:$C$13,Movimientos!$A$3:$A$13,$A12,Movimientos!$D$3:$D$13,CONCATENATE("&lt;",GY$1),Movimientos!$C$3:$C$13,"&lt;0")</f>
        <v>110</v>
      </c>
      <c r="GZ12" s="16">
        <f ca="1">SUMIFS(Movimientos!$C$3:$C$13,Movimientos!$A$3:$A$13,$A12,Movimientos!$D$3:$D$13,CONCATENATE("&lt;=",GZ$1),Movimientos!$C$3:$C$13,"&gt;0")+SUMIFS(Movimientos!$C$3:$C$13,Movimientos!$A$3:$A$13,$A12,Movimientos!$D$3:$D$13,CONCATENATE("&lt;",GZ$1),Movimientos!$C$3:$C$13,"&lt;0")</f>
        <v>110</v>
      </c>
      <c r="HA12" s="16">
        <f ca="1">SUMIFS(Movimientos!$C$3:$C$13,Movimientos!$A$3:$A$13,$A12,Movimientos!$D$3:$D$13,CONCATENATE("&lt;=",HA$1),Movimientos!$C$3:$C$13,"&gt;0")+SUMIFS(Movimientos!$C$3:$C$13,Movimientos!$A$3:$A$13,$A12,Movimientos!$D$3:$D$13,CONCATENATE("&lt;",HA$1),Movimientos!$C$3:$C$13,"&lt;0")</f>
        <v>110</v>
      </c>
      <c r="HB12" s="16">
        <f ca="1">SUMIFS(Movimientos!$C$3:$C$13,Movimientos!$A$3:$A$13,$A12,Movimientos!$D$3:$D$13,CONCATENATE("&lt;=",HB$1),Movimientos!$C$3:$C$13,"&gt;0")+SUMIFS(Movimientos!$C$3:$C$13,Movimientos!$A$3:$A$13,$A12,Movimientos!$D$3:$D$13,CONCATENATE("&lt;",HB$1),Movimientos!$C$3:$C$13,"&lt;0")</f>
        <v>110</v>
      </c>
      <c r="HC12" s="16">
        <f ca="1">SUMIFS(Movimientos!$C$3:$C$13,Movimientos!$A$3:$A$13,$A12,Movimientos!$D$3:$D$13,CONCATENATE("&lt;=",HC$1),Movimientos!$C$3:$C$13,"&gt;0")+SUMIFS(Movimientos!$C$3:$C$13,Movimientos!$A$3:$A$13,$A12,Movimientos!$D$3:$D$13,CONCATENATE("&lt;",HC$1),Movimientos!$C$3:$C$13,"&lt;0")</f>
        <v>110</v>
      </c>
      <c r="HD12" s="16">
        <f ca="1">SUMIFS(Movimientos!$C$3:$C$13,Movimientos!$A$3:$A$13,$A12,Movimientos!$D$3:$D$13,CONCATENATE("&lt;=",HD$1),Movimientos!$C$3:$C$13,"&gt;0")+SUMIFS(Movimientos!$C$3:$C$13,Movimientos!$A$3:$A$13,$A12,Movimientos!$D$3:$D$13,CONCATENATE("&lt;",HD$1),Movimientos!$C$3:$C$13,"&lt;0")</f>
        <v>110</v>
      </c>
      <c r="HE12" s="16">
        <f ca="1">SUMIFS(Movimientos!$C$3:$C$13,Movimientos!$A$3:$A$13,$A12,Movimientos!$D$3:$D$13,CONCATENATE("&lt;=",HE$1),Movimientos!$C$3:$C$13,"&gt;0")+SUMIFS(Movimientos!$C$3:$C$13,Movimientos!$A$3:$A$13,$A12,Movimientos!$D$3:$D$13,CONCATENATE("&lt;",HE$1),Movimientos!$C$3:$C$13,"&lt;0")</f>
        <v>110</v>
      </c>
      <c r="HF12" s="16">
        <f ca="1">SUMIFS(Movimientos!$C$3:$C$13,Movimientos!$A$3:$A$13,$A12,Movimientos!$D$3:$D$13,CONCATENATE("&lt;=",HF$1),Movimientos!$C$3:$C$13,"&gt;0")+SUMIFS(Movimientos!$C$3:$C$13,Movimientos!$A$3:$A$13,$A12,Movimientos!$D$3:$D$13,CONCATENATE("&lt;",HF$1),Movimientos!$C$3:$C$13,"&lt;0")</f>
        <v>110</v>
      </c>
      <c r="HG12" s="16">
        <f ca="1">SUMIFS(Movimientos!$C$3:$C$13,Movimientos!$A$3:$A$13,$A12,Movimientos!$D$3:$D$13,CONCATENATE("&lt;=",HG$1),Movimientos!$C$3:$C$13,"&gt;0")+SUMIFS(Movimientos!$C$3:$C$13,Movimientos!$A$3:$A$13,$A12,Movimientos!$D$3:$D$13,CONCATENATE("&lt;",HG$1),Movimientos!$C$3:$C$13,"&lt;0")</f>
        <v>110</v>
      </c>
      <c r="HH12" s="16">
        <f ca="1">SUMIFS(Movimientos!$C$3:$C$13,Movimientos!$A$3:$A$13,$A12,Movimientos!$D$3:$D$13,CONCATENATE("&lt;=",HH$1),Movimientos!$C$3:$C$13,"&gt;0")+SUMIFS(Movimientos!$C$3:$C$13,Movimientos!$A$3:$A$13,$A12,Movimientos!$D$3:$D$13,CONCATENATE("&lt;",HH$1),Movimientos!$C$3:$C$13,"&lt;0")</f>
        <v>110</v>
      </c>
      <c r="HI12" s="16">
        <f ca="1">SUMIFS(Movimientos!$C$3:$C$13,Movimientos!$A$3:$A$13,$A12,Movimientos!$D$3:$D$13,CONCATENATE("&lt;=",HI$1),Movimientos!$C$3:$C$13,"&gt;0")+SUMIFS(Movimientos!$C$3:$C$13,Movimientos!$A$3:$A$13,$A12,Movimientos!$D$3:$D$13,CONCATENATE("&lt;",HI$1),Movimientos!$C$3:$C$13,"&lt;0")</f>
        <v>110</v>
      </c>
      <c r="HJ12" s="16">
        <f ca="1">SUMIFS(Movimientos!$C$3:$C$13,Movimientos!$A$3:$A$13,$A12,Movimientos!$D$3:$D$13,CONCATENATE("&lt;=",HJ$1),Movimientos!$C$3:$C$13,"&gt;0")+SUMIFS(Movimientos!$C$3:$C$13,Movimientos!$A$3:$A$13,$A12,Movimientos!$D$3:$D$13,CONCATENATE("&lt;",HJ$1),Movimientos!$C$3:$C$13,"&lt;0")</f>
        <v>110</v>
      </c>
      <c r="HK12" s="16">
        <f ca="1">SUMIFS(Movimientos!$C$3:$C$13,Movimientos!$A$3:$A$13,$A12,Movimientos!$D$3:$D$13,CONCATENATE("&lt;=",HK$1),Movimientos!$C$3:$C$13,"&gt;0")+SUMIFS(Movimientos!$C$3:$C$13,Movimientos!$A$3:$A$13,$A12,Movimientos!$D$3:$D$13,CONCATENATE("&lt;",HK$1),Movimientos!$C$3:$C$13,"&lt;0")</f>
        <v>110</v>
      </c>
      <c r="HL12" s="16">
        <f ca="1">SUMIFS(Movimientos!$C$3:$C$13,Movimientos!$A$3:$A$13,$A12,Movimientos!$D$3:$D$13,CONCATENATE("&lt;=",HL$1),Movimientos!$C$3:$C$13,"&gt;0")+SUMIFS(Movimientos!$C$3:$C$13,Movimientos!$A$3:$A$13,$A12,Movimientos!$D$3:$D$13,CONCATENATE("&lt;",HL$1),Movimientos!$C$3:$C$13,"&lt;0")</f>
        <v>110</v>
      </c>
      <c r="HM12" s="16">
        <f ca="1">SUMIFS(Movimientos!$C$3:$C$13,Movimientos!$A$3:$A$13,$A12,Movimientos!$D$3:$D$13,CONCATENATE("&lt;=",HM$1),Movimientos!$C$3:$C$13,"&gt;0")+SUMIFS(Movimientos!$C$3:$C$13,Movimientos!$A$3:$A$13,$A12,Movimientos!$D$3:$D$13,CONCATENATE("&lt;",HM$1),Movimientos!$C$3:$C$13,"&lt;0")</f>
        <v>110</v>
      </c>
      <c r="HN12" s="16">
        <f ca="1">SUMIFS(Movimientos!$C$3:$C$13,Movimientos!$A$3:$A$13,$A12,Movimientos!$D$3:$D$13,CONCATENATE("&lt;=",HN$1),Movimientos!$C$3:$C$13,"&gt;0")+SUMIFS(Movimientos!$C$3:$C$13,Movimientos!$A$3:$A$13,$A12,Movimientos!$D$3:$D$13,CONCATENATE("&lt;",HN$1),Movimientos!$C$3:$C$13,"&lt;0")</f>
        <v>110</v>
      </c>
      <c r="HO12" s="16">
        <f ca="1">SUMIFS(Movimientos!$C$3:$C$13,Movimientos!$A$3:$A$13,$A12,Movimientos!$D$3:$D$13,CONCATENATE("&lt;=",HO$1),Movimientos!$C$3:$C$13,"&gt;0")+SUMIFS(Movimientos!$C$3:$C$13,Movimientos!$A$3:$A$13,$A12,Movimientos!$D$3:$D$13,CONCATENATE("&lt;",HO$1),Movimientos!$C$3:$C$13,"&lt;0")</f>
        <v>110</v>
      </c>
      <c r="HP12" s="16">
        <f ca="1">SUMIFS(Movimientos!$C$3:$C$13,Movimientos!$A$3:$A$13,$A12,Movimientos!$D$3:$D$13,CONCATENATE("&lt;=",HP$1),Movimientos!$C$3:$C$13,"&gt;0")+SUMIFS(Movimientos!$C$3:$C$13,Movimientos!$A$3:$A$13,$A12,Movimientos!$D$3:$D$13,CONCATENATE("&lt;",HP$1),Movimientos!$C$3:$C$13,"&lt;0")</f>
        <v>110</v>
      </c>
      <c r="HQ12" s="16">
        <f ca="1">SUMIFS(Movimientos!$C$3:$C$13,Movimientos!$A$3:$A$13,$A12,Movimientos!$D$3:$D$13,CONCATENATE("&lt;=",HQ$1),Movimientos!$C$3:$C$13,"&gt;0")+SUMIFS(Movimientos!$C$3:$C$13,Movimientos!$A$3:$A$13,$A12,Movimientos!$D$3:$D$13,CONCATENATE("&lt;",HQ$1),Movimientos!$C$3:$C$13,"&lt;0")</f>
        <v>110</v>
      </c>
      <c r="HR12" s="16">
        <f ca="1">SUMIFS(Movimientos!$C$3:$C$13,Movimientos!$A$3:$A$13,$A12,Movimientos!$D$3:$D$13,CONCATENATE("&lt;=",HR$1),Movimientos!$C$3:$C$13,"&gt;0")+SUMIFS(Movimientos!$C$3:$C$13,Movimientos!$A$3:$A$13,$A12,Movimientos!$D$3:$D$13,CONCATENATE("&lt;",HR$1),Movimientos!$C$3:$C$13,"&lt;0")</f>
        <v>110</v>
      </c>
      <c r="HS12" s="16">
        <f ca="1">SUMIFS(Movimientos!$C$3:$C$13,Movimientos!$A$3:$A$13,$A12,Movimientos!$D$3:$D$13,CONCATENATE("&lt;=",HS$1),Movimientos!$C$3:$C$13,"&gt;0")+SUMIFS(Movimientos!$C$3:$C$13,Movimientos!$A$3:$A$13,$A12,Movimientos!$D$3:$D$13,CONCATENATE("&lt;",HS$1),Movimientos!$C$3:$C$13,"&lt;0")</f>
        <v>110</v>
      </c>
      <c r="HT12" s="16">
        <f ca="1">SUMIFS(Movimientos!$C$3:$C$13,Movimientos!$A$3:$A$13,$A12,Movimientos!$D$3:$D$13,CONCATENATE("&lt;=",HT$1),Movimientos!$C$3:$C$13,"&gt;0")+SUMIFS(Movimientos!$C$3:$C$13,Movimientos!$A$3:$A$13,$A12,Movimientos!$D$3:$D$13,CONCATENATE("&lt;",HT$1),Movimientos!$C$3:$C$13,"&lt;0")</f>
        <v>110</v>
      </c>
      <c r="HU12" s="16">
        <f ca="1">SUMIFS(Movimientos!$C$3:$C$13,Movimientos!$A$3:$A$13,$A12,Movimientos!$D$3:$D$13,CONCATENATE("&lt;=",HU$1),Movimientos!$C$3:$C$13,"&gt;0")+SUMIFS(Movimientos!$C$3:$C$13,Movimientos!$A$3:$A$13,$A12,Movimientos!$D$3:$D$13,CONCATENATE("&lt;",HU$1),Movimientos!$C$3:$C$13,"&lt;0")</f>
        <v>110</v>
      </c>
      <c r="HV12" s="16">
        <f ca="1">SUMIFS(Movimientos!$C$3:$C$13,Movimientos!$A$3:$A$13,$A12,Movimientos!$D$3:$D$13,CONCATENATE("&lt;=",HV$1),Movimientos!$C$3:$C$13,"&gt;0")+SUMIFS(Movimientos!$C$3:$C$13,Movimientos!$A$3:$A$13,$A12,Movimientos!$D$3:$D$13,CONCATENATE("&lt;",HV$1),Movimientos!$C$3:$C$13,"&lt;0")</f>
        <v>110</v>
      </c>
      <c r="HW12" s="16">
        <f ca="1">SUMIFS(Movimientos!$C$3:$C$13,Movimientos!$A$3:$A$13,$A12,Movimientos!$D$3:$D$13,CONCATENATE("&lt;=",HW$1),Movimientos!$C$3:$C$13,"&gt;0")+SUMIFS(Movimientos!$C$3:$C$13,Movimientos!$A$3:$A$13,$A12,Movimientos!$D$3:$D$13,CONCATENATE("&lt;",HW$1),Movimientos!$C$3:$C$13,"&lt;0")</f>
        <v>110</v>
      </c>
      <c r="HX12" s="16">
        <f ca="1">SUMIFS(Movimientos!$C$3:$C$13,Movimientos!$A$3:$A$13,$A12,Movimientos!$D$3:$D$13,CONCATENATE("&lt;=",HX$1),Movimientos!$C$3:$C$13,"&gt;0")+SUMIFS(Movimientos!$C$3:$C$13,Movimientos!$A$3:$A$13,$A12,Movimientos!$D$3:$D$13,CONCATENATE("&lt;",HX$1),Movimientos!$C$3:$C$13,"&lt;0")</f>
        <v>110</v>
      </c>
      <c r="HY12" s="16">
        <f ca="1">SUMIFS(Movimientos!$C$3:$C$13,Movimientos!$A$3:$A$13,$A12,Movimientos!$D$3:$D$13,CONCATENATE("&lt;=",HY$1),Movimientos!$C$3:$C$13,"&gt;0")+SUMIFS(Movimientos!$C$3:$C$13,Movimientos!$A$3:$A$13,$A12,Movimientos!$D$3:$D$13,CONCATENATE("&lt;",HY$1),Movimientos!$C$3:$C$13,"&lt;0")</f>
        <v>110</v>
      </c>
      <c r="HZ12" s="16">
        <f ca="1">SUMIFS(Movimientos!$C$3:$C$13,Movimientos!$A$3:$A$13,$A12,Movimientos!$D$3:$D$13,CONCATENATE("&lt;=",HZ$1),Movimientos!$C$3:$C$13,"&gt;0")+SUMIFS(Movimientos!$C$3:$C$13,Movimientos!$A$3:$A$13,$A12,Movimientos!$D$3:$D$13,CONCATENATE("&lt;",HZ$1),Movimientos!$C$3:$C$13,"&lt;0")</f>
        <v>110</v>
      </c>
      <c r="IA12" s="16">
        <f ca="1">SUMIFS(Movimientos!$C$3:$C$13,Movimientos!$A$3:$A$13,$A12,Movimientos!$D$3:$D$13,CONCATENATE("&lt;=",IA$1),Movimientos!$C$3:$C$13,"&gt;0")+SUMIFS(Movimientos!$C$3:$C$13,Movimientos!$A$3:$A$13,$A12,Movimientos!$D$3:$D$13,CONCATENATE("&lt;",IA$1),Movimientos!$C$3:$C$13,"&lt;0")</f>
        <v>110</v>
      </c>
      <c r="IB12" s="16">
        <f ca="1">SUMIFS(Movimientos!$C$3:$C$13,Movimientos!$A$3:$A$13,$A12,Movimientos!$D$3:$D$13,CONCATENATE("&lt;=",IB$1),Movimientos!$C$3:$C$13,"&gt;0")+SUMIFS(Movimientos!$C$3:$C$13,Movimientos!$A$3:$A$13,$A12,Movimientos!$D$3:$D$13,CONCATENATE("&lt;",IB$1),Movimientos!$C$3:$C$13,"&lt;0")</f>
        <v>110</v>
      </c>
      <c r="IC12" s="16">
        <f ca="1">SUMIFS(Movimientos!$C$3:$C$13,Movimientos!$A$3:$A$13,$A12,Movimientos!$D$3:$D$13,CONCATENATE("&lt;=",IC$1),Movimientos!$C$3:$C$13,"&gt;0")+SUMIFS(Movimientos!$C$3:$C$13,Movimientos!$A$3:$A$13,$A12,Movimientos!$D$3:$D$13,CONCATENATE("&lt;",IC$1),Movimientos!$C$3:$C$13,"&lt;0")</f>
        <v>110</v>
      </c>
      <c r="ID12" s="16">
        <f ca="1">SUMIFS(Movimientos!$C$3:$C$13,Movimientos!$A$3:$A$13,$A12,Movimientos!$D$3:$D$13,CONCATENATE("&lt;=",ID$1),Movimientos!$C$3:$C$13,"&gt;0")+SUMIFS(Movimientos!$C$3:$C$13,Movimientos!$A$3:$A$13,$A12,Movimientos!$D$3:$D$13,CONCATENATE("&lt;",ID$1),Movimientos!$C$3:$C$13,"&lt;0")</f>
        <v>110</v>
      </c>
      <c r="IE12" s="16">
        <f ca="1">SUMIFS(Movimientos!$C$3:$C$13,Movimientos!$A$3:$A$13,$A12,Movimientos!$D$3:$D$13,CONCATENATE("&lt;=",IE$1),Movimientos!$C$3:$C$13,"&gt;0")+SUMIFS(Movimientos!$C$3:$C$13,Movimientos!$A$3:$A$13,$A12,Movimientos!$D$3:$D$13,CONCATENATE("&lt;",IE$1),Movimientos!$C$3:$C$13,"&lt;0")</f>
        <v>110</v>
      </c>
      <c r="IF12" s="16">
        <f ca="1">SUMIFS(Movimientos!$C$3:$C$13,Movimientos!$A$3:$A$13,$A12,Movimientos!$D$3:$D$13,CONCATENATE("&lt;=",IF$1),Movimientos!$C$3:$C$13,"&gt;0")+SUMIFS(Movimientos!$C$3:$C$13,Movimientos!$A$3:$A$13,$A12,Movimientos!$D$3:$D$13,CONCATENATE("&lt;",IF$1),Movimientos!$C$3:$C$13,"&lt;0")</f>
        <v>110</v>
      </c>
      <c r="IG12" s="16">
        <f ca="1">SUMIFS(Movimientos!$C$3:$C$13,Movimientos!$A$3:$A$13,$A12,Movimientos!$D$3:$D$13,CONCATENATE("&lt;=",IG$1),Movimientos!$C$3:$C$13,"&gt;0")+SUMIFS(Movimientos!$C$3:$C$13,Movimientos!$A$3:$A$13,$A12,Movimientos!$D$3:$D$13,CONCATENATE("&lt;",IG$1),Movimientos!$C$3:$C$13,"&lt;0")</f>
        <v>110</v>
      </c>
      <c r="IH12" s="16">
        <f ca="1">SUMIFS(Movimientos!$C$3:$C$13,Movimientos!$A$3:$A$13,$A12,Movimientos!$D$3:$D$13,CONCATENATE("&lt;=",IH$1),Movimientos!$C$3:$C$13,"&gt;0")+SUMIFS(Movimientos!$C$3:$C$13,Movimientos!$A$3:$A$13,$A12,Movimientos!$D$3:$D$13,CONCATENATE("&lt;",IH$1),Movimientos!$C$3:$C$13,"&lt;0")</f>
        <v>110</v>
      </c>
      <c r="II12" s="16">
        <f ca="1">SUMIFS(Movimientos!$C$3:$C$13,Movimientos!$A$3:$A$13,$A12,Movimientos!$D$3:$D$13,CONCATENATE("&lt;=",II$1),Movimientos!$C$3:$C$13,"&gt;0")+SUMIFS(Movimientos!$C$3:$C$13,Movimientos!$A$3:$A$13,$A12,Movimientos!$D$3:$D$13,CONCATENATE("&lt;",II$1),Movimientos!$C$3:$C$13,"&lt;0")</f>
        <v>110</v>
      </c>
      <c r="IJ12" s="16">
        <f ca="1">SUMIFS(Movimientos!$C$3:$C$13,Movimientos!$A$3:$A$13,$A12,Movimientos!$D$3:$D$13,CONCATENATE("&lt;=",IJ$1),Movimientos!$C$3:$C$13,"&gt;0")+SUMIFS(Movimientos!$C$3:$C$13,Movimientos!$A$3:$A$13,$A12,Movimientos!$D$3:$D$13,CONCATENATE("&lt;",IJ$1),Movimientos!$C$3:$C$13,"&lt;0")</f>
        <v>110</v>
      </c>
      <c r="IK12" s="16">
        <f ca="1">SUMIFS(Movimientos!$C$3:$C$13,Movimientos!$A$3:$A$13,$A12,Movimientos!$D$3:$D$13,CONCATENATE("&lt;=",IK$1),Movimientos!$C$3:$C$13,"&gt;0")+SUMIFS(Movimientos!$C$3:$C$13,Movimientos!$A$3:$A$13,$A12,Movimientos!$D$3:$D$13,CONCATENATE("&lt;",IK$1),Movimientos!$C$3:$C$13,"&lt;0")</f>
        <v>110</v>
      </c>
      <c r="IL12" s="16">
        <f ca="1">SUMIFS(Movimientos!$C$3:$C$13,Movimientos!$A$3:$A$13,$A12,Movimientos!$D$3:$D$13,CONCATENATE("&lt;=",IL$1),Movimientos!$C$3:$C$13,"&gt;0")+SUMIFS(Movimientos!$C$3:$C$13,Movimientos!$A$3:$A$13,$A12,Movimientos!$D$3:$D$13,CONCATENATE("&lt;",IL$1),Movimientos!$C$3:$C$13,"&lt;0")</f>
        <v>110</v>
      </c>
      <c r="IM12" s="16">
        <f ca="1">SUMIFS(Movimientos!$C$3:$C$13,Movimientos!$A$3:$A$13,$A12,Movimientos!$D$3:$D$13,CONCATENATE("&lt;=",IM$1),Movimientos!$C$3:$C$13,"&gt;0")+SUMIFS(Movimientos!$C$3:$C$13,Movimientos!$A$3:$A$13,$A12,Movimientos!$D$3:$D$13,CONCATENATE("&lt;",IM$1),Movimientos!$C$3:$C$13,"&lt;0")</f>
        <v>110</v>
      </c>
      <c r="IN12" s="16">
        <f ca="1">SUMIFS(Movimientos!$C$3:$C$13,Movimientos!$A$3:$A$13,$A12,Movimientos!$D$3:$D$13,CONCATENATE("&lt;=",IN$1),Movimientos!$C$3:$C$13,"&gt;0")+SUMIFS(Movimientos!$C$3:$C$13,Movimientos!$A$3:$A$13,$A12,Movimientos!$D$3:$D$13,CONCATENATE("&lt;",IN$1),Movimientos!$C$3:$C$13,"&lt;0")</f>
        <v>110</v>
      </c>
      <c r="IO12" s="16">
        <f ca="1">SUMIFS(Movimientos!$C$3:$C$13,Movimientos!$A$3:$A$13,$A12,Movimientos!$D$3:$D$13,CONCATENATE("&lt;=",IO$1),Movimientos!$C$3:$C$13,"&gt;0")+SUMIFS(Movimientos!$C$3:$C$13,Movimientos!$A$3:$A$13,$A12,Movimientos!$D$3:$D$13,CONCATENATE("&lt;",IO$1),Movimientos!$C$3:$C$13,"&lt;0")</f>
        <v>110</v>
      </c>
      <c r="IP12" s="16">
        <f ca="1">SUMIFS(Movimientos!$C$3:$C$13,Movimientos!$A$3:$A$13,$A12,Movimientos!$D$3:$D$13,CONCATENATE("&lt;=",IP$1),Movimientos!$C$3:$C$13,"&gt;0")+SUMIFS(Movimientos!$C$3:$C$13,Movimientos!$A$3:$A$13,$A12,Movimientos!$D$3:$D$13,CONCATENATE("&lt;",IP$1),Movimientos!$C$3:$C$13,"&lt;0")</f>
        <v>110</v>
      </c>
      <c r="IQ12" s="16">
        <f ca="1">SUMIFS(Movimientos!$C$3:$C$13,Movimientos!$A$3:$A$13,$A12,Movimientos!$D$3:$D$13,CONCATENATE("&lt;=",IQ$1),Movimientos!$C$3:$C$13,"&gt;0")+SUMIFS(Movimientos!$C$3:$C$13,Movimientos!$A$3:$A$13,$A12,Movimientos!$D$3:$D$13,CONCATENATE("&lt;",IQ$1),Movimientos!$C$3:$C$13,"&lt;0")</f>
        <v>110</v>
      </c>
      <c r="IR12" s="16">
        <f ca="1">SUMIFS(Movimientos!$C$3:$C$13,Movimientos!$A$3:$A$13,$A12,Movimientos!$D$3:$D$13,CONCATENATE("&lt;=",IR$1),Movimientos!$C$3:$C$13,"&gt;0")+SUMIFS(Movimientos!$C$3:$C$13,Movimientos!$A$3:$A$13,$A12,Movimientos!$D$3:$D$13,CONCATENATE("&lt;",IR$1),Movimientos!$C$3:$C$13,"&lt;0")</f>
        <v>110</v>
      </c>
      <c r="IS12" s="16">
        <f ca="1">SUMIFS(Movimientos!$C$3:$C$13,Movimientos!$A$3:$A$13,$A12,Movimientos!$D$3:$D$13,CONCATENATE("&lt;=",IS$1),Movimientos!$C$3:$C$13,"&gt;0")+SUMIFS(Movimientos!$C$3:$C$13,Movimientos!$A$3:$A$13,$A12,Movimientos!$D$3:$D$13,CONCATENATE("&lt;",IS$1),Movimientos!$C$3:$C$13,"&lt;0")</f>
        <v>110</v>
      </c>
      <c r="IT12" s="16">
        <f ca="1">SUMIFS(Movimientos!$C$3:$C$13,Movimientos!$A$3:$A$13,$A12,Movimientos!$D$3:$D$13,CONCATENATE("&lt;=",IT$1),Movimientos!$C$3:$C$13,"&gt;0")+SUMIFS(Movimientos!$C$3:$C$13,Movimientos!$A$3:$A$13,$A12,Movimientos!$D$3:$D$13,CONCATENATE("&lt;",IT$1),Movimientos!$C$3:$C$13,"&lt;0")</f>
        <v>110</v>
      </c>
      <c r="IU12" s="16">
        <f ca="1">SUMIFS(Movimientos!$C$3:$C$13,Movimientos!$A$3:$A$13,$A12,Movimientos!$D$3:$D$13,CONCATENATE("&lt;=",IU$1),Movimientos!$C$3:$C$13,"&gt;0")+SUMIFS(Movimientos!$C$3:$C$13,Movimientos!$A$3:$A$13,$A12,Movimientos!$D$3:$D$13,CONCATENATE("&lt;",IU$1),Movimientos!$C$3:$C$13,"&lt;0")</f>
        <v>110</v>
      </c>
      <c r="IV12" s="16">
        <f ca="1">SUMIFS(Movimientos!$C$3:$C$13,Movimientos!$A$3:$A$13,$A12,Movimientos!$D$3:$D$13,CONCATENATE("&lt;=",IV$1),Movimientos!$C$3:$C$13,"&gt;0")+SUMIFS(Movimientos!$C$3:$C$13,Movimientos!$A$3:$A$13,$A12,Movimientos!$D$3:$D$13,CONCATENATE("&lt;",IV$1),Movimientos!$C$3:$C$13,"&lt;0")</f>
        <v>110</v>
      </c>
      <c r="IW12" s="16">
        <f ca="1">SUMIFS(Movimientos!$C$3:$C$13,Movimientos!$A$3:$A$13,$A12,Movimientos!$D$3:$D$13,CONCATENATE("&lt;=",IW$1),Movimientos!$C$3:$C$13,"&gt;0")+SUMIFS(Movimientos!$C$3:$C$13,Movimientos!$A$3:$A$13,$A12,Movimientos!$D$3:$D$13,CONCATENATE("&lt;",IW$1),Movimientos!$C$3:$C$13,"&lt;0")</f>
        <v>110</v>
      </c>
      <c r="IX12" s="16">
        <f ca="1">SUMIFS(Movimientos!$C$3:$C$13,Movimientos!$A$3:$A$13,$A12,Movimientos!$D$3:$D$13,CONCATENATE("&lt;=",IX$1),Movimientos!$C$3:$C$13,"&gt;0")+SUMIFS(Movimientos!$C$3:$C$13,Movimientos!$A$3:$A$13,$A12,Movimientos!$D$3:$D$13,CONCATENATE("&lt;",IX$1),Movimientos!$C$3:$C$13,"&lt;0")</f>
        <v>110</v>
      </c>
      <c r="IY12" s="16">
        <f ca="1">SUMIFS(Movimientos!$C$3:$C$13,Movimientos!$A$3:$A$13,$A12,Movimientos!$D$3:$D$13,CONCATENATE("&lt;=",IY$1),Movimientos!$C$3:$C$13,"&gt;0")+SUMIFS(Movimientos!$C$3:$C$13,Movimientos!$A$3:$A$13,$A12,Movimientos!$D$3:$D$13,CONCATENATE("&lt;",IY$1),Movimientos!$C$3:$C$13,"&lt;0")</f>
        <v>110</v>
      </c>
      <c r="IZ12" s="16">
        <f ca="1">SUMIFS(Movimientos!$C$3:$C$13,Movimientos!$A$3:$A$13,$A12,Movimientos!$D$3:$D$13,CONCATENATE("&lt;=",IZ$1),Movimientos!$C$3:$C$13,"&gt;0")+SUMIFS(Movimientos!$C$3:$C$13,Movimientos!$A$3:$A$13,$A12,Movimientos!$D$3:$D$13,CONCATENATE("&lt;",IZ$1),Movimientos!$C$3:$C$13,"&lt;0")</f>
        <v>110</v>
      </c>
      <c r="JA12" s="16">
        <f ca="1">SUMIFS(Movimientos!$C$3:$C$13,Movimientos!$A$3:$A$13,$A12,Movimientos!$D$3:$D$13,CONCATENATE("&lt;=",JA$1),Movimientos!$C$3:$C$13,"&gt;0")+SUMIFS(Movimientos!$C$3:$C$13,Movimientos!$A$3:$A$13,$A12,Movimientos!$D$3:$D$13,CONCATENATE("&lt;",JA$1),Movimientos!$C$3:$C$13,"&lt;0")</f>
        <v>110</v>
      </c>
      <c r="JB12" s="16">
        <f ca="1">SUMIFS(Movimientos!$C$3:$C$13,Movimientos!$A$3:$A$13,$A12,Movimientos!$D$3:$D$13,CONCATENATE("&lt;=",JB$1),Movimientos!$C$3:$C$13,"&gt;0")+SUMIFS(Movimientos!$C$3:$C$13,Movimientos!$A$3:$A$13,$A12,Movimientos!$D$3:$D$13,CONCATENATE("&lt;",JB$1),Movimientos!$C$3:$C$13,"&lt;0")</f>
        <v>110</v>
      </c>
      <c r="JC12" s="16">
        <f ca="1">SUMIFS(Movimientos!$C$3:$C$13,Movimientos!$A$3:$A$13,$A12,Movimientos!$D$3:$D$13,CONCATENATE("&lt;=",JC$1),Movimientos!$C$3:$C$13,"&gt;0")+SUMIFS(Movimientos!$C$3:$C$13,Movimientos!$A$3:$A$13,$A12,Movimientos!$D$3:$D$13,CONCATENATE("&lt;",JC$1),Movimientos!$C$3:$C$13,"&lt;0")</f>
        <v>110</v>
      </c>
      <c r="JD12" s="16">
        <f ca="1">SUMIFS(Movimientos!$C$3:$C$13,Movimientos!$A$3:$A$13,$A12,Movimientos!$D$3:$D$13,CONCATENATE("&lt;=",JD$1),Movimientos!$C$3:$C$13,"&gt;0")+SUMIFS(Movimientos!$C$3:$C$13,Movimientos!$A$3:$A$13,$A12,Movimientos!$D$3:$D$13,CONCATENATE("&lt;",JD$1),Movimientos!$C$3:$C$13,"&lt;0")</f>
        <v>110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D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9" sqref="C9"/>
    </sheetView>
  </sheetViews>
  <sheetFormatPr baseColWidth="10" defaultRowHeight="15"/>
  <cols>
    <col min="1" max="1" width="13.140625" bestFit="1" customWidth="1"/>
    <col min="2" max="2" width="29.140625" bestFit="1" customWidth="1"/>
    <col min="3" max="3" width="11" bestFit="1" customWidth="1"/>
    <col min="4" max="4" width="10.7109375" bestFit="1" customWidth="1"/>
  </cols>
  <sheetData>
    <row r="1" spans="1:264" ht="15.75" thickBot="1">
      <c r="A1" s="64" t="s">
        <v>0</v>
      </c>
      <c r="B1" s="65" t="s">
        <v>1</v>
      </c>
      <c r="C1" s="66">
        <v>41639</v>
      </c>
      <c r="D1" s="66">
        <v>41640</v>
      </c>
      <c r="E1" s="66">
        <v>41641</v>
      </c>
      <c r="F1" s="66">
        <v>41642</v>
      </c>
      <c r="G1" s="66">
        <v>41645</v>
      </c>
      <c r="H1" s="66">
        <v>41646</v>
      </c>
      <c r="I1" s="66">
        <v>41647</v>
      </c>
      <c r="J1" s="66">
        <v>41648</v>
      </c>
      <c r="K1" s="66">
        <v>41649</v>
      </c>
      <c r="L1" s="66">
        <v>41652</v>
      </c>
      <c r="M1" s="66">
        <v>41653</v>
      </c>
      <c r="N1" s="66">
        <v>41654</v>
      </c>
      <c r="O1" s="66">
        <v>41655</v>
      </c>
      <c r="P1" s="66">
        <v>41656</v>
      </c>
      <c r="Q1" s="66">
        <v>41659</v>
      </c>
      <c r="R1" s="66">
        <v>41660</v>
      </c>
      <c r="S1" s="66">
        <v>41661</v>
      </c>
      <c r="T1" s="66">
        <v>41662</v>
      </c>
      <c r="U1" s="66">
        <v>41663</v>
      </c>
      <c r="V1" s="66">
        <v>41666</v>
      </c>
      <c r="W1" s="66">
        <v>41667</v>
      </c>
      <c r="X1" s="66">
        <v>41668</v>
      </c>
      <c r="Y1" s="66">
        <v>41669</v>
      </c>
      <c r="Z1" s="66">
        <v>41670</v>
      </c>
      <c r="AA1" s="66">
        <v>41673</v>
      </c>
      <c r="AB1" s="66">
        <v>41674</v>
      </c>
      <c r="AC1" s="66">
        <v>41675</v>
      </c>
      <c r="AD1" s="66">
        <v>41676</v>
      </c>
      <c r="AE1" s="66">
        <v>41677</v>
      </c>
      <c r="AF1" s="66">
        <v>41680</v>
      </c>
      <c r="AG1" s="66">
        <v>41681</v>
      </c>
      <c r="AH1" s="66">
        <v>41682</v>
      </c>
      <c r="AI1" s="66">
        <v>41683</v>
      </c>
      <c r="AJ1" s="66">
        <v>41684</v>
      </c>
      <c r="AK1" s="66">
        <v>41687</v>
      </c>
      <c r="AL1" s="66">
        <v>41688</v>
      </c>
      <c r="AM1" s="66">
        <v>41689</v>
      </c>
      <c r="AN1" s="66">
        <v>41690</v>
      </c>
      <c r="AO1" s="66">
        <v>41691</v>
      </c>
      <c r="AP1" s="66">
        <v>41694</v>
      </c>
      <c r="AQ1" s="66">
        <v>41695</v>
      </c>
      <c r="AR1" s="66">
        <v>41696</v>
      </c>
      <c r="AS1" s="66">
        <v>41697</v>
      </c>
      <c r="AT1" s="66">
        <v>41698</v>
      </c>
      <c r="AU1" s="66">
        <v>41701</v>
      </c>
      <c r="AV1" s="66">
        <v>41702</v>
      </c>
      <c r="AW1" s="66">
        <v>41703</v>
      </c>
      <c r="AX1" s="66">
        <v>41704</v>
      </c>
      <c r="AY1" s="66">
        <v>41705</v>
      </c>
      <c r="AZ1" s="66">
        <v>41708</v>
      </c>
      <c r="BA1" s="66">
        <v>41709</v>
      </c>
      <c r="BB1" s="66">
        <v>41710</v>
      </c>
      <c r="BC1" s="66">
        <v>41711</v>
      </c>
      <c r="BD1" s="66">
        <v>41712</v>
      </c>
      <c r="BE1" s="66">
        <v>41715</v>
      </c>
      <c r="BF1" s="66">
        <v>41716</v>
      </c>
      <c r="BG1" s="66">
        <v>41717</v>
      </c>
      <c r="BH1" s="66">
        <v>41718</v>
      </c>
      <c r="BI1" s="66">
        <v>41719</v>
      </c>
      <c r="BJ1" s="66">
        <v>41722</v>
      </c>
      <c r="BK1" s="66">
        <v>41723</v>
      </c>
      <c r="BL1" s="66">
        <v>41724</v>
      </c>
      <c r="BM1" s="66">
        <v>41725</v>
      </c>
      <c r="BN1" s="66">
        <v>41726</v>
      </c>
      <c r="BO1" s="66">
        <v>41729</v>
      </c>
      <c r="BP1" s="66">
        <v>41730</v>
      </c>
      <c r="BQ1" s="66">
        <v>41731</v>
      </c>
      <c r="BR1" s="66">
        <v>41732</v>
      </c>
      <c r="BS1" s="66">
        <v>41733</v>
      </c>
      <c r="BT1" s="66">
        <v>41736</v>
      </c>
      <c r="BU1" s="66">
        <v>41737</v>
      </c>
      <c r="BV1" s="66">
        <v>41738</v>
      </c>
      <c r="BW1" s="66">
        <v>41739</v>
      </c>
      <c r="BX1" s="66">
        <v>41740</v>
      </c>
      <c r="BY1" s="66">
        <v>41743</v>
      </c>
      <c r="BZ1" s="66">
        <v>41744</v>
      </c>
      <c r="CA1" s="66">
        <v>41745</v>
      </c>
      <c r="CB1" s="66">
        <v>41746</v>
      </c>
      <c r="CC1" s="66">
        <v>41747</v>
      </c>
      <c r="CD1" s="66">
        <v>41750</v>
      </c>
      <c r="CE1" s="66">
        <v>41751</v>
      </c>
      <c r="CF1" s="66">
        <v>41752</v>
      </c>
      <c r="CG1" s="66">
        <v>41753</v>
      </c>
      <c r="CH1" s="66">
        <v>41754</v>
      </c>
      <c r="CI1" s="66">
        <v>41757</v>
      </c>
      <c r="CJ1" s="66">
        <v>41758</v>
      </c>
      <c r="CK1" s="66">
        <v>41759</v>
      </c>
      <c r="CL1" s="66">
        <v>41760</v>
      </c>
      <c r="CM1" s="66">
        <v>41761</v>
      </c>
      <c r="CN1" s="66">
        <v>41764</v>
      </c>
      <c r="CO1" s="66">
        <v>41765</v>
      </c>
      <c r="CP1" s="66">
        <v>41766</v>
      </c>
      <c r="CQ1" s="66">
        <v>41767</v>
      </c>
      <c r="CR1" s="66">
        <v>41768</v>
      </c>
      <c r="CS1" s="66">
        <v>41771</v>
      </c>
      <c r="CT1" s="66">
        <v>41772</v>
      </c>
      <c r="CU1" s="66">
        <v>41773</v>
      </c>
      <c r="CV1" s="66">
        <v>41774</v>
      </c>
      <c r="CW1" s="66">
        <v>41775</v>
      </c>
      <c r="CX1" s="66">
        <v>41778</v>
      </c>
      <c r="CY1" s="66">
        <v>41779</v>
      </c>
      <c r="CZ1" s="66">
        <v>41780</v>
      </c>
      <c r="DA1" s="66">
        <v>41781</v>
      </c>
      <c r="DB1" s="66">
        <v>41782</v>
      </c>
      <c r="DC1" s="66">
        <v>41785</v>
      </c>
      <c r="DD1" s="66">
        <v>41786</v>
      </c>
      <c r="DE1" s="66">
        <v>41787</v>
      </c>
      <c r="DF1" s="66">
        <v>41788</v>
      </c>
      <c r="DG1" s="66">
        <v>41789</v>
      </c>
      <c r="DH1" s="66">
        <v>41792</v>
      </c>
      <c r="DI1" s="66">
        <v>41793</v>
      </c>
      <c r="DJ1" s="66">
        <v>41794</v>
      </c>
      <c r="DK1" s="66">
        <v>41795</v>
      </c>
      <c r="DL1" s="66">
        <v>41796</v>
      </c>
      <c r="DM1" s="66">
        <v>41799</v>
      </c>
      <c r="DN1" s="66">
        <v>41800</v>
      </c>
      <c r="DO1" s="66">
        <v>41801</v>
      </c>
      <c r="DP1" s="66">
        <v>41802</v>
      </c>
      <c r="DQ1" s="66">
        <v>41803</v>
      </c>
      <c r="DR1" s="66">
        <v>41806</v>
      </c>
      <c r="DS1" s="66">
        <v>41807</v>
      </c>
      <c r="DT1" s="66">
        <v>41808</v>
      </c>
      <c r="DU1" s="66">
        <v>41809</v>
      </c>
      <c r="DV1" s="66">
        <v>41810</v>
      </c>
      <c r="DW1" s="66">
        <v>41813</v>
      </c>
      <c r="DX1" s="66">
        <v>41814</v>
      </c>
      <c r="DY1" s="66">
        <v>41815</v>
      </c>
      <c r="DZ1" s="66">
        <v>41816</v>
      </c>
      <c r="EA1" s="66">
        <v>41817</v>
      </c>
      <c r="EB1" s="66">
        <v>41820</v>
      </c>
      <c r="EC1" s="66">
        <v>41821</v>
      </c>
      <c r="ED1" s="66">
        <v>41822</v>
      </c>
      <c r="EE1" s="66">
        <v>41823</v>
      </c>
      <c r="EF1" s="66">
        <v>41824</v>
      </c>
      <c r="EG1" s="66">
        <v>41827</v>
      </c>
      <c r="EH1" s="66">
        <v>41828</v>
      </c>
      <c r="EI1" s="66">
        <v>41829</v>
      </c>
      <c r="EJ1" s="66">
        <v>41830</v>
      </c>
      <c r="EK1" s="66">
        <v>41831</v>
      </c>
      <c r="EL1" s="66">
        <v>41834</v>
      </c>
      <c r="EM1" s="66">
        <v>41835</v>
      </c>
      <c r="EN1" s="66">
        <v>41836</v>
      </c>
      <c r="EO1" s="66">
        <v>41837</v>
      </c>
      <c r="EP1" s="66">
        <v>41838</v>
      </c>
      <c r="EQ1" s="66">
        <v>41841</v>
      </c>
      <c r="ER1" s="66">
        <v>41842</v>
      </c>
      <c r="ES1" s="66">
        <v>41843</v>
      </c>
      <c r="ET1" s="66">
        <v>41844</v>
      </c>
      <c r="EU1" s="66">
        <v>41845</v>
      </c>
      <c r="EV1" s="66">
        <v>41848</v>
      </c>
      <c r="EW1" s="66">
        <v>41849</v>
      </c>
      <c r="EX1" s="66">
        <v>41850</v>
      </c>
      <c r="EY1" s="66">
        <v>41851</v>
      </c>
      <c r="EZ1" s="66">
        <v>41852</v>
      </c>
      <c r="FA1" s="66">
        <v>41855</v>
      </c>
      <c r="FB1" s="66">
        <v>41856</v>
      </c>
      <c r="FC1" s="66">
        <v>41857</v>
      </c>
      <c r="FD1" s="66">
        <v>41858</v>
      </c>
      <c r="FE1" s="66">
        <v>41859</v>
      </c>
      <c r="FF1" s="66">
        <v>41862</v>
      </c>
      <c r="FG1" s="66">
        <v>41863</v>
      </c>
      <c r="FH1" s="66">
        <v>41864</v>
      </c>
      <c r="FI1" s="66">
        <v>41865</v>
      </c>
      <c r="FJ1" s="66">
        <v>41866</v>
      </c>
      <c r="FK1" s="66">
        <v>41869</v>
      </c>
      <c r="FL1" s="66">
        <v>41870</v>
      </c>
      <c r="FM1" s="66">
        <v>41871</v>
      </c>
      <c r="FN1" s="66">
        <v>41872</v>
      </c>
      <c r="FO1" s="66">
        <v>41873</v>
      </c>
      <c r="FP1" s="66">
        <v>41876</v>
      </c>
      <c r="FQ1" s="66">
        <v>41877</v>
      </c>
      <c r="FR1" s="66">
        <v>41878</v>
      </c>
      <c r="FS1" s="66">
        <v>41879</v>
      </c>
      <c r="FT1" s="66">
        <v>41880</v>
      </c>
      <c r="FU1" s="66">
        <v>41883</v>
      </c>
      <c r="FV1" s="66">
        <v>41884</v>
      </c>
      <c r="FW1" s="66">
        <v>41885</v>
      </c>
      <c r="FX1" s="66">
        <v>41886</v>
      </c>
      <c r="FY1" s="66">
        <v>41887</v>
      </c>
      <c r="FZ1" s="66">
        <v>41890</v>
      </c>
      <c r="GA1" s="66">
        <v>41891</v>
      </c>
      <c r="GB1" s="66">
        <v>41892</v>
      </c>
      <c r="GC1" s="66">
        <v>41893</v>
      </c>
      <c r="GD1" s="66">
        <v>41894</v>
      </c>
      <c r="GE1" s="66">
        <v>41897</v>
      </c>
      <c r="GF1" s="66">
        <v>41898</v>
      </c>
      <c r="GG1" s="66">
        <v>41899</v>
      </c>
      <c r="GH1" s="66">
        <v>41900</v>
      </c>
      <c r="GI1" s="66">
        <v>41901</v>
      </c>
      <c r="GJ1" s="66">
        <v>41904</v>
      </c>
      <c r="GK1" s="66">
        <v>41905</v>
      </c>
      <c r="GL1" s="66">
        <v>41906</v>
      </c>
      <c r="GM1" s="66">
        <v>41907</v>
      </c>
      <c r="GN1" s="66">
        <v>41908</v>
      </c>
      <c r="GO1" s="66">
        <v>41911</v>
      </c>
      <c r="GP1" s="66">
        <v>41912</v>
      </c>
      <c r="GQ1" s="66">
        <v>41913</v>
      </c>
      <c r="GR1" s="66">
        <v>41914</v>
      </c>
      <c r="GS1" s="66">
        <v>41915</v>
      </c>
      <c r="GT1" s="66">
        <v>41918</v>
      </c>
      <c r="GU1" s="66">
        <v>41919</v>
      </c>
      <c r="GV1" s="66">
        <v>41920</v>
      </c>
      <c r="GW1" s="66">
        <v>41921</v>
      </c>
      <c r="GX1" s="66">
        <v>41922</v>
      </c>
      <c r="GY1" s="66">
        <v>41925</v>
      </c>
      <c r="GZ1" s="66">
        <v>41926</v>
      </c>
      <c r="HA1" s="66">
        <v>41927</v>
      </c>
      <c r="HB1" s="66">
        <v>41928</v>
      </c>
      <c r="HC1" s="66">
        <v>41929</v>
      </c>
      <c r="HD1" s="66">
        <v>41932</v>
      </c>
      <c r="HE1" s="66">
        <v>41933</v>
      </c>
      <c r="HF1" s="66">
        <v>41934</v>
      </c>
      <c r="HG1" s="66">
        <v>41935</v>
      </c>
      <c r="HH1" s="66">
        <v>41936</v>
      </c>
      <c r="HI1" s="66">
        <v>41939</v>
      </c>
      <c r="HJ1" s="66">
        <v>41940</v>
      </c>
      <c r="HK1" s="66">
        <v>41941</v>
      </c>
      <c r="HL1" s="66">
        <v>41942</v>
      </c>
      <c r="HM1" s="66">
        <v>41943</v>
      </c>
      <c r="HN1" s="66">
        <v>41946</v>
      </c>
      <c r="HO1" s="66">
        <v>41947</v>
      </c>
      <c r="HP1" s="66">
        <v>41948</v>
      </c>
      <c r="HQ1" s="66">
        <v>41949</v>
      </c>
      <c r="HR1" s="66">
        <v>41950</v>
      </c>
      <c r="HS1" s="66">
        <v>41953</v>
      </c>
      <c r="HT1" s="66">
        <v>41954</v>
      </c>
      <c r="HU1" s="66">
        <v>41955</v>
      </c>
      <c r="HV1" s="66">
        <v>41956</v>
      </c>
      <c r="HW1" s="66">
        <v>41957</v>
      </c>
      <c r="HX1" s="66">
        <v>41960</v>
      </c>
      <c r="HY1" s="66">
        <v>41961</v>
      </c>
      <c r="HZ1" s="66">
        <v>41962</v>
      </c>
      <c r="IA1" s="66">
        <v>41963</v>
      </c>
      <c r="IB1" s="66">
        <v>41964</v>
      </c>
      <c r="IC1" s="66">
        <v>41967</v>
      </c>
      <c r="ID1" s="66">
        <v>41968</v>
      </c>
      <c r="IE1" s="66">
        <v>41969</v>
      </c>
      <c r="IF1" s="66">
        <v>41970</v>
      </c>
      <c r="IG1" s="66">
        <v>41971</v>
      </c>
      <c r="IH1" s="66">
        <v>41974</v>
      </c>
      <c r="II1" s="66">
        <v>41975</v>
      </c>
      <c r="IJ1" s="66">
        <v>41976</v>
      </c>
      <c r="IK1" s="66">
        <v>41977</v>
      </c>
      <c r="IL1" s="66">
        <v>41978</v>
      </c>
      <c r="IM1" s="66">
        <v>41981</v>
      </c>
      <c r="IN1" s="66">
        <v>41982</v>
      </c>
      <c r="IO1" s="66">
        <v>41983</v>
      </c>
      <c r="IP1" s="66">
        <v>41984</v>
      </c>
      <c r="IQ1" s="66">
        <v>41985</v>
      </c>
      <c r="IR1" s="66">
        <v>41988</v>
      </c>
      <c r="IS1" s="66">
        <v>41989</v>
      </c>
      <c r="IT1" s="66">
        <v>41990</v>
      </c>
      <c r="IU1" s="66">
        <v>41991</v>
      </c>
      <c r="IV1" s="66">
        <v>41992</v>
      </c>
      <c r="IW1" s="66">
        <v>41995</v>
      </c>
      <c r="IX1" s="66">
        <v>41996</v>
      </c>
      <c r="IY1" s="66">
        <v>41997</v>
      </c>
      <c r="IZ1" s="66">
        <v>41998</v>
      </c>
      <c r="JA1" s="66">
        <v>41999</v>
      </c>
      <c r="JB1" s="66">
        <v>42002</v>
      </c>
      <c r="JC1" s="66">
        <v>42003</v>
      </c>
      <c r="JD1" s="67">
        <v>42004</v>
      </c>
    </row>
    <row r="2" spans="1:264">
      <c r="A2" s="55">
        <f>Datos_MStar!H3</f>
        <v>0</v>
      </c>
      <c r="B2" s="56" t="e">
        <f>Datos_MStar!I3</f>
        <v>#N/A</v>
      </c>
      <c r="C2" s="16">
        <f>SUMIFS(Datos_MStar!$E$3:$E$5041,Datos_MStar!$A$3:$A$5041,$A2,Datos_MStar!$D$3:$D$5041,C$1)</f>
        <v>0</v>
      </c>
      <c r="D2" s="16">
        <f>SUMIFS(Datos_MStar!$E$3:$E$5041,Datos_MStar!$A$3:$A$5041,$A2,Datos_MStar!$D$3:$D$5041,D$1)</f>
        <v>0</v>
      </c>
      <c r="E2" s="16">
        <f>SUMIFS(Datos_MStar!$E$3:$E$5041,Datos_MStar!$A$3:$A$5041,$A2,Datos_MStar!$D$3:$D$5041,E$1)</f>
        <v>0</v>
      </c>
      <c r="F2" s="16">
        <f>SUMIFS(Datos_MStar!$E$3:$E$5041,Datos_MStar!$A$3:$A$5041,$A2,Datos_MStar!$D$3:$D$5041,F$1)</f>
        <v>0</v>
      </c>
      <c r="G2" s="16">
        <f>SUMIFS(Datos_MStar!$E$3:$E$5041,Datos_MStar!$A$3:$A$5041,$A2,Datos_MStar!$D$3:$D$5041,G$1)</f>
        <v>0</v>
      </c>
      <c r="H2" s="16">
        <f>SUMIFS(Datos_MStar!$E$3:$E$5041,Datos_MStar!$A$3:$A$5041,$A2,Datos_MStar!$D$3:$D$5041,H$1)</f>
        <v>0</v>
      </c>
      <c r="I2" s="16">
        <f>SUMIFS(Datos_MStar!$E$3:$E$5041,Datos_MStar!$A$3:$A$5041,$A2,Datos_MStar!$D$3:$D$5041,I$1)</f>
        <v>0</v>
      </c>
      <c r="J2" s="16">
        <f>SUMIFS(Datos_MStar!$E$3:$E$5041,Datos_MStar!$A$3:$A$5041,$A2,Datos_MStar!$D$3:$D$5041,J$1)</f>
        <v>0</v>
      </c>
      <c r="K2" s="16">
        <f>SUMIFS(Datos_MStar!$E$3:$E$5041,Datos_MStar!$A$3:$A$5041,$A2,Datos_MStar!$D$3:$D$5041,K$1)</f>
        <v>0</v>
      </c>
      <c r="L2" s="16">
        <f>SUMIFS(Datos_MStar!$E$3:$E$5041,Datos_MStar!$A$3:$A$5041,$A2,Datos_MStar!$D$3:$D$5041,L$1)</f>
        <v>0</v>
      </c>
      <c r="M2" s="16">
        <f>SUMIFS(Datos_MStar!$E$3:$E$5041,Datos_MStar!$A$3:$A$5041,$A2,Datos_MStar!$D$3:$D$5041,M$1)</f>
        <v>0</v>
      </c>
      <c r="N2" s="16">
        <f>SUMIFS(Datos_MStar!$E$3:$E$5041,Datos_MStar!$A$3:$A$5041,$A2,Datos_MStar!$D$3:$D$5041,N$1)</f>
        <v>0</v>
      </c>
      <c r="O2" s="16">
        <f>SUMIFS(Datos_MStar!$E$3:$E$5041,Datos_MStar!$A$3:$A$5041,$A2,Datos_MStar!$D$3:$D$5041,O$1)</f>
        <v>0</v>
      </c>
      <c r="P2" s="16">
        <f>SUMIFS(Datos_MStar!$E$3:$E$5041,Datos_MStar!$A$3:$A$5041,$A2,Datos_MStar!$D$3:$D$5041,P$1)</f>
        <v>0</v>
      </c>
      <c r="Q2" s="16">
        <f>SUMIFS(Datos_MStar!$E$3:$E$5041,Datos_MStar!$A$3:$A$5041,$A2,Datos_MStar!$D$3:$D$5041,Q$1)</f>
        <v>0</v>
      </c>
      <c r="R2" s="16">
        <f>SUMIFS(Datos_MStar!$E$3:$E$5041,Datos_MStar!$A$3:$A$5041,$A2,Datos_MStar!$D$3:$D$5041,R$1)</f>
        <v>0</v>
      </c>
      <c r="S2" s="16">
        <f>SUMIFS(Datos_MStar!$E$3:$E$5041,Datos_MStar!$A$3:$A$5041,$A2,Datos_MStar!$D$3:$D$5041,S$1)</f>
        <v>0</v>
      </c>
      <c r="T2" s="16">
        <f>SUMIFS(Datos_MStar!$E$3:$E$5041,Datos_MStar!$A$3:$A$5041,$A2,Datos_MStar!$D$3:$D$5041,T$1)</f>
        <v>0</v>
      </c>
      <c r="U2" s="16">
        <f>SUMIFS(Datos_MStar!$E$3:$E$5041,Datos_MStar!$A$3:$A$5041,$A2,Datos_MStar!$D$3:$D$5041,U$1)</f>
        <v>0</v>
      </c>
      <c r="V2" s="16">
        <f>SUMIFS(Datos_MStar!$E$3:$E$5041,Datos_MStar!$A$3:$A$5041,$A2,Datos_MStar!$D$3:$D$5041,V$1)</f>
        <v>0</v>
      </c>
      <c r="W2" s="16">
        <f>SUMIFS(Datos_MStar!$E$3:$E$5041,Datos_MStar!$A$3:$A$5041,$A2,Datos_MStar!$D$3:$D$5041,W$1)</f>
        <v>0</v>
      </c>
      <c r="X2" s="16">
        <f>SUMIFS(Datos_MStar!$E$3:$E$5041,Datos_MStar!$A$3:$A$5041,$A2,Datos_MStar!$D$3:$D$5041,X$1)</f>
        <v>0</v>
      </c>
      <c r="Y2" s="16">
        <f>SUMIFS(Datos_MStar!$E$3:$E$5041,Datos_MStar!$A$3:$A$5041,$A2,Datos_MStar!$D$3:$D$5041,Y$1)</f>
        <v>0</v>
      </c>
      <c r="Z2" s="16">
        <f>SUMIFS(Datos_MStar!$E$3:$E$5041,Datos_MStar!$A$3:$A$5041,$A2,Datos_MStar!$D$3:$D$5041,Z$1)</f>
        <v>0</v>
      </c>
      <c r="AA2" s="16">
        <f>SUMIFS(Datos_MStar!$E$3:$E$5041,Datos_MStar!$A$3:$A$5041,$A2,Datos_MStar!$D$3:$D$5041,AA$1)</f>
        <v>0</v>
      </c>
      <c r="AB2" s="16">
        <f>SUMIFS(Datos_MStar!$E$3:$E$5041,Datos_MStar!$A$3:$A$5041,$A2,Datos_MStar!$D$3:$D$5041,AB$1)</f>
        <v>0</v>
      </c>
      <c r="AC2" s="16">
        <f>SUMIFS(Datos_MStar!$E$3:$E$5041,Datos_MStar!$A$3:$A$5041,$A2,Datos_MStar!$D$3:$D$5041,AC$1)</f>
        <v>0</v>
      </c>
      <c r="AD2" s="16">
        <f>SUMIFS(Datos_MStar!$E$3:$E$5041,Datos_MStar!$A$3:$A$5041,$A2,Datos_MStar!$D$3:$D$5041,AD$1)</f>
        <v>0</v>
      </c>
      <c r="AE2" s="16">
        <f>SUMIFS(Datos_MStar!$E$3:$E$5041,Datos_MStar!$A$3:$A$5041,$A2,Datos_MStar!$D$3:$D$5041,AE$1)</f>
        <v>0</v>
      </c>
      <c r="AF2" s="16">
        <f>SUMIFS(Datos_MStar!$E$3:$E$5041,Datos_MStar!$A$3:$A$5041,$A2,Datos_MStar!$D$3:$D$5041,AF$1)</f>
        <v>0</v>
      </c>
      <c r="AG2" s="16">
        <f>SUMIFS(Datos_MStar!$E$3:$E$5041,Datos_MStar!$A$3:$A$5041,$A2,Datos_MStar!$D$3:$D$5041,AG$1)</f>
        <v>0</v>
      </c>
      <c r="AH2" s="16">
        <f>SUMIFS(Datos_MStar!$E$3:$E$5041,Datos_MStar!$A$3:$A$5041,$A2,Datos_MStar!$D$3:$D$5041,AH$1)</f>
        <v>0</v>
      </c>
      <c r="AI2" s="16">
        <f>SUMIFS(Datos_MStar!$E$3:$E$5041,Datos_MStar!$A$3:$A$5041,$A2,Datos_MStar!$D$3:$D$5041,AI$1)</f>
        <v>0</v>
      </c>
      <c r="AJ2" s="16">
        <f>SUMIFS(Datos_MStar!$E$3:$E$5041,Datos_MStar!$A$3:$A$5041,$A2,Datos_MStar!$D$3:$D$5041,AJ$1)</f>
        <v>0</v>
      </c>
      <c r="AK2" s="16">
        <f>SUMIFS(Datos_MStar!$E$3:$E$5041,Datos_MStar!$A$3:$A$5041,$A2,Datos_MStar!$D$3:$D$5041,AK$1)</f>
        <v>0</v>
      </c>
      <c r="AL2" s="16">
        <f>SUMIFS(Datos_MStar!$E$3:$E$5041,Datos_MStar!$A$3:$A$5041,$A2,Datos_MStar!$D$3:$D$5041,AL$1)</f>
        <v>0</v>
      </c>
      <c r="AM2" s="16">
        <f>SUMIFS(Datos_MStar!$E$3:$E$5041,Datos_MStar!$A$3:$A$5041,$A2,Datos_MStar!$D$3:$D$5041,AM$1)</f>
        <v>0</v>
      </c>
      <c r="AN2" s="16">
        <f>SUMIFS(Datos_MStar!$E$3:$E$5041,Datos_MStar!$A$3:$A$5041,$A2,Datos_MStar!$D$3:$D$5041,AN$1)</f>
        <v>0</v>
      </c>
      <c r="AO2" s="16">
        <f>SUMIFS(Datos_MStar!$E$3:$E$5041,Datos_MStar!$A$3:$A$5041,$A2,Datos_MStar!$D$3:$D$5041,AO$1)</f>
        <v>0</v>
      </c>
      <c r="AP2" s="16">
        <f>SUMIFS(Datos_MStar!$E$3:$E$5041,Datos_MStar!$A$3:$A$5041,$A2,Datos_MStar!$D$3:$D$5041,AP$1)</f>
        <v>0</v>
      </c>
      <c r="AQ2" s="16">
        <f>SUMIFS(Datos_MStar!$E$3:$E$5041,Datos_MStar!$A$3:$A$5041,$A2,Datos_MStar!$D$3:$D$5041,AQ$1)</f>
        <v>0</v>
      </c>
      <c r="AR2" s="16">
        <f>SUMIFS(Datos_MStar!$E$3:$E$5041,Datos_MStar!$A$3:$A$5041,$A2,Datos_MStar!$D$3:$D$5041,AR$1)</f>
        <v>0</v>
      </c>
      <c r="AS2" s="16">
        <f>SUMIFS(Datos_MStar!$E$3:$E$5041,Datos_MStar!$A$3:$A$5041,$A2,Datos_MStar!$D$3:$D$5041,AS$1)</f>
        <v>0</v>
      </c>
      <c r="AT2" s="16">
        <f>SUMIFS(Datos_MStar!$E$3:$E$5041,Datos_MStar!$A$3:$A$5041,$A2,Datos_MStar!$D$3:$D$5041,AT$1)</f>
        <v>0</v>
      </c>
      <c r="AU2" s="16">
        <f>SUMIFS(Datos_MStar!$E$3:$E$5041,Datos_MStar!$A$3:$A$5041,$A2,Datos_MStar!$D$3:$D$5041,AU$1)</f>
        <v>0</v>
      </c>
      <c r="AV2" s="16">
        <f>SUMIFS(Datos_MStar!$E$3:$E$5041,Datos_MStar!$A$3:$A$5041,$A2,Datos_MStar!$D$3:$D$5041,AV$1)</f>
        <v>0</v>
      </c>
      <c r="AW2" s="16">
        <f>SUMIFS(Datos_MStar!$E$3:$E$5041,Datos_MStar!$A$3:$A$5041,$A2,Datos_MStar!$D$3:$D$5041,AW$1)</f>
        <v>0</v>
      </c>
      <c r="AX2" s="16">
        <f>SUMIFS(Datos_MStar!$E$3:$E$5041,Datos_MStar!$A$3:$A$5041,$A2,Datos_MStar!$D$3:$D$5041,AX$1)</f>
        <v>0</v>
      </c>
      <c r="AY2" s="16">
        <f>SUMIFS(Datos_MStar!$E$3:$E$5041,Datos_MStar!$A$3:$A$5041,$A2,Datos_MStar!$D$3:$D$5041,AY$1)</f>
        <v>0</v>
      </c>
      <c r="AZ2" s="16">
        <f>SUMIFS(Datos_MStar!$E$3:$E$5041,Datos_MStar!$A$3:$A$5041,$A2,Datos_MStar!$D$3:$D$5041,AZ$1)</f>
        <v>0</v>
      </c>
      <c r="BA2" s="16">
        <f>SUMIFS(Datos_MStar!$E$3:$E$5041,Datos_MStar!$A$3:$A$5041,$A2,Datos_MStar!$D$3:$D$5041,BA$1)</f>
        <v>0</v>
      </c>
      <c r="BB2" s="16">
        <f>SUMIFS(Datos_MStar!$E$3:$E$5041,Datos_MStar!$A$3:$A$5041,$A2,Datos_MStar!$D$3:$D$5041,BB$1)</f>
        <v>0</v>
      </c>
      <c r="BC2" s="16">
        <f>SUMIFS(Datos_MStar!$E$3:$E$5041,Datos_MStar!$A$3:$A$5041,$A2,Datos_MStar!$D$3:$D$5041,BC$1)</f>
        <v>0</v>
      </c>
      <c r="BD2" s="16">
        <f>SUMIFS(Datos_MStar!$E$3:$E$5041,Datos_MStar!$A$3:$A$5041,$A2,Datos_MStar!$D$3:$D$5041,BD$1)</f>
        <v>0</v>
      </c>
      <c r="BE2" s="16">
        <f>SUMIFS(Datos_MStar!$E$3:$E$5041,Datos_MStar!$A$3:$A$5041,$A2,Datos_MStar!$D$3:$D$5041,BE$1)</f>
        <v>0</v>
      </c>
      <c r="BF2" s="16">
        <f>SUMIFS(Datos_MStar!$E$3:$E$5041,Datos_MStar!$A$3:$A$5041,$A2,Datos_MStar!$D$3:$D$5041,BF$1)</f>
        <v>0</v>
      </c>
      <c r="BG2" s="16">
        <f>SUMIFS(Datos_MStar!$E$3:$E$5041,Datos_MStar!$A$3:$A$5041,$A2,Datos_MStar!$D$3:$D$5041,BG$1)</f>
        <v>0</v>
      </c>
      <c r="BH2" s="16">
        <f>SUMIFS(Datos_MStar!$E$3:$E$5041,Datos_MStar!$A$3:$A$5041,$A2,Datos_MStar!$D$3:$D$5041,BH$1)</f>
        <v>0</v>
      </c>
      <c r="BI2" s="16">
        <f>SUMIFS(Datos_MStar!$E$3:$E$5041,Datos_MStar!$A$3:$A$5041,$A2,Datos_MStar!$D$3:$D$5041,BI$1)</f>
        <v>0</v>
      </c>
      <c r="BJ2" s="16">
        <f>SUMIFS(Datos_MStar!$E$3:$E$5041,Datos_MStar!$A$3:$A$5041,$A2,Datos_MStar!$D$3:$D$5041,BJ$1)</f>
        <v>0</v>
      </c>
      <c r="BK2" s="16">
        <f>SUMIFS(Datos_MStar!$E$3:$E$5041,Datos_MStar!$A$3:$A$5041,$A2,Datos_MStar!$D$3:$D$5041,BK$1)</f>
        <v>0</v>
      </c>
      <c r="BL2" s="16">
        <f>SUMIFS(Datos_MStar!$E$3:$E$5041,Datos_MStar!$A$3:$A$5041,$A2,Datos_MStar!$D$3:$D$5041,BL$1)</f>
        <v>0</v>
      </c>
      <c r="BM2" s="16">
        <f>SUMIFS(Datos_MStar!$E$3:$E$5041,Datos_MStar!$A$3:$A$5041,$A2,Datos_MStar!$D$3:$D$5041,BM$1)</f>
        <v>0</v>
      </c>
      <c r="BN2" s="16">
        <f>SUMIFS(Datos_MStar!$E$3:$E$5041,Datos_MStar!$A$3:$A$5041,$A2,Datos_MStar!$D$3:$D$5041,BN$1)</f>
        <v>0</v>
      </c>
      <c r="BO2" s="16">
        <f>SUMIFS(Datos_MStar!$E$3:$E$5041,Datos_MStar!$A$3:$A$5041,$A2,Datos_MStar!$D$3:$D$5041,BO$1)</f>
        <v>0</v>
      </c>
      <c r="BP2" s="16">
        <f>SUMIFS(Datos_MStar!$E$3:$E$5041,Datos_MStar!$A$3:$A$5041,$A2,Datos_MStar!$D$3:$D$5041,BP$1)</f>
        <v>0</v>
      </c>
      <c r="BQ2" s="16">
        <f>SUMIFS(Datos_MStar!$E$3:$E$5041,Datos_MStar!$A$3:$A$5041,$A2,Datos_MStar!$D$3:$D$5041,BQ$1)</f>
        <v>0</v>
      </c>
      <c r="BR2" s="16">
        <f>SUMIFS(Datos_MStar!$E$3:$E$5041,Datos_MStar!$A$3:$A$5041,$A2,Datos_MStar!$D$3:$D$5041,BR$1)</f>
        <v>0</v>
      </c>
      <c r="BS2" s="16">
        <f>SUMIFS(Datos_MStar!$E$3:$E$5041,Datos_MStar!$A$3:$A$5041,$A2,Datos_MStar!$D$3:$D$5041,BS$1)</f>
        <v>0</v>
      </c>
      <c r="BT2" s="16">
        <f>SUMIFS(Datos_MStar!$E$3:$E$5041,Datos_MStar!$A$3:$A$5041,$A2,Datos_MStar!$D$3:$D$5041,BT$1)</f>
        <v>0</v>
      </c>
      <c r="BU2" s="16">
        <f>SUMIFS(Datos_MStar!$E$3:$E$5041,Datos_MStar!$A$3:$A$5041,$A2,Datos_MStar!$D$3:$D$5041,BU$1)</f>
        <v>0</v>
      </c>
      <c r="BV2" s="16">
        <f>SUMIFS(Datos_MStar!$E$3:$E$5041,Datos_MStar!$A$3:$A$5041,$A2,Datos_MStar!$D$3:$D$5041,BV$1)</f>
        <v>0</v>
      </c>
      <c r="BW2" s="16">
        <f>SUMIFS(Datos_MStar!$E$3:$E$5041,Datos_MStar!$A$3:$A$5041,$A2,Datos_MStar!$D$3:$D$5041,BW$1)</f>
        <v>0</v>
      </c>
      <c r="BX2" s="16">
        <f>SUMIFS(Datos_MStar!$E$3:$E$5041,Datos_MStar!$A$3:$A$5041,$A2,Datos_MStar!$D$3:$D$5041,BX$1)</f>
        <v>0</v>
      </c>
      <c r="BY2" s="16">
        <f>SUMIFS(Datos_MStar!$E$3:$E$5041,Datos_MStar!$A$3:$A$5041,$A2,Datos_MStar!$D$3:$D$5041,BY$1)</f>
        <v>0</v>
      </c>
      <c r="BZ2" s="16">
        <f>SUMIFS(Datos_MStar!$E$3:$E$5041,Datos_MStar!$A$3:$A$5041,$A2,Datos_MStar!$D$3:$D$5041,BZ$1)</f>
        <v>0</v>
      </c>
      <c r="CA2" s="16">
        <f>SUMIFS(Datos_MStar!$E$3:$E$5041,Datos_MStar!$A$3:$A$5041,$A2,Datos_MStar!$D$3:$D$5041,CA$1)</f>
        <v>0</v>
      </c>
      <c r="CB2" s="16">
        <f>SUMIFS(Datos_MStar!$E$3:$E$5041,Datos_MStar!$A$3:$A$5041,$A2,Datos_MStar!$D$3:$D$5041,CB$1)</f>
        <v>0</v>
      </c>
      <c r="CC2" s="16">
        <f>SUMIFS(Datos_MStar!$E$3:$E$5041,Datos_MStar!$A$3:$A$5041,$A2,Datos_MStar!$D$3:$D$5041,CC$1)</f>
        <v>0</v>
      </c>
      <c r="CD2" s="16">
        <f>SUMIFS(Datos_MStar!$E$3:$E$5041,Datos_MStar!$A$3:$A$5041,$A2,Datos_MStar!$D$3:$D$5041,CD$1)</f>
        <v>0</v>
      </c>
      <c r="CE2" s="16">
        <f>SUMIFS(Datos_MStar!$E$3:$E$5041,Datos_MStar!$A$3:$A$5041,$A2,Datos_MStar!$D$3:$D$5041,CE$1)</f>
        <v>0</v>
      </c>
      <c r="CF2" s="16">
        <f>SUMIFS(Datos_MStar!$E$3:$E$5041,Datos_MStar!$A$3:$A$5041,$A2,Datos_MStar!$D$3:$D$5041,CF$1)</f>
        <v>0</v>
      </c>
      <c r="CG2" s="16">
        <f>SUMIFS(Datos_MStar!$E$3:$E$5041,Datos_MStar!$A$3:$A$5041,$A2,Datos_MStar!$D$3:$D$5041,CG$1)</f>
        <v>0</v>
      </c>
      <c r="CH2" s="16">
        <f>SUMIFS(Datos_MStar!$E$3:$E$5041,Datos_MStar!$A$3:$A$5041,$A2,Datos_MStar!$D$3:$D$5041,CH$1)</f>
        <v>0</v>
      </c>
      <c r="CI2" s="16">
        <f>SUMIFS(Datos_MStar!$E$3:$E$5041,Datos_MStar!$A$3:$A$5041,$A2,Datos_MStar!$D$3:$D$5041,CI$1)</f>
        <v>0</v>
      </c>
      <c r="CJ2" s="16">
        <f>SUMIFS(Datos_MStar!$E$3:$E$5041,Datos_MStar!$A$3:$A$5041,$A2,Datos_MStar!$D$3:$D$5041,CJ$1)</f>
        <v>0</v>
      </c>
      <c r="CK2" s="16">
        <f>SUMIFS(Datos_MStar!$E$3:$E$5041,Datos_MStar!$A$3:$A$5041,$A2,Datos_MStar!$D$3:$D$5041,CK$1)</f>
        <v>0</v>
      </c>
      <c r="CL2" s="16">
        <f>SUMIFS(Datos_MStar!$E$3:$E$5041,Datos_MStar!$A$3:$A$5041,$A2,Datos_MStar!$D$3:$D$5041,CL$1)</f>
        <v>0</v>
      </c>
      <c r="CM2" s="16">
        <f>SUMIFS(Datos_MStar!$E$3:$E$5041,Datos_MStar!$A$3:$A$5041,$A2,Datos_MStar!$D$3:$D$5041,CM$1)</f>
        <v>0</v>
      </c>
      <c r="CN2" s="16">
        <f>SUMIFS(Datos_MStar!$E$3:$E$5041,Datos_MStar!$A$3:$A$5041,$A2,Datos_MStar!$D$3:$D$5041,CN$1)</f>
        <v>0</v>
      </c>
      <c r="CO2" s="16">
        <f>SUMIFS(Datos_MStar!$E$3:$E$5041,Datos_MStar!$A$3:$A$5041,$A2,Datos_MStar!$D$3:$D$5041,CO$1)</f>
        <v>0</v>
      </c>
      <c r="CP2" s="16">
        <f>SUMIFS(Datos_MStar!$E$3:$E$5041,Datos_MStar!$A$3:$A$5041,$A2,Datos_MStar!$D$3:$D$5041,CP$1)</f>
        <v>0</v>
      </c>
      <c r="CQ2" s="16">
        <f>SUMIFS(Datos_MStar!$E$3:$E$5041,Datos_MStar!$A$3:$A$5041,$A2,Datos_MStar!$D$3:$D$5041,CQ$1)</f>
        <v>0</v>
      </c>
      <c r="CR2" s="16">
        <f>SUMIFS(Datos_MStar!$E$3:$E$5041,Datos_MStar!$A$3:$A$5041,$A2,Datos_MStar!$D$3:$D$5041,CR$1)</f>
        <v>0</v>
      </c>
      <c r="CS2" s="16">
        <f>SUMIFS(Datos_MStar!$E$3:$E$5041,Datos_MStar!$A$3:$A$5041,$A2,Datos_MStar!$D$3:$D$5041,CS$1)</f>
        <v>0</v>
      </c>
      <c r="CT2" s="16">
        <f>SUMIFS(Datos_MStar!$E$3:$E$5041,Datos_MStar!$A$3:$A$5041,$A2,Datos_MStar!$D$3:$D$5041,CT$1)</f>
        <v>0</v>
      </c>
      <c r="CU2" s="16">
        <f>SUMIFS(Datos_MStar!$E$3:$E$5041,Datos_MStar!$A$3:$A$5041,$A2,Datos_MStar!$D$3:$D$5041,CU$1)</f>
        <v>0</v>
      </c>
      <c r="CV2" s="16">
        <f>SUMIFS(Datos_MStar!$E$3:$E$5041,Datos_MStar!$A$3:$A$5041,$A2,Datos_MStar!$D$3:$D$5041,CV$1)</f>
        <v>0</v>
      </c>
      <c r="CW2" s="16">
        <f>SUMIFS(Datos_MStar!$E$3:$E$5041,Datos_MStar!$A$3:$A$5041,$A2,Datos_MStar!$D$3:$D$5041,CW$1)</f>
        <v>0</v>
      </c>
      <c r="CX2" s="16">
        <f>SUMIFS(Datos_MStar!$E$3:$E$5041,Datos_MStar!$A$3:$A$5041,$A2,Datos_MStar!$D$3:$D$5041,CX$1)</f>
        <v>0</v>
      </c>
      <c r="CY2" s="16">
        <f>SUMIFS(Datos_MStar!$E$3:$E$5041,Datos_MStar!$A$3:$A$5041,$A2,Datos_MStar!$D$3:$D$5041,CY$1)</f>
        <v>0</v>
      </c>
      <c r="CZ2" s="16">
        <f>SUMIFS(Datos_MStar!$E$3:$E$5041,Datos_MStar!$A$3:$A$5041,$A2,Datos_MStar!$D$3:$D$5041,CZ$1)</f>
        <v>0</v>
      </c>
      <c r="DA2" s="16">
        <f>SUMIFS(Datos_MStar!$E$3:$E$5041,Datos_MStar!$A$3:$A$5041,$A2,Datos_MStar!$D$3:$D$5041,DA$1)</f>
        <v>0</v>
      </c>
      <c r="DB2" s="16">
        <f>SUMIFS(Datos_MStar!$E$3:$E$5041,Datos_MStar!$A$3:$A$5041,$A2,Datos_MStar!$D$3:$D$5041,DB$1)</f>
        <v>0</v>
      </c>
      <c r="DC2" s="16">
        <f>SUMIFS(Datos_MStar!$E$3:$E$5041,Datos_MStar!$A$3:$A$5041,$A2,Datos_MStar!$D$3:$D$5041,DC$1)</f>
        <v>0</v>
      </c>
      <c r="DD2" s="16">
        <f>SUMIFS(Datos_MStar!$E$3:$E$5041,Datos_MStar!$A$3:$A$5041,$A2,Datos_MStar!$D$3:$D$5041,DD$1)</f>
        <v>0</v>
      </c>
      <c r="DE2" s="16">
        <f>SUMIFS(Datos_MStar!$E$3:$E$5041,Datos_MStar!$A$3:$A$5041,$A2,Datos_MStar!$D$3:$D$5041,DE$1)</f>
        <v>0</v>
      </c>
      <c r="DF2" s="16">
        <f>SUMIFS(Datos_MStar!$E$3:$E$5041,Datos_MStar!$A$3:$A$5041,$A2,Datos_MStar!$D$3:$D$5041,DF$1)</f>
        <v>0</v>
      </c>
      <c r="DG2" s="16">
        <f>SUMIFS(Datos_MStar!$E$3:$E$5041,Datos_MStar!$A$3:$A$5041,$A2,Datos_MStar!$D$3:$D$5041,DG$1)</f>
        <v>0</v>
      </c>
      <c r="DH2" s="16">
        <f>SUMIFS(Datos_MStar!$E$3:$E$5041,Datos_MStar!$A$3:$A$5041,$A2,Datos_MStar!$D$3:$D$5041,DH$1)</f>
        <v>0</v>
      </c>
      <c r="DI2" s="16">
        <f>SUMIFS(Datos_MStar!$E$3:$E$5041,Datos_MStar!$A$3:$A$5041,$A2,Datos_MStar!$D$3:$D$5041,DI$1)</f>
        <v>0</v>
      </c>
      <c r="DJ2" s="16">
        <f>SUMIFS(Datos_MStar!$E$3:$E$5041,Datos_MStar!$A$3:$A$5041,$A2,Datos_MStar!$D$3:$D$5041,DJ$1)</f>
        <v>0</v>
      </c>
      <c r="DK2" s="16">
        <f>SUMIFS(Datos_MStar!$E$3:$E$5041,Datos_MStar!$A$3:$A$5041,$A2,Datos_MStar!$D$3:$D$5041,DK$1)</f>
        <v>0</v>
      </c>
      <c r="DL2" s="16">
        <f>SUMIFS(Datos_MStar!$E$3:$E$5041,Datos_MStar!$A$3:$A$5041,$A2,Datos_MStar!$D$3:$D$5041,DL$1)</f>
        <v>0</v>
      </c>
      <c r="DM2" s="16">
        <f>SUMIFS(Datos_MStar!$E$3:$E$5041,Datos_MStar!$A$3:$A$5041,$A2,Datos_MStar!$D$3:$D$5041,DM$1)</f>
        <v>0</v>
      </c>
      <c r="DN2" s="16">
        <f>SUMIFS(Datos_MStar!$E$3:$E$5041,Datos_MStar!$A$3:$A$5041,$A2,Datos_MStar!$D$3:$D$5041,DN$1)</f>
        <v>0</v>
      </c>
      <c r="DO2" s="16">
        <f>SUMIFS(Datos_MStar!$E$3:$E$5041,Datos_MStar!$A$3:$A$5041,$A2,Datos_MStar!$D$3:$D$5041,DO$1)</f>
        <v>0</v>
      </c>
      <c r="DP2" s="16">
        <f>SUMIFS(Datos_MStar!$E$3:$E$5041,Datos_MStar!$A$3:$A$5041,$A2,Datos_MStar!$D$3:$D$5041,DP$1)</f>
        <v>0</v>
      </c>
      <c r="DQ2" s="16">
        <f>SUMIFS(Datos_MStar!$E$3:$E$5041,Datos_MStar!$A$3:$A$5041,$A2,Datos_MStar!$D$3:$D$5041,DQ$1)</f>
        <v>0</v>
      </c>
      <c r="DR2" s="16">
        <f>SUMIFS(Datos_MStar!$E$3:$E$5041,Datos_MStar!$A$3:$A$5041,$A2,Datos_MStar!$D$3:$D$5041,DR$1)</f>
        <v>0</v>
      </c>
      <c r="DS2" s="16">
        <f>SUMIFS(Datos_MStar!$E$3:$E$5041,Datos_MStar!$A$3:$A$5041,$A2,Datos_MStar!$D$3:$D$5041,DS$1)</f>
        <v>0</v>
      </c>
      <c r="DT2" s="16">
        <f>SUMIFS(Datos_MStar!$E$3:$E$5041,Datos_MStar!$A$3:$A$5041,$A2,Datos_MStar!$D$3:$D$5041,DT$1)</f>
        <v>0</v>
      </c>
      <c r="DU2" s="16">
        <f>SUMIFS(Datos_MStar!$E$3:$E$5041,Datos_MStar!$A$3:$A$5041,$A2,Datos_MStar!$D$3:$D$5041,DU$1)</f>
        <v>0</v>
      </c>
      <c r="DV2" s="16">
        <f>SUMIFS(Datos_MStar!$E$3:$E$5041,Datos_MStar!$A$3:$A$5041,$A2,Datos_MStar!$D$3:$D$5041,DV$1)</f>
        <v>0</v>
      </c>
      <c r="DW2" s="16">
        <f>SUMIFS(Datos_MStar!$E$3:$E$5041,Datos_MStar!$A$3:$A$5041,$A2,Datos_MStar!$D$3:$D$5041,DW$1)</f>
        <v>0</v>
      </c>
      <c r="DX2" s="16">
        <f>SUMIFS(Datos_MStar!$E$3:$E$5041,Datos_MStar!$A$3:$A$5041,$A2,Datos_MStar!$D$3:$D$5041,DX$1)</f>
        <v>0</v>
      </c>
      <c r="DY2" s="16">
        <f>SUMIFS(Datos_MStar!$E$3:$E$5041,Datos_MStar!$A$3:$A$5041,$A2,Datos_MStar!$D$3:$D$5041,DY$1)</f>
        <v>0</v>
      </c>
      <c r="DZ2" s="16">
        <f>SUMIFS(Datos_MStar!$E$3:$E$5041,Datos_MStar!$A$3:$A$5041,$A2,Datos_MStar!$D$3:$D$5041,DZ$1)</f>
        <v>0</v>
      </c>
      <c r="EA2" s="16">
        <f>SUMIFS(Datos_MStar!$E$3:$E$5041,Datos_MStar!$A$3:$A$5041,$A2,Datos_MStar!$D$3:$D$5041,EA$1)</f>
        <v>0</v>
      </c>
      <c r="EB2" s="16">
        <f>SUMIFS(Datos_MStar!$E$3:$E$5041,Datos_MStar!$A$3:$A$5041,$A2,Datos_MStar!$D$3:$D$5041,EB$1)</f>
        <v>0</v>
      </c>
      <c r="EC2" s="16">
        <f>SUMIFS(Datos_MStar!$E$3:$E$5041,Datos_MStar!$A$3:$A$5041,$A2,Datos_MStar!$D$3:$D$5041,EC$1)</f>
        <v>0</v>
      </c>
      <c r="ED2" s="16">
        <f>SUMIFS(Datos_MStar!$E$3:$E$5041,Datos_MStar!$A$3:$A$5041,$A2,Datos_MStar!$D$3:$D$5041,ED$1)</f>
        <v>0</v>
      </c>
      <c r="EE2" s="16">
        <f>SUMIFS(Datos_MStar!$E$3:$E$5041,Datos_MStar!$A$3:$A$5041,$A2,Datos_MStar!$D$3:$D$5041,EE$1)</f>
        <v>0</v>
      </c>
      <c r="EF2" s="16">
        <f>SUMIFS(Datos_MStar!$E$3:$E$5041,Datos_MStar!$A$3:$A$5041,$A2,Datos_MStar!$D$3:$D$5041,EF$1)</f>
        <v>0</v>
      </c>
      <c r="EG2" s="16">
        <f>SUMIFS(Datos_MStar!$E$3:$E$5041,Datos_MStar!$A$3:$A$5041,$A2,Datos_MStar!$D$3:$D$5041,EG$1)</f>
        <v>0</v>
      </c>
      <c r="EH2" s="16">
        <f>SUMIFS(Datos_MStar!$E$3:$E$5041,Datos_MStar!$A$3:$A$5041,$A2,Datos_MStar!$D$3:$D$5041,EH$1)</f>
        <v>0</v>
      </c>
      <c r="EI2" s="16">
        <f>SUMIFS(Datos_MStar!$E$3:$E$5041,Datos_MStar!$A$3:$A$5041,$A2,Datos_MStar!$D$3:$D$5041,EI$1)</f>
        <v>0</v>
      </c>
      <c r="EJ2" s="16">
        <f>SUMIFS(Datos_MStar!$E$3:$E$5041,Datos_MStar!$A$3:$A$5041,$A2,Datos_MStar!$D$3:$D$5041,EJ$1)</f>
        <v>0</v>
      </c>
      <c r="EK2" s="16">
        <f>SUMIFS(Datos_MStar!$E$3:$E$5041,Datos_MStar!$A$3:$A$5041,$A2,Datos_MStar!$D$3:$D$5041,EK$1)</f>
        <v>0</v>
      </c>
      <c r="EL2" s="16">
        <f>SUMIFS(Datos_MStar!$E$3:$E$5041,Datos_MStar!$A$3:$A$5041,$A2,Datos_MStar!$D$3:$D$5041,EL$1)</f>
        <v>0</v>
      </c>
      <c r="EM2" s="16">
        <f>SUMIFS(Datos_MStar!$E$3:$E$5041,Datos_MStar!$A$3:$A$5041,$A2,Datos_MStar!$D$3:$D$5041,EM$1)</f>
        <v>0</v>
      </c>
      <c r="EN2" s="16">
        <f>SUMIFS(Datos_MStar!$E$3:$E$5041,Datos_MStar!$A$3:$A$5041,$A2,Datos_MStar!$D$3:$D$5041,EN$1)</f>
        <v>0</v>
      </c>
      <c r="EO2" s="16">
        <f>SUMIFS(Datos_MStar!$E$3:$E$5041,Datos_MStar!$A$3:$A$5041,$A2,Datos_MStar!$D$3:$D$5041,EO$1)</f>
        <v>0</v>
      </c>
      <c r="EP2" s="16">
        <f>SUMIFS(Datos_MStar!$E$3:$E$5041,Datos_MStar!$A$3:$A$5041,$A2,Datos_MStar!$D$3:$D$5041,EP$1)</f>
        <v>0</v>
      </c>
      <c r="EQ2" s="16">
        <f>SUMIFS(Datos_MStar!$E$3:$E$5041,Datos_MStar!$A$3:$A$5041,$A2,Datos_MStar!$D$3:$D$5041,EQ$1)</f>
        <v>0</v>
      </c>
      <c r="ER2" s="16">
        <f>SUMIFS(Datos_MStar!$E$3:$E$5041,Datos_MStar!$A$3:$A$5041,$A2,Datos_MStar!$D$3:$D$5041,ER$1)</f>
        <v>0</v>
      </c>
      <c r="ES2" s="16">
        <f>SUMIFS(Datos_MStar!$E$3:$E$5041,Datos_MStar!$A$3:$A$5041,$A2,Datos_MStar!$D$3:$D$5041,ES$1)</f>
        <v>0</v>
      </c>
      <c r="ET2" s="16">
        <f>SUMIFS(Datos_MStar!$E$3:$E$5041,Datos_MStar!$A$3:$A$5041,$A2,Datos_MStar!$D$3:$D$5041,ET$1)</f>
        <v>0</v>
      </c>
      <c r="EU2" s="16">
        <f>SUMIFS(Datos_MStar!$E$3:$E$5041,Datos_MStar!$A$3:$A$5041,$A2,Datos_MStar!$D$3:$D$5041,EU$1)</f>
        <v>0</v>
      </c>
      <c r="EV2" s="16">
        <f>SUMIFS(Datos_MStar!$E$3:$E$5041,Datos_MStar!$A$3:$A$5041,$A2,Datos_MStar!$D$3:$D$5041,EV$1)</f>
        <v>0</v>
      </c>
      <c r="EW2" s="16">
        <f>SUMIFS(Datos_MStar!$E$3:$E$5041,Datos_MStar!$A$3:$A$5041,$A2,Datos_MStar!$D$3:$D$5041,EW$1)</f>
        <v>0</v>
      </c>
      <c r="EX2" s="16">
        <f>SUMIFS(Datos_MStar!$E$3:$E$5041,Datos_MStar!$A$3:$A$5041,$A2,Datos_MStar!$D$3:$D$5041,EX$1)</f>
        <v>0</v>
      </c>
      <c r="EY2" s="16">
        <f>SUMIFS(Datos_MStar!$E$3:$E$5041,Datos_MStar!$A$3:$A$5041,$A2,Datos_MStar!$D$3:$D$5041,EY$1)</f>
        <v>0</v>
      </c>
      <c r="EZ2" s="16">
        <f>SUMIFS(Datos_MStar!$E$3:$E$5041,Datos_MStar!$A$3:$A$5041,$A2,Datos_MStar!$D$3:$D$5041,EZ$1)</f>
        <v>0</v>
      </c>
      <c r="FA2" s="16">
        <f>SUMIFS(Datos_MStar!$E$3:$E$5041,Datos_MStar!$A$3:$A$5041,$A2,Datos_MStar!$D$3:$D$5041,FA$1)</f>
        <v>0</v>
      </c>
      <c r="FB2" s="16">
        <f>SUMIFS(Datos_MStar!$E$3:$E$5041,Datos_MStar!$A$3:$A$5041,$A2,Datos_MStar!$D$3:$D$5041,FB$1)</f>
        <v>0</v>
      </c>
      <c r="FC2" s="16">
        <f>SUMIFS(Datos_MStar!$E$3:$E$5041,Datos_MStar!$A$3:$A$5041,$A2,Datos_MStar!$D$3:$D$5041,FC$1)</f>
        <v>0</v>
      </c>
      <c r="FD2" s="16">
        <f>SUMIFS(Datos_MStar!$E$3:$E$5041,Datos_MStar!$A$3:$A$5041,$A2,Datos_MStar!$D$3:$D$5041,FD$1)</f>
        <v>0</v>
      </c>
      <c r="FE2" s="16">
        <f>SUMIFS(Datos_MStar!$E$3:$E$5041,Datos_MStar!$A$3:$A$5041,$A2,Datos_MStar!$D$3:$D$5041,FE$1)</f>
        <v>0</v>
      </c>
      <c r="FF2" s="16">
        <f>SUMIFS(Datos_MStar!$E$3:$E$5041,Datos_MStar!$A$3:$A$5041,$A2,Datos_MStar!$D$3:$D$5041,FF$1)</f>
        <v>0</v>
      </c>
      <c r="FG2" s="16">
        <f>SUMIFS(Datos_MStar!$E$3:$E$5041,Datos_MStar!$A$3:$A$5041,$A2,Datos_MStar!$D$3:$D$5041,FG$1)</f>
        <v>0</v>
      </c>
      <c r="FH2" s="16">
        <f>SUMIFS(Datos_MStar!$E$3:$E$5041,Datos_MStar!$A$3:$A$5041,$A2,Datos_MStar!$D$3:$D$5041,FH$1)</f>
        <v>0</v>
      </c>
      <c r="FI2" s="16">
        <f>SUMIFS(Datos_MStar!$E$3:$E$5041,Datos_MStar!$A$3:$A$5041,$A2,Datos_MStar!$D$3:$D$5041,FI$1)</f>
        <v>0</v>
      </c>
      <c r="FJ2" s="16">
        <f>SUMIFS(Datos_MStar!$E$3:$E$5041,Datos_MStar!$A$3:$A$5041,$A2,Datos_MStar!$D$3:$D$5041,FJ$1)</f>
        <v>0</v>
      </c>
      <c r="FK2" s="16">
        <f>SUMIFS(Datos_MStar!$E$3:$E$5041,Datos_MStar!$A$3:$A$5041,$A2,Datos_MStar!$D$3:$D$5041,FK$1)</f>
        <v>0</v>
      </c>
      <c r="FL2" s="16">
        <f>SUMIFS(Datos_MStar!$E$3:$E$5041,Datos_MStar!$A$3:$A$5041,$A2,Datos_MStar!$D$3:$D$5041,FL$1)</f>
        <v>0</v>
      </c>
      <c r="FM2" s="16">
        <f>SUMIFS(Datos_MStar!$E$3:$E$5041,Datos_MStar!$A$3:$A$5041,$A2,Datos_MStar!$D$3:$D$5041,FM$1)</f>
        <v>0</v>
      </c>
      <c r="FN2" s="16">
        <f>SUMIFS(Datos_MStar!$E$3:$E$5041,Datos_MStar!$A$3:$A$5041,$A2,Datos_MStar!$D$3:$D$5041,FN$1)</f>
        <v>0</v>
      </c>
      <c r="FO2" s="16">
        <f>SUMIFS(Datos_MStar!$E$3:$E$5041,Datos_MStar!$A$3:$A$5041,$A2,Datos_MStar!$D$3:$D$5041,FO$1)</f>
        <v>0</v>
      </c>
      <c r="FP2" s="16">
        <f>SUMIFS(Datos_MStar!$E$3:$E$5041,Datos_MStar!$A$3:$A$5041,$A2,Datos_MStar!$D$3:$D$5041,FP$1)</f>
        <v>0</v>
      </c>
      <c r="FQ2" s="16">
        <f>SUMIFS(Datos_MStar!$E$3:$E$5041,Datos_MStar!$A$3:$A$5041,$A2,Datos_MStar!$D$3:$D$5041,FQ$1)</f>
        <v>0</v>
      </c>
      <c r="FR2" s="16">
        <f>SUMIFS(Datos_MStar!$E$3:$E$5041,Datos_MStar!$A$3:$A$5041,$A2,Datos_MStar!$D$3:$D$5041,FR$1)</f>
        <v>0</v>
      </c>
      <c r="FS2" s="16">
        <f>SUMIFS(Datos_MStar!$E$3:$E$5041,Datos_MStar!$A$3:$A$5041,$A2,Datos_MStar!$D$3:$D$5041,FS$1)</f>
        <v>0</v>
      </c>
      <c r="FT2" s="16">
        <f>SUMIFS(Datos_MStar!$E$3:$E$5041,Datos_MStar!$A$3:$A$5041,$A2,Datos_MStar!$D$3:$D$5041,FT$1)</f>
        <v>0</v>
      </c>
      <c r="FU2" s="16">
        <f>SUMIFS(Datos_MStar!$E$3:$E$5041,Datos_MStar!$A$3:$A$5041,$A2,Datos_MStar!$D$3:$D$5041,FU$1)</f>
        <v>0</v>
      </c>
      <c r="FV2" s="16">
        <f>SUMIFS(Datos_MStar!$E$3:$E$5041,Datos_MStar!$A$3:$A$5041,$A2,Datos_MStar!$D$3:$D$5041,FV$1)</f>
        <v>0</v>
      </c>
      <c r="FW2" s="16">
        <f>SUMIFS(Datos_MStar!$E$3:$E$5041,Datos_MStar!$A$3:$A$5041,$A2,Datos_MStar!$D$3:$D$5041,FW$1)</f>
        <v>0</v>
      </c>
      <c r="FX2" s="16">
        <f>SUMIFS(Datos_MStar!$E$3:$E$5041,Datos_MStar!$A$3:$A$5041,$A2,Datos_MStar!$D$3:$D$5041,FX$1)</f>
        <v>0</v>
      </c>
      <c r="FY2" s="16">
        <f>SUMIFS(Datos_MStar!$E$3:$E$5041,Datos_MStar!$A$3:$A$5041,$A2,Datos_MStar!$D$3:$D$5041,FY$1)</f>
        <v>0</v>
      </c>
      <c r="FZ2" s="16">
        <f>SUMIFS(Datos_MStar!$E$3:$E$5041,Datos_MStar!$A$3:$A$5041,$A2,Datos_MStar!$D$3:$D$5041,FZ$1)</f>
        <v>0</v>
      </c>
      <c r="GA2" s="16">
        <f>SUMIFS(Datos_MStar!$E$3:$E$5041,Datos_MStar!$A$3:$A$5041,$A2,Datos_MStar!$D$3:$D$5041,GA$1)</f>
        <v>0</v>
      </c>
      <c r="GB2" s="16">
        <f>SUMIFS(Datos_MStar!$E$3:$E$5041,Datos_MStar!$A$3:$A$5041,$A2,Datos_MStar!$D$3:$D$5041,GB$1)</f>
        <v>0</v>
      </c>
      <c r="GC2" s="16">
        <f>SUMIFS(Datos_MStar!$E$3:$E$5041,Datos_MStar!$A$3:$A$5041,$A2,Datos_MStar!$D$3:$D$5041,GC$1)</f>
        <v>0</v>
      </c>
      <c r="GD2" s="16">
        <f>SUMIFS(Datos_MStar!$E$3:$E$5041,Datos_MStar!$A$3:$A$5041,$A2,Datos_MStar!$D$3:$D$5041,GD$1)</f>
        <v>0</v>
      </c>
      <c r="GE2" s="16">
        <f>SUMIFS(Datos_MStar!$E$3:$E$5041,Datos_MStar!$A$3:$A$5041,$A2,Datos_MStar!$D$3:$D$5041,GE$1)</f>
        <v>0</v>
      </c>
      <c r="GF2" s="16">
        <f>SUMIFS(Datos_MStar!$E$3:$E$5041,Datos_MStar!$A$3:$A$5041,$A2,Datos_MStar!$D$3:$D$5041,GF$1)</f>
        <v>0</v>
      </c>
      <c r="GG2" s="16">
        <f>SUMIFS(Datos_MStar!$E$3:$E$5041,Datos_MStar!$A$3:$A$5041,$A2,Datos_MStar!$D$3:$D$5041,GG$1)</f>
        <v>0</v>
      </c>
      <c r="GH2" s="16">
        <f>SUMIFS(Datos_MStar!$E$3:$E$5041,Datos_MStar!$A$3:$A$5041,$A2,Datos_MStar!$D$3:$D$5041,GH$1)</f>
        <v>0</v>
      </c>
      <c r="GI2" s="16">
        <f>SUMIFS(Datos_MStar!$E$3:$E$5041,Datos_MStar!$A$3:$A$5041,$A2,Datos_MStar!$D$3:$D$5041,GI$1)</f>
        <v>0</v>
      </c>
      <c r="GJ2" s="16">
        <f>SUMIFS(Datos_MStar!$E$3:$E$5041,Datos_MStar!$A$3:$A$5041,$A2,Datos_MStar!$D$3:$D$5041,GJ$1)</f>
        <v>0</v>
      </c>
      <c r="GK2" s="16">
        <f>SUMIFS(Datos_MStar!$E$3:$E$5041,Datos_MStar!$A$3:$A$5041,$A2,Datos_MStar!$D$3:$D$5041,GK$1)</f>
        <v>0</v>
      </c>
      <c r="GL2" s="16">
        <f>SUMIFS(Datos_MStar!$E$3:$E$5041,Datos_MStar!$A$3:$A$5041,$A2,Datos_MStar!$D$3:$D$5041,GL$1)</f>
        <v>0</v>
      </c>
      <c r="GM2" s="16">
        <f>SUMIFS(Datos_MStar!$E$3:$E$5041,Datos_MStar!$A$3:$A$5041,$A2,Datos_MStar!$D$3:$D$5041,GM$1)</f>
        <v>0</v>
      </c>
      <c r="GN2" s="16">
        <f>SUMIFS(Datos_MStar!$E$3:$E$5041,Datos_MStar!$A$3:$A$5041,$A2,Datos_MStar!$D$3:$D$5041,GN$1)</f>
        <v>0</v>
      </c>
      <c r="GO2" s="16">
        <f>SUMIFS(Datos_MStar!$E$3:$E$5041,Datos_MStar!$A$3:$A$5041,$A2,Datos_MStar!$D$3:$D$5041,GO$1)</f>
        <v>0</v>
      </c>
      <c r="GP2" s="16">
        <f>SUMIFS(Datos_MStar!$E$3:$E$5041,Datos_MStar!$A$3:$A$5041,$A2,Datos_MStar!$D$3:$D$5041,GP$1)</f>
        <v>0</v>
      </c>
      <c r="GQ2" s="16">
        <f>SUMIFS(Datos_MStar!$E$3:$E$5041,Datos_MStar!$A$3:$A$5041,$A2,Datos_MStar!$D$3:$D$5041,GQ$1)</f>
        <v>0</v>
      </c>
      <c r="GR2" s="16">
        <f>SUMIFS(Datos_MStar!$E$3:$E$5041,Datos_MStar!$A$3:$A$5041,$A2,Datos_MStar!$D$3:$D$5041,GR$1)</f>
        <v>0</v>
      </c>
      <c r="GS2" s="16">
        <f>SUMIFS(Datos_MStar!$E$3:$E$5041,Datos_MStar!$A$3:$A$5041,$A2,Datos_MStar!$D$3:$D$5041,GS$1)</f>
        <v>0</v>
      </c>
      <c r="GT2" s="16">
        <f>SUMIFS(Datos_MStar!$E$3:$E$5041,Datos_MStar!$A$3:$A$5041,$A2,Datos_MStar!$D$3:$D$5041,GT$1)</f>
        <v>0</v>
      </c>
      <c r="GU2" s="16">
        <f>SUMIFS(Datos_MStar!$E$3:$E$5041,Datos_MStar!$A$3:$A$5041,$A2,Datos_MStar!$D$3:$D$5041,GU$1)</f>
        <v>0</v>
      </c>
      <c r="GV2" s="16">
        <f>SUMIFS(Datos_MStar!$E$3:$E$5041,Datos_MStar!$A$3:$A$5041,$A2,Datos_MStar!$D$3:$D$5041,GV$1)</f>
        <v>0</v>
      </c>
      <c r="GW2" s="16">
        <f>SUMIFS(Datos_MStar!$E$3:$E$5041,Datos_MStar!$A$3:$A$5041,$A2,Datos_MStar!$D$3:$D$5041,GW$1)</f>
        <v>0</v>
      </c>
      <c r="GX2" s="16">
        <f>SUMIFS(Datos_MStar!$E$3:$E$5041,Datos_MStar!$A$3:$A$5041,$A2,Datos_MStar!$D$3:$D$5041,GX$1)</f>
        <v>0</v>
      </c>
      <c r="GY2" s="16">
        <f>SUMIFS(Datos_MStar!$E$3:$E$5041,Datos_MStar!$A$3:$A$5041,$A2,Datos_MStar!$D$3:$D$5041,GY$1)</f>
        <v>0</v>
      </c>
      <c r="GZ2" s="16">
        <f>SUMIFS(Datos_MStar!$E$3:$E$5041,Datos_MStar!$A$3:$A$5041,$A2,Datos_MStar!$D$3:$D$5041,GZ$1)</f>
        <v>0</v>
      </c>
      <c r="HA2" s="16">
        <f>SUMIFS(Datos_MStar!$E$3:$E$5041,Datos_MStar!$A$3:$A$5041,$A2,Datos_MStar!$D$3:$D$5041,HA$1)</f>
        <v>0</v>
      </c>
      <c r="HB2" s="16">
        <f>SUMIFS(Datos_MStar!$E$3:$E$5041,Datos_MStar!$A$3:$A$5041,$A2,Datos_MStar!$D$3:$D$5041,HB$1)</f>
        <v>0</v>
      </c>
      <c r="HC2" s="16">
        <f>SUMIFS(Datos_MStar!$E$3:$E$5041,Datos_MStar!$A$3:$A$5041,$A2,Datos_MStar!$D$3:$D$5041,HC$1)</f>
        <v>0</v>
      </c>
      <c r="HD2" s="16">
        <f>SUMIFS(Datos_MStar!$E$3:$E$5041,Datos_MStar!$A$3:$A$5041,$A2,Datos_MStar!$D$3:$D$5041,HD$1)</f>
        <v>0</v>
      </c>
      <c r="HE2" s="16">
        <f>SUMIFS(Datos_MStar!$E$3:$E$5041,Datos_MStar!$A$3:$A$5041,$A2,Datos_MStar!$D$3:$D$5041,HE$1)</f>
        <v>0</v>
      </c>
      <c r="HF2" s="16">
        <f>SUMIFS(Datos_MStar!$E$3:$E$5041,Datos_MStar!$A$3:$A$5041,$A2,Datos_MStar!$D$3:$D$5041,HF$1)</f>
        <v>0</v>
      </c>
      <c r="HG2" s="16">
        <f>SUMIFS(Datos_MStar!$E$3:$E$5041,Datos_MStar!$A$3:$A$5041,$A2,Datos_MStar!$D$3:$D$5041,HG$1)</f>
        <v>0</v>
      </c>
      <c r="HH2" s="16">
        <f>SUMIFS(Datos_MStar!$E$3:$E$5041,Datos_MStar!$A$3:$A$5041,$A2,Datos_MStar!$D$3:$D$5041,HH$1)</f>
        <v>0</v>
      </c>
      <c r="HI2" s="16">
        <f>SUMIFS(Datos_MStar!$E$3:$E$5041,Datos_MStar!$A$3:$A$5041,$A2,Datos_MStar!$D$3:$D$5041,HI$1)</f>
        <v>0</v>
      </c>
      <c r="HJ2" s="16">
        <f>SUMIFS(Datos_MStar!$E$3:$E$5041,Datos_MStar!$A$3:$A$5041,$A2,Datos_MStar!$D$3:$D$5041,HJ$1)</f>
        <v>0</v>
      </c>
      <c r="HK2" s="16">
        <f>SUMIFS(Datos_MStar!$E$3:$E$5041,Datos_MStar!$A$3:$A$5041,$A2,Datos_MStar!$D$3:$D$5041,HK$1)</f>
        <v>0</v>
      </c>
      <c r="HL2" s="16">
        <f>SUMIFS(Datos_MStar!$E$3:$E$5041,Datos_MStar!$A$3:$A$5041,$A2,Datos_MStar!$D$3:$D$5041,HL$1)</f>
        <v>0</v>
      </c>
      <c r="HM2" s="16">
        <f>SUMIFS(Datos_MStar!$E$3:$E$5041,Datos_MStar!$A$3:$A$5041,$A2,Datos_MStar!$D$3:$D$5041,HM$1)</f>
        <v>0</v>
      </c>
      <c r="HN2" s="16">
        <f>SUMIFS(Datos_MStar!$E$3:$E$5041,Datos_MStar!$A$3:$A$5041,$A2,Datos_MStar!$D$3:$D$5041,HN$1)</f>
        <v>0</v>
      </c>
      <c r="HO2" s="16">
        <f>SUMIFS(Datos_MStar!$E$3:$E$5041,Datos_MStar!$A$3:$A$5041,$A2,Datos_MStar!$D$3:$D$5041,HO$1)</f>
        <v>0</v>
      </c>
      <c r="HP2" s="16">
        <f>SUMIFS(Datos_MStar!$E$3:$E$5041,Datos_MStar!$A$3:$A$5041,$A2,Datos_MStar!$D$3:$D$5041,HP$1)</f>
        <v>0</v>
      </c>
      <c r="HQ2" s="16">
        <f>SUMIFS(Datos_MStar!$E$3:$E$5041,Datos_MStar!$A$3:$A$5041,$A2,Datos_MStar!$D$3:$D$5041,HQ$1)</f>
        <v>0</v>
      </c>
      <c r="HR2" s="16">
        <f>SUMIFS(Datos_MStar!$E$3:$E$5041,Datos_MStar!$A$3:$A$5041,$A2,Datos_MStar!$D$3:$D$5041,HR$1)</f>
        <v>0</v>
      </c>
      <c r="HS2" s="16">
        <f>SUMIFS(Datos_MStar!$E$3:$E$5041,Datos_MStar!$A$3:$A$5041,$A2,Datos_MStar!$D$3:$D$5041,HS$1)</f>
        <v>0</v>
      </c>
      <c r="HT2" s="16">
        <f>SUMIFS(Datos_MStar!$E$3:$E$5041,Datos_MStar!$A$3:$A$5041,$A2,Datos_MStar!$D$3:$D$5041,HT$1)</f>
        <v>0</v>
      </c>
      <c r="HU2" s="16">
        <f>SUMIFS(Datos_MStar!$E$3:$E$5041,Datos_MStar!$A$3:$A$5041,$A2,Datos_MStar!$D$3:$D$5041,HU$1)</f>
        <v>0</v>
      </c>
      <c r="HV2" s="16">
        <f>SUMIFS(Datos_MStar!$E$3:$E$5041,Datos_MStar!$A$3:$A$5041,$A2,Datos_MStar!$D$3:$D$5041,HV$1)</f>
        <v>0</v>
      </c>
      <c r="HW2" s="16">
        <f>SUMIFS(Datos_MStar!$E$3:$E$5041,Datos_MStar!$A$3:$A$5041,$A2,Datos_MStar!$D$3:$D$5041,HW$1)</f>
        <v>0</v>
      </c>
      <c r="HX2" s="16">
        <f>SUMIFS(Datos_MStar!$E$3:$E$5041,Datos_MStar!$A$3:$A$5041,$A2,Datos_MStar!$D$3:$D$5041,HX$1)</f>
        <v>0</v>
      </c>
      <c r="HY2" s="16">
        <f>SUMIFS(Datos_MStar!$E$3:$E$5041,Datos_MStar!$A$3:$A$5041,$A2,Datos_MStar!$D$3:$D$5041,HY$1)</f>
        <v>0</v>
      </c>
      <c r="HZ2" s="16">
        <f>SUMIFS(Datos_MStar!$E$3:$E$5041,Datos_MStar!$A$3:$A$5041,$A2,Datos_MStar!$D$3:$D$5041,HZ$1)</f>
        <v>0</v>
      </c>
      <c r="IA2" s="16">
        <f>SUMIFS(Datos_MStar!$E$3:$E$5041,Datos_MStar!$A$3:$A$5041,$A2,Datos_MStar!$D$3:$D$5041,IA$1)</f>
        <v>0</v>
      </c>
      <c r="IB2" s="16">
        <f>SUMIFS(Datos_MStar!$E$3:$E$5041,Datos_MStar!$A$3:$A$5041,$A2,Datos_MStar!$D$3:$D$5041,IB$1)</f>
        <v>0</v>
      </c>
      <c r="IC2" s="16">
        <f>SUMIFS(Datos_MStar!$E$3:$E$5041,Datos_MStar!$A$3:$A$5041,$A2,Datos_MStar!$D$3:$D$5041,IC$1)</f>
        <v>0</v>
      </c>
      <c r="ID2" s="16">
        <f>SUMIFS(Datos_MStar!$E$3:$E$5041,Datos_MStar!$A$3:$A$5041,$A2,Datos_MStar!$D$3:$D$5041,ID$1)</f>
        <v>0</v>
      </c>
      <c r="IE2" s="16">
        <f>SUMIFS(Datos_MStar!$E$3:$E$5041,Datos_MStar!$A$3:$A$5041,$A2,Datos_MStar!$D$3:$D$5041,IE$1)</f>
        <v>0</v>
      </c>
      <c r="IF2" s="16">
        <f>SUMIFS(Datos_MStar!$E$3:$E$5041,Datos_MStar!$A$3:$A$5041,$A2,Datos_MStar!$D$3:$D$5041,IF$1)</f>
        <v>0</v>
      </c>
      <c r="IG2" s="16">
        <f>SUMIFS(Datos_MStar!$E$3:$E$5041,Datos_MStar!$A$3:$A$5041,$A2,Datos_MStar!$D$3:$D$5041,IG$1)</f>
        <v>0</v>
      </c>
      <c r="IH2" s="16">
        <f>SUMIFS(Datos_MStar!$E$3:$E$5041,Datos_MStar!$A$3:$A$5041,$A2,Datos_MStar!$D$3:$D$5041,IH$1)</f>
        <v>0</v>
      </c>
      <c r="II2" s="16">
        <f>SUMIFS(Datos_MStar!$E$3:$E$5041,Datos_MStar!$A$3:$A$5041,$A2,Datos_MStar!$D$3:$D$5041,II$1)</f>
        <v>0</v>
      </c>
      <c r="IJ2" s="16">
        <f>SUMIFS(Datos_MStar!$E$3:$E$5041,Datos_MStar!$A$3:$A$5041,$A2,Datos_MStar!$D$3:$D$5041,IJ$1)</f>
        <v>0</v>
      </c>
      <c r="IK2" s="16">
        <f>SUMIFS(Datos_MStar!$E$3:$E$5041,Datos_MStar!$A$3:$A$5041,$A2,Datos_MStar!$D$3:$D$5041,IK$1)</f>
        <v>0</v>
      </c>
      <c r="IL2" s="16">
        <f>SUMIFS(Datos_MStar!$E$3:$E$5041,Datos_MStar!$A$3:$A$5041,$A2,Datos_MStar!$D$3:$D$5041,IL$1)</f>
        <v>0</v>
      </c>
      <c r="IM2" s="16">
        <f>SUMIFS(Datos_MStar!$E$3:$E$5041,Datos_MStar!$A$3:$A$5041,$A2,Datos_MStar!$D$3:$D$5041,IM$1)</f>
        <v>0</v>
      </c>
      <c r="IN2" s="16">
        <f>SUMIFS(Datos_MStar!$E$3:$E$5041,Datos_MStar!$A$3:$A$5041,$A2,Datos_MStar!$D$3:$D$5041,IN$1)</f>
        <v>0</v>
      </c>
      <c r="IO2" s="16">
        <f>SUMIFS(Datos_MStar!$E$3:$E$5041,Datos_MStar!$A$3:$A$5041,$A2,Datos_MStar!$D$3:$D$5041,IO$1)</f>
        <v>0</v>
      </c>
      <c r="IP2" s="16">
        <f>SUMIFS(Datos_MStar!$E$3:$E$5041,Datos_MStar!$A$3:$A$5041,$A2,Datos_MStar!$D$3:$D$5041,IP$1)</f>
        <v>0</v>
      </c>
      <c r="IQ2" s="16">
        <f>SUMIFS(Datos_MStar!$E$3:$E$5041,Datos_MStar!$A$3:$A$5041,$A2,Datos_MStar!$D$3:$D$5041,IQ$1)</f>
        <v>0</v>
      </c>
      <c r="IR2" s="16">
        <f>SUMIFS(Datos_MStar!$E$3:$E$5041,Datos_MStar!$A$3:$A$5041,$A2,Datos_MStar!$D$3:$D$5041,IR$1)</f>
        <v>0</v>
      </c>
      <c r="IS2" s="16">
        <f>SUMIFS(Datos_MStar!$E$3:$E$5041,Datos_MStar!$A$3:$A$5041,$A2,Datos_MStar!$D$3:$D$5041,IS$1)</f>
        <v>0</v>
      </c>
      <c r="IT2" s="16">
        <f>SUMIFS(Datos_MStar!$E$3:$E$5041,Datos_MStar!$A$3:$A$5041,$A2,Datos_MStar!$D$3:$D$5041,IT$1)</f>
        <v>0</v>
      </c>
      <c r="IU2" s="16">
        <f>SUMIFS(Datos_MStar!$E$3:$E$5041,Datos_MStar!$A$3:$A$5041,$A2,Datos_MStar!$D$3:$D$5041,IU$1)</f>
        <v>0</v>
      </c>
      <c r="IV2" s="16">
        <f>SUMIFS(Datos_MStar!$E$3:$E$5041,Datos_MStar!$A$3:$A$5041,$A2,Datos_MStar!$D$3:$D$5041,IV$1)</f>
        <v>0</v>
      </c>
      <c r="IW2" s="16">
        <f>SUMIFS(Datos_MStar!$E$3:$E$5041,Datos_MStar!$A$3:$A$5041,$A2,Datos_MStar!$D$3:$D$5041,IW$1)</f>
        <v>0</v>
      </c>
      <c r="IX2" s="16">
        <f>SUMIFS(Datos_MStar!$E$3:$E$5041,Datos_MStar!$A$3:$A$5041,$A2,Datos_MStar!$D$3:$D$5041,IX$1)</f>
        <v>0</v>
      </c>
      <c r="IY2" s="16">
        <f>SUMIFS(Datos_MStar!$E$3:$E$5041,Datos_MStar!$A$3:$A$5041,$A2,Datos_MStar!$D$3:$D$5041,IY$1)</f>
        <v>0</v>
      </c>
      <c r="IZ2" s="16">
        <f>SUMIFS(Datos_MStar!$E$3:$E$5041,Datos_MStar!$A$3:$A$5041,$A2,Datos_MStar!$D$3:$D$5041,IZ$1)</f>
        <v>0</v>
      </c>
      <c r="JA2" s="16">
        <f>SUMIFS(Datos_MStar!$E$3:$E$5041,Datos_MStar!$A$3:$A$5041,$A2,Datos_MStar!$D$3:$D$5041,JA$1)</f>
        <v>0</v>
      </c>
      <c r="JB2" s="16">
        <f>SUMIFS(Datos_MStar!$E$3:$E$5041,Datos_MStar!$A$3:$A$5041,$A2,Datos_MStar!$D$3:$D$5041,JB$1)</f>
        <v>0</v>
      </c>
      <c r="JC2" s="16">
        <f>SUMIFS(Datos_MStar!$E$3:$E$5041,Datos_MStar!$A$3:$A$5041,$A2,Datos_MStar!$D$3:$D$5041,JC$1)</f>
        <v>0</v>
      </c>
      <c r="JD2" s="16">
        <f>SUMIFS(Datos_MStar!$E$3:$E$5041,Datos_MStar!$A$3:$A$5041,$A2,Datos_MStar!$D$3:$D$5041,JD$1)</f>
        <v>0</v>
      </c>
    </row>
    <row r="3" spans="1:264">
      <c r="A3" s="55" t="e">
        <f>Datos_MStar!H4</f>
        <v>#N/A</v>
      </c>
      <c r="B3" s="56" t="e">
        <f>Datos_MStar!I4</f>
        <v>#N/A</v>
      </c>
      <c r="C3" s="16">
        <f>SUMIFS(Datos_MStar!$E$3:$E$5041,Datos_MStar!$A$3:$A$5041,$A3,Datos_MStar!$D$3:$D$5041,C$1)</f>
        <v>0</v>
      </c>
      <c r="D3" s="16">
        <f>SUMIFS(Datos_MStar!$E$3:$E$5041,Datos_MStar!$A$3:$A$5041,$A3,Datos_MStar!$D$3:$D$5041,D$1)</f>
        <v>0</v>
      </c>
      <c r="E3" s="16">
        <f>SUMIFS(Datos_MStar!$E$3:$E$5041,Datos_MStar!$A$3:$A$5041,$A3,Datos_MStar!$D$3:$D$5041,E$1)</f>
        <v>0</v>
      </c>
      <c r="F3" s="16">
        <f>SUMIFS(Datos_MStar!$E$3:$E$5041,Datos_MStar!$A$3:$A$5041,$A3,Datos_MStar!$D$3:$D$5041,F$1)</f>
        <v>0</v>
      </c>
      <c r="G3" s="16">
        <f>SUMIFS(Datos_MStar!$E$3:$E$5041,Datos_MStar!$A$3:$A$5041,$A3,Datos_MStar!$D$3:$D$5041,G$1)</f>
        <v>0</v>
      </c>
      <c r="H3" s="16">
        <f>SUMIFS(Datos_MStar!$E$3:$E$5041,Datos_MStar!$A$3:$A$5041,$A3,Datos_MStar!$D$3:$D$5041,H$1)</f>
        <v>0</v>
      </c>
      <c r="I3" s="16">
        <f>SUMIFS(Datos_MStar!$E$3:$E$5041,Datos_MStar!$A$3:$A$5041,$A3,Datos_MStar!$D$3:$D$5041,I$1)</f>
        <v>0</v>
      </c>
      <c r="J3" s="16">
        <f>SUMIFS(Datos_MStar!$E$3:$E$5041,Datos_MStar!$A$3:$A$5041,$A3,Datos_MStar!$D$3:$D$5041,J$1)</f>
        <v>0</v>
      </c>
      <c r="K3" s="16">
        <f>SUMIFS(Datos_MStar!$E$3:$E$5041,Datos_MStar!$A$3:$A$5041,$A3,Datos_MStar!$D$3:$D$5041,K$1)</f>
        <v>0</v>
      </c>
      <c r="L3" s="16">
        <f>SUMIFS(Datos_MStar!$E$3:$E$5041,Datos_MStar!$A$3:$A$5041,$A3,Datos_MStar!$D$3:$D$5041,L$1)</f>
        <v>0</v>
      </c>
      <c r="M3" s="16">
        <f>SUMIFS(Datos_MStar!$E$3:$E$5041,Datos_MStar!$A$3:$A$5041,$A3,Datos_MStar!$D$3:$D$5041,M$1)</f>
        <v>0</v>
      </c>
      <c r="N3" s="16">
        <f>SUMIFS(Datos_MStar!$E$3:$E$5041,Datos_MStar!$A$3:$A$5041,$A3,Datos_MStar!$D$3:$D$5041,N$1)</f>
        <v>0</v>
      </c>
      <c r="O3" s="16">
        <f>SUMIFS(Datos_MStar!$E$3:$E$5041,Datos_MStar!$A$3:$A$5041,$A3,Datos_MStar!$D$3:$D$5041,O$1)</f>
        <v>0</v>
      </c>
      <c r="P3" s="16">
        <f>SUMIFS(Datos_MStar!$E$3:$E$5041,Datos_MStar!$A$3:$A$5041,$A3,Datos_MStar!$D$3:$D$5041,P$1)</f>
        <v>0</v>
      </c>
      <c r="Q3" s="16">
        <f>SUMIFS(Datos_MStar!$E$3:$E$5041,Datos_MStar!$A$3:$A$5041,$A3,Datos_MStar!$D$3:$D$5041,Q$1)</f>
        <v>0</v>
      </c>
      <c r="R3" s="16">
        <f>SUMIFS(Datos_MStar!$E$3:$E$5041,Datos_MStar!$A$3:$A$5041,$A3,Datos_MStar!$D$3:$D$5041,R$1)</f>
        <v>0</v>
      </c>
      <c r="S3" s="16">
        <f>SUMIFS(Datos_MStar!$E$3:$E$5041,Datos_MStar!$A$3:$A$5041,$A3,Datos_MStar!$D$3:$D$5041,S$1)</f>
        <v>0</v>
      </c>
      <c r="T3" s="16">
        <f>SUMIFS(Datos_MStar!$E$3:$E$5041,Datos_MStar!$A$3:$A$5041,$A3,Datos_MStar!$D$3:$D$5041,T$1)</f>
        <v>0</v>
      </c>
      <c r="U3" s="16">
        <f>SUMIFS(Datos_MStar!$E$3:$E$5041,Datos_MStar!$A$3:$A$5041,$A3,Datos_MStar!$D$3:$D$5041,U$1)</f>
        <v>0</v>
      </c>
      <c r="V3" s="16">
        <f>SUMIFS(Datos_MStar!$E$3:$E$5041,Datos_MStar!$A$3:$A$5041,$A3,Datos_MStar!$D$3:$D$5041,V$1)</f>
        <v>0</v>
      </c>
      <c r="W3" s="16">
        <f>SUMIFS(Datos_MStar!$E$3:$E$5041,Datos_MStar!$A$3:$A$5041,$A3,Datos_MStar!$D$3:$D$5041,W$1)</f>
        <v>0</v>
      </c>
      <c r="X3" s="16">
        <f>SUMIFS(Datos_MStar!$E$3:$E$5041,Datos_MStar!$A$3:$A$5041,$A3,Datos_MStar!$D$3:$D$5041,X$1)</f>
        <v>0</v>
      </c>
      <c r="Y3" s="16">
        <f>SUMIFS(Datos_MStar!$E$3:$E$5041,Datos_MStar!$A$3:$A$5041,$A3,Datos_MStar!$D$3:$D$5041,Y$1)</f>
        <v>0</v>
      </c>
      <c r="Z3" s="16">
        <f>SUMIFS(Datos_MStar!$E$3:$E$5041,Datos_MStar!$A$3:$A$5041,$A3,Datos_MStar!$D$3:$D$5041,Z$1)</f>
        <v>0</v>
      </c>
      <c r="AA3" s="16">
        <f>SUMIFS(Datos_MStar!$E$3:$E$5041,Datos_MStar!$A$3:$A$5041,$A3,Datos_MStar!$D$3:$D$5041,AA$1)</f>
        <v>0</v>
      </c>
      <c r="AB3" s="16">
        <f>SUMIFS(Datos_MStar!$E$3:$E$5041,Datos_MStar!$A$3:$A$5041,$A3,Datos_MStar!$D$3:$D$5041,AB$1)</f>
        <v>0</v>
      </c>
      <c r="AC3" s="16">
        <f>SUMIFS(Datos_MStar!$E$3:$E$5041,Datos_MStar!$A$3:$A$5041,$A3,Datos_MStar!$D$3:$D$5041,AC$1)</f>
        <v>0</v>
      </c>
      <c r="AD3" s="16">
        <f>SUMIFS(Datos_MStar!$E$3:$E$5041,Datos_MStar!$A$3:$A$5041,$A3,Datos_MStar!$D$3:$D$5041,AD$1)</f>
        <v>0</v>
      </c>
      <c r="AE3" s="16">
        <f>SUMIFS(Datos_MStar!$E$3:$E$5041,Datos_MStar!$A$3:$A$5041,$A3,Datos_MStar!$D$3:$D$5041,AE$1)</f>
        <v>0</v>
      </c>
      <c r="AF3" s="16">
        <f>SUMIFS(Datos_MStar!$E$3:$E$5041,Datos_MStar!$A$3:$A$5041,$A3,Datos_MStar!$D$3:$D$5041,AF$1)</f>
        <v>0</v>
      </c>
      <c r="AG3" s="16">
        <f>SUMIFS(Datos_MStar!$E$3:$E$5041,Datos_MStar!$A$3:$A$5041,$A3,Datos_MStar!$D$3:$D$5041,AG$1)</f>
        <v>0</v>
      </c>
      <c r="AH3" s="16">
        <f>SUMIFS(Datos_MStar!$E$3:$E$5041,Datos_MStar!$A$3:$A$5041,$A3,Datos_MStar!$D$3:$D$5041,AH$1)</f>
        <v>0</v>
      </c>
      <c r="AI3" s="16">
        <f>SUMIFS(Datos_MStar!$E$3:$E$5041,Datos_MStar!$A$3:$A$5041,$A3,Datos_MStar!$D$3:$D$5041,AI$1)</f>
        <v>0</v>
      </c>
      <c r="AJ3" s="16">
        <f>SUMIFS(Datos_MStar!$E$3:$E$5041,Datos_MStar!$A$3:$A$5041,$A3,Datos_MStar!$D$3:$D$5041,AJ$1)</f>
        <v>0</v>
      </c>
      <c r="AK3" s="16">
        <f>SUMIFS(Datos_MStar!$E$3:$E$5041,Datos_MStar!$A$3:$A$5041,$A3,Datos_MStar!$D$3:$D$5041,AK$1)</f>
        <v>0</v>
      </c>
      <c r="AL3" s="16">
        <f>SUMIFS(Datos_MStar!$E$3:$E$5041,Datos_MStar!$A$3:$A$5041,$A3,Datos_MStar!$D$3:$D$5041,AL$1)</f>
        <v>0</v>
      </c>
      <c r="AM3" s="16">
        <f>SUMIFS(Datos_MStar!$E$3:$E$5041,Datos_MStar!$A$3:$A$5041,$A3,Datos_MStar!$D$3:$D$5041,AM$1)</f>
        <v>0</v>
      </c>
      <c r="AN3" s="16">
        <f>SUMIFS(Datos_MStar!$E$3:$E$5041,Datos_MStar!$A$3:$A$5041,$A3,Datos_MStar!$D$3:$D$5041,AN$1)</f>
        <v>0</v>
      </c>
      <c r="AO3" s="16">
        <f>SUMIFS(Datos_MStar!$E$3:$E$5041,Datos_MStar!$A$3:$A$5041,$A3,Datos_MStar!$D$3:$D$5041,AO$1)</f>
        <v>0</v>
      </c>
      <c r="AP3" s="16">
        <f>SUMIFS(Datos_MStar!$E$3:$E$5041,Datos_MStar!$A$3:$A$5041,$A3,Datos_MStar!$D$3:$D$5041,AP$1)</f>
        <v>0</v>
      </c>
      <c r="AQ3" s="16">
        <f>SUMIFS(Datos_MStar!$E$3:$E$5041,Datos_MStar!$A$3:$A$5041,$A3,Datos_MStar!$D$3:$D$5041,AQ$1)</f>
        <v>0</v>
      </c>
      <c r="AR3" s="16">
        <f>SUMIFS(Datos_MStar!$E$3:$E$5041,Datos_MStar!$A$3:$A$5041,$A3,Datos_MStar!$D$3:$D$5041,AR$1)</f>
        <v>0</v>
      </c>
      <c r="AS3" s="16">
        <f>SUMIFS(Datos_MStar!$E$3:$E$5041,Datos_MStar!$A$3:$A$5041,$A3,Datos_MStar!$D$3:$D$5041,AS$1)</f>
        <v>0</v>
      </c>
      <c r="AT3" s="16">
        <f>SUMIFS(Datos_MStar!$E$3:$E$5041,Datos_MStar!$A$3:$A$5041,$A3,Datos_MStar!$D$3:$D$5041,AT$1)</f>
        <v>0</v>
      </c>
      <c r="AU3" s="16">
        <f>SUMIFS(Datos_MStar!$E$3:$E$5041,Datos_MStar!$A$3:$A$5041,$A3,Datos_MStar!$D$3:$D$5041,AU$1)</f>
        <v>0</v>
      </c>
      <c r="AV3" s="16">
        <f>SUMIFS(Datos_MStar!$E$3:$E$5041,Datos_MStar!$A$3:$A$5041,$A3,Datos_MStar!$D$3:$D$5041,AV$1)</f>
        <v>0</v>
      </c>
      <c r="AW3" s="16">
        <f>SUMIFS(Datos_MStar!$E$3:$E$5041,Datos_MStar!$A$3:$A$5041,$A3,Datos_MStar!$D$3:$D$5041,AW$1)</f>
        <v>0</v>
      </c>
      <c r="AX3" s="16">
        <f>SUMIFS(Datos_MStar!$E$3:$E$5041,Datos_MStar!$A$3:$A$5041,$A3,Datos_MStar!$D$3:$D$5041,AX$1)</f>
        <v>0</v>
      </c>
      <c r="AY3" s="16">
        <f>SUMIFS(Datos_MStar!$E$3:$E$5041,Datos_MStar!$A$3:$A$5041,$A3,Datos_MStar!$D$3:$D$5041,AY$1)</f>
        <v>0</v>
      </c>
      <c r="AZ3" s="16">
        <f>SUMIFS(Datos_MStar!$E$3:$E$5041,Datos_MStar!$A$3:$A$5041,$A3,Datos_MStar!$D$3:$D$5041,AZ$1)</f>
        <v>0</v>
      </c>
      <c r="BA3" s="16">
        <f>SUMIFS(Datos_MStar!$E$3:$E$5041,Datos_MStar!$A$3:$A$5041,$A3,Datos_MStar!$D$3:$D$5041,BA$1)</f>
        <v>0</v>
      </c>
      <c r="BB3" s="16">
        <f>SUMIFS(Datos_MStar!$E$3:$E$5041,Datos_MStar!$A$3:$A$5041,$A3,Datos_MStar!$D$3:$D$5041,BB$1)</f>
        <v>0</v>
      </c>
      <c r="BC3" s="16">
        <f>SUMIFS(Datos_MStar!$E$3:$E$5041,Datos_MStar!$A$3:$A$5041,$A3,Datos_MStar!$D$3:$D$5041,BC$1)</f>
        <v>0</v>
      </c>
      <c r="BD3" s="16">
        <f>SUMIFS(Datos_MStar!$E$3:$E$5041,Datos_MStar!$A$3:$A$5041,$A3,Datos_MStar!$D$3:$D$5041,BD$1)</f>
        <v>0</v>
      </c>
      <c r="BE3" s="16">
        <f>SUMIFS(Datos_MStar!$E$3:$E$5041,Datos_MStar!$A$3:$A$5041,$A3,Datos_MStar!$D$3:$D$5041,BE$1)</f>
        <v>0</v>
      </c>
      <c r="BF3" s="16">
        <f>SUMIFS(Datos_MStar!$E$3:$E$5041,Datos_MStar!$A$3:$A$5041,$A3,Datos_MStar!$D$3:$D$5041,BF$1)</f>
        <v>0</v>
      </c>
      <c r="BG3" s="16">
        <f>SUMIFS(Datos_MStar!$E$3:$E$5041,Datos_MStar!$A$3:$A$5041,$A3,Datos_MStar!$D$3:$D$5041,BG$1)</f>
        <v>0</v>
      </c>
      <c r="BH3" s="16">
        <f>SUMIFS(Datos_MStar!$E$3:$E$5041,Datos_MStar!$A$3:$A$5041,$A3,Datos_MStar!$D$3:$D$5041,BH$1)</f>
        <v>0</v>
      </c>
      <c r="BI3" s="16">
        <f>SUMIFS(Datos_MStar!$E$3:$E$5041,Datos_MStar!$A$3:$A$5041,$A3,Datos_MStar!$D$3:$D$5041,BI$1)</f>
        <v>0</v>
      </c>
      <c r="BJ3" s="16">
        <f>SUMIFS(Datos_MStar!$E$3:$E$5041,Datos_MStar!$A$3:$A$5041,$A3,Datos_MStar!$D$3:$D$5041,BJ$1)</f>
        <v>0</v>
      </c>
      <c r="BK3" s="16">
        <f>SUMIFS(Datos_MStar!$E$3:$E$5041,Datos_MStar!$A$3:$A$5041,$A3,Datos_MStar!$D$3:$D$5041,BK$1)</f>
        <v>0</v>
      </c>
      <c r="BL3" s="16">
        <f>SUMIFS(Datos_MStar!$E$3:$E$5041,Datos_MStar!$A$3:$A$5041,$A3,Datos_MStar!$D$3:$D$5041,BL$1)</f>
        <v>0</v>
      </c>
      <c r="BM3" s="16">
        <f>SUMIFS(Datos_MStar!$E$3:$E$5041,Datos_MStar!$A$3:$A$5041,$A3,Datos_MStar!$D$3:$D$5041,BM$1)</f>
        <v>0</v>
      </c>
      <c r="BN3" s="16">
        <f>SUMIFS(Datos_MStar!$E$3:$E$5041,Datos_MStar!$A$3:$A$5041,$A3,Datos_MStar!$D$3:$D$5041,BN$1)</f>
        <v>0</v>
      </c>
      <c r="BO3" s="16">
        <f>SUMIFS(Datos_MStar!$E$3:$E$5041,Datos_MStar!$A$3:$A$5041,$A3,Datos_MStar!$D$3:$D$5041,BO$1)</f>
        <v>0</v>
      </c>
      <c r="BP3" s="16">
        <f>SUMIFS(Datos_MStar!$E$3:$E$5041,Datos_MStar!$A$3:$A$5041,$A3,Datos_MStar!$D$3:$D$5041,BP$1)</f>
        <v>0</v>
      </c>
      <c r="BQ3" s="16">
        <f>SUMIFS(Datos_MStar!$E$3:$E$5041,Datos_MStar!$A$3:$A$5041,$A3,Datos_MStar!$D$3:$D$5041,BQ$1)</f>
        <v>0</v>
      </c>
      <c r="BR3" s="16">
        <f>SUMIFS(Datos_MStar!$E$3:$E$5041,Datos_MStar!$A$3:$A$5041,$A3,Datos_MStar!$D$3:$D$5041,BR$1)</f>
        <v>0</v>
      </c>
      <c r="BS3" s="16">
        <f>SUMIFS(Datos_MStar!$E$3:$E$5041,Datos_MStar!$A$3:$A$5041,$A3,Datos_MStar!$D$3:$D$5041,BS$1)</f>
        <v>0</v>
      </c>
      <c r="BT3" s="16">
        <f>SUMIFS(Datos_MStar!$E$3:$E$5041,Datos_MStar!$A$3:$A$5041,$A3,Datos_MStar!$D$3:$D$5041,BT$1)</f>
        <v>0</v>
      </c>
      <c r="BU3" s="16">
        <f>SUMIFS(Datos_MStar!$E$3:$E$5041,Datos_MStar!$A$3:$A$5041,$A3,Datos_MStar!$D$3:$D$5041,BU$1)</f>
        <v>0</v>
      </c>
      <c r="BV3" s="16">
        <f>SUMIFS(Datos_MStar!$E$3:$E$5041,Datos_MStar!$A$3:$A$5041,$A3,Datos_MStar!$D$3:$D$5041,BV$1)</f>
        <v>0</v>
      </c>
      <c r="BW3" s="16">
        <f>SUMIFS(Datos_MStar!$E$3:$E$5041,Datos_MStar!$A$3:$A$5041,$A3,Datos_MStar!$D$3:$D$5041,BW$1)</f>
        <v>0</v>
      </c>
      <c r="BX3" s="16">
        <f>SUMIFS(Datos_MStar!$E$3:$E$5041,Datos_MStar!$A$3:$A$5041,$A3,Datos_MStar!$D$3:$D$5041,BX$1)</f>
        <v>0</v>
      </c>
      <c r="BY3" s="16">
        <f>SUMIFS(Datos_MStar!$E$3:$E$5041,Datos_MStar!$A$3:$A$5041,$A3,Datos_MStar!$D$3:$D$5041,BY$1)</f>
        <v>0</v>
      </c>
      <c r="BZ3" s="16">
        <f>SUMIFS(Datos_MStar!$E$3:$E$5041,Datos_MStar!$A$3:$A$5041,$A3,Datos_MStar!$D$3:$D$5041,BZ$1)</f>
        <v>0</v>
      </c>
      <c r="CA3" s="16">
        <f>SUMIFS(Datos_MStar!$E$3:$E$5041,Datos_MStar!$A$3:$A$5041,$A3,Datos_MStar!$D$3:$D$5041,CA$1)</f>
        <v>0</v>
      </c>
      <c r="CB3" s="16">
        <f>SUMIFS(Datos_MStar!$E$3:$E$5041,Datos_MStar!$A$3:$A$5041,$A3,Datos_MStar!$D$3:$D$5041,CB$1)</f>
        <v>0</v>
      </c>
      <c r="CC3" s="16">
        <f>SUMIFS(Datos_MStar!$E$3:$E$5041,Datos_MStar!$A$3:$A$5041,$A3,Datos_MStar!$D$3:$D$5041,CC$1)</f>
        <v>0</v>
      </c>
      <c r="CD3" s="16">
        <f>SUMIFS(Datos_MStar!$E$3:$E$5041,Datos_MStar!$A$3:$A$5041,$A3,Datos_MStar!$D$3:$D$5041,CD$1)</f>
        <v>0</v>
      </c>
      <c r="CE3" s="16">
        <f>SUMIFS(Datos_MStar!$E$3:$E$5041,Datos_MStar!$A$3:$A$5041,$A3,Datos_MStar!$D$3:$D$5041,CE$1)</f>
        <v>0</v>
      </c>
      <c r="CF3" s="16">
        <f>SUMIFS(Datos_MStar!$E$3:$E$5041,Datos_MStar!$A$3:$A$5041,$A3,Datos_MStar!$D$3:$D$5041,CF$1)</f>
        <v>0</v>
      </c>
      <c r="CG3" s="16">
        <f>SUMIFS(Datos_MStar!$E$3:$E$5041,Datos_MStar!$A$3:$A$5041,$A3,Datos_MStar!$D$3:$D$5041,CG$1)</f>
        <v>0</v>
      </c>
      <c r="CH3" s="16">
        <f>SUMIFS(Datos_MStar!$E$3:$E$5041,Datos_MStar!$A$3:$A$5041,$A3,Datos_MStar!$D$3:$D$5041,CH$1)</f>
        <v>0</v>
      </c>
      <c r="CI3" s="16">
        <f>SUMIFS(Datos_MStar!$E$3:$E$5041,Datos_MStar!$A$3:$A$5041,$A3,Datos_MStar!$D$3:$D$5041,CI$1)</f>
        <v>0</v>
      </c>
      <c r="CJ3" s="16">
        <f>SUMIFS(Datos_MStar!$E$3:$E$5041,Datos_MStar!$A$3:$A$5041,$A3,Datos_MStar!$D$3:$D$5041,CJ$1)</f>
        <v>0</v>
      </c>
      <c r="CK3" s="16">
        <f>SUMIFS(Datos_MStar!$E$3:$E$5041,Datos_MStar!$A$3:$A$5041,$A3,Datos_MStar!$D$3:$D$5041,CK$1)</f>
        <v>0</v>
      </c>
      <c r="CL3" s="16">
        <f>SUMIFS(Datos_MStar!$E$3:$E$5041,Datos_MStar!$A$3:$A$5041,$A3,Datos_MStar!$D$3:$D$5041,CL$1)</f>
        <v>0</v>
      </c>
      <c r="CM3" s="16">
        <f>SUMIFS(Datos_MStar!$E$3:$E$5041,Datos_MStar!$A$3:$A$5041,$A3,Datos_MStar!$D$3:$D$5041,CM$1)</f>
        <v>0</v>
      </c>
      <c r="CN3" s="16">
        <f>SUMIFS(Datos_MStar!$E$3:$E$5041,Datos_MStar!$A$3:$A$5041,$A3,Datos_MStar!$D$3:$D$5041,CN$1)</f>
        <v>0</v>
      </c>
      <c r="CO3" s="16">
        <f>SUMIFS(Datos_MStar!$E$3:$E$5041,Datos_MStar!$A$3:$A$5041,$A3,Datos_MStar!$D$3:$D$5041,CO$1)</f>
        <v>0</v>
      </c>
      <c r="CP3" s="16">
        <f>SUMIFS(Datos_MStar!$E$3:$E$5041,Datos_MStar!$A$3:$A$5041,$A3,Datos_MStar!$D$3:$D$5041,CP$1)</f>
        <v>0</v>
      </c>
      <c r="CQ3" s="16">
        <f>SUMIFS(Datos_MStar!$E$3:$E$5041,Datos_MStar!$A$3:$A$5041,$A3,Datos_MStar!$D$3:$D$5041,CQ$1)</f>
        <v>0</v>
      </c>
      <c r="CR3" s="16">
        <f>SUMIFS(Datos_MStar!$E$3:$E$5041,Datos_MStar!$A$3:$A$5041,$A3,Datos_MStar!$D$3:$D$5041,CR$1)</f>
        <v>0</v>
      </c>
      <c r="CS3" s="16">
        <f>SUMIFS(Datos_MStar!$E$3:$E$5041,Datos_MStar!$A$3:$A$5041,$A3,Datos_MStar!$D$3:$D$5041,CS$1)</f>
        <v>0</v>
      </c>
      <c r="CT3" s="16">
        <f>SUMIFS(Datos_MStar!$E$3:$E$5041,Datos_MStar!$A$3:$A$5041,$A3,Datos_MStar!$D$3:$D$5041,CT$1)</f>
        <v>0</v>
      </c>
      <c r="CU3" s="16">
        <f>SUMIFS(Datos_MStar!$E$3:$E$5041,Datos_MStar!$A$3:$A$5041,$A3,Datos_MStar!$D$3:$D$5041,CU$1)</f>
        <v>0</v>
      </c>
      <c r="CV3" s="16">
        <f>SUMIFS(Datos_MStar!$E$3:$E$5041,Datos_MStar!$A$3:$A$5041,$A3,Datos_MStar!$D$3:$D$5041,CV$1)</f>
        <v>0</v>
      </c>
      <c r="CW3" s="16">
        <f>SUMIFS(Datos_MStar!$E$3:$E$5041,Datos_MStar!$A$3:$A$5041,$A3,Datos_MStar!$D$3:$D$5041,CW$1)</f>
        <v>0</v>
      </c>
      <c r="CX3" s="16">
        <f>SUMIFS(Datos_MStar!$E$3:$E$5041,Datos_MStar!$A$3:$A$5041,$A3,Datos_MStar!$D$3:$D$5041,CX$1)</f>
        <v>0</v>
      </c>
      <c r="CY3" s="16">
        <f>SUMIFS(Datos_MStar!$E$3:$E$5041,Datos_MStar!$A$3:$A$5041,$A3,Datos_MStar!$D$3:$D$5041,CY$1)</f>
        <v>0</v>
      </c>
      <c r="CZ3" s="16">
        <f>SUMIFS(Datos_MStar!$E$3:$E$5041,Datos_MStar!$A$3:$A$5041,$A3,Datos_MStar!$D$3:$D$5041,CZ$1)</f>
        <v>0</v>
      </c>
      <c r="DA3" s="16">
        <f>SUMIFS(Datos_MStar!$E$3:$E$5041,Datos_MStar!$A$3:$A$5041,$A3,Datos_MStar!$D$3:$D$5041,DA$1)</f>
        <v>0</v>
      </c>
      <c r="DB3" s="16">
        <f>SUMIFS(Datos_MStar!$E$3:$E$5041,Datos_MStar!$A$3:$A$5041,$A3,Datos_MStar!$D$3:$D$5041,DB$1)</f>
        <v>0</v>
      </c>
      <c r="DC3" s="16">
        <f>SUMIFS(Datos_MStar!$E$3:$E$5041,Datos_MStar!$A$3:$A$5041,$A3,Datos_MStar!$D$3:$D$5041,DC$1)</f>
        <v>0</v>
      </c>
      <c r="DD3" s="16">
        <f>SUMIFS(Datos_MStar!$E$3:$E$5041,Datos_MStar!$A$3:$A$5041,$A3,Datos_MStar!$D$3:$D$5041,DD$1)</f>
        <v>0</v>
      </c>
      <c r="DE3" s="16">
        <f>SUMIFS(Datos_MStar!$E$3:$E$5041,Datos_MStar!$A$3:$A$5041,$A3,Datos_MStar!$D$3:$D$5041,DE$1)</f>
        <v>0</v>
      </c>
      <c r="DF3" s="16">
        <f>SUMIFS(Datos_MStar!$E$3:$E$5041,Datos_MStar!$A$3:$A$5041,$A3,Datos_MStar!$D$3:$D$5041,DF$1)</f>
        <v>0</v>
      </c>
      <c r="DG3" s="16">
        <f>SUMIFS(Datos_MStar!$E$3:$E$5041,Datos_MStar!$A$3:$A$5041,$A3,Datos_MStar!$D$3:$D$5041,DG$1)</f>
        <v>0</v>
      </c>
      <c r="DH3" s="16">
        <f>SUMIFS(Datos_MStar!$E$3:$E$5041,Datos_MStar!$A$3:$A$5041,$A3,Datos_MStar!$D$3:$D$5041,DH$1)</f>
        <v>0</v>
      </c>
      <c r="DI3" s="16">
        <f>SUMIFS(Datos_MStar!$E$3:$E$5041,Datos_MStar!$A$3:$A$5041,$A3,Datos_MStar!$D$3:$D$5041,DI$1)</f>
        <v>0</v>
      </c>
      <c r="DJ3" s="16">
        <f>SUMIFS(Datos_MStar!$E$3:$E$5041,Datos_MStar!$A$3:$A$5041,$A3,Datos_MStar!$D$3:$D$5041,DJ$1)</f>
        <v>0</v>
      </c>
      <c r="DK3" s="16">
        <f>SUMIFS(Datos_MStar!$E$3:$E$5041,Datos_MStar!$A$3:$A$5041,$A3,Datos_MStar!$D$3:$D$5041,DK$1)</f>
        <v>0</v>
      </c>
      <c r="DL3" s="16">
        <f>SUMIFS(Datos_MStar!$E$3:$E$5041,Datos_MStar!$A$3:$A$5041,$A3,Datos_MStar!$D$3:$D$5041,DL$1)</f>
        <v>0</v>
      </c>
      <c r="DM3" s="16">
        <f>SUMIFS(Datos_MStar!$E$3:$E$5041,Datos_MStar!$A$3:$A$5041,$A3,Datos_MStar!$D$3:$D$5041,DM$1)</f>
        <v>0</v>
      </c>
      <c r="DN3" s="16">
        <f>SUMIFS(Datos_MStar!$E$3:$E$5041,Datos_MStar!$A$3:$A$5041,$A3,Datos_MStar!$D$3:$D$5041,DN$1)</f>
        <v>0</v>
      </c>
      <c r="DO3" s="16">
        <f>SUMIFS(Datos_MStar!$E$3:$E$5041,Datos_MStar!$A$3:$A$5041,$A3,Datos_MStar!$D$3:$D$5041,DO$1)</f>
        <v>0</v>
      </c>
      <c r="DP3" s="16">
        <f>SUMIFS(Datos_MStar!$E$3:$E$5041,Datos_MStar!$A$3:$A$5041,$A3,Datos_MStar!$D$3:$D$5041,DP$1)</f>
        <v>0</v>
      </c>
      <c r="DQ3" s="16">
        <f>SUMIFS(Datos_MStar!$E$3:$E$5041,Datos_MStar!$A$3:$A$5041,$A3,Datos_MStar!$D$3:$D$5041,DQ$1)</f>
        <v>0</v>
      </c>
      <c r="DR3" s="16">
        <f>SUMIFS(Datos_MStar!$E$3:$E$5041,Datos_MStar!$A$3:$A$5041,$A3,Datos_MStar!$D$3:$D$5041,DR$1)</f>
        <v>0</v>
      </c>
      <c r="DS3" s="16">
        <f>SUMIFS(Datos_MStar!$E$3:$E$5041,Datos_MStar!$A$3:$A$5041,$A3,Datos_MStar!$D$3:$D$5041,DS$1)</f>
        <v>0</v>
      </c>
      <c r="DT3" s="16">
        <f>SUMIFS(Datos_MStar!$E$3:$E$5041,Datos_MStar!$A$3:$A$5041,$A3,Datos_MStar!$D$3:$D$5041,DT$1)</f>
        <v>0</v>
      </c>
      <c r="DU3" s="16">
        <f>SUMIFS(Datos_MStar!$E$3:$E$5041,Datos_MStar!$A$3:$A$5041,$A3,Datos_MStar!$D$3:$D$5041,DU$1)</f>
        <v>0</v>
      </c>
      <c r="DV3" s="16">
        <f>SUMIFS(Datos_MStar!$E$3:$E$5041,Datos_MStar!$A$3:$A$5041,$A3,Datos_MStar!$D$3:$D$5041,DV$1)</f>
        <v>0</v>
      </c>
      <c r="DW3" s="16">
        <f>SUMIFS(Datos_MStar!$E$3:$E$5041,Datos_MStar!$A$3:$A$5041,$A3,Datos_MStar!$D$3:$D$5041,DW$1)</f>
        <v>0</v>
      </c>
      <c r="DX3" s="16">
        <f>SUMIFS(Datos_MStar!$E$3:$E$5041,Datos_MStar!$A$3:$A$5041,$A3,Datos_MStar!$D$3:$D$5041,DX$1)</f>
        <v>0</v>
      </c>
      <c r="DY3" s="16">
        <f>SUMIFS(Datos_MStar!$E$3:$E$5041,Datos_MStar!$A$3:$A$5041,$A3,Datos_MStar!$D$3:$D$5041,DY$1)</f>
        <v>0</v>
      </c>
      <c r="DZ3" s="16">
        <f>SUMIFS(Datos_MStar!$E$3:$E$5041,Datos_MStar!$A$3:$A$5041,$A3,Datos_MStar!$D$3:$D$5041,DZ$1)</f>
        <v>0</v>
      </c>
      <c r="EA3" s="16">
        <f>SUMIFS(Datos_MStar!$E$3:$E$5041,Datos_MStar!$A$3:$A$5041,$A3,Datos_MStar!$D$3:$D$5041,EA$1)</f>
        <v>0</v>
      </c>
      <c r="EB3" s="16">
        <f>SUMIFS(Datos_MStar!$E$3:$E$5041,Datos_MStar!$A$3:$A$5041,$A3,Datos_MStar!$D$3:$D$5041,EB$1)</f>
        <v>0</v>
      </c>
      <c r="EC3" s="16">
        <f>SUMIFS(Datos_MStar!$E$3:$E$5041,Datos_MStar!$A$3:$A$5041,$A3,Datos_MStar!$D$3:$D$5041,EC$1)</f>
        <v>0</v>
      </c>
      <c r="ED3" s="16">
        <f>SUMIFS(Datos_MStar!$E$3:$E$5041,Datos_MStar!$A$3:$A$5041,$A3,Datos_MStar!$D$3:$D$5041,ED$1)</f>
        <v>0</v>
      </c>
      <c r="EE3" s="16">
        <f>SUMIFS(Datos_MStar!$E$3:$E$5041,Datos_MStar!$A$3:$A$5041,$A3,Datos_MStar!$D$3:$D$5041,EE$1)</f>
        <v>0</v>
      </c>
      <c r="EF3" s="16">
        <f>SUMIFS(Datos_MStar!$E$3:$E$5041,Datos_MStar!$A$3:$A$5041,$A3,Datos_MStar!$D$3:$D$5041,EF$1)</f>
        <v>0</v>
      </c>
      <c r="EG3" s="16">
        <f>SUMIFS(Datos_MStar!$E$3:$E$5041,Datos_MStar!$A$3:$A$5041,$A3,Datos_MStar!$D$3:$D$5041,EG$1)</f>
        <v>0</v>
      </c>
      <c r="EH3" s="16">
        <f>SUMIFS(Datos_MStar!$E$3:$E$5041,Datos_MStar!$A$3:$A$5041,$A3,Datos_MStar!$D$3:$D$5041,EH$1)</f>
        <v>0</v>
      </c>
      <c r="EI3" s="16">
        <f>SUMIFS(Datos_MStar!$E$3:$E$5041,Datos_MStar!$A$3:$A$5041,$A3,Datos_MStar!$D$3:$D$5041,EI$1)</f>
        <v>0</v>
      </c>
      <c r="EJ3" s="16">
        <f>SUMIFS(Datos_MStar!$E$3:$E$5041,Datos_MStar!$A$3:$A$5041,$A3,Datos_MStar!$D$3:$D$5041,EJ$1)</f>
        <v>0</v>
      </c>
      <c r="EK3" s="16">
        <f>SUMIFS(Datos_MStar!$E$3:$E$5041,Datos_MStar!$A$3:$A$5041,$A3,Datos_MStar!$D$3:$D$5041,EK$1)</f>
        <v>0</v>
      </c>
      <c r="EL3" s="16">
        <f>SUMIFS(Datos_MStar!$E$3:$E$5041,Datos_MStar!$A$3:$A$5041,$A3,Datos_MStar!$D$3:$D$5041,EL$1)</f>
        <v>0</v>
      </c>
      <c r="EM3" s="16">
        <f>SUMIFS(Datos_MStar!$E$3:$E$5041,Datos_MStar!$A$3:$A$5041,$A3,Datos_MStar!$D$3:$D$5041,EM$1)</f>
        <v>0</v>
      </c>
      <c r="EN3" s="16">
        <f>SUMIFS(Datos_MStar!$E$3:$E$5041,Datos_MStar!$A$3:$A$5041,$A3,Datos_MStar!$D$3:$D$5041,EN$1)</f>
        <v>0</v>
      </c>
      <c r="EO3" s="16">
        <f>SUMIFS(Datos_MStar!$E$3:$E$5041,Datos_MStar!$A$3:$A$5041,$A3,Datos_MStar!$D$3:$D$5041,EO$1)</f>
        <v>0</v>
      </c>
      <c r="EP3" s="16">
        <f>SUMIFS(Datos_MStar!$E$3:$E$5041,Datos_MStar!$A$3:$A$5041,$A3,Datos_MStar!$D$3:$D$5041,EP$1)</f>
        <v>0</v>
      </c>
      <c r="EQ3" s="16">
        <f>SUMIFS(Datos_MStar!$E$3:$E$5041,Datos_MStar!$A$3:$A$5041,$A3,Datos_MStar!$D$3:$D$5041,EQ$1)</f>
        <v>0</v>
      </c>
      <c r="ER3" s="16">
        <f>SUMIFS(Datos_MStar!$E$3:$E$5041,Datos_MStar!$A$3:$A$5041,$A3,Datos_MStar!$D$3:$D$5041,ER$1)</f>
        <v>0</v>
      </c>
      <c r="ES3" s="16">
        <f>SUMIFS(Datos_MStar!$E$3:$E$5041,Datos_MStar!$A$3:$A$5041,$A3,Datos_MStar!$D$3:$D$5041,ES$1)</f>
        <v>0</v>
      </c>
      <c r="ET3" s="16">
        <f>SUMIFS(Datos_MStar!$E$3:$E$5041,Datos_MStar!$A$3:$A$5041,$A3,Datos_MStar!$D$3:$D$5041,ET$1)</f>
        <v>0</v>
      </c>
      <c r="EU3" s="16">
        <f>SUMIFS(Datos_MStar!$E$3:$E$5041,Datos_MStar!$A$3:$A$5041,$A3,Datos_MStar!$D$3:$D$5041,EU$1)</f>
        <v>0</v>
      </c>
      <c r="EV3" s="16">
        <f>SUMIFS(Datos_MStar!$E$3:$E$5041,Datos_MStar!$A$3:$A$5041,$A3,Datos_MStar!$D$3:$D$5041,EV$1)</f>
        <v>0</v>
      </c>
      <c r="EW3" s="16">
        <f>SUMIFS(Datos_MStar!$E$3:$E$5041,Datos_MStar!$A$3:$A$5041,$A3,Datos_MStar!$D$3:$D$5041,EW$1)</f>
        <v>0</v>
      </c>
      <c r="EX3" s="16">
        <f>SUMIFS(Datos_MStar!$E$3:$E$5041,Datos_MStar!$A$3:$A$5041,$A3,Datos_MStar!$D$3:$D$5041,EX$1)</f>
        <v>0</v>
      </c>
      <c r="EY3" s="16">
        <f>SUMIFS(Datos_MStar!$E$3:$E$5041,Datos_MStar!$A$3:$A$5041,$A3,Datos_MStar!$D$3:$D$5041,EY$1)</f>
        <v>0</v>
      </c>
      <c r="EZ3" s="16">
        <f>SUMIFS(Datos_MStar!$E$3:$E$5041,Datos_MStar!$A$3:$A$5041,$A3,Datos_MStar!$D$3:$D$5041,EZ$1)</f>
        <v>0</v>
      </c>
      <c r="FA3" s="16">
        <f>SUMIFS(Datos_MStar!$E$3:$E$5041,Datos_MStar!$A$3:$A$5041,$A3,Datos_MStar!$D$3:$D$5041,FA$1)</f>
        <v>0</v>
      </c>
      <c r="FB3" s="16">
        <f>SUMIFS(Datos_MStar!$E$3:$E$5041,Datos_MStar!$A$3:$A$5041,$A3,Datos_MStar!$D$3:$D$5041,FB$1)</f>
        <v>0</v>
      </c>
      <c r="FC3" s="16">
        <f>SUMIFS(Datos_MStar!$E$3:$E$5041,Datos_MStar!$A$3:$A$5041,$A3,Datos_MStar!$D$3:$D$5041,FC$1)</f>
        <v>0</v>
      </c>
      <c r="FD3" s="16">
        <f>SUMIFS(Datos_MStar!$E$3:$E$5041,Datos_MStar!$A$3:$A$5041,$A3,Datos_MStar!$D$3:$D$5041,FD$1)</f>
        <v>0</v>
      </c>
      <c r="FE3" s="16">
        <f>SUMIFS(Datos_MStar!$E$3:$E$5041,Datos_MStar!$A$3:$A$5041,$A3,Datos_MStar!$D$3:$D$5041,FE$1)</f>
        <v>0</v>
      </c>
      <c r="FF3" s="16">
        <f>SUMIFS(Datos_MStar!$E$3:$E$5041,Datos_MStar!$A$3:$A$5041,$A3,Datos_MStar!$D$3:$D$5041,FF$1)</f>
        <v>0</v>
      </c>
      <c r="FG3" s="16">
        <f>SUMIFS(Datos_MStar!$E$3:$E$5041,Datos_MStar!$A$3:$A$5041,$A3,Datos_MStar!$D$3:$D$5041,FG$1)</f>
        <v>0</v>
      </c>
      <c r="FH3" s="16">
        <f>SUMIFS(Datos_MStar!$E$3:$E$5041,Datos_MStar!$A$3:$A$5041,$A3,Datos_MStar!$D$3:$D$5041,FH$1)</f>
        <v>0</v>
      </c>
      <c r="FI3" s="16">
        <f>SUMIFS(Datos_MStar!$E$3:$E$5041,Datos_MStar!$A$3:$A$5041,$A3,Datos_MStar!$D$3:$D$5041,FI$1)</f>
        <v>0</v>
      </c>
      <c r="FJ3" s="16">
        <f>SUMIFS(Datos_MStar!$E$3:$E$5041,Datos_MStar!$A$3:$A$5041,$A3,Datos_MStar!$D$3:$D$5041,FJ$1)</f>
        <v>0</v>
      </c>
      <c r="FK3" s="16">
        <f>SUMIFS(Datos_MStar!$E$3:$E$5041,Datos_MStar!$A$3:$A$5041,$A3,Datos_MStar!$D$3:$D$5041,FK$1)</f>
        <v>0</v>
      </c>
      <c r="FL3" s="16">
        <f>SUMIFS(Datos_MStar!$E$3:$E$5041,Datos_MStar!$A$3:$A$5041,$A3,Datos_MStar!$D$3:$D$5041,FL$1)</f>
        <v>0</v>
      </c>
      <c r="FM3" s="16">
        <f>SUMIFS(Datos_MStar!$E$3:$E$5041,Datos_MStar!$A$3:$A$5041,$A3,Datos_MStar!$D$3:$D$5041,FM$1)</f>
        <v>0</v>
      </c>
      <c r="FN3" s="16">
        <f>SUMIFS(Datos_MStar!$E$3:$E$5041,Datos_MStar!$A$3:$A$5041,$A3,Datos_MStar!$D$3:$D$5041,FN$1)</f>
        <v>0</v>
      </c>
      <c r="FO3" s="16">
        <f>SUMIFS(Datos_MStar!$E$3:$E$5041,Datos_MStar!$A$3:$A$5041,$A3,Datos_MStar!$D$3:$D$5041,FO$1)</f>
        <v>0</v>
      </c>
      <c r="FP3" s="16">
        <f>SUMIFS(Datos_MStar!$E$3:$E$5041,Datos_MStar!$A$3:$A$5041,$A3,Datos_MStar!$D$3:$D$5041,FP$1)</f>
        <v>0</v>
      </c>
      <c r="FQ3" s="16">
        <f>SUMIFS(Datos_MStar!$E$3:$E$5041,Datos_MStar!$A$3:$A$5041,$A3,Datos_MStar!$D$3:$D$5041,FQ$1)</f>
        <v>0</v>
      </c>
      <c r="FR3" s="16">
        <f>SUMIFS(Datos_MStar!$E$3:$E$5041,Datos_MStar!$A$3:$A$5041,$A3,Datos_MStar!$D$3:$D$5041,FR$1)</f>
        <v>0</v>
      </c>
      <c r="FS3" s="16">
        <f>SUMIFS(Datos_MStar!$E$3:$E$5041,Datos_MStar!$A$3:$A$5041,$A3,Datos_MStar!$D$3:$D$5041,FS$1)</f>
        <v>0</v>
      </c>
      <c r="FT3" s="16">
        <f>SUMIFS(Datos_MStar!$E$3:$E$5041,Datos_MStar!$A$3:$A$5041,$A3,Datos_MStar!$D$3:$D$5041,FT$1)</f>
        <v>0</v>
      </c>
      <c r="FU3" s="16">
        <f>SUMIFS(Datos_MStar!$E$3:$E$5041,Datos_MStar!$A$3:$A$5041,$A3,Datos_MStar!$D$3:$D$5041,FU$1)</f>
        <v>0</v>
      </c>
      <c r="FV3" s="16">
        <f>SUMIFS(Datos_MStar!$E$3:$E$5041,Datos_MStar!$A$3:$A$5041,$A3,Datos_MStar!$D$3:$D$5041,FV$1)</f>
        <v>0</v>
      </c>
      <c r="FW3" s="16">
        <f>SUMIFS(Datos_MStar!$E$3:$E$5041,Datos_MStar!$A$3:$A$5041,$A3,Datos_MStar!$D$3:$D$5041,FW$1)</f>
        <v>0</v>
      </c>
      <c r="FX3" s="16">
        <f>SUMIFS(Datos_MStar!$E$3:$E$5041,Datos_MStar!$A$3:$A$5041,$A3,Datos_MStar!$D$3:$D$5041,FX$1)</f>
        <v>0</v>
      </c>
      <c r="FY3" s="16">
        <f>SUMIFS(Datos_MStar!$E$3:$E$5041,Datos_MStar!$A$3:$A$5041,$A3,Datos_MStar!$D$3:$D$5041,FY$1)</f>
        <v>0</v>
      </c>
      <c r="FZ3" s="16">
        <f>SUMIFS(Datos_MStar!$E$3:$E$5041,Datos_MStar!$A$3:$A$5041,$A3,Datos_MStar!$D$3:$D$5041,FZ$1)</f>
        <v>0</v>
      </c>
      <c r="GA3" s="16">
        <f>SUMIFS(Datos_MStar!$E$3:$E$5041,Datos_MStar!$A$3:$A$5041,$A3,Datos_MStar!$D$3:$D$5041,GA$1)</f>
        <v>0</v>
      </c>
      <c r="GB3" s="16">
        <f>SUMIFS(Datos_MStar!$E$3:$E$5041,Datos_MStar!$A$3:$A$5041,$A3,Datos_MStar!$D$3:$D$5041,GB$1)</f>
        <v>0</v>
      </c>
      <c r="GC3" s="16">
        <f>SUMIFS(Datos_MStar!$E$3:$E$5041,Datos_MStar!$A$3:$A$5041,$A3,Datos_MStar!$D$3:$D$5041,GC$1)</f>
        <v>0</v>
      </c>
      <c r="GD3" s="16">
        <f>SUMIFS(Datos_MStar!$E$3:$E$5041,Datos_MStar!$A$3:$A$5041,$A3,Datos_MStar!$D$3:$D$5041,GD$1)</f>
        <v>0</v>
      </c>
      <c r="GE3" s="16">
        <f>SUMIFS(Datos_MStar!$E$3:$E$5041,Datos_MStar!$A$3:$A$5041,$A3,Datos_MStar!$D$3:$D$5041,GE$1)</f>
        <v>0</v>
      </c>
      <c r="GF3" s="16">
        <f>SUMIFS(Datos_MStar!$E$3:$E$5041,Datos_MStar!$A$3:$A$5041,$A3,Datos_MStar!$D$3:$D$5041,GF$1)</f>
        <v>0</v>
      </c>
      <c r="GG3" s="16">
        <f>SUMIFS(Datos_MStar!$E$3:$E$5041,Datos_MStar!$A$3:$A$5041,$A3,Datos_MStar!$D$3:$D$5041,GG$1)</f>
        <v>0</v>
      </c>
      <c r="GH3" s="16">
        <f>SUMIFS(Datos_MStar!$E$3:$E$5041,Datos_MStar!$A$3:$A$5041,$A3,Datos_MStar!$D$3:$D$5041,GH$1)</f>
        <v>0</v>
      </c>
      <c r="GI3" s="16">
        <f>SUMIFS(Datos_MStar!$E$3:$E$5041,Datos_MStar!$A$3:$A$5041,$A3,Datos_MStar!$D$3:$D$5041,GI$1)</f>
        <v>0</v>
      </c>
      <c r="GJ3" s="16">
        <f>SUMIFS(Datos_MStar!$E$3:$E$5041,Datos_MStar!$A$3:$A$5041,$A3,Datos_MStar!$D$3:$D$5041,GJ$1)</f>
        <v>0</v>
      </c>
      <c r="GK3" s="16">
        <f>SUMIFS(Datos_MStar!$E$3:$E$5041,Datos_MStar!$A$3:$A$5041,$A3,Datos_MStar!$D$3:$D$5041,GK$1)</f>
        <v>0</v>
      </c>
      <c r="GL3" s="16">
        <f>SUMIFS(Datos_MStar!$E$3:$E$5041,Datos_MStar!$A$3:$A$5041,$A3,Datos_MStar!$D$3:$D$5041,GL$1)</f>
        <v>0</v>
      </c>
      <c r="GM3" s="16">
        <f>SUMIFS(Datos_MStar!$E$3:$E$5041,Datos_MStar!$A$3:$A$5041,$A3,Datos_MStar!$D$3:$D$5041,GM$1)</f>
        <v>0</v>
      </c>
      <c r="GN3" s="16">
        <f>SUMIFS(Datos_MStar!$E$3:$E$5041,Datos_MStar!$A$3:$A$5041,$A3,Datos_MStar!$D$3:$D$5041,GN$1)</f>
        <v>0</v>
      </c>
      <c r="GO3" s="16">
        <f>SUMIFS(Datos_MStar!$E$3:$E$5041,Datos_MStar!$A$3:$A$5041,$A3,Datos_MStar!$D$3:$D$5041,GO$1)</f>
        <v>0</v>
      </c>
      <c r="GP3" s="16">
        <f>SUMIFS(Datos_MStar!$E$3:$E$5041,Datos_MStar!$A$3:$A$5041,$A3,Datos_MStar!$D$3:$D$5041,GP$1)</f>
        <v>0</v>
      </c>
      <c r="GQ3" s="16">
        <f>SUMIFS(Datos_MStar!$E$3:$E$5041,Datos_MStar!$A$3:$A$5041,$A3,Datos_MStar!$D$3:$D$5041,GQ$1)</f>
        <v>0</v>
      </c>
      <c r="GR3" s="16">
        <f>SUMIFS(Datos_MStar!$E$3:$E$5041,Datos_MStar!$A$3:$A$5041,$A3,Datos_MStar!$D$3:$D$5041,GR$1)</f>
        <v>0</v>
      </c>
      <c r="GS3" s="16">
        <f>SUMIFS(Datos_MStar!$E$3:$E$5041,Datos_MStar!$A$3:$A$5041,$A3,Datos_MStar!$D$3:$D$5041,GS$1)</f>
        <v>0</v>
      </c>
      <c r="GT3" s="16">
        <f>SUMIFS(Datos_MStar!$E$3:$E$5041,Datos_MStar!$A$3:$A$5041,$A3,Datos_MStar!$D$3:$D$5041,GT$1)</f>
        <v>0</v>
      </c>
      <c r="GU3" s="16">
        <f>SUMIFS(Datos_MStar!$E$3:$E$5041,Datos_MStar!$A$3:$A$5041,$A3,Datos_MStar!$D$3:$D$5041,GU$1)</f>
        <v>0</v>
      </c>
      <c r="GV3" s="16">
        <f>SUMIFS(Datos_MStar!$E$3:$E$5041,Datos_MStar!$A$3:$A$5041,$A3,Datos_MStar!$D$3:$D$5041,GV$1)</f>
        <v>0</v>
      </c>
      <c r="GW3" s="16">
        <f>SUMIFS(Datos_MStar!$E$3:$E$5041,Datos_MStar!$A$3:$A$5041,$A3,Datos_MStar!$D$3:$D$5041,GW$1)</f>
        <v>0</v>
      </c>
      <c r="GX3" s="16">
        <f>SUMIFS(Datos_MStar!$E$3:$E$5041,Datos_MStar!$A$3:$A$5041,$A3,Datos_MStar!$D$3:$D$5041,GX$1)</f>
        <v>0</v>
      </c>
      <c r="GY3" s="16">
        <f>SUMIFS(Datos_MStar!$E$3:$E$5041,Datos_MStar!$A$3:$A$5041,$A3,Datos_MStar!$D$3:$D$5041,GY$1)</f>
        <v>0</v>
      </c>
      <c r="GZ3" s="16">
        <f>SUMIFS(Datos_MStar!$E$3:$E$5041,Datos_MStar!$A$3:$A$5041,$A3,Datos_MStar!$D$3:$D$5041,GZ$1)</f>
        <v>0</v>
      </c>
      <c r="HA3" s="16">
        <f>SUMIFS(Datos_MStar!$E$3:$E$5041,Datos_MStar!$A$3:$A$5041,$A3,Datos_MStar!$D$3:$D$5041,HA$1)</f>
        <v>0</v>
      </c>
      <c r="HB3" s="16">
        <f>SUMIFS(Datos_MStar!$E$3:$E$5041,Datos_MStar!$A$3:$A$5041,$A3,Datos_MStar!$D$3:$D$5041,HB$1)</f>
        <v>0</v>
      </c>
      <c r="HC3" s="16">
        <f>SUMIFS(Datos_MStar!$E$3:$E$5041,Datos_MStar!$A$3:$A$5041,$A3,Datos_MStar!$D$3:$D$5041,HC$1)</f>
        <v>0</v>
      </c>
      <c r="HD3" s="16">
        <f>SUMIFS(Datos_MStar!$E$3:$E$5041,Datos_MStar!$A$3:$A$5041,$A3,Datos_MStar!$D$3:$D$5041,HD$1)</f>
        <v>0</v>
      </c>
      <c r="HE3" s="16">
        <f>SUMIFS(Datos_MStar!$E$3:$E$5041,Datos_MStar!$A$3:$A$5041,$A3,Datos_MStar!$D$3:$D$5041,HE$1)</f>
        <v>0</v>
      </c>
      <c r="HF3" s="16">
        <f>SUMIFS(Datos_MStar!$E$3:$E$5041,Datos_MStar!$A$3:$A$5041,$A3,Datos_MStar!$D$3:$D$5041,HF$1)</f>
        <v>0</v>
      </c>
      <c r="HG3" s="16">
        <f>SUMIFS(Datos_MStar!$E$3:$E$5041,Datos_MStar!$A$3:$A$5041,$A3,Datos_MStar!$D$3:$D$5041,HG$1)</f>
        <v>0</v>
      </c>
      <c r="HH3" s="16">
        <f>SUMIFS(Datos_MStar!$E$3:$E$5041,Datos_MStar!$A$3:$A$5041,$A3,Datos_MStar!$D$3:$D$5041,HH$1)</f>
        <v>0</v>
      </c>
      <c r="HI3" s="16">
        <f>SUMIFS(Datos_MStar!$E$3:$E$5041,Datos_MStar!$A$3:$A$5041,$A3,Datos_MStar!$D$3:$D$5041,HI$1)</f>
        <v>0</v>
      </c>
      <c r="HJ3" s="16">
        <f>SUMIFS(Datos_MStar!$E$3:$E$5041,Datos_MStar!$A$3:$A$5041,$A3,Datos_MStar!$D$3:$D$5041,HJ$1)</f>
        <v>0</v>
      </c>
      <c r="HK3" s="16">
        <f>SUMIFS(Datos_MStar!$E$3:$E$5041,Datos_MStar!$A$3:$A$5041,$A3,Datos_MStar!$D$3:$D$5041,HK$1)</f>
        <v>0</v>
      </c>
      <c r="HL3" s="16">
        <f>SUMIFS(Datos_MStar!$E$3:$E$5041,Datos_MStar!$A$3:$A$5041,$A3,Datos_MStar!$D$3:$D$5041,HL$1)</f>
        <v>0</v>
      </c>
      <c r="HM3" s="16">
        <f>SUMIFS(Datos_MStar!$E$3:$E$5041,Datos_MStar!$A$3:$A$5041,$A3,Datos_MStar!$D$3:$D$5041,HM$1)</f>
        <v>0</v>
      </c>
      <c r="HN3" s="16">
        <f>SUMIFS(Datos_MStar!$E$3:$E$5041,Datos_MStar!$A$3:$A$5041,$A3,Datos_MStar!$D$3:$D$5041,HN$1)</f>
        <v>0</v>
      </c>
      <c r="HO3" s="16">
        <f>SUMIFS(Datos_MStar!$E$3:$E$5041,Datos_MStar!$A$3:$A$5041,$A3,Datos_MStar!$D$3:$D$5041,HO$1)</f>
        <v>0</v>
      </c>
      <c r="HP3" s="16">
        <f>SUMIFS(Datos_MStar!$E$3:$E$5041,Datos_MStar!$A$3:$A$5041,$A3,Datos_MStar!$D$3:$D$5041,HP$1)</f>
        <v>0</v>
      </c>
      <c r="HQ3" s="16">
        <f>SUMIFS(Datos_MStar!$E$3:$E$5041,Datos_MStar!$A$3:$A$5041,$A3,Datos_MStar!$D$3:$D$5041,HQ$1)</f>
        <v>0</v>
      </c>
      <c r="HR3" s="16">
        <f>SUMIFS(Datos_MStar!$E$3:$E$5041,Datos_MStar!$A$3:$A$5041,$A3,Datos_MStar!$D$3:$D$5041,HR$1)</f>
        <v>0</v>
      </c>
      <c r="HS3" s="16">
        <f>SUMIFS(Datos_MStar!$E$3:$E$5041,Datos_MStar!$A$3:$A$5041,$A3,Datos_MStar!$D$3:$D$5041,HS$1)</f>
        <v>0</v>
      </c>
      <c r="HT3" s="16">
        <f>SUMIFS(Datos_MStar!$E$3:$E$5041,Datos_MStar!$A$3:$A$5041,$A3,Datos_MStar!$D$3:$D$5041,HT$1)</f>
        <v>0</v>
      </c>
      <c r="HU3" s="16">
        <f>SUMIFS(Datos_MStar!$E$3:$E$5041,Datos_MStar!$A$3:$A$5041,$A3,Datos_MStar!$D$3:$D$5041,HU$1)</f>
        <v>0</v>
      </c>
      <c r="HV3" s="16">
        <f>SUMIFS(Datos_MStar!$E$3:$E$5041,Datos_MStar!$A$3:$A$5041,$A3,Datos_MStar!$D$3:$D$5041,HV$1)</f>
        <v>0</v>
      </c>
      <c r="HW3" s="16">
        <f>SUMIFS(Datos_MStar!$E$3:$E$5041,Datos_MStar!$A$3:$A$5041,$A3,Datos_MStar!$D$3:$D$5041,HW$1)</f>
        <v>0</v>
      </c>
      <c r="HX3" s="16">
        <f>SUMIFS(Datos_MStar!$E$3:$E$5041,Datos_MStar!$A$3:$A$5041,$A3,Datos_MStar!$D$3:$D$5041,HX$1)</f>
        <v>0</v>
      </c>
      <c r="HY3" s="16">
        <f>SUMIFS(Datos_MStar!$E$3:$E$5041,Datos_MStar!$A$3:$A$5041,$A3,Datos_MStar!$D$3:$D$5041,HY$1)</f>
        <v>0</v>
      </c>
      <c r="HZ3" s="16">
        <f>SUMIFS(Datos_MStar!$E$3:$E$5041,Datos_MStar!$A$3:$A$5041,$A3,Datos_MStar!$D$3:$D$5041,HZ$1)</f>
        <v>0</v>
      </c>
      <c r="IA3" s="16">
        <f>SUMIFS(Datos_MStar!$E$3:$E$5041,Datos_MStar!$A$3:$A$5041,$A3,Datos_MStar!$D$3:$D$5041,IA$1)</f>
        <v>0</v>
      </c>
      <c r="IB3" s="16">
        <f>SUMIFS(Datos_MStar!$E$3:$E$5041,Datos_MStar!$A$3:$A$5041,$A3,Datos_MStar!$D$3:$D$5041,IB$1)</f>
        <v>0</v>
      </c>
      <c r="IC3" s="16">
        <f>SUMIFS(Datos_MStar!$E$3:$E$5041,Datos_MStar!$A$3:$A$5041,$A3,Datos_MStar!$D$3:$D$5041,IC$1)</f>
        <v>0</v>
      </c>
      <c r="ID3" s="16">
        <f>SUMIFS(Datos_MStar!$E$3:$E$5041,Datos_MStar!$A$3:$A$5041,$A3,Datos_MStar!$D$3:$D$5041,ID$1)</f>
        <v>0</v>
      </c>
      <c r="IE3" s="16">
        <f>SUMIFS(Datos_MStar!$E$3:$E$5041,Datos_MStar!$A$3:$A$5041,$A3,Datos_MStar!$D$3:$D$5041,IE$1)</f>
        <v>0</v>
      </c>
      <c r="IF3" s="16">
        <f>SUMIFS(Datos_MStar!$E$3:$E$5041,Datos_MStar!$A$3:$A$5041,$A3,Datos_MStar!$D$3:$D$5041,IF$1)</f>
        <v>0</v>
      </c>
      <c r="IG3" s="16">
        <f>SUMIFS(Datos_MStar!$E$3:$E$5041,Datos_MStar!$A$3:$A$5041,$A3,Datos_MStar!$D$3:$D$5041,IG$1)</f>
        <v>0</v>
      </c>
      <c r="IH3" s="16">
        <f>SUMIFS(Datos_MStar!$E$3:$E$5041,Datos_MStar!$A$3:$A$5041,$A3,Datos_MStar!$D$3:$D$5041,IH$1)</f>
        <v>0</v>
      </c>
      <c r="II3" s="16">
        <f>SUMIFS(Datos_MStar!$E$3:$E$5041,Datos_MStar!$A$3:$A$5041,$A3,Datos_MStar!$D$3:$D$5041,II$1)</f>
        <v>0</v>
      </c>
      <c r="IJ3" s="16">
        <f>SUMIFS(Datos_MStar!$E$3:$E$5041,Datos_MStar!$A$3:$A$5041,$A3,Datos_MStar!$D$3:$D$5041,IJ$1)</f>
        <v>0</v>
      </c>
      <c r="IK3" s="16">
        <f>SUMIFS(Datos_MStar!$E$3:$E$5041,Datos_MStar!$A$3:$A$5041,$A3,Datos_MStar!$D$3:$D$5041,IK$1)</f>
        <v>0</v>
      </c>
      <c r="IL3" s="16">
        <f>SUMIFS(Datos_MStar!$E$3:$E$5041,Datos_MStar!$A$3:$A$5041,$A3,Datos_MStar!$D$3:$D$5041,IL$1)</f>
        <v>0</v>
      </c>
      <c r="IM3" s="16">
        <f>SUMIFS(Datos_MStar!$E$3:$E$5041,Datos_MStar!$A$3:$A$5041,$A3,Datos_MStar!$D$3:$D$5041,IM$1)</f>
        <v>0</v>
      </c>
      <c r="IN3" s="16">
        <f>SUMIFS(Datos_MStar!$E$3:$E$5041,Datos_MStar!$A$3:$A$5041,$A3,Datos_MStar!$D$3:$D$5041,IN$1)</f>
        <v>0</v>
      </c>
      <c r="IO3" s="16">
        <f>SUMIFS(Datos_MStar!$E$3:$E$5041,Datos_MStar!$A$3:$A$5041,$A3,Datos_MStar!$D$3:$D$5041,IO$1)</f>
        <v>0</v>
      </c>
      <c r="IP3" s="16">
        <f>SUMIFS(Datos_MStar!$E$3:$E$5041,Datos_MStar!$A$3:$A$5041,$A3,Datos_MStar!$D$3:$D$5041,IP$1)</f>
        <v>0</v>
      </c>
      <c r="IQ3" s="16">
        <f>SUMIFS(Datos_MStar!$E$3:$E$5041,Datos_MStar!$A$3:$A$5041,$A3,Datos_MStar!$D$3:$D$5041,IQ$1)</f>
        <v>0</v>
      </c>
      <c r="IR3" s="16">
        <f>SUMIFS(Datos_MStar!$E$3:$E$5041,Datos_MStar!$A$3:$A$5041,$A3,Datos_MStar!$D$3:$D$5041,IR$1)</f>
        <v>0</v>
      </c>
      <c r="IS3" s="16">
        <f>SUMIFS(Datos_MStar!$E$3:$E$5041,Datos_MStar!$A$3:$A$5041,$A3,Datos_MStar!$D$3:$D$5041,IS$1)</f>
        <v>0</v>
      </c>
      <c r="IT3" s="16">
        <f>SUMIFS(Datos_MStar!$E$3:$E$5041,Datos_MStar!$A$3:$A$5041,$A3,Datos_MStar!$D$3:$D$5041,IT$1)</f>
        <v>0</v>
      </c>
      <c r="IU3" s="16">
        <f>SUMIFS(Datos_MStar!$E$3:$E$5041,Datos_MStar!$A$3:$A$5041,$A3,Datos_MStar!$D$3:$D$5041,IU$1)</f>
        <v>0</v>
      </c>
      <c r="IV3" s="16">
        <f>SUMIFS(Datos_MStar!$E$3:$E$5041,Datos_MStar!$A$3:$A$5041,$A3,Datos_MStar!$D$3:$D$5041,IV$1)</f>
        <v>0</v>
      </c>
      <c r="IW3" s="16">
        <f>SUMIFS(Datos_MStar!$E$3:$E$5041,Datos_MStar!$A$3:$A$5041,$A3,Datos_MStar!$D$3:$D$5041,IW$1)</f>
        <v>0</v>
      </c>
      <c r="IX3" s="16">
        <f>SUMIFS(Datos_MStar!$E$3:$E$5041,Datos_MStar!$A$3:$A$5041,$A3,Datos_MStar!$D$3:$D$5041,IX$1)</f>
        <v>0</v>
      </c>
      <c r="IY3" s="16">
        <f>SUMIFS(Datos_MStar!$E$3:$E$5041,Datos_MStar!$A$3:$A$5041,$A3,Datos_MStar!$D$3:$D$5041,IY$1)</f>
        <v>0</v>
      </c>
      <c r="IZ3" s="16">
        <f>SUMIFS(Datos_MStar!$E$3:$E$5041,Datos_MStar!$A$3:$A$5041,$A3,Datos_MStar!$D$3:$D$5041,IZ$1)</f>
        <v>0</v>
      </c>
      <c r="JA3" s="16">
        <f>SUMIFS(Datos_MStar!$E$3:$E$5041,Datos_MStar!$A$3:$A$5041,$A3,Datos_MStar!$D$3:$D$5041,JA$1)</f>
        <v>0</v>
      </c>
      <c r="JB3" s="16">
        <f>SUMIFS(Datos_MStar!$E$3:$E$5041,Datos_MStar!$A$3:$A$5041,$A3,Datos_MStar!$D$3:$D$5041,JB$1)</f>
        <v>0</v>
      </c>
      <c r="JC3" s="16">
        <f>SUMIFS(Datos_MStar!$E$3:$E$5041,Datos_MStar!$A$3:$A$5041,$A3,Datos_MStar!$D$3:$D$5041,JC$1)</f>
        <v>0</v>
      </c>
      <c r="JD3" s="16">
        <f>SUMIFS(Datos_MStar!$E$3:$E$5041,Datos_MStar!$A$3:$A$5041,$A3,Datos_MStar!$D$3:$D$5041,JD$1)</f>
        <v>0</v>
      </c>
    </row>
    <row r="4" spans="1:264">
      <c r="A4" s="55" t="e">
        <f>Datos_MStar!H5</f>
        <v>#N/A</v>
      </c>
      <c r="B4" s="56" t="e">
        <f>Datos_MStar!I5</f>
        <v>#N/A</v>
      </c>
      <c r="C4" s="16">
        <f>SUMIFS(Datos_MStar!$E$3:$E$5041,Datos_MStar!$A$3:$A$5041,$A4,Datos_MStar!$D$3:$D$5041,C$1)</f>
        <v>0</v>
      </c>
      <c r="D4" s="16">
        <f>SUMIFS(Datos_MStar!$E$3:$E$5041,Datos_MStar!$A$3:$A$5041,$A4,Datos_MStar!$D$3:$D$5041,D$1)</f>
        <v>0</v>
      </c>
      <c r="E4" s="16">
        <f>SUMIFS(Datos_MStar!$E$3:$E$5041,Datos_MStar!$A$3:$A$5041,$A4,Datos_MStar!$D$3:$D$5041,E$1)</f>
        <v>0</v>
      </c>
      <c r="F4" s="16">
        <f>SUMIFS(Datos_MStar!$E$3:$E$5041,Datos_MStar!$A$3:$A$5041,$A4,Datos_MStar!$D$3:$D$5041,F$1)</f>
        <v>0</v>
      </c>
      <c r="G4" s="16">
        <f>SUMIFS(Datos_MStar!$E$3:$E$5041,Datos_MStar!$A$3:$A$5041,$A4,Datos_MStar!$D$3:$D$5041,G$1)</f>
        <v>0</v>
      </c>
      <c r="H4" s="16">
        <f>SUMIFS(Datos_MStar!$E$3:$E$5041,Datos_MStar!$A$3:$A$5041,$A4,Datos_MStar!$D$3:$D$5041,H$1)</f>
        <v>0</v>
      </c>
      <c r="I4" s="16">
        <f>SUMIFS(Datos_MStar!$E$3:$E$5041,Datos_MStar!$A$3:$A$5041,$A4,Datos_MStar!$D$3:$D$5041,I$1)</f>
        <v>0</v>
      </c>
      <c r="J4" s="16">
        <f>SUMIFS(Datos_MStar!$E$3:$E$5041,Datos_MStar!$A$3:$A$5041,$A4,Datos_MStar!$D$3:$D$5041,J$1)</f>
        <v>0</v>
      </c>
      <c r="K4" s="16">
        <f>SUMIFS(Datos_MStar!$E$3:$E$5041,Datos_MStar!$A$3:$A$5041,$A4,Datos_MStar!$D$3:$D$5041,K$1)</f>
        <v>0</v>
      </c>
      <c r="L4" s="16">
        <f>SUMIFS(Datos_MStar!$E$3:$E$5041,Datos_MStar!$A$3:$A$5041,$A4,Datos_MStar!$D$3:$D$5041,L$1)</f>
        <v>0</v>
      </c>
      <c r="M4" s="16">
        <f>SUMIFS(Datos_MStar!$E$3:$E$5041,Datos_MStar!$A$3:$A$5041,$A4,Datos_MStar!$D$3:$D$5041,M$1)</f>
        <v>0</v>
      </c>
      <c r="N4" s="16">
        <f>SUMIFS(Datos_MStar!$E$3:$E$5041,Datos_MStar!$A$3:$A$5041,$A4,Datos_MStar!$D$3:$D$5041,N$1)</f>
        <v>0</v>
      </c>
      <c r="O4" s="16">
        <f>SUMIFS(Datos_MStar!$E$3:$E$5041,Datos_MStar!$A$3:$A$5041,$A4,Datos_MStar!$D$3:$D$5041,O$1)</f>
        <v>0</v>
      </c>
      <c r="P4" s="16">
        <f>SUMIFS(Datos_MStar!$E$3:$E$5041,Datos_MStar!$A$3:$A$5041,$A4,Datos_MStar!$D$3:$D$5041,P$1)</f>
        <v>0</v>
      </c>
      <c r="Q4" s="16">
        <f>SUMIFS(Datos_MStar!$E$3:$E$5041,Datos_MStar!$A$3:$A$5041,$A4,Datos_MStar!$D$3:$D$5041,Q$1)</f>
        <v>0</v>
      </c>
      <c r="R4" s="16">
        <f>SUMIFS(Datos_MStar!$E$3:$E$5041,Datos_MStar!$A$3:$A$5041,$A4,Datos_MStar!$D$3:$D$5041,R$1)</f>
        <v>0</v>
      </c>
      <c r="S4" s="16">
        <f>SUMIFS(Datos_MStar!$E$3:$E$5041,Datos_MStar!$A$3:$A$5041,$A4,Datos_MStar!$D$3:$D$5041,S$1)</f>
        <v>0</v>
      </c>
      <c r="T4" s="16">
        <f>SUMIFS(Datos_MStar!$E$3:$E$5041,Datos_MStar!$A$3:$A$5041,$A4,Datos_MStar!$D$3:$D$5041,T$1)</f>
        <v>0</v>
      </c>
      <c r="U4" s="16">
        <f>SUMIFS(Datos_MStar!$E$3:$E$5041,Datos_MStar!$A$3:$A$5041,$A4,Datos_MStar!$D$3:$D$5041,U$1)</f>
        <v>0</v>
      </c>
      <c r="V4" s="16">
        <f>SUMIFS(Datos_MStar!$E$3:$E$5041,Datos_MStar!$A$3:$A$5041,$A4,Datos_MStar!$D$3:$D$5041,V$1)</f>
        <v>0</v>
      </c>
      <c r="W4" s="16">
        <f>SUMIFS(Datos_MStar!$E$3:$E$5041,Datos_MStar!$A$3:$A$5041,$A4,Datos_MStar!$D$3:$D$5041,W$1)</f>
        <v>0</v>
      </c>
      <c r="X4" s="16">
        <f>SUMIFS(Datos_MStar!$E$3:$E$5041,Datos_MStar!$A$3:$A$5041,$A4,Datos_MStar!$D$3:$D$5041,X$1)</f>
        <v>0</v>
      </c>
      <c r="Y4" s="16">
        <f>SUMIFS(Datos_MStar!$E$3:$E$5041,Datos_MStar!$A$3:$A$5041,$A4,Datos_MStar!$D$3:$D$5041,Y$1)</f>
        <v>0</v>
      </c>
      <c r="Z4" s="16">
        <f>SUMIFS(Datos_MStar!$E$3:$E$5041,Datos_MStar!$A$3:$A$5041,$A4,Datos_MStar!$D$3:$D$5041,Z$1)</f>
        <v>0</v>
      </c>
      <c r="AA4" s="16">
        <f>SUMIFS(Datos_MStar!$E$3:$E$5041,Datos_MStar!$A$3:$A$5041,$A4,Datos_MStar!$D$3:$D$5041,AA$1)</f>
        <v>0</v>
      </c>
      <c r="AB4" s="16">
        <f>SUMIFS(Datos_MStar!$E$3:$E$5041,Datos_MStar!$A$3:$A$5041,$A4,Datos_MStar!$D$3:$D$5041,AB$1)</f>
        <v>0</v>
      </c>
      <c r="AC4" s="16">
        <f>SUMIFS(Datos_MStar!$E$3:$E$5041,Datos_MStar!$A$3:$A$5041,$A4,Datos_MStar!$D$3:$D$5041,AC$1)</f>
        <v>0</v>
      </c>
      <c r="AD4" s="16">
        <f>SUMIFS(Datos_MStar!$E$3:$E$5041,Datos_MStar!$A$3:$A$5041,$A4,Datos_MStar!$D$3:$D$5041,AD$1)</f>
        <v>0</v>
      </c>
      <c r="AE4" s="16">
        <f>SUMIFS(Datos_MStar!$E$3:$E$5041,Datos_MStar!$A$3:$A$5041,$A4,Datos_MStar!$D$3:$D$5041,AE$1)</f>
        <v>0</v>
      </c>
      <c r="AF4" s="16">
        <f>SUMIFS(Datos_MStar!$E$3:$E$5041,Datos_MStar!$A$3:$A$5041,$A4,Datos_MStar!$D$3:$D$5041,AF$1)</f>
        <v>0</v>
      </c>
      <c r="AG4" s="16">
        <f>SUMIFS(Datos_MStar!$E$3:$E$5041,Datos_MStar!$A$3:$A$5041,$A4,Datos_MStar!$D$3:$D$5041,AG$1)</f>
        <v>0</v>
      </c>
      <c r="AH4" s="16">
        <f>SUMIFS(Datos_MStar!$E$3:$E$5041,Datos_MStar!$A$3:$A$5041,$A4,Datos_MStar!$D$3:$D$5041,AH$1)</f>
        <v>0</v>
      </c>
      <c r="AI4" s="16">
        <f>SUMIFS(Datos_MStar!$E$3:$E$5041,Datos_MStar!$A$3:$A$5041,$A4,Datos_MStar!$D$3:$D$5041,AI$1)</f>
        <v>0</v>
      </c>
      <c r="AJ4" s="16">
        <f>SUMIFS(Datos_MStar!$E$3:$E$5041,Datos_MStar!$A$3:$A$5041,$A4,Datos_MStar!$D$3:$D$5041,AJ$1)</f>
        <v>0</v>
      </c>
      <c r="AK4" s="16">
        <f>SUMIFS(Datos_MStar!$E$3:$E$5041,Datos_MStar!$A$3:$A$5041,$A4,Datos_MStar!$D$3:$D$5041,AK$1)</f>
        <v>0</v>
      </c>
      <c r="AL4" s="16">
        <f>SUMIFS(Datos_MStar!$E$3:$E$5041,Datos_MStar!$A$3:$A$5041,$A4,Datos_MStar!$D$3:$D$5041,AL$1)</f>
        <v>0</v>
      </c>
      <c r="AM4" s="16">
        <f>SUMIFS(Datos_MStar!$E$3:$E$5041,Datos_MStar!$A$3:$A$5041,$A4,Datos_MStar!$D$3:$D$5041,AM$1)</f>
        <v>0</v>
      </c>
      <c r="AN4" s="16">
        <f>SUMIFS(Datos_MStar!$E$3:$E$5041,Datos_MStar!$A$3:$A$5041,$A4,Datos_MStar!$D$3:$D$5041,AN$1)</f>
        <v>0</v>
      </c>
      <c r="AO4" s="16">
        <f>SUMIFS(Datos_MStar!$E$3:$E$5041,Datos_MStar!$A$3:$A$5041,$A4,Datos_MStar!$D$3:$D$5041,AO$1)</f>
        <v>0</v>
      </c>
      <c r="AP4" s="16">
        <f>SUMIFS(Datos_MStar!$E$3:$E$5041,Datos_MStar!$A$3:$A$5041,$A4,Datos_MStar!$D$3:$D$5041,AP$1)</f>
        <v>0</v>
      </c>
      <c r="AQ4" s="16">
        <f>SUMIFS(Datos_MStar!$E$3:$E$5041,Datos_MStar!$A$3:$A$5041,$A4,Datos_MStar!$D$3:$D$5041,AQ$1)</f>
        <v>0</v>
      </c>
      <c r="AR4" s="16">
        <f>SUMIFS(Datos_MStar!$E$3:$E$5041,Datos_MStar!$A$3:$A$5041,$A4,Datos_MStar!$D$3:$D$5041,AR$1)</f>
        <v>0</v>
      </c>
      <c r="AS4" s="16">
        <f>SUMIFS(Datos_MStar!$E$3:$E$5041,Datos_MStar!$A$3:$A$5041,$A4,Datos_MStar!$D$3:$D$5041,AS$1)</f>
        <v>0</v>
      </c>
      <c r="AT4" s="16">
        <f>SUMIFS(Datos_MStar!$E$3:$E$5041,Datos_MStar!$A$3:$A$5041,$A4,Datos_MStar!$D$3:$D$5041,AT$1)</f>
        <v>0</v>
      </c>
      <c r="AU4" s="16">
        <f>SUMIFS(Datos_MStar!$E$3:$E$5041,Datos_MStar!$A$3:$A$5041,$A4,Datos_MStar!$D$3:$D$5041,AU$1)</f>
        <v>0</v>
      </c>
      <c r="AV4" s="16">
        <f>SUMIFS(Datos_MStar!$E$3:$E$5041,Datos_MStar!$A$3:$A$5041,$A4,Datos_MStar!$D$3:$D$5041,AV$1)</f>
        <v>0</v>
      </c>
      <c r="AW4" s="16">
        <f>SUMIFS(Datos_MStar!$E$3:$E$5041,Datos_MStar!$A$3:$A$5041,$A4,Datos_MStar!$D$3:$D$5041,AW$1)</f>
        <v>0</v>
      </c>
      <c r="AX4" s="16">
        <f>SUMIFS(Datos_MStar!$E$3:$E$5041,Datos_MStar!$A$3:$A$5041,$A4,Datos_MStar!$D$3:$D$5041,AX$1)</f>
        <v>0</v>
      </c>
      <c r="AY4" s="16">
        <f>SUMIFS(Datos_MStar!$E$3:$E$5041,Datos_MStar!$A$3:$A$5041,$A4,Datos_MStar!$D$3:$D$5041,AY$1)</f>
        <v>0</v>
      </c>
      <c r="AZ4" s="16">
        <f>SUMIFS(Datos_MStar!$E$3:$E$5041,Datos_MStar!$A$3:$A$5041,$A4,Datos_MStar!$D$3:$D$5041,AZ$1)</f>
        <v>0</v>
      </c>
      <c r="BA4" s="16">
        <f>SUMIFS(Datos_MStar!$E$3:$E$5041,Datos_MStar!$A$3:$A$5041,$A4,Datos_MStar!$D$3:$D$5041,BA$1)</f>
        <v>0</v>
      </c>
      <c r="BB4" s="16">
        <f>SUMIFS(Datos_MStar!$E$3:$E$5041,Datos_MStar!$A$3:$A$5041,$A4,Datos_MStar!$D$3:$D$5041,BB$1)</f>
        <v>0</v>
      </c>
      <c r="BC4" s="16">
        <f>SUMIFS(Datos_MStar!$E$3:$E$5041,Datos_MStar!$A$3:$A$5041,$A4,Datos_MStar!$D$3:$D$5041,BC$1)</f>
        <v>0</v>
      </c>
      <c r="BD4" s="16">
        <f>SUMIFS(Datos_MStar!$E$3:$E$5041,Datos_MStar!$A$3:$A$5041,$A4,Datos_MStar!$D$3:$D$5041,BD$1)</f>
        <v>0</v>
      </c>
      <c r="BE4" s="16">
        <f>SUMIFS(Datos_MStar!$E$3:$E$5041,Datos_MStar!$A$3:$A$5041,$A4,Datos_MStar!$D$3:$D$5041,BE$1)</f>
        <v>0</v>
      </c>
      <c r="BF4" s="16">
        <f>SUMIFS(Datos_MStar!$E$3:$E$5041,Datos_MStar!$A$3:$A$5041,$A4,Datos_MStar!$D$3:$D$5041,BF$1)</f>
        <v>0</v>
      </c>
      <c r="BG4" s="16">
        <f>SUMIFS(Datos_MStar!$E$3:$E$5041,Datos_MStar!$A$3:$A$5041,$A4,Datos_MStar!$D$3:$D$5041,BG$1)</f>
        <v>0</v>
      </c>
      <c r="BH4" s="16">
        <f>SUMIFS(Datos_MStar!$E$3:$E$5041,Datos_MStar!$A$3:$A$5041,$A4,Datos_MStar!$D$3:$D$5041,BH$1)</f>
        <v>0</v>
      </c>
      <c r="BI4" s="16">
        <f>SUMIFS(Datos_MStar!$E$3:$E$5041,Datos_MStar!$A$3:$A$5041,$A4,Datos_MStar!$D$3:$D$5041,BI$1)</f>
        <v>0</v>
      </c>
      <c r="BJ4" s="16">
        <f>SUMIFS(Datos_MStar!$E$3:$E$5041,Datos_MStar!$A$3:$A$5041,$A4,Datos_MStar!$D$3:$D$5041,BJ$1)</f>
        <v>0</v>
      </c>
      <c r="BK4" s="16">
        <f>SUMIFS(Datos_MStar!$E$3:$E$5041,Datos_MStar!$A$3:$A$5041,$A4,Datos_MStar!$D$3:$D$5041,BK$1)</f>
        <v>0</v>
      </c>
      <c r="BL4" s="16">
        <f>SUMIFS(Datos_MStar!$E$3:$E$5041,Datos_MStar!$A$3:$A$5041,$A4,Datos_MStar!$D$3:$D$5041,BL$1)</f>
        <v>0</v>
      </c>
      <c r="BM4" s="16">
        <f>SUMIFS(Datos_MStar!$E$3:$E$5041,Datos_MStar!$A$3:$A$5041,$A4,Datos_MStar!$D$3:$D$5041,BM$1)</f>
        <v>0</v>
      </c>
      <c r="BN4" s="16">
        <f>SUMIFS(Datos_MStar!$E$3:$E$5041,Datos_MStar!$A$3:$A$5041,$A4,Datos_MStar!$D$3:$D$5041,BN$1)</f>
        <v>0</v>
      </c>
      <c r="BO4" s="16">
        <f>SUMIFS(Datos_MStar!$E$3:$E$5041,Datos_MStar!$A$3:$A$5041,$A4,Datos_MStar!$D$3:$D$5041,BO$1)</f>
        <v>0</v>
      </c>
      <c r="BP4" s="16">
        <f>SUMIFS(Datos_MStar!$E$3:$E$5041,Datos_MStar!$A$3:$A$5041,$A4,Datos_MStar!$D$3:$D$5041,BP$1)</f>
        <v>0</v>
      </c>
      <c r="BQ4" s="16">
        <f>SUMIFS(Datos_MStar!$E$3:$E$5041,Datos_MStar!$A$3:$A$5041,$A4,Datos_MStar!$D$3:$D$5041,BQ$1)</f>
        <v>0</v>
      </c>
      <c r="BR4" s="16">
        <f>SUMIFS(Datos_MStar!$E$3:$E$5041,Datos_MStar!$A$3:$A$5041,$A4,Datos_MStar!$D$3:$D$5041,BR$1)</f>
        <v>0</v>
      </c>
      <c r="BS4" s="16">
        <f>SUMIFS(Datos_MStar!$E$3:$E$5041,Datos_MStar!$A$3:$A$5041,$A4,Datos_MStar!$D$3:$D$5041,BS$1)</f>
        <v>0</v>
      </c>
      <c r="BT4" s="16">
        <f>SUMIFS(Datos_MStar!$E$3:$E$5041,Datos_MStar!$A$3:$A$5041,$A4,Datos_MStar!$D$3:$D$5041,BT$1)</f>
        <v>0</v>
      </c>
      <c r="BU4" s="16">
        <f>SUMIFS(Datos_MStar!$E$3:$E$5041,Datos_MStar!$A$3:$A$5041,$A4,Datos_MStar!$D$3:$D$5041,BU$1)</f>
        <v>0</v>
      </c>
      <c r="BV4" s="16">
        <f>SUMIFS(Datos_MStar!$E$3:$E$5041,Datos_MStar!$A$3:$A$5041,$A4,Datos_MStar!$D$3:$D$5041,BV$1)</f>
        <v>0</v>
      </c>
      <c r="BW4" s="16">
        <f>SUMIFS(Datos_MStar!$E$3:$E$5041,Datos_MStar!$A$3:$A$5041,$A4,Datos_MStar!$D$3:$D$5041,BW$1)</f>
        <v>0</v>
      </c>
      <c r="BX4" s="16">
        <f>SUMIFS(Datos_MStar!$E$3:$E$5041,Datos_MStar!$A$3:$A$5041,$A4,Datos_MStar!$D$3:$D$5041,BX$1)</f>
        <v>0</v>
      </c>
      <c r="BY4" s="16">
        <f>SUMIFS(Datos_MStar!$E$3:$E$5041,Datos_MStar!$A$3:$A$5041,$A4,Datos_MStar!$D$3:$D$5041,BY$1)</f>
        <v>0</v>
      </c>
      <c r="BZ4" s="16">
        <f>SUMIFS(Datos_MStar!$E$3:$E$5041,Datos_MStar!$A$3:$A$5041,$A4,Datos_MStar!$D$3:$D$5041,BZ$1)</f>
        <v>0</v>
      </c>
      <c r="CA4" s="16">
        <f>SUMIFS(Datos_MStar!$E$3:$E$5041,Datos_MStar!$A$3:$A$5041,$A4,Datos_MStar!$D$3:$D$5041,CA$1)</f>
        <v>0</v>
      </c>
      <c r="CB4" s="16">
        <f>SUMIFS(Datos_MStar!$E$3:$E$5041,Datos_MStar!$A$3:$A$5041,$A4,Datos_MStar!$D$3:$D$5041,CB$1)</f>
        <v>0</v>
      </c>
      <c r="CC4" s="16">
        <f>SUMIFS(Datos_MStar!$E$3:$E$5041,Datos_MStar!$A$3:$A$5041,$A4,Datos_MStar!$D$3:$D$5041,CC$1)</f>
        <v>0</v>
      </c>
      <c r="CD4" s="16">
        <f>SUMIFS(Datos_MStar!$E$3:$E$5041,Datos_MStar!$A$3:$A$5041,$A4,Datos_MStar!$D$3:$D$5041,CD$1)</f>
        <v>0</v>
      </c>
      <c r="CE4" s="16">
        <f>SUMIFS(Datos_MStar!$E$3:$E$5041,Datos_MStar!$A$3:$A$5041,$A4,Datos_MStar!$D$3:$D$5041,CE$1)</f>
        <v>0</v>
      </c>
      <c r="CF4" s="16">
        <f>SUMIFS(Datos_MStar!$E$3:$E$5041,Datos_MStar!$A$3:$A$5041,$A4,Datos_MStar!$D$3:$D$5041,CF$1)</f>
        <v>0</v>
      </c>
      <c r="CG4" s="16">
        <f>SUMIFS(Datos_MStar!$E$3:$E$5041,Datos_MStar!$A$3:$A$5041,$A4,Datos_MStar!$D$3:$D$5041,CG$1)</f>
        <v>0</v>
      </c>
      <c r="CH4" s="16">
        <f>SUMIFS(Datos_MStar!$E$3:$E$5041,Datos_MStar!$A$3:$A$5041,$A4,Datos_MStar!$D$3:$D$5041,CH$1)</f>
        <v>0</v>
      </c>
      <c r="CI4" s="16">
        <f>SUMIFS(Datos_MStar!$E$3:$E$5041,Datos_MStar!$A$3:$A$5041,$A4,Datos_MStar!$D$3:$D$5041,CI$1)</f>
        <v>0</v>
      </c>
      <c r="CJ4" s="16">
        <f>SUMIFS(Datos_MStar!$E$3:$E$5041,Datos_MStar!$A$3:$A$5041,$A4,Datos_MStar!$D$3:$D$5041,CJ$1)</f>
        <v>0</v>
      </c>
      <c r="CK4" s="16">
        <f>SUMIFS(Datos_MStar!$E$3:$E$5041,Datos_MStar!$A$3:$A$5041,$A4,Datos_MStar!$D$3:$D$5041,CK$1)</f>
        <v>0</v>
      </c>
      <c r="CL4" s="16">
        <f>SUMIFS(Datos_MStar!$E$3:$E$5041,Datos_MStar!$A$3:$A$5041,$A4,Datos_MStar!$D$3:$D$5041,CL$1)</f>
        <v>0</v>
      </c>
      <c r="CM4" s="16">
        <f>SUMIFS(Datos_MStar!$E$3:$E$5041,Datos_MStar!$A$3:$A$5041,$A4,Datos_MStar!$D$3:$D$5041,CM$1)</f>
        <v>0</v>
      </c>
      <c r="CN4" s="16">
        <f>SUMIFS(Datos_MStar!$E$3:$E$5041,Datos_MStar!$A$3:$A$5041,$A4,Datos_MStar!$D$3:$D$5041,CN$1)</f>
        <v>0</v>
      </c>
      <c r="CO4" s="16">
        <f>SUMIFS(Datos_MStar!$E$3:$E$5041,Datos_MStar!$A$3:$A$5041,$A4,Datos_MStar!$D$3:$D$5041,CO$1)</f>
        <v>0</v>
      </c>
      <c r="CP4" s="16">
        <f>SUMIFS(Datos_MStar!$E$3:$E$5041,Datos_MStar!$A$3:$A$5041,$A4,Datos_MStar!$D$3:$D$5041,CP$1)</f>
        <v>0</v>
      </c>
      <c r="CQ4" s="16">
        <f>SUMIFS(Datos_MStar!$E$3:$E$5041,Datos_MStar!$A$3:$A$5041,$A4,Datos_MStar!$D$3:$D$5041,CQ$1)</f>
        <v>0</v>
      </c>
      <c r="CR4" s="16">
        <f>SUMIFS(Datos_MStar!$E$3:$E$5041,Datos_MStar!$A$3:$A$5041,$A4,Datos_MStar!$D$3:$D$5041,CR$1)</f>
        <v>0</v>
      </c>
      <c r="CS4" s="16">
        <f>SUMIFS(Datos_MStar!$E$3:$E$5041,Datos_MStar!$A$3:$A$5041,$A4,Datos_MStar!$D$3:$D$5041,CS$1)</f>
        <v>0</v>
      </c>
      <c r="CT4" s="16">
        <f>SUMIFS(Datos_MStar!$E$3:$E$5041,Datos_MStar!$A$3:$A$5041,$A4,Datos_MStar!$D$3:$D$5041,CT$1)</f>
        <v>0</v>
      </c>
      <c r="CU4" s="16">
        <f>SUMIFS(Datos_MStar!$E$3:$E$5041,Datos_MStar!$A$3:$A$5041,$A4,Datos_MStar!$D$3:$D$5041,CU$1)</f>
        <v>0</v>
      </c>
      <c r="CV4" s="16">
        <f>SUMIFS(Datos_MStar!$E$3:$E$5041,Datos_MStar!$A$3:$A$5041,$A4,Datos_MStar!$D$3:$D$5041,CV$1)</f>
        <v>0</v>
      </c>
      <c r="CW4" s="16">
        <f>SUMIFS(Datos_MStar!$E$3:$E$5041,Datos_MStar!$A$3:$A$5041,$A4,Datos_MStar!$D$3:$D$5041,CW$1)</f>
        <v>0</v>
      </c>
      <c r="CX4" s="16">
        <f>SUMIFS(Datos_MStar!$E$3:$E$5041,Datos_MStar!$A$3:$A$5041,$A4,Datos_MStar!$D$3:$D$5041,CX$1)</f>
        <v>0</v>
      </c>
      <c r="CY4" s="16">
        <f>SUMIFS(Datos_MStar!$E$3:$E$5041,Datos_MStar!$A$3:$A$5041,$A4,Datos_MStar!$D$3:$D$5041,CY$1)</f>
        <v>0</v>
      </c>
      <c r="CZ4" s="16">
        <f>SUMIFS(Datos_MStar!$E$3:$E$5041,Datos_MStar!$A$3:$A$5041,$A4,Datos_MStar!$D$3:$D$5041,CZ$1)</f>
        <v>0</v>
      </c>
      <c r="DA4" s="16">
        <f>SUMIFS(Datos_MStar!$E$3:$E$5041,Datos_MStar!$A$3:$A$5041,$A4,Datos_MStar!$D$3:$D$5041,DA$1)</f>
        <v>0</v>
      </c>
      <c r="DB4" s="16">
        <f>SUMIFS(Datos_MStar!$E$3:$E$5041,Datos_MStar!$A$3:$A$5041,$A4,Datos_MStar!$D$3:$D$5041,DB$1)</f>
        <v>0</v>
      </c>
      <c r="DC4" s="16">
        <f>SUMIFS(Datos_MStar!$E$3:$E$5041,Datos_MStar!$A$3:$A$5041,$A4,Datos_MStar!$D$3:$D$5041,DC$1)</f>
        <v>0</v>
      </c>
      <c r="DD4" s="16">
        <f>SUMIFS(Datos_MStar!$E$3:$E$5041,Datos_MStar!$A$3:$A$5041,$A4,Datos_MStar!$D$3:$D$5041,DD$1)</f>
        <v>0</v>
      </c>
      <c r="DE4" s="16">
        <f>SUMIFS(Datos_MStar!$E$3:$E$5041,Datos_MStar!$A$3:$A$5041,$A4,Datos_MStar!$D$3:$D$5041,DE$1)</f>
        <v>0</v>
      </c>
      <c r="DF4" s="16">
        <f>SUMIFS(Datos_MStar!$E$3:$E$5041,Datos_MStar!$A$3:$A$5041,$A4,Datos_MStar!$D$3:$D$5041,DF$1)</f>
        <v>0</v>
      </c>
      <c r="DG4" s="16">
        <f>SUMIFS(Datos_MStar!$E$3:$E$5041,Datos_MStar!$A$3:$A$5041,$A4,Datos_MStar!$D$3:$D$5041,DG$1)</f>
        <v>0</v>
      </c>
      <c r="DH4" s="16">
        <f>SUMIFS(Datos_MStar!$E$3:$E$5041,Datos_MStar!$A$3:$A$5041,$A4,Datos_MStar!$D$3:$D$5041,DH$1)</f>
        <v>0</v>
      </c>
      <c r="DI4" s="16">
        <f>SUMIFS(Datos_MStar!$E$3:$E$5041,Datos_MStar!$A$3:$A$5041,$A4,Datos_MStar!$D$3:$D$5041,DI$1)</f>
        <v>0</v>
      </c>
      <c r="DJ4" s="16">
        <f>SUMIFS(Datos_MStar!$E$3:$E$5041,Datos_MStar!$A$3:$A$5041,$A4,Datos_MStar!$D$3:$D$5041,DJ$1)</f>
        <v>0</v>
      </c>
      <c r="DK4" s="16">
        <f>SUMIFS(Datos_MStar!$E$3:$E$5041,Datos_MStar!$A$3:$A$5041,$A4,Datos_MStar!$D$3:$D$5041,DK$1)</f>
        <v>0</v>
      </c>
      <c r="DL4" s="16">
        <f>SUMIFS(Datos_MStar!$E$3:$E$5041,Datos_MStar!$A$3:$A$5041,$A4,Datos_MStar!$D$3:$D$5041,DL$1)</f>
        <v>0</v>
      </c>
      <c r="DM4" s="16">
        <f>SUMIFS(Datos_MStar!$E$3:$E$5041,Datos_MStar!$A$3:$A$5041,$A4,Datos_MStar!$D$3:$D$5041,DM$1)</f>
        <v>0</v>
      </c>
      <c r="DN4" s="16">
        <f>SUMIFS(Datos_MStar!$E$3:$E$5041,Datos_MStar!$A$3:$A$5041,$A4,Datos_MStar!$D$3:$D$5041,DN$1)</f>
        <v>0</v>
      </c>
      <c r="DO4" s="16">
        <f>SUMIFS(Datos_MStar!$E$3:$E$5041,Datos_MStar!$A$3:$A$5041,$A4,Datos_MStar!$D$3:$D$5041,DO$1)</f>
        <v>0</v>
      </c>
      <c r="DP4" s="16">
        <f>SUMIFS(Datos_MStar!$E$3:$E$5041,Datos_MStar!$A$3:$A$5041,$A4,Datos_MStar!$D$3:$D$5041,DP$1)</f>
        <v>0</v>
      </c>
      <c r="DQ4" s="16">
        <f>SUMIFS(Datos_MStar!$E$3:$E$5041,Datos_MStar!$A$3:$A$5041,$A4,Datos_MStar!$D$3:$D$5041,DQ$1)</f>
        <v>0</v>
      </c>
      <c r="DR4" s="16">
        <f>SUMIFS(Datos_MStar!$E$3:$E$5041,Datos_MStar!$A$3:$A$5041,$A4,Datos_MStar!$D$3:$D$5041,DR$1)</f>
        <v>0</v>
      </c>
      <c r="DS4" s="16">
        <f>SUMIFS(Datos_MStar!$E$3:$E$5041,Datos_MStar!$A$3:$A$5041,$A4,Datos_MStar!$D$3:$D$5041,DS$1)</f>
        <v>0</v>
      </c>
      <c r="DT4" s="16">
        <f>SUMIFS(Datos_MStar!$E$3:$E$5041,Datos_MStar!$A$3:$A$5041,$A4,Datos_MStar!$D$3:$D$5041,DT$1)</f>
        <v>0</v>
      </c>
      <c r="DU4" s="16">
        <f>SUMIFS(Datos_MStar!$E$3:$E$5041,Datos_MStar!$A$3:$A$5041,$A4,Datos_MStar!$D$3:$D$5041,DU$1)</f>
        <v>0</v>
      </c>
      <c r="DV4" s="16">
        <f>SUMIFS(Datos_MStar!$E$3:$E$5041,Datos_MStar!$A$3:$A$5041,$A4,Datos_MStar!$D$3:$D$5041,DV$1)</f>
        <v>0</v>
      </c>
      <c r="DW4" s="16">
        <f>SUMIFS(Datos_MStar!$E$3:$E$5041,Datos_MStar!$A$3:$A$5041,$A4,Datos_MStar!$D$3:$D$5041,DW$1)</f>
        <v>0</v>
      </c>
      <c r="DX4" s="16">
        <f>SUMIFS(Datos_MStar!$E$3:$E$5041,Datos_MStar!$A$3:$A$5041,$A4,Datos_MStar!$D$3:$D$5041,DX$1)</f>
        <v>0</v>
      </c>
      <c r="DY4" s="16">
        <f>SUMIFS(Datos_MStar!$E$3:$E$5041,Datos_MStar!$A$3:$A$5041,$A4,Datos_MStar!$D$3:$D$5041,DY$1)</f>
        <v>0</v>
      </c>
      <c r="DZ4" s="16">
        <f>SUMIFS(Datos_MStar!$E$3:$E$5041,Datos_MStar!$A$3:$A$5041,$A4,Datos_MStar!$D$3:$D$5041,DZ$1)</f>
        <v>0</v>
      </c>
      <c r="EA4" s="16">
        <f>SUMIFS(Datos_MStar!$E$3:$E$5041,Datos_MStar!$A$3:$A$5041,$A4,Datos_MStar!$D$3:$D$5041,EA$1)</f>
        <v>0</v>
      </c>
      <c r="EB4" s="16">
        <f>SUMIFS(Datos_MStar!$E$3:$E$5041,Datos_MStar!$A$3:$A$5041,$A4,Datos_MStar!$D$3:$D$5041,EB$1)</f>
        <v>0</v>
      </c>
      <c r="EC4" s="16">
        <f>SUMIFS(Datos_MStar!$E$3:$E$5041,Datos_MStar!$A$3:$A$5041,$A4,Datos_MStar!$D$3:$D$5041,EC$1)</f>
        <v>0</v>
      </c>
      <c r="ED4" s="16">
        <f>SUMIFS(Datos_MStar!$E$3:$E$5041,Datos_MStar!$A$3:$A$5041,$A4,Datos_MStar!$D$3:$D$5041,ED$1)</f>
        <v>0</v>
      </c>
      <c r="EE4" s="16">
        <f>SUMIFS(Datos_MStar!$E$3:$E$5041,Datos_MStar!$A$3:$A$5041,$A4,Datos_MStar!$D$3:$D$5041,EE$1)</f>
        <v>0</v>
      </c>
      <c r="EF4" s="16">
        <f>SUMIFS(Datos_MStar!$E$3:$E$5041,Datos_MStar!$A$3:$A$5041,$A4,Datos_MStar!$D$3:$D$5041,EF$1)</f>
        <v>0</v>
      </c>
      <c r="EG4" s="16">
        <f>SUMIFS(Datos_MStar!$E$3:$E$5041,Datos_MStar!$A$3:$A$5041,$A4,Datos_MStar!$D$3:$D$5041,EG$1)</f>
        <v>0</v>
      </c>
      <c r="EH4" s="16">
        <f>SUMIFS(Datos_MStar!$E$3:$E$5041,Datos_MStar!$A$3:$A$5041,$A4,Datos_MStar!$D$3:$D$5041,EH$1)</f>
        <v>0</v>
      </c>
      <c r="EI4" s="16">
        <f>SUMIFS(Datos_MStar!$E$3:$E$5041,Datos_MStar!$A$3:$A$5041,$A4,Datos_MStar!$D$3:$D$5041,EI$1)</f>
        <v>0</v>
      </c>
      <c r="EJ4" s="16">
        <f>SUMIFS(Datos_MStar!$E$3:$E$5041,Datos_MStar!$A$3:$A$5041,$A4,Datos_MStar!$D$3:$D$5041,EJ$1)</f>
        <v>0</v>
      </c>
      <c r="EK4" s="16">
        <f>SUMIFS(Datos_MStar!$E$3:$E$5041,Datos_MStar!$A$3:$A$5041,$A4,Datos_MStar!$D$3:$D$5041,EK$1)</f>
        <v>0</v>
      </c>
      <c r="EL4" s="16">
        <f>SUMIFS(Datos_MStar!$E$3:$E$5041,Datos_MStar!$A$3:$A$5041,$A4,Datos_MStar!$D$3:$D$5041,EL$1)</f>
        <v>0</v>
      </c>
      <c r="EM4" s="16">
        <f>SUMIFS(Datos_MStar!$E$3:$E$5041,Datos_MStar!$A$3:$A$5041,$A4,Datos_MStar!$D$3:$D$5041,EM$1)</f>
        <v>0</v>
      </c>
      <c r="EN4" s="16">
        <f>SUMIFS(Datos_MStar!$E$3:$E$5041,Datos_MStar!$A$3:$A$5041,$A4,Datos_MStar!$D$3:$D$5041,EN$1)</f>
        <v>0</v>
      </c>
      <c r="EO4" s="16">
        <f>SUMIFS(Datos_MStar!$E$3:$E$5041,Datos_MStar!$A$3:$A$5041,$A4,Datos_MStar!$D$3:$D$5041,EO$1)</f>
        <v>0</v>
      </c>
      <c r="EP4" s="16">
        <f>SUMIFS(Datos_MStar!$E$3:$E$5041,Datos_MStar!$A$3:$A$5041,$A4,Datos_MStar!$D$3:$D$5041,EP$1)</f>
        <v>0</v>
      </c>
      <c r="EQ4" s="16">
        <f>SUMIFS(Datos_MStar!$E$3:$E$5041,Datos_MStar!$A$3:$A$5041,$A4,Datos_MStar!$D$3:$D$5041,EQ$1)</f>
        <v>0</v>
      </c>
      <c r="ER4" s="16">
        <f>SUMIFS(Datos_MStar!$E$3:$E$5041,Datos_MStar!$A$3:$A$5041,$A4,Datos_MStar!$D$3:$D$5041,ER$1)</f>
        <v>0</v>
      </c>
      <c r="ES4" s="16">
        <f>SUMIFS(Datos_MStar!$E$3:$E$5041,Datos_MStar!$A$3:$A$5041,$A4,Datos_MStar!$D$3:$D$5041,ES$1)</f>
        <v>0</v>
      </c>
      <c r="ET4" s="16">
        <f>SUMIFS(Datos_MStar!$E$3:$E$5041,Datos_MStar!$A$3:$A$5041,$A4,Datos_MStar!$D$3:$D$5041,ET$1)</f>
        <v>0</v>
      </c>
      <c r="EU4" s="16">
        <f>SUMIFS(Datos_MStar!$E$3:$E$5041,Datos_MStar!$A$3:$A$5041,$A4,Datos_MStar!$D$3:$D$5041,EU$1)</f>
        <v>0</v>
      </c>
      <c r="EV4" s="16">
        <f>SUMIFS(Datos_MStar!$E$3:$E$5041,Datos_MStar!$A$3:$A$5041,$A4,Datos_MStar!$D$3:$D$5041,EV$1)</f>
        <v>0</v>
      </c>
      <c r="EW4" s="16">
        <f>SUMIFS(Datos_MStar!$E$3:$E$5041,Datos_MStar!$A$3:$A$5041,$A4,Datos_MStar!$D$3:$D$5041,EW$1)</f>
        <v>0</v>
      </c>
      <c r="EX4" s="16">
        <f>SUMIFS(Datos_MStar!$E$3:$E$5041,Datos_MStar!$A$3:$A$5041,$A4,Datos_MStar!$D$3:$D$5041,EX$1)</f>
        <v>0</v>
      </c>
      <c r="EY4" s="16">
        <f>SUMIFS(Datos_MStar!$E$3:$E$5041,Datos_MStar!$A$3:$A$5041,$A4,Datos_MStar!$D$3:$D$5041,EY$1)</f>
        <v>0</v>
      </c>
      <c r="EZ4" s="16">
        <f>SUMIFS(Datos_MStar!$E$3:$E$5041,Datos_MStar!$A$3:$A$5041,$A4,Datos_MStar!$D$3:$D$5041,EZ$1)</f>
        <v>0</v>
      </c>
      <c r="FA4" s="16">
        <f>SUMIFS(Datos_MStar!$E$3:$E$5041,Datos_MStar!$A$3:$A$5041,$A4,Datos_MStar!$D$3:$D$5041,FA$1)</f>
        <v>0</v>
      </c>
      <c r="FB4" s="16">
        <f>SUMIFS(Datos_MStar!$E$3:$E$5041,Datos_MStar!$A$3:$A$5041,$A4,Datos_MStar!$D$3:$D$5041,FB$1)</f>
        <v>0</v>
      </c>
      <c r="FC4" s="16">
        <f>SUMIFS(Datos_MStar!$E$3:$E$5041,Datos_MStar!$A$3:$A$5041,$A4,Datos_MStar!$D$3:$D$5041,FC$1)</f>
        <v>0</v>
      </c>
      <c r="FD4" s="16">
        <f>SUMIFS(Datos_MStar!$E$3:$E$5041,Datos_MStar!$A$3:$A$5041,$A4,Datos_MStar!$D$3:$D$5041,FD$1)</f>
        <v>0</v>
      </c>
      <c r="FE4" s="16">
        <f>SUMIFS(Datos_MStar!$E$3:$E$5041,Datos_MStar!$A$3:$A$5041,$A4,Datos_MStar!$D$3:$D$5041,FE$1)</f>
        <v>0</v>
      </c>
      <c r="FF4" s="16">
        <f>SUMIFS(Datos_MStar!$E$3:$E$5041,Datos_MStar!$A$3:$A$5041,$A4,Datos_MStar!$D$3:$D$5041,FF$1)</f>
        <v>0</v>
      </c>
      <c r="FG4" s="16">
        <f>SUMIFS(Datos_MStar!$E$3:$E$5041,Datos_MStar!$A$3:$A$5041,$A4,Datos_MStar!$D$3:$D$5041,FG$1)</f>
        <v>0</v>
      </c>
      <c r="FH4" s="16">
        <f>SUMIFS(Datos_MStar!$E$3:$E$5041,Datos_MStar!$A$3:$A$5041,$A4,Datos_MStar!$D$3:$D$5041,FH$1)</f>
        <v>0</v>
      </c>
      <c r="FI4" s="16">
        <f>SUMIFS(Datos_MStar!$E$3:$E$5041,Datos_MStar!$A$3:$A$5041,$A4,Datos_MStar!$D$3:$D$5041,FI$1)</f>
        <v>0</v>
      </c>
      <c r="FJ4" s="16">
        <f>SUMIFS(Datos_MStar!$E$3:$E$5041,Datos_MStar!$A$3:$A$5041,$A4,Datos_MStar!$D$3:$D$5041,FJ$1)</f>
        <v>0</v>
      </c>
      <c r="FK4" s="16">
        <f>SUMIFS(Datos_MStar!$E$3:$E$5041,Datos_MStar!$A$3:$A$5041,$A4,Datos_MStar!$D$3:$D$5041,FK$1)</f>
        <v>0</v>
      </c>
      <c r="FL4" s="16">
        <f>SUMIFS(Datos_MStar!$E$3:$E$5041,Datos_MStar!$A$3:$A$5041,$A4,Datos_MStar!$D$3:$D$5041,FL$1)</f>
        <v>0</v>
      </c>
      <c r="FM4" s="16">
        <f>SUMIFS(Datos_MStar!$E$3:$E$5041,Datos_MStar!$A$3:$A$5041,$A4,Datos_MStar!$D$3:$D$5041,FM$1)</f>
        <v>0</v>
      </c>
      <c r="FN4" s="16">
        <f>SUMIFS(Datos_MStar!$E$3:$E$5041,Datos_MStar!$A$3:$A$5041,$A4,Datos_MStar!$D$3:$D$5041,FN$1)</f>
        <v>0</v>
      </c>
      <c r="FO4" s="16">
        <f>SUMIFS(Datos_MStar!$E$3:$E$5041,Datos_MStar!$A$3:$A$5041,$A4,Datos_MStar!$D$3:$D$5041,FO$1)</f>
        <v>0</v>
      </c>
      <c r="FP4" s="16">
        <f>SUMIFS(Datos_MStar!$E$3:$E$5041,Datos_MStar!$A$3:$A$5041,$A4,Datos_MStar!$D$3:$D$5041,FP$1)</f>
        <v>0</v>
      </c>
      <c r="FQ4" s="16">
        <f>SUMIFS(Datos_MStar!$E$3:$E$5041,Datos_MStar!$A$3:$A$5041,$A4,Datos_MStar!$D$3:$D$5041,FQ$1)</f>
        <v>0</v>
      </c>
      <c r="FR4" s="16">
        <f>SUMIFS(Datos_MStar!$E$3:$E$5041,Datos_MStar!$A$3:$A$5041,$A4,Datos_MStar!$D$3:$D$5041,FR$1)</f>
        <v>0</v>
      </c>
      <c r="FS4" s="16">
        <f>SUMIFS(Datos_MStar!$E$3:$E$5041,Datos_MStar!$A$3:$A$5041,$A4,Datos_MStar!$D$3:$D$5041,FS$1)</f>
        <v>0</v>
      </c>
      <c r="FT4" s="16">
        <f>SUMIFS(Datos_MStar!$E$3:$E$5041,Datos_MStar!$A$3:$A$5041,$A4,Datos_MStar!$D$3:$D$5041,FT$1)</f>
        <v>0</v>
      </c>
      <c r="FU4" s="16">
        <f>SUMIFS(Datos_MStar!$E$3:$E$5041,Datos_MStar!$A$3:$A$5041,$A4,Datos_MStar!$D$3:$D$5041,FU$1)</f>
        <v>0</v>
      </c>
      <c r="FV4" s="16">
        <f>SUMIFS(Datos_MStar!$E$3:$E$5041,Datos_MStar!$A$3:$A$5041,$A4,Datos_MStar!$D$3:$D$5041,FV$1)</f>
        <v>0</v>
      </c>
      <c r="FW4" s="16">
        <f>SUMIFS(Datos_MStar!$E$3:$E$5041,Datos_MStar!$A$3:$A$5041,$A4,Datos_MStar!$D$3:$D$5041,FW$1)</f>
        <v>0</v>
      </c>
      <c r="FX4" s="16">
        <f>SUMIFS(Datos_MStar!$E$3:$E$5041,Datos_MStar!$A$3:$A$5041,$A4,Datos_MStar!$D$3:$D$5041,FX$1)</f>
        <v>0</v>
      </c>
      <c r="FY4" s="16">
        <f>SUMIFS(Datos_MStar!$E$3:$E$5041,Datos_MStar!$A$3:$A$5041,$A4,Datos_MStar!$D$3:$D$5041,FY$1)</f>
        <v>0</v>
      </c>
      <c r="FZ4" s="16">
        <f>SUMIFS(Datos_MStar!$E$3:$E$5041,Datos_MStar!$A$3:$A$5041,$A4,Datos_MStar!$D$3:$D$5041,FZ$1)</f>
        <v>0</v>
      </c>
      <c r="GA4" s="16">
        <f>SUMIFS(Datos_MStar!$E$3:$E$5041,Datos_MStar!$A$3:$A$5041,$A4,Datos_MStar!$D$3:$D$5041,GA$1)</f>
        <v>0</v>
      </c>
      <c r="GB4" s="16">
        <f>SUMIFS(Datos_MStar!$E$3:$E$5041,Datos_MStar!$A$3:$A$5041,$A4,Datos_MStar!$D$3:$D$5041,GB$1)</f>
        <v>0</v>
      </c>
      <c r="GC4" s="16">
        <f>SUMIFS(Datos_MStar!$E$3:$E$5041,Datos_MStar!$A$3:$A$5041,$A4,Datos_MStar!$D$3:$D$5041,GC$1)</f>
        <v>0</v>
      </c>
      <c r="GD4" s="16">
        <f>SUMIFS(Datos_MStar!$E$3:$E$5041,Datos_MStar!$A$3:$A$5041,$A4,Datos_MStar!$D$3:$D$5041,GD$1)</f>
        <v>0</v>
      </c>
      <c r="GE4" s="16">
        <f>SUMIFS(Datos_MStar!$E$3:$E$5041,Datos_MStar!$A$3:$A$5041,$A4,Datos_MStar!$D$3:$D$5041,GE$1)</f>
        <v>0</v>
      </c>
      <c r="GF4" s="16">
        <f>SUMIFS(Datos_MStar!$E$3:$E$5041,Datos_MStar!$A$3:$A$5041,$A4,Datos_MStar!$D$3:$D$5041,GF$1)</f>
        <v>0</v>
      </c>
      <c r="GG4" s="16">
        <f>SUMIFS(Datos_MStar!$E$3:$E$5041,Datos_MStar!$A$3:$A$5041,$A4,Datos_MStar!$D$3:$D$5041,GG$1)</f>
        <v>0</v>
      </c>
      <c r="GH4" s="16">
        <f>SUMIFS(Datos_MStar!$E$3:$E$5041,Datos_MStar!$A$3:$A$5041,$A4,Datos_MStar!$D$3:$D$5041,GH$1)</f>
        <v>0</v>
      </c>
      <c r="GI4" s="16">
        <f>SUMIFS(Datos_MStar!$E$3:$E$5041,Datos_MStar!$A$3:$A$5041,$A4,Datos_MStar!$D$3:$D$5041,GI$1)</f>
        <v>0</v>
      </c>
      <c r="GJ4" s="16">
        <f>SUMIFS(Datos_MStar!$E$3:$E$5041,Datos_MStar!$A$3:$A$5041,$A4,Datos_MStar!$D$3:$D$5041,GJ$1)</f>
        <v>0</v>
      </c>
      <c r="GK4" s="16">
        <f>SUMIFS(Datos_MStar!$E$3:$E$5041,Datos_MStar!$A$3:$A$5041,$A4,Datos_MStar!$D$3:$D$5041,GK$1)</f>
        <v>0</v>
      </c>
      <c r="GL4" s="16">
        <f>SUMIFS(Datos_MStar!$E$3:$E$5041,Datos_MStar!$A$3:$A$5041,$A4,Datos_MStar!$D$3:$D$5041,GL$1)</f>
        <v>0</v>
      </c>
      <c r="GM4" s="16">
        <f>SUMIFS(Datos_MStar!$E$3:$E$5041,Datos_MStar!$A$3:$A$5041,$A4,Datos_MStar!$D$3:$D$5041,GM$1)</f>
        <v>0</v>
      </c>
      <c r="GN4" s="16">
        <f>SUMIFS(Datos_MStar!$E$3:$E$5041,Datos_MStar!$A$3:$A$5041,$A4,Datos_MStar!$D$3:$D$5041,GN$1)</f>
        <v>0</v>
      </c>
      <c r="GO4" s="16">
        <f>SUMIFS(Datos_MStar!$E$3:$E$5041,Datos_MStar!$A$3:$A$5041,$A4,Datos_MStar!$D$3:$D$5041,GO$1)</f>
        <v>0</v>
      </c>
      <c r="GP4" s="16">
        <f>SUMIFS(Datos_MStar!$E$3:$E$5041,Datos_MStar!$A$3:$A$5041,$A4,Datos_MStar!$D$3:$D$5041,GP$1)</f>
        <v>0</v>
      </c>
      <c r="GQ4" s="16">
        <f>SUMIFS(Datos_MStar!$E$3:$E$5041,Datos_MStar!$A$3:$A$5041,$A4,Datos_MStar!$D$3:$D$5041,GQ$1)</f>
        <v>0</v>
      </c>
      <c r="GR4" s="16">
        <f>SUMIFS(Datos_MStar!$E$3:$E$5041,Datos_MStar!$A$3:$A$5041,$A4,Datos_MStar!$D$3:$D$5041,GR$1)</f>
        <v>0</v>
      </c>
      <c r="GS4" s="16">
        <f>SUMIFS(Datos_MStar!$E$3:$E$5041,Datos_MStar!$A$3:$A$5041,$A4,Datos_MStar!$D$3:$D$5041,GS$1)</f>
        <v>0</v>
      </c>
      <c r="GT4" s="16">
        <f>SUMIFS(Datos_MStar!$E$3:$E$5041,Datos_MStar!$A$3:$A$5041,$A4,Datos_MStar!$D$3:$D$5041,GT$1)</f>
        <v>0</v>
      </c>
      <c r="GU4" s="16">
        <f>SUMIFS(Datos_MStar!$E$3:$E$5041,Datos_MStar!$A$3:$A$5041,$A4,Datos_MStar!$D$3:$D$5041,GU$1)</f>
        <v>0</v>
      </c>
      <c r="GV4" s="16">
        <f>SUMIFS(Datos_MStar!$E$3:$E$5041,Datos_MStar!$A$3:$A$5041,$A4,Datos_MStar!$D$3:$D$5041,GV$1)</f>
        <v>0</v>
      </c>
      <c r="GW4" s="16">
        <f>SUMIFS(Datos_MStar!$E$3:$E$5041,Datos_MStar!$A$3:$A$5041,$A4,Datos_MStar!$D$3:$D$5041,GW$1)</f>
        <v>0</v>
      </c>
      <c r="GX4" s="16">
        <f>SUMIFS(Datos_MStar!$E$3:$E$5041,Datos_MStar!$A$3:$A$5041,$A4,Datos_MStar!$D$3:$D$5041,GX$1)</f>
        <v>0</v>
      </c>
      <c r="GY4" s="16">
        <f>SUMIFS(Datos_MStar!$E$3:$E$5041,Datos_MStar!$A$3:$A$5041,$A4,Datos_MStar!$D$3:$D$5041,GY$1)</f>
        <v>0</v>
      </c>
      <c r="GZ4" s="16">
        <f>SUMIFS(Datos_MStar!$E$3:$E$5041,Datos_MStar!$A$3:$A$5041,$A4,Datos_MStar!$D$3:$D$5041,GZ$1)</f>
        <v>0</v>
      </c>
      <c r="HA4" s="16">
        <f>SUMIFS(Datos_MStar!$E$3:$E$5041,Datos_MStar!$A$3:$A$5041,$A4,Datos_MStar!$D$3:$D$5041,HA$1)</f>
        <v>0</v>
      </c>
      <c r="HB4" s="16">
        <f>SUMIFS(Datos_MStar!$E$3:$E$5041,Datos_MStar!$A$3:$A$5041,$A4,Datos_MStar!$D$3:$D$5041,HB$1)</f>
        <v>0</v>
      </c>
      <c r="HC4" s="16">
        <f>SUMIFS(Datos_MStar!$E$3:$E$5041,Datos_MStar!$A$3:$A$5041,$A4,Datos_MStar!$D$3:$D$5041,HC$1)</f>
        <v>0</v>
      </c>
      <c r="HD4" s="16">
        <f>SUMIFS(Datos_MStar!$E$3:$E$5041,Datos_MStar!$A$3:$A$5041,$A4,Datos_MStar!$D$3:$D$5041,HD$1)</f>
        <v>0</v>
      </c>
      <c r="HE4" s="16">
        <f>SUMIFS(Datos_MStar!$E$3:$E$5041,Datos_MStar!$A$3:$A$5041,$A4,Datos_MStar!$D$3:$D$5041,HE$1)</f>
        <v>0</v>
      </c>
      <c r="HF4" s="16">
        <f>SUMIFS(Datos_MStar!$E$3:$E$5041,Datos_MStar!$A$3:$A$5041,$A4,Datos_MStar!$D$3:$D$5041,HF$1)</f>
        <v>0</v>
      </c>
      <c r="HG4" s="16">
        <f>SUMIFS(Datos_MStar!$E$3:$E$5041,Datos_MStar!$A$3:$A$5041,$A4,Datos_MStar!$D$3:$D$5041,HG$1)</f>
        <v>0</v>
      </c>
      <c r="HH4" s="16">
        <f>SUMIFS(Datos_MStar!$E$3:$E$5041,Datos_MStar!$A$3:$A$5041,$A4,Datos_MStar!$D$3:$D$5041,HH$1)</f>
        <v>0</v>
      </c>
      <c r="HI4" s="16">
        <f>SUMIFS(Datos_MStar!$E$3:$E$5041,Datos_MStar!$A$3:$A$5041,$A4,Datos_MStar!$D$3:$D$5041,HI$1)</f>
        <v>0</v>
      </c>
      <c r="HJ4" s="16">
        <f>SUMIFS(Datos_MStar!$E$3:$E$5041,Datos_MStar!$A$3:$A$5041,$A4,Datos_MStar!$D$3:$D$5041,HJ$1)</f>
        <v>0</v>
      </c>
      <c r="HK4" s="16">
        <f>SUMIFS(Datos_MStar!$E$3:$E$5041,Datos_MStar!$A$3:$A$5041,$A4,Datos_MStar!$D$3:$D$5041,HK$1)</f>
        <v>0</v>
      </c>
      <c r="HL4" s="16">
        <f>SUMIFS(Datos_MStar!$E$3:$E$5041,Datos_MStar!$A$3:$A$5041,$A4,Datos_MStar!$D$3:$D$5041,HL$1)</f>
        <v>0</v>
      </c>
      <c r="HM4" s="16">
        <f>SUMIFS(Datos_MStar!$E$3:$E$5041,Datos_MStar!$A$3:$A$5041,$A4,Datos_MStar!$D$3:$D$5041,HM$1)</f>
        <v>0</v>
      </c>
      <c r="HN4" s="16">
        <f>SUMIFS(Datos_MStar!$E$3:$E$5041,Datos_MStar!$A$3:$A$5041,$A4,Datos_MStar!$D$3:$D$5041,HN$1)</f>
        <v>0</v>
      </c>
      <c r="HO4" s="16">
        <f>SUMIFS(Datos_MStar!$E$3:$E$5041,Datos_MStar!$A$3:$A$5041,$A4,Datos_MStar!$D$3:$D$5041,HO$1)</f>
        <v>0</v>
      </c>
      <c r="HP4" s="16">
        <f>SUMIFS(Datos_MStar!$E$3:$E$5041,Datos_MStar!$A$3:$A$5041,$A4,Datos_MStar!$D$3:$D$5041,HP$1)</f>
        <v>0</v>
      </c>
      <c r="HQ4" s="16">
        <f>SUMIFS(Datos_MStar!$E$3:$E$5041,Datos_MStar!$A$3:$A$5041,$A4,Datos_MStar!$D$3:$D$5041,HQ$1)</f>
        <v>0</v>
      </c>
      <c r="HR4" s="16">
        <f>SUMIFS(Datos_MStar!$E$3:$E$5041,Datos_MStar!$A$3:$A$5041,$A4,Datos_MStar!$D$3:$D$5041,HR$1)</f>
        <v>0</v>
      </c>
      <c r="HS4" s="16">
        <f>SUMIFS(Datos_MStar!$E$3:$E$5041,Datos_MStar!$A$3:$A$5041,$A4,Datos_MStar!$D$3:$D$5041,HS$1)</f>
        <v>0</v>
      </c>
      <c r="HT4" s="16">
        <f>SUMIFS(Datos_MStar!$E$3:$E$5041,Datos_MStar!$A$3:$A$5041,$A4,Datos_MStar!$D$3:$D$5041,HT$1)</f>
        <v>0</v>
      </c>
      <c r="HU4" s="16">
        <f>SUMIFS(Datos_MStar!$E$3:$E$5041,Datos_MStar!$A$3:$A$5041,$A4,Datos_MStar!$D$3:$D$5041,HU$1)</f>
        <v>0</v>
      </c>
      <c r="HV4" s="16">
        <f>SUMIFS(Datos_MStar!$E$3:$E$5041,Datos_MStar!$A$3:$A$5041,$A4,Datos_MStar!$D$3:$D$5041,HV$1)</f>
        <v>0</v>
      </c>
      <c r="HW4" s="16">
        <f>SUMIFS(Datos_MStar!$E$3:$E$5041,Datos_MStar!$A$3:$A$5041,$A4,Datos_MStar!$D$3:$D$5041,HW$1)</f>
        <v>0</v>
      </c>
      <c r="HX4" s="16">
        <f>SUMIFS(Datos_MStar!$E$3:$E$5041,Datos_MStar!$A$3:$A$5041,$A4,Datos_MStar!$D$3:$D$5041,HX$1)</f>
        <v>0</v>
      </c>
      <c r="HY4" s="16">
        <f>SUMIFS(Datos_MStar!$E$3:$E$5041,Datos_MStar!$A$3:$A$5041,$A4,Datos_MStar!$D$3:$D$5041,HY$1)</f>
        <v>0</v>
      </c>
      <c r="HZ4" s="16">
        <f>SUMIFS(Datos_MStar!$E$3:$E$5041,Datos_MStar!$A$3:$A$5041,$A4,Datos_MStar!$D$3:$D$5041,HZ$1)</f>
        <v>0</v>
      </c>
      <c r="IA4" s="16">
        <f>SUMIFS(Datos_MStar!$E$3:$E$5041,Datos_MStar!$A$3:$A$5041,$A4,Datos_MStar!$D$3:$D$5041,IA$1)</f>
        <v>0</v>
      </c>
      <c r="IB4" s="16">
        <f>SUMIFS(Datos_MStar!$E$3:$E$5041,Datos_MStar!$A$3:$A$5041,$A4,Datos_MStar!$D$3:$D$5041,IB$1)</f>
        <v>0</v>
      </c>
      <c r="IC4" s="16">
        <f>SUMIFS(Datos_MStar!$E$3:$E$5041,Datos_MStar!$A$3:$A$5041,$A4,Datos_MStar!$D$3:$D$5041,IC$1)</f>
        <v>0</v>
      </c>
      <c r="ID4" s="16">
        <f>SUMIFS(Datos_MStar!$E$3:$E$5041,Datos_MStar!$A$3:$A$5041,$A4,Datos_MStar!$D$3:$D$5041,ID$1)</f>
        <v>0</v>
      </c>
      <c r="IE4" s="16">
        <f>SUMIFS(Datos_MStar!$E$3:$E$5041,Datos_MStar!$A$3:$A$5041,$A4,Datos_MStar!$D$3:$D$5041,IE$1)</f>
        <v>0</v>
      </c>
      <c r="IF4" s="16">
        <f>SUMIFS(Datos_MStar!$E$3:$E$5041,Datos_MStar!$A$3:$A$5041,$A4,Datos_MStar!$D$3:$D$5041,IF$1)</f>
        <v>0</v>
      </c>
      <c r="IG4" s="16">
        <f>SUMIFS(Datos_MStar!$E$3:$E$5041,Datos_MStar!$A$3:$A$5041,$A4,Datos_MStar!$D$3:$D$5041,IG$1)</f>
        <v>0</v>
      </c>
      <c r="IH4" s="16">
        <f>SUMIFS(Datos_MStar!$E$3:$E$5041,Datos_MStar!$A$3:$A$5041,$A4,Datos_MStar!$D$3:$D$5041,IH$1)</f>
        <v>0</v>
      </c>
      <c r="II4" s="16">
        <f>SUMIFS(Datos_MStar!$E$3:$E$5041,Datos_MStar!$A$3:$A$5041,$A4,Datos_MStar!$D$3:$D$5041,II$1)</f>
        <v>0</v>
      </c>
      <c r="IJ4" s="16">
        <f>SUMIFS(Datos_MStar!$E$3:$E$5041,Datos_MStar!$A$3:$A$5041,$A4,Datos_MStar!$D$3:$D$5041,IJ$1)</f>
        <v>0</v>
      </c>
      <c r="IK4" s="16">
        <f>SUMIFS(Datos_MStar!$E$3:$E$5041,Datos_MStar!$A$3:$A$5041,$A4,Datos_MStar!$D$3:$D$5041,IK$1)</f>
        <v>0</v>
      </c>
      <c r="IL4" s="16">
        <f>SUMIFS(Datos_MStar!$E$3:$E$5041,Datos_MStar!$A$3:$A$5041,$A4,Datos_MStar!$D$3:$D$5041,IL$1)</f>
        <v>0</v>
      </c>
      <c r="IM4" s="16">
        <f>SUMIFS(Datos_MStar!$E$3:$E$5041,Datos_MStar!$A$3:$A$5041,$A4,Datos_MStar!$D$3:$D$5041,IM$1)</f>
        <v>0</v>
      </c>
      <c r="IN4" s="16">
        <f>SUMIFS(Datos_MStar!$E$3:$E$5041,Datos_MStar!$A$3:$A$5041,$A4,Datos_MStar!$D$3:$D$5041,IN$1)</f>
        <v>0</v>
      </c>
      <c r="IO4" s="16">
        <f>SUMIFS(Datos_MStar!$E$3:$E$5041,Datos_MStar!$A$3:$A$5041,$A4,Datos_MStar!$D$3:$D$5041,IO$1)</f>
        <v>0</v>
      </c>
      <c r="IP4" s="16">
        <f>SUMIFS(Datos_MStar!$E$3:$E$5041,Datos_MStar!$A$3:$A$5041,$A4,Datos_MStar!$D$3:$D$5041,IP$1)</f>
        <v>0</v>
      </c>
      <c r="IQ4" s="16">
        <f>SUMIFS(Datos_MStar!$E$3:$E$5041,Datos_MStar!$A$3:$A$5041,$A4,Datos_MStar!$D$3:$D$5041,IQ$1)</f>
        <v>0</v>
      </c>
      <c r="IR4" s="16">
        <f>SUMIFS(Datos_MStar!$E$3:$E$5041,Datos_MStar!$A$3:$A$5041,$A4,Datos_MStar!$D$3:$D$5041,IR$1)</f>
        <v>0</v>
      </c>
      <c r="IS4" s="16">
        <f>SUMIFS(Datos_MStar!$E$3:$E$5041,Datos_MStar!$A$3:$A$5041,$A4,Datos_MStar!$D$3:$D$5041,IS$1)</f>
        <v>0</v>
      </c>
      <c r="IT4" s="16">
        <f>SUMIFS(Datos_MStar!$E$3:$E$5041,Datos_MStar!$A$3:$A$5041,$A4,Datos_MStar!$D$3:$D$5041,IT$1)</f>
        <v>0</v>
      </c>
      <c r="IU4" s="16">
        <f>SUMIFS(Datos_MStar!$E$3:$E$5041,Datos_MStar!$A$3:$A$5041,$A4,Datos_MStar!$D$3:$D$5041,IU$1)</f>
        <v>0</v>
      </c>
      <c r="IV4" s="16">
        <f>SUMIFS(Datos_MStar!$E$3:$E$5041,Datos_MStar!$A$3:$A$5041,$A4,Datos_MStar!$D$3:$D$5041,IV$1)</f>
        <v>0</v>
      </c>
      <c r="IW4" s="16">
        <f>SUMIFS(Datos_MStar!$E$3:$E$5041,Datos_MStar!$A$3:$A$5041,$A4,Datos_MStar!$D$3:$D$5041,IW$1)</f>
        <v>0</v>
      </c>
      <c r="IX4" s="16">
        <f>SUMIFS(Datos_MStar!$E$3:$E$5041,Datos_MStar!$A$3:$A$5041,$A4,Datos_MStar!$D$3:$D$5041,IX$1)</f>
        <v>0</v>
      </c>
      <c r="IY4" s="16">
        <f>SUMIFS(Datos_MStar!$E$3:$E$5041,Datos_MStar!$A$3:$A$5041,$A4,Datos_MStar!$D$3:$D$5041,IY$1)</f>
        <v>0</v>
      </c>
      <c r="IZ4" s="16">
        <f>SUMIFS(Datos_MStar!$E$3:$E$5041,Datos_MStar!$A$3:$A$5041,$A4,Datos_MStar!$D$3:$D$5041,IZ$1)</f>
        <v>0</v>
      </c>
      <c r="JA4" s="16">
        <f>SUMIFS(Datos_MStar!$E$3:$E$5041,Datos_MStar!$A$3:$A$5041,$A4,Datos_MStar!$D$3:$D$5041,JA$1)</f>
        <v>0</v>
      </c>
      <c r="JB4" s="16">
        <f>SUMIFS(Datos_MStar!$E$3:$E$5041,Datos_MStar!$A$3:$A$5041,$A4,Datos_MStar!$D$3:$D$5041,JB$1)</f>
        <v>0</v>
      </c>
      <c r="JC4" s="16">
        <f>SUMIFS(Datos_MStar!$E$3:$E$5041,Datos_MStar!$A$3:$A$5041,$A4,Datos_MStar!$D$3:$D$5041,JC$1)</f>
        <v>0</v>
      </c>
      <c r="JD4" s="16">
        <f>SUMIFS(Datos_MStar!$E$3:$E$5041,Datos_MStar!$A$3:$A$5041,$A4,Datos_MStar!$D$3:$D$5041,JD$1)</f>
        <v>0</v>
      </c>
    </row>
    <row r="5" spans="1:264">
      <c r="A5" s="55" t="e">
        <f>Datos_MStar!H6</f>
        <v>#N/A</v>
      </c>
      <c r="B5" s="56" t="e">
        <f>Datos_MStar!I6</f>
        <v>#N/A</v>
      </c>
      <c r="C5" s="16">
        <f>SUMIFS(Datos_MStar!$E$3:$E$5041,Datos_MStar!$A$3:$A$5041,$A5,Datos_MStar!$D$3:$D$5041,C$1)</f>
        <v>0</v>
      </c>
      <c r="D5" s="16">
        <f>SUMIFS(Datos_MStar!$E$3:$E$5041,Datos_MStar!$A$3:$A$5041,$A5,Datos_MStar!$D$3:$D$5041,D$1)</f>
        <v>0</v>
      </c>
      <c r="E5" s="16">
        <f>SUMIFS(Datos_MStar!$E$3:$E$5041,Datos_MStar!$A$3:$A$5041,$A5,Datos_MStar!$D$3:$D$5041,E$1)</f>
        <v>0</v>
      </c>
      <c r="F5" s="16">
        <f>SUMIFS(Datos_MStar!$E$3:$E$5041,Datos_MStar!$A$3:$A$5041,$A5,Datos_MStar!$D$3:$D$5041,F$1)</f>
        <v>0</v>
      </c>
      <c r="G5" s="16">
        <f>SUMIFS(Datos_MStar!$E$3:$E$5041,Datos_MStar!$A$3:$A$5041,$A5,Datos_MStar!$D$3:$D$5041,G$1)</f>
        <v>0</v>
      </c>
      <c r="H5" s="16">
        <f>SUMIFS(Datos_MStar!$E$3:$E$5041,Datos_MStar!$A$3:$A$5041,$A5,Datos_MStar!$D$3:$D$5041,H$1)</f>
        <v>0</v>
      </c>
      <c r="I5" s="16">
        <f>SUMIFS(Datos_MStar!$E$3:$E$5041,Datos_MStar!$A$3:$A$5041,$A5,Datos_MStar!$D$3:$D$5041,I$1)</f>
        <v>0</v>
      </c>
      <c r="J5" s="16">
        <f>SUMIFS(Datos_MStar!$E$3:$E$5041,Datos_MStar!$A$3:$A$5041,$A5,Datos_MStar!$D$3:$D$5041,J$1)</f>
        <v>0</v>
      </c>
      <c r="K5" s="16">
        <f>SUMIFS(Datos_MStar!$E$3:$E$5041,Datos_MStar!$A$3:$A$5041,$A5,Datos_MStar!$D$3:$D$5041,K$1)</f>
        <v>0</v>
      </c>
      <c r="L5" s="16">
        <f>SUMIFS(Datos_MStar!$E$3:$E$5041,Datos_MStar!$A$3:$A$5041,$A5,Datos_MStar!$D$3:$D$5041,L$1)</f>
        <v>0</v>
      </c>
      <c r="M5" s="16">
        <f>SUMIFS(Datos_MStar!$E$3:$E$5041,Datos_MStar!$A$3:$A$5041,$A5,Datos_MStar!$D$3:$D$5041,M$1)</f>
        <v>0</v>
      </c>
      <c r="N5" s="16">
        <f>SUMIFS(Datos_MStar!$E$3:$E$5041,Datos_MStar!$A$3:$A$5041,$A5,Datos_MStar!$D$3:$D$5041,N$1)</f>
        <v>0</v>
      </c>
      <c r="O5" s="16">
        <f>SUMIFS(Datos_MStar!$E$3:$E$5041,Datos_MStar!$A$3:$A$5041,$A5,Datos_MStar!$D$3:$D$5041,O$1)</f>
        <v>0</v>
      </c>
      <c r="P5" s="16">
        <f>SUMIFS(Datos_MStar!$E$3:$E$5041,Datos_MStar!$A$3:$A$5041,$A5,Datos_MStar!$D$3:$D$5041,P$1)</f>
        <v>0</v>
      </c>
      <c r="Q5" s="16">
        <f>SUMIFS(Datos_MStar!$E$3:$E$5041,Datos_MStar!$A$3:$A$5041,$A5,Datos_MStar!$D$3:$D$5041,Q$1)</f>
        <v>0</v>
      </c>
      <c r="R5" s="16">
        <f>SUMIFS(Datos_MStar!$E$3:$E$5041,Datos_MStar!$A$3:$A$5041,$A5,Datos_MStar!$D$3:$D$5041,R$1)</f>
        <v>0</v>
      </c>
      <c r="S5" s="16">
        <f>SUMIFS(Datos_MStar!$E$3:$E$5041,Datos_MStar!$A$3:$A$5041,$A5,Datos_MStar!$D$3:$D$5041,S$1)</f>
        <v>0</v>
      </c>
      <c r="T5" s="16">
        <f>SUMIFS(Datos_MStar!$E$3:$E$5041,Datos_MStar!$A$3:$A$5041,$A5,Datos_MStar!$D$3:$D$5041,T$1)</f>
        <v>0</v>
      </c>
      <c r="U5" s="16">
        <f>SUMIFS(Datos_MStar!$E$3:$E$5041,Datos_MStar!$A$3:$A$5041,$A5,Datos_MStar!$D$3:$D$5041,U$1)</f>
        <v>0</v>
      </c>
      <c r="V5" s="16">
        <f>SUMIFS(Datos_MStar!$E$3:$E$5041,Datos_MStar!$A$3:$A$5041,$A5,Datos_MStar!$D$3:$D$5041,V$1)</f>
        <v>0</v>
      </c>
      <c r="W5" s="16">
        <f>SUMIFS(Datos_MStar!$E$3:$E$5041,Datos_MStar!$A$3:$A$5041,$A5,Datos_MStar!$D$3:$D$5041,W$1)</f>
        <v>0</v>
      </c>
      <c r="X5" s="16">
        <f>SUMIFS(Datos_MStar!$E$3:$E$5041,Datos_MStar!$A$3:$A$5041,$A5,Datos_MStar!$D$3:$D$5041,X$1)</f>
        <v>0</v>
      </c>
      <c r="Y5" s="16">
        <f>SUMIFS(Datos_MStar!$E$3:$E$5041,Datos_MStar!$A$3:$A$5041,$A5,Datos_MStar!$D$3:$D$5041,Y$1)</f>
        <v>0</v>
      </c>
      <c r="Z5" s="16">
        <f>SUMIFS(Datos_MStar!$E$3:$E$5041,Datos_MStar!$A$3:$A$5041,$A5,Datos_MStar!$D$3:$D$5041,Z$1)</f>
        <v>0</v>
      </c>
      <c r="AA5" s="16">
        <f>SUMIFS(Datos_MStar!$E$3:$E$5041,Datos_MStar!$A$3:$A$5041,$A5,Datos_MStar!$D$3:$D$5041,AA$1)</f>
        <v>0</v>
      </c>
      <c r="AB5" s="16">
        <f>SUMIFS(Datos_MStar!$E$3:$E$5041,Datos_MStar!$A$3:$A$5041,$A5,Datos_MStar!$D$3:$D$5041,AB$1)</f>
        <v>0</v>
      </c>
      <c r="AC5" s="16">
        <f>SUMIFS(Datos_MStar!$E$3:$E$5041,Datos_MStar!$A$3:$A$5041,$A5,Datos_MStar!$D$3:$D$5041,AC$1)</f>
        <v>0</v>
      </c>
      <c r="AD5" s="16">
        <f>SUMIFS(Datos_MStar!$E$3:$E$5041,Datos_MStar!$A$3:$A$5041,$A5,Datos_MStar!$D$3:$D$5041,AD$1)</f>
        <v>0</v>
      </c>
      <c r="AE5" s="16">
        <f>SUMIFS(Datos_MStar!$E$3:$E$5041,Datos_MStar!$A$3:$A$5041,$A5,Datos_MStar!$D$3:$D$5041,AE$1)</f>
        <v>0</v>
      </c>
      <c r="AF5" s="16">
        <f>SUMIFS(Datos_MStar!$E$3:$E$5041,Datos_MStar!$A$3:$A$5041,$A5,Datos_MStar!$D$3:$D$5041,AF$1)</f>
        <v>0</v>
      </c>
      <c r="AG5" s="16">
        <f>SUMIFS(Datos_MStar!$E$3:$E$5041,Datos_MStar!$A$3:$A$5041,$A5,Datos_MStar!$D$3:$D$5041,AG$1)</f>
        <v>0</v>
      </c>
      <c r="AH5" s="16">
        <f>SUMIFS(Datos_MStar!$E$3:$E$5041,Datos_MStar!$A$3:$A$5041,$A5,Datos_MStar!$D$3:$D$5041,AH$1)</f>
        <v>0</v>
      </c>
      <c r="AI5" s="16">
        <f>SUMIFS(Datos_MStar!$E$3:$E$5041,Datos_MStar!$A$3:$A$5041,$A5,Datos_MStar!$D$3:$D$5041,AI$1)</f>
        <v>0</v>
      </c>
      <c r="AJ5" s="16">
        <f>SUMIFS(Datos_MStar!$E$3:$E$5041,Datos_MStar!$A$3:$A$5041,$A5,Datos_MStar!$D$3:$D$5041,AJ$1)</f>
        <v>0</v>
      </c>
      <c r="AK5" s="16">
        <f>SUMIFS(Datos_MStar!$E$3:$E$5041,Datos_MStar!$A$3:$A$5041,$A5,Datos_MStar!$D$3:$D$5041,AK$1)</f>
        <v>0</v>
      </c>
      <c r="AL5" s="16">
        <f>SUMIFS(Datos_MStar!$E$3:$E$5041,Datos_MStar!$A$3:$A$5041,$A5,Datos_MStar!$D$3:$D$5041,AL$1)</f>
        <v>0</v>
      </c>
      <c r="AM5" s="16">
        <f>SUMIFS(Datos_MStar!$E$3:$E$5041,Datos_MStar!$A$3:$A$5041,$A5,Datos_MStar!$D$3:$D$5041,AM$1)</f>
        <v>0</v>
      </c>
      <c r="AN5" s="16">
        <f>SUMIFS(Datos_MStar!$E$3:$E$5041,Datos_MStar!$A$3:$A$5041,$A5,Datos_MStar!$D$3:$D$5041,AN$1)</f>
        <v>0</v>
      </c>
      <c r="AO5" s="16">
        <f>SUMIFS(Datos_MStar!$E$3:$E$5041,Datos_MStar!$A$3:$A$5041,$A5,Datos_MStar!$D$3:$D$5041,AO$1)</f>
        <v>0</v>
      </c>
      <c r="AP5" s="16">
        <f>SUMIFS(Datos_MStar!$E$3:$E$5041,Datos_MStar!$A$3:$A$5041,$A5,Datos_MStar!$D$3:$D$5041,AP$1)</f>
        <v>0</v>
      </c>
      <c r="AQ5" s="16">
        <f>SUMIFS(Datos_MStar!$E$3:$E$5041,Datos_MStar!$A$3:$A$5041,$A5,Datos_MStar!$D$3:$D$5041,AQ$1)</f>
        <v>0</v>
      </c>
      <c r="AR5" s="16">
        <f>SUMIFS(Datos_MStar!$E$3:$E$5041,Datos_MStar!$A$3:$A$5041,$A5,Datos_MStar!$D$3:$D$5041,AR$1)</f>
        <v>0</v>
      </c>
      <c r="AS5" s="16">
        <f>SUMIFS(Datos_MStar!$E$3:$E$5041,Datos_MStar!$A$3:$A$5041,$A5,Datos_MStar!$D$3:$D$5041,AS$1)</f>
        <v>0</v>
      </c>
      <c r="AT5" s="16">
        <f>SUMIFS(Datos_MStar!$E$3:$E$5041,Datos_MStar!$A$3:$A$5041,$A5,Datos_MStar!$D$3:$D$5041,AT$1)</f>
        <v>0</v>
      </c>
      <c r="AU5" s="16">
        <f>SUMIFS(Datos_MStar!$E$3:$E$5041,Datos_MStar!$A$3:$A$5041,$A5,Datos_MStar!$D$3:$D$5041,AU$1)</f>
        <v>0</v>
      </c>
      <c r="AV5" s="16">
        <f>SUMIFS(Datos_MStar!$E$3:$E$5041,Datos_MStar!$A$3:$A$5041,$A5,Datos_MStar!$D$3:$D$5041,AV$1)</f>
        <v>0</v>
      </c>
      <c r="AW5" s="16">
        <f>SUMIFS(Datos_MStar!$E$3:$E$5041,Datos_MStar!$A$3:$A$5041,$A5,Datos_MStar!$D$3:$D$5041,AW$1)</f>
        <v>0</v>
      </c>
      <c r="AX5" s="16">
        <f>SUMIFS(Datos_MStar!$E$3:$E$5041,Datos_MStar!$A$3:$A$5041,$A5,Datos_MStar!$D$3:$D$5041,AX$1)</f>
        <v>0</v>
      </c>
      <c r="AY5" s="16">
        <f>SUMIFS(Datos_MStar!$E$3:$E$5041,Datos_MStar!$A$3:$A$5041,$A5,Datos_MStar!$D$3:$D$5041,AY$1)</f>
        <v>0</v>
      </c>
      <c r="AZ5" s="16">
        <f>SUMIFS(Datos_MStar!$E$3:$E$5041,Datos_MStar!$A$3:$A$5041,$A5,Datos_MStar!$D$3:$D$5041,AZ$1)</f>
        <v>0</v>
      </c>
      <c r="BA5" s="16">
        <f>SUMIFS(Datos_MStar!$E$3:$E$5041,Datos_MStar!$A$3:$A$5041,$A5,Datos_MStar!$D$3:$D$5041,BA$1)</f>
        <v>0</v>
      </c>
      <c r="BB5" s="16">
        <f>SUMIFS(Datos_MStar!$E$3:$E$5041,Datos_MStar!$A$3:$A$5041,$A5,Datos_MStar!$D$3:$D$5041,BB$1)</f>
        <v>0</v>
      </c>
      <c r="BC5" s="16">
        <f>SUMIFS(Datos_MStar!$E$3:$E$5041,Datos_MStar!$A$3:$A$5041,$A5,Datos_MStar!$D$3:$D$5041,BC$1)</f>
        <v>0</v>
      </c>
      <c r="BD5" s="16">
        <f>SUMIFS(Datos_MStar!$E$3:$E$5041,Datos_MStar!$A$3:$A$5041,$A5,Datos_MStar!$D$3:$D$5041,BD$1)</f>
        <v>0</v>
      </c>
      <c r="BE5" s="16">
        <f>SUMIFS(Datos_MStar!$E$3:$E$5041,Datos_MStar!$A$3:$A$5041,$A5,Datos_MStar!$D$3:$D$5041,BE$1)</f>
        <v>0</v>
      </c>
      <c r="BF5" s="16">
        <f>SUMIFS(Datos_MStar!$E$3:$E$5041,Datos_MStar!$A$3:$A$5041,$A5,Datos_MStar!$D$3:$D$5041,BF$1)</f>
        <v>0</v>
      </c>
      <c r="BG5" s="16">
        <f>SUMIFS(Datos_MStar!$E$3:$E$5041,Datos_MStar!$A$3:$A$5041,$A5,Datos_MStar!$D$3:$D$5041,BG$1)</f>
        <v>0</v>
      </c>
      <c r="BH5" s="16">
        <f>SUMIFS(Datos_MStar!$E$3:$E$5041,Datos_MStar!$A$3:$A$5041,$A5,Datos_MStar!$D$3:$D$5041,BH$1)</f>
        <v>0</v>
      </c>
      <c r="BI5" s="16">
        <f>SUMIFS(Datos_MStar!$E$3:$E$5041,Datos_MStar!$A$3:$A$5041,$A5,Datos_MStar!$D$3:$D$5041,BI$1)</f>
        <v>0</v>
      </c>
      <c r="BJ5" s="16">
        <f>SUMIFS(Datos_MStar!$E$3:$E$5041,Datos_MStar!$A$3:$A$5041,$A5,Datos_MStar!$D$3:$D$5041,BJ$1)</f>
        <v>0</v>
      </c>
      <c r="BK5" s="16">
        <f>SUMIFS(Datos_MStar!$E$3:$E$5041,Datos_MStar!$A$3:$A$5041,$A5,Datos_MStar!$D$3:$D$5041,BK$1)</f>
        <v>0</v>
      </c>
      <c r="BL5" s="16">
        <f>SUMIFS(Datos_MStar!$E$3:$E$5041,Datos_MStar!$A$3:$A$5041,$A5,Datos_MStar!$D$3:$D$5041,BL$1)</f>
        <v>0</v>
      </c>
      <c r="BM5" s="16">
        <f>SUMIFS(Datos_MStar!$E$3:$E$5041,Datos_MStar!$A$3:$A$5041,$A5,Datos_MStar!$D$3:$D$5041,BM$1)</f>
        <v>0</v>
      </c>
      <c r="BN5" s="16">
        <f>SUMIFS(Datos_MStar!$E$3:$E$5041,Datos_MStar!$A$3:$A$5041,$A5,Datos_MStar!$D$3:$D$5041,BN$1)</f>
        <v>0</v>
      </c>
      <c r="BO5" s="16">
        <f>SUMIFS(Datos_MStar!$E$3:$E$5041,Datos_MStar!$A$3:$A$5041,$A5,Datos_MStar!$D$3:$D$5041,BO$1)</f>
        <v>0</v>
      </c>
      <c r="BP5" s="16">
        <f>SUMIFS(Datos_MStar!$E$3:$E$5041,Datos_MStar!$A$3:$A$5041,$A5,Datos_MStar!$D$3:$D$5041,BP$1)</f>
        <v>0</v>
      </c>
      <c r="BQ5" s="16">
        <f>SUMIFS(Datos_MStar!$E$3:$E$5041,Datos_MStar!$A$3:$A$5041,$A5,Datos_MStar!$D$3:$D$5041,BQ$1)</f>
        <v>0</v>
      </c>
      <c r="BR5" s="16">
        <f>SUMIFS(Datos_MStar!$E$3:$E$5041,Datos_MStar!$A$3:$A$5041,$A5,Datos_MStar!$D$3:$D$5041,BR$1)</f>
        <v>0</v>
      </c>
      <c r="BS5" s="16">
        <f>SUMIFS(Datos_MStar!$E$3:$E$5041,Datos_MStar!$A$3:$A$5041,$A5,Datos_MStar!$D$3:$D$5041,BS$1)</f>
        <v>0</v>
      </c>
      <c r="BT5" s="16">
        <f>SUMIFS(Datos_MStar!$E$3:$E$5041,Datos_MStar!$A$3:$A$5041,$A5,Datos_MStar!$D$3:$D$5041,BT$1)</f>
        <v>0</v>
      </c>
      <c r="BU5" s="16">
        <f>SUMIFS(Datos_MStar!$E$3:$E$5041,Datos_MStar!$A$3:$A$5041,$A5,Datos_MStar!$D$3:$D$5041,BU$1)</f>
        <v>0</v>
      </c>
      <c r="BV5" s="16">
        <f>SUMIFS(Datos_MStar!$E$3:$E$5041,Datos_MStar!$A$3:$A$5041,$A5,Datos_MStar!$D$3:$D$5041,BV$1)</f>
        <v>0</v>
      </c>
      <c r="BW5" s="16">
        <f>SUMIFS(Datos_MStar!$E$3:$E$5041,Datos_MStar!$A$3:$A$5041,$A5,Datos_MStar!$D$3:$D$5041,BW$1)</f>
        <v>0</v>
      </c>
      <c r="BX5" s="16">
        <f>SUMIFS(Datos_MStar!$E$3:$E$5041,Datos_MStar!$A$3:$A$5041,$A5,Datos_MStar!$D$3:$D$5041,BX$1)</f>
        <v>0</v>
      </c>
      <c r="BY5" s="16">
        <f>SUMIFS(Datos_MStar!$E$3:$E$5041,Datos_MStar!$A$3:$A$5041,$A5,Datos_MStar!$D$3:$D$5041,BY$1)</f>
        <v>0</v>
      </c>
      <c r="BZ5" s="16">
        <f>SUMIFS(Datos_MStar!$E$3:$E$5041,Datos_MStar!$A$3:$A$5041,$A5,Datos_MStar!$D$3:$D$5041,BZ$1)</f>
        <v>0</v>
      </c>
      <c r="CA5" s="16">
        <f>SUMIFS(Datos_MStar!$E$3:$E$5041,Datos_MStar!$A$3:$A$5041,$A5,Datos_MStar!$D$3:$D$5041,CA$1)</f>
        <v>0</v>
      </c>
      <c r="CB5" s="16">
        <f>SUMIFS(Datos_MStar!$E$3:$E$5041,Datos_MStar!$A$3:$A$5041,$A5,Datos_MStar!$D$3:$D$5041,CB$1)</f>
        <v>0</v>
      </c>
      <c r="CC5" s="16">
        <f>SUMIFS(Datos_MStar!$E$3:$E$5041,Datos_MStar!$A$3:$A$5041,$A5,Datos_MStar!$D$3:$D$5041,CC$1)</f>
        <v>0</v>
      </c>
      <c r="CD5" s="16">
        <f>SUMIFS(Datos_MStar!$E$3:$E$5041,Datos_MStar!$A$3:$A$5041,$A5,Datos_MStar!$D$3:$D$5041,CD$1)</f>
        <v>0</v>
      </c>
      <c r="CE5" s="16">
        <f>SUMIFS(Datos_MStar!$E$3:$E$5041,Datos_MStar!$A$3:$A$5041,$A5,Datos_MStar!$D$3:$D$5041,CE$1)</f>
        <v>0</v>
      </c>
      <c r="CF5" s="16">
        <f>SUMIFS(Datos_MStar!$E$3:$E$5041,Datos_MStar!$A$3:$A$5041,$A5,Datos_MStar!$D$3:$D$5041,CF$1)</f>
        <v>0</v>
      </c>
      <c r="CG5" s="16">
        <f>SUMIFS(Datos_MStar!$E$3:$E$5041,Datos_MStar!$A$3:$A$5041,$A5,Datos_MStar!$D$3:$D$5041,CG$1)</f>
        <v>0</v>
      </c>
      <c r="CH5" s="16">
        <f>SUMIFS(Datos_MStar!$E$3:$E$5041,Datos_MStar!$A$3:$A$5041,$A5,Datos_MStar!$D$3:$D$5041,CH$1)</f>
        <v>0</v>
      </c>
      <c r="CI5" s="16">
        <f>SUMIFS(Datos_MStar!$E$3:$E$5041,Datos_MStar!$A$3:$A$5041,$A5,Datos_MStar!$D$3:$D$5041,CI$1)</f>
        <v>0</v>
      </c>
      <c r="CJ5" s="16">
        <f>SUMIFS(Datos_MStar!$E$3:$E$5041,Datos_MStar!$A$3:$A$5041,$A5,Datos_MStar!$D$3:$D$5041,CJ$1)</f>
        <v>0</v>
      </c>
      <c r="CK5" s="16">
        <f>SUMIFS(Datos_MStar!$E$3:$E$5041,Datos_MStar!$A$3:$A$5041,$A5,Datos_MStar!$D$3:$D$5041,CK$1)</f>
        <v>0</v>
      </c>
      <c r="CL5" s="16">
        <f>SUMIFS(Datos_MStar!$E$3:$E$5041,Datos_MStar!$A$3:$A$5041,$A5,Datos_MStar!$D$3:$D$5041,CL$1)</f>
        <v>0</v>
      </c>
      <c r="CM5" s="16">
        <f>SUMIFS(Datos_MStar!$E$3:$E$5041,Datos_MStar!$A$3:$A$5041,$A5,Datos_MStar!$D$3:$D$5041,CM$1)</f>
        <v>0</v>
      </c>
      <c r="CN5" s="16">
        <f>SUMIFS(Datos_MStar!$E$3:$E$5041,Datos_MStar!$A$3:$A$5041,$A5,Datos_MStar!$D$3:$D$5041,CN$1)</f>
        <v>0</v>
      </c>
      <c r="CO5" s="16">
        <f>SUMIFS(Datos_MStar!$E$3:$E$5041,Datos_MStar!$A$3:$A$5041,$A5,Datos_MStar!$D$3:$D$5041,CO$1)</f>
        <v>0</v>
      </c>
      <c r="CP5" s="16">
        <f>SUMIFS(Datos_MStar!$E$3:$E$5041,Datos_MStar!$A$3:$A$5041,$A5,Datos_MStar!$D$3:$D$5041,CP$1)</f>
        <v>0</v>
      </c>
      <c r="CQ5" s="16">
        <f>SUMIFS(Datos_MStar!$E$3:$E$5041,Datos_MStar!$A$3:$A$5041,$A5,Datos_MStar!$D$3:$D$5041,CQ$1)</f>
        <v>0</v>
      </c>
      <c r="CR5" s="16">
        <f>SUMIFS(Datos_MStar!$E$3:$E$5041,Datos_MStar!$A$3:$A$5041,$A5,Datos_MStar!$D$3:$D$5041,CR$1)</f>
        <v>0</v>
      </c>
      <c r="CS5" s="16">
        <f>SUMIFS(Datos_MStar!$E$3:$E$5041,Datos_MStar!$A$3:$A$5041,$A5,Datos_MStar!$D$3:$D$5041,CS$1)</f>
        <v>0</v>
      </c>
      <c r="CT5" s="16">
        <f>SUMIFS(Datos_MStar!$E$3:$E$5041,Datos_MStar!$A$3:$A$5041,$A5,Datos_MStar!$D$3:$D$5041,CT$1)</f>
        <v>0</v>
      </c>
      <c r="CU5" s="16">
        <f>SUMIFS(Datos_MStar!$E$3:$E$5041,Datos_MStar!$A$3:$A$5041,$A5,Datos_MStar!$D$3:$D$5041,CU$1)</f>
        <v>0</v>
      </c>
      <c r="CV5" s="16">
        <f>SUMIFS(Datos_MStar!$E$3:$E$5041,Datos_MStar!$A$3:$A$5041,$A5,Datos_MStar!$D$3:$D$5041,CV$1)</f>
        <v>0</v>
      </c>
      <c r="CW5" s="16">
        <f>SUMIFS(Datos_MStar!$E$3:$E$5041,Datos_MStar!$A$3:$A$5041,$A5,Datos_MStar!$D$3:$D$5041,CW$1)</f>
        <v>0</v>
      </c>
      <c r="CX5" s="16">
        <f>SUMIFS(Datos_MStar!$E$3:$E$5041,Datos_MStar!$A$3:$A$5041,$A5,Datos_MStar!$D$3:$D$5041,CX$1)</f>
        <v>0</v>
      </c>
      <c r="CY5" s="16">
        <f>SUMIFS(Datos_MStar!$E$3:$E$5041,Datos_MStar!$A$3:$A$5041,$A5,Datos_MStar!$D$3:$D$5041,CY$1)</f>
        <v>0</v>
      </c>
      <c r="CZ5" s="16">
        <f>SUMIFS(Datos_MStar!$E$3:$E$5041,Datos_MStar!$A$3:$A$5041,$A5,Datos_MStar!$D$3:$D$5041,CZ$1)</f>
        <v>0</v>
      </c>
      <c r="DA5" s="16">
        <f>SUMIFS(Datos_MStar!$E$3:$E$5041,Datos_MStar!$A$3:$A$5041,$A5,Datos_MStar!$D$3:$D$5041,DA$1)</f>
        <v>0</v>
      </c>
      <c r="DB5" s="16">
        <f>SUMIFS(Datos_MStar!$E$3:$E$5041,Datos_MStar!$A$3:$A$5041,$A5,Datos_MStar!$D$3:$D$5041,DB$1)</f>
        <v>0</v>
      </c>
      <c r="DC5" s="16">
        <f>SUMIFS(Datos_MStar!$E$3:$E$5041,Datos_MStar!$A$3:$A$5041,$A5,Datos_MStar!$D$3:$D$5041,DC$1)</f>
        <v>0</v>
      </c>
      <c r="DD5" s="16">
        <f>SUMIFS(Datos_MStar!$E$3:$E$5041,Datos_MStar!$A$3:$A$5041,$A5,Datos_MStar!$D$3:$D$5041,DD$1)</f>
        <v>0</v>
      </c>
      <c r="DE5" s="16">
        <f>SUMIFS(Datos_MStar!$E$3:$E$5041,Datos_MStar!$A$3:$A$5041,$A5,Datos_MStar!$D$3:$D$5041,DE$1)</f>
        <v>0</v>
      </c>
      <c r="DF5" s="16">
        <f>SUMIFS(Datos_MStar!$E$3:$E$5041,Datos_MStar!$A$3:$A$5041,$A5,Datos_MStar!$D$3:$D$5041,DF$1)</f>
        <v>0</v>
      </c>
      <c r="DG5" s="16">
        <f>SUMIFS(Datos_MStar!$E$3:$E$5041,Datos_MStar!$A$3:$A$5041,$A5,Datos_MStar!$D$3:$D$5041,DG$1)</f>
        <v>0</v>
      </c>
      <c r="DH5" s="16">
        <f>SUMIFS(Datos_MStar!$E$3:$E$5041,Datos_MStar!$A$3:$A$5041,$A5,Datos_MStar!$D$3:$D$5041,DH$1)</f>
        <v>0</v>
      </c>
      <c r="DI5" s="16">
        <f>SUMIFS(Datos_MStar!$E$3:$E$5041,Datos_MStar!$A$3:$A$5041,$A5,Datos_MStar!$D$3:$D$5041,DI$1)</f>
        <v>0</v>
      </c>
      <c r="DJ5" s="16">
        <f>SUMIFS(Datos_MStar!$E$3:$E$5041,Datos_MStar!$A$3:$A$5041,$A5,Datos_MStar!$D$3:$D$5041,DJ$1)</f>
        <v>0</v>
      </c>
      <c r="DK5" s="16">
        <f>SUMIFS(Datos_MStar!$E$3:$E$5041,Datos_MStar!$A$3:$A$5041,$A5,Datos_MStar!$D$3:$D$5041,DK$1)</f>
        <v>0</v>
      </c>
      <c r="DL5" s="16">
        <f>SUMIFS(Datos_MStar!$E$3:$E$5041,Datos_MStar!$A$3:$A$5041,$A5,Datos_MStar!$D$3:$D$5041,DL$1)</f>
        <v>0</v>
      </c>
      <c r="DM5" s="16">
        <f>SUMIFS(Datos_MStar!$E$3:$E$5041,Datos_MStar!$A$3:$A$5041,$A5,Datos_MStar!$D$3:$D$5041,DM$1)</f>
        <v>0</v>
      </c>
      <c r="DN5" s="16">
        <f>SUMIFS(Datos_MStar!$E$3:$E$5041,Datos_MStar!$A$3:$A$5041,$A5,Datos_MStar!$D$3:$D$5041,DN$1)</f>
        <v>0</v>
      </c>
      <c r="DO5" s="16">
        <f>SUMIFS(Datos_MStar!$E$3:$E$5041,Datos_MStar!$A$3:$A$5041,$A5,Datos_MStar!$D$3:$D$5041,DO$1)</f>
        <v>0</v>
      </c>
      <c r="DP5" s="16">
        <f>SUMIFS(Datos_MStar!$E$3:$E$5041,Datos_MStar!$A$3:$A$5041,$A5,Datos_MStar!$D$3:$D$5041,DP$1)</f>
        <v>0</v>
      </c>
      <c r="DQ5" s="16">
        <f>SUMIFS(Datos_MStar!$E$3:$E$5041,Datos_MStar!$A$3:$A$5041,$A5,Datos_MStar!$D$3:$D$5041,DQ$1)</f>
        <v>0</v>
      </c>
      <c r="DR5" s="16">
        <f>SUMIFS(Datos_MStar!$E$3:$E$5041,Datos_MStar!$A$3:$A$5041,$A5,Datos_MStar!$D$3:$D$5041,DR$1)</f>
        <v>0</v>
      </c>
      <c r="DS5" s="16">
        <f>SUMIFS(Datos_MStar!$E$3:$E$5041,Datos_MStar!$A$3:$A$5041,$A5,Datos_MStar!$D$3:$D$5041,DS$1)</f>
        <v>0</v>
      </c>
      <c r="DT5" s="16">
        <f>SUMIFS(Datos_MStar!$E$3:$E$5041,Datos_MStar!$A$3:$A$5041,$A5,Datos_MStar!$D$3:$D$5041,DT$1)</f>
        <v>0</v>
      </c>
      <c r="DU5" s="16">
        <f>SUMIFS(Datos_MStar!$E$3:$E$5041,Datos_MStar!$A$3:$A$5041,$A5,Datos_MStar!$D$3:$D$5041,DU$1)</f>
        <v>0</v>
      </c>
      <c r="DV5" s="16">
        <f>SUMIFS(Datos_MStar!$E$3:$E$5041,Datos_MStar!$A$3:$A$5041,$A5,Datos_MStar!$D$3:$D$5041,DV$1)</f>
        <v>0</v>
      </c>
      <c r="DW5" s="16">
        <f>SUMIFS(Datos_MStar!$E$3:$E$5041,Datos_MStar!$A$3:$A$5041,$A5,Datos_MStar!$D$3:$D$5041,DW$1)</f>
        <v>0</v>
      </c>
      <c r="DX5" s="16">
        <f>SUMIFS(Datos_MStar!$E$3:$E$5041,Datos_MStar!$A$3:$A$5041,$A5,Datos_MStar!$D$3:$D$5041,DX$1)</f>
        <v>0</v>
      </c>
      <c r="DY5" s="16">
        <f>SUMIFS(Datos_MStar!$E$3:$E$5041,Datos_MStar!$A$3:$A$5041,$A5,Datos_MStar!$D$3:$D$5041,DY$1)</f>
        <v>0</v>
      </c>
      <c r="DZ5" s="16">
        <f>SUMIFS(Datos_MStar!$E$3:$E$5041,Datos_MStar!$A$3:$A$5041,$A5,Datos_MStar!$D$3:$D$5041,DZ$1)</f>
        <v>0</v>
      </c>
      <c r="EA5" s="16">
        <f>SUMIFS(Datos_MStar!$E$3:$E$5041,Datos_MStar!$A$3:$A$5041,$A5,Datos_MStar!$D$3:$D$5041,EA$1)</f>
        <v>0</v>
      </c>
      <c r="EB5" s="16">
        <f>SUMIFS(Datos_MStar!$E$3:$E$5041,Datos_MStar!$A$3:$A$5041,$A5,Datos_MStar!$D$3:$D$5041,EB$1)</f>
        <v>0</v>
      </c>
      <c r="EC5" s="16">
        <f>SUMIFS(Datos_MStar!$E$3:$E$5041,Datos_MStar!$A$3:$A$5041,$A5,Datos_MStar!$D$3:$D$5041,EC$1)</f>
        <v>0</v>
      </c>
      <c r="ED5" s="16">
        <f>SUMIFS(Datos_MStar!$E$3:$E$5041,Datos_MStar!$A$3:$A$5041,$A5,Datos_MStar!$D$3:$D$5041,ED$1)</f>
        <v>0</v>
      </c>
      <c r="EE5" s="16">
        <f>SUMIFS(Datos_MStar!$E$3:$E$5041,Datos_MStar!$A$3:$A$5041,$A5,Datos_MStar!$D$3:$D$5041,EE$1)</f>
        <v>0</v>
      </c>
      <c r="EF5" s="16">
        <f>SUMIFS(Datos_MStar!$E$3:$E$5041,Datos_MStar!$A$3:$A$5041,$A5,Datos_MStar!$D$3:$D$5041,EF$1)</f>
        <v>0</v>
      </c>
      <c r="EG5" s="16">
        <f>SUMIFS(Datos_MStar!$E$3:$E$5041,Datos_MStar!$A$3:$A$5041,$A5,Datos_MStar!$D$3:$D$5041,EG$1)</f>
        <v>0</v>
      </c>
      <c r="EH5" s="16">
        <f>SUMIFS(Datos_MStar!$E$3:$E$5041,Datos_MStar!$A$3:$A$5041,$A5,Datos_MStar!$D$3:$D$5041,EH$1)</f>
        <v>0</v>
      </c>
      <c r="EI5" s="16">
        <f>SUMIFS(Datos_MStar!$E$3:$E$5041,Datos_MStar!$A$3:$A$5041,$A5,Datos_MStar!$D$3:$D$5041,EI$1)</f>
        <v>0</v>
      </c>
      <c r="EJ5" s="16">
        <f>SUMIFS(Datos_MStar!$E$3:$E$5041,Datos_MStar!$A$3:$A$5041,$A5,Datos_MStar!$D$3:$D$5041,EJ$1)</f>
        <v>0</v>
      </c>
      <c r="EK5" s="16">
        <f>SUMIFS(Datos_MStar!$E$3:$E$5041,Datos_MStar!$A$3:$A$5041,$A5,Datos_MStar!$D$3:$D$5041,EK$1)</f>
        <v>0</v>
      </c>
      <c r="EL5" s="16">
        <f>SUMIFS(Datos_MStar!$E$3:$E$5041,Datos_MStar!$A$3:$A$5041,$A5,Datos_MStar!$D$3:$D$5041,EL$1)</f>
        <v>0</v>
      </c>
      <c r="EM5" s="16">
        <f>SUMIFS(Datos_MStar!$E$3:$E$5041,Datos_MStar!$A$3:$A$5041,$A5,Datos_MStar!$D$3:$D$5041,EM$1)</f>
        <v>0</v>
      </c>
      <c r="EN5" s="16">
        <f>SUMIFS(Datos_MStar!$E$3:$E$5041,Datos_MStar!$A$3:$A$5041,$A5,Datos_MStar!$D$3:$D$5041,EN$1)</f>
        <v>0</v>
      </c>
      <c r="EO5" s="16">
        <f>SUMIFS(Datos_MStar!$E$3:$E$5041,Datos_MStar!$A$3:$A$5041,$A5,Datos_MStar!$D$3:$D$5041,EO$1)</f>
        <v>0</v>
      </c>
      <c r="EP5" s="16">
        <f>SUMIFS(Datos_MStar!$E$3:$E$5041,Datos_MStar!$A$3:$A$5041,$A5,Datos_MStar!$D$3:$D$5041,EP$1)</f>
        <v>0</v>
      </c>
      <c r="EQ5" s="16">
        <f>SUMIFS(Datos_MStar!$E$3:$E$5041,Datos_MStar!$A$3:$A$5041,$A5,Datos_MStar!$D$3:$D$5041,EQ$1)</f>
        <v>0</v>
      </c>
      <c r="ER5" s="16">
        <f>SUMIFS(Datos_MStar!$E$3:$E$5041,Datos_MStar!$A$3:$A$5041,$A5,Datos_MStar!$D$3:$D$5041,ER$1)</f>
        <v>0</v>
      </c>
      <c r="ES5" s="16">
        <f>SUMIFS(Datos_MStar!$E$3:$E$5041,Datos_MStar!$A$3:$A$5041,$A5,Datos_MStar!$D$3:$D$5041,ES$1)</f>
        <v>0</v>
      </c>
      <c r="ET5" s="16">
        <f>SUMIFS(Datos_MStar!$E$3:$E$5041,Datos_MStar!$A$3:$A$5041,$A5,Datos_MStar!$D$3:$D$5041,ET$1)</f>
        <v>0</v>
      </c>
      <c r="EU5" s="16">
        <f>SUMIFS(Datos_MStar!$E$3:$E$5041,Datos_MStar!$A$3:$A$5041,$A5,Datos_MStar!$D$3:$D$5041,EU$1)</f>
        <v>0</v>
      </c>
      <c r="EV5" s="16">
        <f>SUMIFS(Datos_MStar!$E$3:$E$5041,Datos_MStar!$A$3:$A$5041,$A5,Datos_MStar!$D$3:$D$5041,EV$1)</f>
        <v>0</v>
      </c>
      <c r="EW5" s="16">
        <f>SUMIFS(Datos_MStar!$E$3:$E$5041,Datos_MStar!$A$3:$A$5041,$A5,Datos_MStar!$D$3:$D$5041,EW$1)</f>
        <v>0</v>
      </c>
      <c r="EX5" s="16">
        <f>SUMIFS(Datos_MStar!$E$3:$E$5041,Datos_MStar!$A$3:$A$5041,$A5,Datos_MStar!$D$3:$D$5041,EX$1)</f>
        <v>0</v>
      </c>
      <c r="EY5" s="16">
        <f>SUMIFS(Datos_MStar!$E$3:$E$5041,Datos_MStar!$A$3:$A$5041,$A5,Datos_MStar!$D$3:$D$5041,EY$1)</f>
        <v>0</v>
      </c>
      <c r="EZ5" s="16">
        <f>SUMIFS(Datos_MStar!$E$3:$E$5041,Datos_MStar!$A$3:$A$5041,$A5,Datos_MStar!$D$3:$D$5041,EZ$1)</f>
        <v>0</v>
      </c>
      <c r="FA5" s="16">
        <f>SUMIFS(Datos_MStar!$E$3:$E$5041,Datos_MStar!$A$3:$A$5041,$A5,Datos_MStar!$D$3:$D$5041,FA$1)</f>
        <v>0</v>
      </c>
      <c r="FB5" s="16">
        <f>SUMIFS(Datos_MStar!$E$3:$E$5041,Datos_MStar!$A$3:$A$5041,$A5,Datos_MStar!$D$3:$D$5041,FB$1)</f>
        <v>0</v>
      </c>
      <c r="FC5" s="16">
        <f>SUMIFS(Datos_MStar!$E$3:$E$5041,Datos_MStar!$A$3:$A$5041,$A5,Datos_MStar!$D$3:$D$5041,FC$1)</f>
        <v>0</v>
      </c>
      <c r="FD5" s="16">
        <f>SUMIFS(Datos_MStar!$E$3:$E$5041,Datos_MStar!$A$3:$A$5041,$A5,Datos_MStar!$D$3:$D$5041,FD$1)</f>
        <v>0</v>
      </c>
      <c r="FE5" s="16">
        <f>SUMIFS(Datos_MStar!$E$3:$E$5041,Datos_MStar!$A$3:$A$5041,$A5,Datos_MStar!$D$3:$D$5041,FE$1)</f>
        <v>0</v>
      </c>
      <c r="FF5" s="16">
        <f>SUMIFS(Datos_MStar!$E$3:$E$5041,Datos_MStar!$A$3:$A$5041,$A5,Datos_MStar!$D$3:$D$5041,FF$1)</f>
        <v>0</v>
      </c>
      <c r="FG5" s="16">
        <f>SUMIFS(Datos_MStar!$E$3:$E$5041,Datos_MStar!$A$3:$A$5041,$A5,Datos_MStar!$D$3:$D$5041,FG$1)</f>
        <v>0</v>
      </c>
      <c r="FH5" s="16">
        <f>SUMIFS(Datos_MStar!$E$3:$E$5041,Datos_MStar!$A$3:$A$5041,$A5,Datos_MStar!$D$3:$D$5041,FH$1)</f>
        <v>0</v>
      </c>
      <c r="FI5" s="16">
        <f>SUMIFS(Datos_MStar!$E$3:$E$5041,Datos_MStar!$A$3:$A$5041,$A5,Datos_MStar!$D$3:$D$5041,FI$1)</f>
        <v>0</v>
      </c>
      <c r="FJ5" s="16">
        <f>SUMIFS(Datos_MStar!$E$3:$E$5041,Datos_MStar!$A$3:$A$5041,$A5,Datos_MStar!$D$3:$D$5041,FJ$1)</f>
        <v>0</v>
      </c>
      <c r="FK5" s="16">
        <f>SUMIFS(Datos_MStar!$E$3:$E$5041,Datos_MStar!$A$3:$A$5041,$A5,Datos_MStar!$D$3:$D$5041,FK$1)</f>
        <v>0</v>
      </c>
      <c r="FL5" s="16">
        <f>SUMIFS(Datos_MStar!$E$3:$E$5041,Datos_MStar!$A$3:$A$5041,$A5,Datos_MStar!$D$3:$D$5041,FL$1)</f>
        <v>0</v>
      </c>
      <c r="FM5" s="16">
        <f>SUMIFS(Datos_MStar!$E$3:$E$5041,Datos_MStar!$A$3:$A$5041,$A5,Datos_MStar!$D$3:$D$5041,FM$1)</f>
        <v>0</v>
      </c>
      <c r="FN5" s="16">
        <f>SUMIFS(Datos_MStar!$E$3:$E$5041,Datos_MStar!$A$3:$A$5041,$A5,Datos_MStar!$D$3:$D$5041,FN$1)</f>
        <v>0</v>
      </c>
      <c r="FO5" s="16">
        <f>SUMIFS(Datos_MStar!$E$3:$E$5041,Datos_MStar!$A$3:$A$5041,$A5,Datos_MStar!$D$3:$D$5041,FO$1)</f>
        <v>0</v>
      </c>
      <c r="FP5" s="16">
        <f>SUMIFS(Datos_MStar!$E$3:$E$5041,Datos_MStar!$A$3:$A$5041,$A5,Datos_MStar!$D$3:$D$5041,FP$1)</f>
        <v>0</v>
      </c>
      <c r="FQ5" s="16">
        <f>SUMIFS(Datos_MStar!$E$3:$E$5041,Datos_MStar!$A$3:$A$5041,$A5,Datos_MStar!$D$3:$D$5041,FQ$1)</f>
        <v>0</v>
      </c>
      <c r="FR5" s="16">
        <f>SUMIFS(Datos_MStar!$E$3:$E$5041,Datos_MStar!$A$3:$A$5041,$A5,Datos_MStar!$D$3:$D$5041,FR$1)</f>
        <v>0</v>
      </c>
      <c r="FS5" s="16">
        <f>SUMIFS(Datos_MStar!$E$3:$E$5041,Datos_MStar!$A$3:$A$5041,$A5,Datos_MStar!$D$3:$D$5041,FS$1)</f>
        <v>0</v>
      </c>
      <c r="FT5" s="16">
        <f>SUMIFS(Datos_MStar!$E$3:$E$5041,Datos_MStar!$A$3:$A$5041,$A5,Datos_MStar!$D$3:$D$5041,FT$1)</f>
        <v>0</v>
      </c>
      <c r="FU5" s="16">
        <f>SUMIFS(Datos_MStar!$E$3:$E$5041,Datos_MStar!$A$3:$A$5041,$A5,Datos_MStar!$D$3:$D$5041,FU$1)</f>
        <v>0</v>
      </c>
      <c r="FV5" s="16">
        <f>SUMIFS(Datos_MStar!$E$3:$E$5041,Datos_MStar!$A$3:$A$5041,$A5,Datos_MStar!$D$3:$D$5041,FV$1)</f>
        <v>0</v>
      </c>
      <c r="FW5" s="16">
        <f>SUMIFS(Datos_MStar!$E$3:$E$5041,Datos_MStar!$A$3:$A$5041,$A5,Datos_MStar!$D$3:$D$5041,FW$1)</f>
        <v>0</v>
      </c>
      <c r="FX5" s="16">
        <f>SUMIFS(Datos_MStar!$E$3:$E$5041,Datos_MStar!$A$3:$A$5041,$A5,Datos_MStar!$D$3:$D$5041,FX$1)</f>
        <v>0</v>
      </c>
      <c r="FY5" s="16">
        <f>SUMIFS(Datos_MStar!$E$3:$E$5041,Datos_MStar!$A$3:$A$5041,$A5,Datos_MStar!$D$3:$D$5041,FY$1)</f>
        <v>0</v>
      </c>
      <c r="FZ5" s="16">
        <f>SUMIFS(Datos_MStar!$E$3:$E$5041,Datos_MStar!$A$3:$A$5041,$A5,Datos_MStar!$D$3:$D$5041,FZ$1)</f>
        <v>0</v>
      </c>
      <c r="GA5" s="16">
        <f>SUMIFS(Datos_MStar!$E$3:$E$5041,Datos_MStar!$A$3:$A$5041,$A5,Datos_MStar!$D$3:$D$5041,GA$1)</f>
        <v>0</v>
      </c>
      <c r="GB5" s="16">
        <f>SUMIFS(Datos_MStar!$E$3:$E$5041,Datos_MStar!$A$3:$A$5041,$A5,Datos_MStar!$D$3:$D$5041,GB$1)</f>
        <v>0</v>
      </c>
      <c r="GC5" s="16">
        <f>SUMIFS(Datos_MStar!$E$3:$E$5041,Datos_MStar!$A$3:$A$5041,$A5,Datos_MStar!$D$3:$D$5041,GC$1)</f>
        <v>0</v>
      </c>
      <c r="GD5" s="16">
        <f>SUMIFS(Datos_MStar!$E$3:$E$5041,Datos_MStar!$A$3:$A$5041,$A5,Datos_MStar!$D$3:$D$5041,GD$1)</f>
        <v>0</v>
      </c>
      <c r="GE5" s="16">
        <f>SUMIFS(Datos_MStar!$E$3:$E$5041,Datos_MStar!$A$3:$A$5041,$A5,Datos_MStar!$D$3:$D$5041,GE$1)</f>
        <v>0</v>
      </c>
      <c r="GF5" s="16">
        <f>SUMIFS(Datos_MStar!$E$3:$E$5041,Datos_MStar!$A$3:$A$5041,$A5,Datos_MStar!$D$3:$D$5041,GF$1)</f>
        <v>0</v>
      </c>
      <c r="GG5" s="16">
        <f>SUMIFS(Datos_MStar!$E$3:$E$5041,Datos_MStar!$A$3:$A$5041,$A5,Datos_MStar!$D$3:$D$5041,GG$1)</f>
        <v>0</v>
      </c>
      <c r="GH5" s="16">
        <f>SUMIFS(Datos_MStar!$E$3:$E$5041,Datos_MStar!$A$3:$A$5041,$A5,Datos_MStar!$D$3:$D$5041,GH$1)</f>
        <v>0</v>
      </c>
      <c r="GI5" s="16">
        <f>SUMIFS(Datos_MStar!$E$3:$E$5041,Datos_MStar!$A$3:$A$5041,$A5,Datos_MStar!$D$3:$D$5041,GI$1)</f>
        <v>0</v>
      </c>
      <c r="GJ5" s="16">
        <f>SUMIFS(Datos_MStar!$E$3:$E$5041,Datos_MStar!$A$3:$A$5041,$A5,Datos_MStar!$D$3:$D$5041,GJ$1)</f>
        <v>0</v>
      </c>
      <c r="GK5" s="16">
        <f>SUMIFS(Datos_MStar!$E$3:$E$5041,Datos_MStar!$A$3:$A$5041,$A5,Datos_MStar!$D$3:$D$5041,GK$1)</f>
        <v>0</v>
      </c>
      <c r="GL5" s="16">
        <f>SUMIFS(Datos_MStar!$E$3:$E$5041,Datos_MStar!$A$3:$A$5041,$A5,Datos_MStar!$D$3:$D$5041,GL$1)</f>
        <v>0</v>
      </c>
      <c r="GM5" s="16">
        <f>SUMIFS(Datos_MStar!$E$3:$E$5041,Datos_MStar!$A$3:$A$5041,$A5,Datos_MStar!$D$3:$D$5041,GM$1)</f>
        <v>0</v>
      </c>
      <c r="GN5" s="16">
        <f>SUMIFS(Datos_MStar!$E$3:$E$5041,Datos_MStar!$A$3:$A$5041,$A5,Datos_MStar!$D$3:$D$5041,GN$1)</f>
        <v>0</v>
      </c>
      <c r="GO5" s="16">
        <f>SUMIFS(Datos_MStar!$E$3:$E$5041,Datos_MStar!$A$3:$A$5041,$A5,Datos_MStar!$D$3:$D$5041,GO$1)</f>
        <v>0</v>
      </c>
      <c r="GP5" s="16">
        <f>SUMIFS(Datos_MStar!$E$3:$E$5041,Datos_MStar!$A$3:$A$5041,$A5,Datos_MStar!$D$3:$D$5041,GP$1)</f>
        <v>0</v>
      </c>
      <c r="GQ5" s="16">
        <f>SUMIFS(Datos_MStar!$E$3:$E$5041,Datos_MStar!$A$3:$A$5041,$A5,Datos_MStar!$D$3:$D$5041,GQ$1)</f>
        <v>0</v>
      </c>
      <c r="GR5" s="16">
        <f>SUMIFS(Datos_MStar!$E$3:$E$5041,Datos_MStar!$A$3:$A$5041,$A5,Datos_MStar!$D$3:$D$5041,GR$1)</f>
        <v>0</v>
      </c>
      <c r="GS5" s="16">
        <f>SUMIFS(Datos_MStar!$E$3:$E$5041,Datos_MStar!$A$3:$A$5041,$A5,Datos_MStar!$D$3:$D$5041,GS$1)</f>
        <v>0</v>
      </c>
      <c r="GT5" s="16">
        <f>SUMIFS(Datos_MStar!$E$3:$E$5041,Datos_MStar!$A$3:$A$5041,$A5,Datos_MStar!$D$3:$D$5041,GT$1)</f>
        <v>0</v>
      </c>
      <c r="GU5" s="16">
        <f>SUMIFS(Datos_MStar!$E$3:$E$5041,Datos_MStar!$A$3:$A$5041,$A5,Datos_MStar!$D$3:$D$5041,GU$1)</f>
        <v>0</v>
      </c>
      <c r="GV5" s="16">
        <f>SUMIFS(Datos_MStar!$E$3:$E$5041,Datos_MStar!$A$3:$A$5041,$A5,Datos_MStar!$D$3:$D$5041,GV$1)</f>
        <v>0</v>
      </c>
      <c r="GW5" s="16">
        <f>SUMIFS(Datos_MStar!$E$3:$E$5041,Datos_MStar!$A$3:$A$5041,$A5,Datos_MStar!$D$3:$D$5041,GW$1)</f>
        <v>0</v>
      </c>
      <c r="GX5" s="16">
        <f>SUMIFS(Datos_MStar!$E$3:$E$5041,Datos_MStar!$A$3:$A$5041,$A5,Datos_MStar!$D$3:$D$5041,GX$1)</f>
        <v>0</v>
      </c>
      <c r="GY5" s="16">
        <f>SUMIFS(Datos_MStar!$E$3:$E$5041,Datos_MStar!$A$3:$A$5041,$A5,Datos_MStar!$D$3:$D$5041,GY$1)</f>
        <v>0</v>
      </c>
      <c r="GZ5" s="16">
        <f>SUMIFS(Datos_MStar!$E$3:$E$5041,Datos_MStar!$A$3:$A$5041,$A5,Datos_MStar!$D$3:$D$5041,GZ$1)</f>
        <v>0</v>
      </c>
      <c r="HA5" s="16">
        <f>SUMIFS(Datos_MStar!$E$3:$E$5041,Datos_MStar!$A$3:$A$5041,$A5,Datos_MStar!$D$3:$D$5041,HA$1)</f>
        <v>0</v>
      </c>
      <c r="HB5" s="16">
        <f>SUMIFS(Datos_MStar!$E$3:$E$5041,Datos_MStar!$A$3:$A$5041,$A5,Datos_MStar!$D$3:$D$5041,HB$1)</f>
        <v>0</v>
      </c>
      <c r="HC5" s="16">
        <f>SUMIFS(Datos_MStar!$E$3:$E$5041,Datos_MStar!$A$3:$A$5041,$A5,Datos_MStar!$D$3:$D$5041,HC$1)</f>
        <v>0</v>
      </c>
      <c r="HD5" s="16">
        <f>SUMIFS(Datos_MStar!$E$3:$E$5041,Datos_MStar!$A$3:$A$5041,$A5,Datos_MStar!$D$3:$D$5041,HD$1)</f>
        <v>0</v>
      </c>
      <c r="HE5" s="16">
        <f>SUMIFS(Datos_MStar!$E$3:$E$5041,Datos_MStar!$A$3:$A$5041,$A5,Datos_MStar!$D$3:$D$5041,HE$1)</f>
        <v>0</v>
      </c>
      <c r="HF5" s="16">
        <f>SUMIFS(Datos_MStar!$E$3:$E$5041,Datos_MStar!$A$3:$A$5041,$A5,Datos_MStar!$D$3:$D$5041,HF$1)</f>
        <v>0</v>
      </c>
      <c r="HG5" s="16">
        <f>SUMIFS(Datos_MStar!$E$3:$E$5041,Datos_MStar!$A$3:$A$5041,$A5,Datos_MStar!$D$3:$D$5041,HG$1)</f>
        <v>0</v>
      </c>
      <c r="HH5" s="16">
        <f>SUMIFS(Datos_MStar!$E$3:$E$5041,Datos_MStar!$A$3:$A$5041,$A5,Datos_MStar!$D$3:$D$5041,HH$1)</f>
        <v>0</v>
      </c>
      <c r="HI5" s="16">
        <f>SUMIFS(Datos_MStar!$E$3:$E$5041,Datos_MStar!$A$3:$A$5041,$A5,Datos_MStar!$D$3:$D$5041,HI$1)</f>
        <v>0</v>
      </c>
      <c r="HJ5" s="16">
        <f>SUMIFS(Datos_MStar!$E$3:$E$5041,Datos_MStar!$A$3:$A$5041,$A5,Datos_MStar!$D$3:$D$5041,HJ$1)</f>
        <v>0</v>
      </c>
      <c r="HK5" s="16">
        <f>SUMIFS(Datos_MStar!$E$3:$E$5041,Datos_MStar!$A$3:$A$5041,$A5,Datos_MStar!$D$3:$D$5041,HK$1)</f>
        <v>0</v>
      </c>
      <c r="HL5" s="16">
        <f>SUMIFS(Datos_MStar!$E$3:$E$5041,Datos_MStar!$A$3:$A$5041,$A5,Datos_MStar!$D$3:$D$5041,HL$1)</f>
        <v>0</v>
      </c>
      <c r="HM5" s="16">
        <f>SUMIFS(Datos_MStar!$E$3:$E$5041,Datos_MStar!$A$3:$A$5041,$A5,Datos_MStar!$D$3:$D$5041,HM$1)</f>
        <v>0</v>
      </c>
      <c r="HN5" s="16">
        <f>SUMIFS(Datos_MStar!$E$3:$E$5041,Datos_MStar!$A$3:$A$5041,$A5,Datos_MStar!$D$3:$D$5041,HN$1)</f>
        <v>0</v>
      </c>
      <c r="HO5" s="16">
        <f>SUMIFS(Datos_MStar!$E$3:$E$5041,Datos_MStar!$A$3:$A$5041,$A5,Datos_MStar!$D$3:$D$5041,HO$1)</f>
        <v>0</v>
      </c>
      <c r="HP5" s="16">
        <f>SUMIFS(Datos_MStar!$E$3:$E$5041,Datos_MStar!$A$3:$A$5041,$A5,Datos_MStar!$D$3:$D$5041,HP$1)</f>
        <v>0</v>
      </c>
      <c r="HQ5" s="16">
        <f>SUMIFS(Datos_MStar!$E$3:$E$5041,Datos_MStar!$A$3:$A$5041,$A5,Datos_MStar!$D$3:$D$5041,HQ$1)</f>
        <v>0</v>
      </c>
      <c r="HR5" s="16">
        <f>SUMIFS(Datos_MStar!$E$3:$E$5041,Datos_MStar!$A$3:$A$5041,$A5,Datos_MStar!$D$3:$D$5041,HR$1)</f>
        <v>0</v>
      </c>
      <c r="HS5" s="16">
        <f>SUMIFS(Datos_MStar!$E$3:$E$5041,Datos_MStar!$A$3:$A$5041,$A5,Datos_MStar!$D$3:$D$5041,HS$1)</f>
        <v>0</v>
      </c>
      <c r="HT5" s="16">
        <f>SUMIFS(Datos_MStar!$E$3:$E$5041,Datos_MStar!$A$3:$A$5041,$A5,Datos_MStar!$D$3:$D$5041,HT$1)</f>
        <v>0</v>
      </c>
      <c r="HU5" s="16">
        <f>SUMIFS(Datos_MStar!$E$3:$E$5041,Datos_MStar!$A$3:$A$5041,$A5,Datos_MStar!$D$3:$D$5041,HU$1)</f>
        <v>0</v>
      </c>
      <c r="HV5" s="16">
        <f>SUMIFS(Datos_MStar!$E$3:$E$5041,Datos_MStar!$A$3:$A$5041,$A5,Datos_MStar!$D$3:$D$5041,HV$1)</f>
        <v>0</v>
      </c>
      <c r="HW5" s="16">
        <f>SUMIFS(Datos_MStar!$E$3:$E$5041,Datos_MStar!$A$3:$A$5041,$A5,Datos_MStar!$D$3:$D$5041,HW$1)</f>
        <v>0</v>
      </c>
      <c r="HX5" s="16">
        <f>SUMIFS(Datos_MStar!$E$3:$E$5041,Datos_MStar!$A$3:$A$5041,$A5,Datos_MStar!$D$3:$D$5041,HX$1)</f>
        <v>0</v>
      </c>
      <c r="HY5" s="16">
        <f>SUMIFS(Datos_MStar!$E$3:$E$5041,Datos_MStar!$A$3:$A$5041,$A5,Datos_MStar!$D$3:$D$5041,HY$1)</f>
        <v>0</v>
      </c>
      <c r="HZ5" s="16">
        <f>SUMIFS(Datos_MStar!$E$3:$E$5041,Datos_MStar!$A$3:$A$5041,$A5,Datos_MStar!$D$3:$D$5041,HZ$1)</f>
        <v>0</v>
      </c>
      <c r="IA5" s="16">
        <f>SUMIFS(Datos_MStar!$E$3:$E$5041,Datos_MStar!$A$3:$A$5041,$A5,Datos_MStar!$D$3:$D$5041,IA$1)</f>
        <v>0</v>
      </c>
      <c r="IB5" s="16">
        <f>SUMIFS(Datos_MStar!$E$3:$E$5041,Datos_MStar!$A$3:$A$5041,$A5,Datos_MStar!$D$3:$D$5041,IB$1)</f>
        <v>0</v>
      </c>
      <c r="IC5" s="16">
        <f>SUMIFS(Datos_MStar!$E$3:$E$5041,Datos_MStar!$A$3:$A$5041,$A5,Datos_MStar!$D$3:$D$5041,IC$1)</f>
        <v>0</v>
      </c>
      <c r="ID5" s="16">
        <f>SUMIFS(Datos_MStar!$E$3:$E$5041,Datos_MStar!$A$3:$A$5041,$A5,Datos_MStar!$D$3:$D$5041,ID$1)</f>
        <v>0</v>
      </c>
      <c r="IE5" s="16">
        <f>SUMIFS(Datos_MStar!$E$3:$E$5041,Datos_MStar!$A$3:$A$5041,$A5,Datos_MStar!$D$3:$D$5041,IE$1)</f>
        <v>0</v>
      </c>
      <c r="IF5" s="16">
        <f>SUMIFS(Datos_MStar!$E$3:$E$5041,Datos_MStar!$A$3:$A$5041,$A5,Datos_MStar!$D$3:$D$5041,IF$1)</f>
        <v>0</v>
      </c>
      <c r="IG5" s="16">
        <f>SUMIFS(Datos_MStar!$E$3:$E$5041,Datos_MStar!$A$3:$A$5041,$A5,Datos_MStar!$D$3:$D$5041,IG$1)</f>
        <v>0</v>
      </c>
      <c r="IH5" s="16">
        <f>SUMIFS(Datos_MStar!$E$3:$E$5041,Datos_MStar!$A$3:$A$5041,$A5,Datos_MStar!$D$3:$D$5041,IH$1)</f>
        <v>0</v>
      </c>
      <c r="II5" s="16">
        <f>SUMIFS(Datos_MStar!$E$3:$E$5041,Datos_MStar!$A$3:$A$5041,$A5,Datos_MStar!$D$3:$D$5041,II$1)</f>
        <v>0</v>
      </c>
      <c r="IJ5" s="16">
        <f>SUMIFS(Datos_MStar!$E$3:$E$5041,Datos_MStar!$A$3:$A$5041,$A5,Datos_MStar!$D$3:$D$5041,IJ$1)</f>
        <v>0</v>
      </c>
      <c r="IK5" s="16">
        <f>SUMIFS(Datos_MStar!$E$3:$E$5041,Datos_MStar!$A$3:$A$5041,$A5,Datos_MStar!$D$3:$D$5041,IK$1)</f>
        <v>0</v>
      </c>
      <c r="IL5" s="16">
        <f>SUMIFS(Datos_MStar!$E$3:$E$5041,Datos_MStar!$A$3:$A$5041,$A5,Datos_MStar!$D$3:$D$5041,IL$1)</f>
        <v>0</v>
      </c>
      <c r="IM5" s="16">
        <f>SUMIFS(Datos_MStar!$E$3:$E$5041,Datos_MStar!$A$3:$A$5041,$A5,Datos_MStar!$D$3:$D$5041,IM$1)</f>
        <v>0</v>
      </c>
      <c r="IN5" s="16">
        <f>SUMIFS(Datos_MStar!$E$3:$E$5041,Datos_MStar!$A$3:$A$5041,$A5,Datos_MStar!$D$3:$D$5041,IN$1)</f>
        <v>0</v>
      </c>
      <c r="IO5" s="16">
        <f>SUMIFS(Datos_MStar!$E$3:$E$5041,Datos_MStar!$A$3:$A$5041,$A5,Datos_MStar!$D$3:$D$5041,IO$1)</f>
        <v>0</v>
      </c>
      <c r="IP5" s="16">
        <f>SUMIFS(Datos_MStar!$E$3:$E$5041,Datos_MStar!$A$3:$A$5041,$A5,Datos_MStar!$D$3:$D$5041,IP$1)</f>
        <v>0</v>
      </c>
      <c r="IQ5" s="16">
        <f>SUMIFS(Datos_MStar!$E$3:$E$5041,Datos_MStar!$A$3:$A$5041,$A5,Datos_MStar!$D$3:$D$5041,IQ$1)</f>
        <v>0</v>
      </c>
      <c r="IR5" s="16">
        <f>SUMIFS(Datos_MStar!$E$3:$E$5041,Datos_MStar!$A$3:$A$5041,$A5,Datos_MStar!$D$3:$D$5041,IR$1)</f>
        <v>0</v>
      </c>
      <c r="IS5" s="16">
        <f>SUMIFS(Datos_MStar!$E$3:$E$5041,Datos_MStar!$A$3:$A$5041,$A5,Datos_MStar!$D$3:$D$5041,IS$1)</f>
        <v>0</v>
      </c>
      <c r="IT5" s="16">
        <f>SUMIFS(Datos_MStar!$E$3:$E$5041,Datos_MStar!$A$3:$A$5041,$A5,Datos_MStar!$D$3:$D$5041,IT$1)</f>
        <v>0</v>
      </c>
      <c r="IU5" s="16">
        <f>SUMIFS(Datos_MStar!$E$3:$E$5041,Datos_MStar!$A$3:$A$5041,$A5,Datos_MStar!$D$3:$D$5041,IU$1)</f>
        <v>0</v>
      </c>
      <c r="IV5" s="16">
        <f>SUMIFS(Datos_MStar!$E$3:$E$5041,Datos_MStar!$A$3:$A$5041,$A5,Datos_MStar!$D$3:$D$5041,IV$1)</f>
        <v>0</v>
      </c>
      <c r="IW5" s="16">
        <f>SUMIFS(Datos_MStar!$E$3:$E$5041,Datos_MStar!$A$3:$A$5041,$A5,Datos_MStar!$D$3:$D$5041,IW$1)</f>
        <v>0</v>
      </c>
      <c r="IX5" s="16">
        <f>SUMIFS(Datos_MStar!$E$3:$E$5041,Datos_MStar!$A$3:$A$5041,$A5,Datos_MStar!$D$3:$D$5041,IX$1)</f>
        <v>0</v>
      </c>
      <c r="IY5" s="16">
        <f>SUMIFS(Datos_MStar!$E$3:$E$5041,Datos_MStar!$A$3:$A$5041,$A5,Datos_MStar!$D$3:$D$5041,IY$1)</f>
        <v>0</v>
      </c>
      <c r="IZ5" s="16">
        <f>SUMIFS(Datos_MStar!$E$3:$E$5041,Datos_MStar!$A$3:$A$5041,$A5,Datos_MStar!$D$3:$D$5041,IZ$1)</f>
        <v>0</v>
      </c>
      <c r="JA5" s="16">
        <f>SUMIFS(Datos_MStar!$E$3:$E$5041,Datos_MStar!$A$3:$A$5041,$A5,Datos_MStar!$D$3:$D$5041,JA$1)</f>
        <v>0</v>
      </c>
      <c r="JB5" s="16">
        <f>SUMIFS(Datos_MStar!$E$3:$E$5041,Datos_MStar!$A$3:$A$5041,$A5,Datos_MStar!$D$3:$D$5041,JB$1)</f>
        <v>0</v>
      </c>
      <c r="JC5" s="16">
        <f>SUMIFS(Datos_MStar!$E$3:$E$5041,Datos_MStar!$A$3:$A$5041,$A5,Datos_MStar!$D$3:$D$5041,JC$1)</f>
        <v>0</v>
      </c>
      <c r="JD5" s="16">
        <f>SUMIFS(Datos_MStar!$E$3:$E$5041,Datos_MStar!$A$3:$A$5041,$A5,Datos_MStar!$D$3:$D$5041,JD$1)</f>
        <v>0</v>
      </c>
    </row>
    <row r="6" spans="1:264">
      <c r="A6" s="55" t="e">
        <f>Datos_MStar!H7</f>
        <v>#N/A</v>
      </c>
      <c r="B6" s="56" t="e">
        <f>Datos_MStar!I7</f>
        <v>#N/A</v>
      </c>
      <c r="C6" s="16">
        <f>SUMIFS(Datos_MStar!$E$3:$E$5041,Datos_MStar!$A$3:$A$5041,$A6,Datos_MStar!$D$3:$D$5041,C$1)</f>
        <v>0</v>
      </c>
      <c r="D6" s="16">
        <f>SUMIFS(Datos_MStar!$E$3:$E$5041,Datos_MStar!$A$3:$A$5041,$A6,Datos_MStar!$D$3:$D$5041,D$1)</f>
        <v>0</v>
      </c>
      <c r="E6" s="16">
        <f>SUMIFS(Datos_MStar!$E$3:$E$5041,Datos_MStar!$A$3:$A$5041,$A6,Datos_MStar!$D$3:$D$5041,E$1)</f>
        <v>0</v>
      </c>
      <c r="F6" s="16">
        <f>SUMIFS(Datos_MStar!$E$3:$E$5041,Datos_MStar!$A$3:$A$5041,$A6,Datos_MStar!$D$3:$D$5041,F$1)</f>
        <v>0</v>
      </c>
      <c r="G6" s="16">
        <f>SUMIFS(Datos_MStar!$E$3:$E$5041,Datos_MStar!$A$3:$A$5041,$A6,Datos_MStar!$D$3:$D$5041,G$1)</f>
        <v>0</v>
      </c>
      <c r="H6" s="16">
        <f>SUMIFS(Datos_MStar!$E$3:$E$5041,Datos_MStar!$A$3:$A$5041,$A6,Datos_MStar!$D$3:$D$5041,H$1)</f>
        <v>0</v>
      </c>
      <c r="I6" s="16">
        <f>SUMIFS(Datos_MStar!$E$3:$E$5041,Datos_MStar!$A$3:$A$5041,$A6,Datos_MStar!$D$3:$D$5041,I$1)</f>
        <v>0</v>
      </c>
      <c r="J6" s="16">
        <f>SUMIFS(Datos_MStar!$E$3:$E$5041,Datos_MStar!$A$3:$A$5041,$A6,Datos_MStar!$D$3:$D$5041,J$1)</f>
        <v>0</v>
      </c>
      <c r="K6" s="16">
        <f>SUMIFS(Datos_MStar!$E$3:$E$5041,Datos_MStar!$A$3:$A$5041,$A6,Datos_MStar!$D$3:$D$5041,K$1)</f>
        <v>0</v>
      </c>
      <c r="L6" s="16">
        <f>SUMIFS(Datos_MStar!$E$3:$E$5041,Datos_MStar!$A$3:$A$5041,$A6,Datos_MStar!$D$3:$D$5041,L$1)</f>
        <v>0</v>
      </c>
      <c r="M6" s="16">
        <f>SUMIFS(Datos_MStar!$E$3:$E$5041,Datos_MStar!$A$3:$A$5041,$A6,Datos_MStar!$D$3:$D$5041,M$1)</f>
        <v>0</v>
      </c>
      <c r="N6" s="16">
        <f>SUMIFS(Datos_MStar!$E$3:$E$5041,Datos_MStar!$A$3:$A$5041,$A6,Datos_MStar!$D$3:$D$5041,N$1)</f>
        <v>0</v>
      </c>
      <c r="O6" s="16">
        <f>SUMIFS(Datos_MStar!$E$3:$E$5041,Datos_MStar!$A$3:$A$5041,$A6,Datos_MStar!$D$3:$D$5041,O$1)</f>
        <v>0</v>
      </c>
      <c r="P6" s="16">
        <f>SUMIFS(Datos_MStar!$E$3:$E$5041,Datos_MStar!$A$3:$A$5041,$A6,Datos_MStar!$D$3:$D$5041,P$1)</f>
        <v>0</v>
      </c>
      <c r="Q6" s="16">
        <f>SUMIFS(Datos_MStar!$E$3:$E$5041,Datos_MStar!$A$3:$A$5041,$A6,Datos_MStar!$D$3:$D$5041,Q$1)</f>
        <v>0</v>
      </c>
      <c r="R6" s="16">
        <f>SUMIFS(Datos_MStar!$E$3:$E$5041,Datos_MStar!$A$3:$A$5041,$A6,Datos_MStar!$D$3:$D$5041,R$1)</f>
        <v>0</v>
      </c>
      <c r="S6" s="16">
        <f>SUMIFS(Datos_MStar!$E$3:$E$5041,Datos_MStar!$A$3:$A$5041,$A6,Datos_MStar!$D$3:$D$5041,S$1)</f>
        <v>0</v>
      </c>
      <c r="T6" s="16">
        <f>SUMIFS(Datos_MStar!$E$3:$E$5041,Datos_MStar!$A$3:$A$5041,$A6,Datos_MStar!$D$3:$D$5041,T$1)</f>
        <v>0</v>
      </c>
      <c r="U6" s="16">
        <f>SUMIFS(Datos_MStar!$E$3:$E$5041,Datos_MStar!$A$3:$A$5041,$A6,Datos_MStar!$D$3:$D$5041,U$1)</f>
        <v>0</v>
      </c>
      <c r="V6" s="16">
        <f>SUMIFS(Datos_MStar!$E$3:$E$5041,Datos_MStar!$A$3:$A$5041,$A6,Datos_MStar!$D$3:$D$5041,V$1)</f>
        <v>0</v>
      </c>
      <c r="W6" s="16">
        <f>SUMIFS(Datos_MStar!$E$3:$E$5041,Datos_MStar!$A$3:$A$5041,$A6,Datos_MStar!$D$3:$D$5041,W$1)</f>
        <v>0</v>
      </c>
      <c r="X6" s="16">
        <f>SUMIFS(Datos_MStar!$E$3:$E$5041,Datos_MStar!$A$3:$A$5041,$A6,Datos_MStar!$D$3:$D$5041,X$1)</f>
        <v>0</v>
      </c>
      <c r="Y6" s="16">
        <f>SUMIFS(Datos_MStar!$E$3:$E$5041,Datos_MStar!$A$3:$A$5041,$A6,Datos_MStar!$D$3:$D$5041,Y$1)</f>
        <v>0</v>
      </c>
      <c r="Z6" s="16">
        <f>SUMIFS(Datos_MStar!$E$3:$E$5041,Datos_MStar!$A$3:$A$5041,$A6,Datos_MStar!$D$3:$D$5041,Z$1)</f>
        <v>0</v>
      </c>
      <c r="AA6" s="16">
        <f>SUMIFS(Datos_MStar!$E$3:$E$5041,Datos_MStar!$A$3:$A$5041,$A6,Datos_MStar!$D$3:$D$5041,AA$1)</f>
        <v>0</v>
      </c>
      <c r="AB6" s="16">
        <f>SUMIFS(Datos_MStar!$E$3:$E$5041,Datos_MStar!$A$3:$A$5041,$A6,Datos_MStar!$D$3:$D$5041,AB$1)</f>
        <v>0</v>
      </c>
      <c r="AC6" s="16">
        <f>SUMIFS(Datos_MStar!$E$3:$E$5041,Datos_MStar!$A$3:$A$5041,$A6,Datos_MStar!$D$3:$D$5041,AC$1)</f>
        <v>0</v>
      </c>
      <c r="AD6" s="16">
        <f>SUMIFS(Datos_MStar!$E$3:$E$5041,Datos_MStar!$A$3:$A$5041,$A6,Datos_MStar!$D$3:$D$5041,AD$1)</f>
        <v>0</v>
      </c>
      <c r="AE6" s="16">
        <f>SUMIFS(Datos_MStar!$E$3:$E$5041,Datos_MStar!$A$3:$A$5041,$A6,Datos_MStar!$D$3:$D$5041,AE$1)</f>
        <v>0</v>
      </c>
      <c r="AF6" s="16">
        <f>SUMIFS(Datos_MStar!$E$3:$E$5041,Datos_MStar!$A$3:$A$5041,$A6,Datos_MStar!$D$3:$D$5041,AF$1)</f>
        <v>0</v>
      </c>
      <c r="AG6" s="16">
        <f>SUMIFS(Datos_MStar!$E$3:$E$5041,Datos_MStar!$A$3:$A$5041,$A6,Datos_MStar!$D$3:$D$5041,AG$1)</f>
        <v>0</v>
      </c>
      <c r="AH6" s="16">
        <f>SUMIFS(Datos_MStar!$E$3:$E$5041,Datos_MStar!$A$3:$A$5041,$A6,Datos_MStar!$D$3:$D$5041,AH$1)</f>
        <v>0</v>
      </c>
      <c r="AI6" s="16">
        <f>SUMIFS(Datos_MStar!$E$3:$E$5041,Datos_MStar!$A$3:$A$5041,$A6,Datos_MStar!$D$3:$D$5041,AI$1)</f>
        <v>0</v>
      </c>
      <c r="AJ6" s="16">
        <f>SUMIFS(Datos_MStar!$E$3:$E$5041,Datos_MStar!$A$3:$A$5041,$A6,Datos_MStar!$D$3:$D$5041,AJ$1)</f>
        <v>0</v>
      </c>
      <c r="AK6" s="16">
        <f>SUMIFS(Datos_MStar!$E$3:$E$5041,Datos_MStar!$A$3:$A$5041,$A6,Datos_MStar!$D$3:$D$5041,AK$1)</f>
        <v>0</v>
      </c>
      <c r="AL6" s="16">
        <f>SUMIFS(Datos_MStar!$E$3:$E$5041,Datos_MStar!$A$3:$A$5041,$A6,Datos_MStar!$D$3:$D$5041,AL$1)</f>
        <v>0</v>
      </c>
      <c r="AM6" s="16">
        <f>SUMIFS(Datos_MStar!$E$3:$E$5041,Datos_MStar!$A$3:$A$5041,$A6,Datos_MStar!$D$3:$D$5041,AM$1)</f>
        <v>0</v>
      </c>
      <c r="AN6" s="16">
        <f>SUMIFS(Datos_MStar!$E$3:$E$5041,Datos_MStar!$A$3:$A$5041,$A6,Datos_MStar!$D$3:$D$5041,AN$1)</f>
        <v>0</v>
      </c>
      <c r="AO6" s="16">
        <f>SUMIFS(Datos_MStar!$E$3:$E$5041,Datos_MStar!$A$3:$A$5041,$A6,Datos_MStar!$D$3:$D$5041,AO$1)</f>
        <v>0</v>
      </c>
      <c r="AP6" s="16">
        <f>SUMIFS(Datos_MStar!$E$3:$E$5041,Datos_MStar!$A$3:$A$5041,$A6,Datos_MStar!$D$3:$D$5041,AP$1)</f>
        <v>0</v>
      </c>
      <c r="AQ6" s="16">
        <f>SUMIFS(Datos_MStar!$E$3:$E$5041,Datos_MStar!$A$3:$A$5041,$A6,Datos_MStar!$D$3:$D$5041,AQ$1)</f>
        <v>0</v>
      </c>
      <c r="AR6" s="16">
        <f>SUMIFS(Datos_MStar!$E$3:$E$5041,Datos_MStar!$A$3:$A$5041,$A6,Datos_MStar!$D$3:$D$5041,AR$1)</f>
        <v>0</v>
      </c>
      <c r="AS6" s="16">
        <f>SUMIFS(Datos_MStar!$E$3:$E$5041,Datos_MStar!$A$3:$A$5041,$A6,Datos_MStar!$D$3:$D$5041,AS$1)</f>
        <v>0</v>
      </c>
      <c r="AT6" s="16">
        <f>SUMIFS(Datos_MStar!$E$3:$E$5041,Datos_MStar!$A$3:$A$5041,$A6,Datos_MStar!$D$3:$D$5041,AT$1)</f>
        <v>0</v>
      </c>
      <c r="AU6" s="16">
        <f>SUMIFS(Datos_MStar!$E$3:$E$5041,Datos_MStar!$A$3:$A$5041,$A6,Datos_MStar!$D$3:$D$5041,AU$1)</f>
        <v>0</v>
      </c>
      <c r="AV6" s="16">
        <f>SUMIFS(Datos_MStar!$E$3:$E$5041,Datos_MStar!$A$3:$A$5041,$A6,Datos_MStar!$D$3:$D$5041,AV$1)</f>
        <v>0</v>
      </c>
      <c r="AW6" s="16">
        <f>SUMIFS(Datos_MStar!$E$3:$E$5041,Datos_MStar!$A$3:$A$5041,$A6,Datos_MStar!$D$3:$D$5041,AW$1)</f>
        <v>0</v>
      </c>
      <c r="AX6" s="16">
        <f>SUMIFS(Datos_MStar!$E$3:$E$5041,Datos_MStar!$A$3:$A$5041,$A6,Datos_MStar!$D$3:$D$5041,AX$1)</f>
        <v>0</v>
      </c>
      <c r="AY6" s="16">
        <f>SUMIFS(Datos_MStar!$E$3:$E$5041,Datos_MStar!$A$3:$A$5041,$A6,Datos_MStar!$D$3:$D$5041,AY$1)</f>
        <v>0</v>
      </c>
      <c r="AZ6" s="16">
        <f>SUMIFS(Datos_MStar!$E$3:$E$5041,Datos_MStar!$A$3:$A$5041,$A6,Datos_MStar!$D$3:$D$5041,AZ$1)</f>
        <v>0</v>
      </c>
      <c r="BA6" s="16">
        <f>SUMIFS(Datos_MStar!$E$3:$E$5041,Datos_MStar!$A$3:$A$5041,$A6,Datos_MStar!$D$3:$D$5041,BA$1)</f>
        <v>0</v>
      </c>
      <c r="BB6" s="16">
        <f>SUMIFS(Datos_MStar!$E$3:$E$5041,Datos_MStar!$A$3:$A$5041,$A6,Datos_MStar!$D$3:$D$5041,BB$1)</f>
        <v>0</v>
      </c>
      <c r="BC6" s="16">
        <f>SUMIFS(Datos_MStar!$E$3:$E$5041,Datos_MStar!$A$3:$A$5041,$A6,Datos_MStar!$D$3:$D$5041,BC$1)</f>
        <v>0</v>
      </c>
      <c r="BD6" s="16">
        <f>SUMIFS(Datos_MStar!$E$3:$E$5041,Datos_MStar!$A$3:$A$5041,$A6,Datos_MStar!$D$3:$D$5041,BD$1)</f>
        <v>0</v>
      </c>
      <c r="BE6" s="16">
        <f>SUMIFS(Datos_MStar!$E$3:$E$5041,Datos_MStar!$A$3:$A$5041,$A6,Datos_MStar!$D$3:$D$5041,BE$1)</f>
        <v>0</v>
      </c>
      <c r="BF6" s="16">
        <f>SUMIFS(Datos_MStar!$E$3:$E$5041,Datos_MStar!$A$3:$A$5041,$A6,Datos_MStar!$D$3:$D$5041,BF$1)</f>
        <v>0</v>
      </c>
      <c r="BG6" s="16">
        <f>SUMIFS(Datos_MStar!$E$3:$E$5041,Datos_MStar!$A$3:$A$5041,$A6,Datos_MStar!$D$3:$D$5041,BG$1)</f>
        <v>0</v>
      </c>
      <c r="BH6" s="16">
        <f>SUMIFS(Datos_MStar!$E$3:$E$5041,Datos_MStar!$A$3:$A$5041,$A6,Datos_MStar!$D$3:$D$5041,BH$1)</f>
        <v>0</v>
      </c>
      <c r="BI6" s="16">
        <f>SUMIFS(Datos_MStar!$E$3:$E$5041,Datos_MStar!$A$3:$A$5041,$A6,Datos_MStar!$D$3:$D$5041,BI$1)</f>
        <v>0</v>
      </c>
      <c r="BJ6" s="16">
        <f>SUMIFS(Datos_MStar!$E$3:$E$5041,Datos_MStar!$A$3:$A$5041,$A6,Datos_MStar!$D$3:$D$5041,BJ$1)</f>
        <v>0</v>
      </c>
      <c r="BK6" s="16">
        <f>SUMIFS(Datos_MStar!$E$3:$E$5041,Datos_MStar!$A$3:$A$5041,$A6,Datos_MStar!$D$3:$D$5041,BK$1)</f>
        <v>0</v>
      </c>
      <c r="BL6" s="16">
        <f>SUMIFS(Datos_MStar!$E$3:$E$5041,Datos_MStar!$A$3:$A$5041,$A6,Datos_MStar!$D$3:$D$5041,BL$1)</f>
        <v>0</v>
      </c>
      <c r="BM6" s="16">
        <f>SUMIFS(Datos_MStar!$E$3:$E$5041,Datos_MStar!$A$3:$A$5041,$A6,Datos_MStar!$D$3:$D$5041,BM$1)</f>
        <v>0</v>
      </c>
      <c r="BN6" s="16">
        <f>SUMIFS(Datos_MStar!$E$3:$E$5041,Datos_MStar!$A$3:$A$5041,$A6,Datos_MStar!$D$3:$D$5041,BN$1)</f>
        <v>0</v>
      </c>
      <c r="BO6" s="16">
        <f>SUMIFS(Datos_MStar!$E$3:$E$5041,Datos_MStar!$A$3:$A$5041,$A6,Datos_MStar!$D$3:$D$5041,BO$1)</f>
        <v>0</v>
      </c>
      <c r="BP6" s="16">
        <f>SUMIFS(Datos_MStar!$E$3:$E$5041,Datos_MStar!$A$3:$A$5041,$A6,Datos_MStar!$D$3:$D$5041,BP$1)</f>
        <v>0</v>
      </c>
      <c r="BQ6" s="16">
        <f>SUMIFS(Datos_MStar!$E$3:$E$5041,Datos_MStar!$A$3:$A$5041,$A6,Datos_MStar!$D$3:$D$5041,BQ$1)</f>
        <v>0</v>
      </c>
      <c r="BR6" s="16">
        <f>SUMIFS(Datos_MStar!$E$3:$E$5041,Datos_MStar!$A$3:$A$5041,$A6,Datos_MStar!$D$3:$D$5041,BR$1)</f>
        <v>0</v>
      </c>
      <c r="BS6" s="16">
        <f>SUMIFS(Datos_MStar!$E$3:$E$5041,Datos_MStar!$A$3:$A$5041,$A6,Datos_MStar!$D$3:$D$5041,BS$1)</f>
        <v>0</v>
      </c>
      <c r="BT6" s="16">
        <f>SUMIFS(Datos_MStar!$E$3:$E$5041,Datos_MStar!$A$3:$A$5041,$A6,Datos_MStar!$D$3:$D$5041,BT$1)</f>
        <v>0</v>
      </c>
      <c r="BU6" s="16">
        <f>SUMIFS(Datos_MStar!$E$3:$E$5041,Datos_MStar!$A$3:$A$5041,$A6,Datos_MStar!$D$3:$D$5041,BU$1)</f>
        <v>0</v>
      </c>
      <c r="BV6" s="16">
        <f>SUMIFS(Datos_MStar!$E$3:$E$5041,Datos_MStar!$A$3:$A$5041,$A6,Datos_MStar!$D$3:$D$5041,BV$1)</f>
        <v>0</v>
      </c>
      <c r="BW6" s="16">
        <f>SUMIFS(Datos_MStar!$E$3:$E$5041,Datos_MStar!$A$3:$A$5041,$A6,Datos_MStar!$D$3:$D$5041,BW$1)</f>
        <v>0</v>
      </c>
      <c r="BX6" s="16">
        <f>SUMIFS(Datos_MStar!$E$3:$E$5041,Datos_MStar!$A$3:$A$5041,$A6,Datos_MStar!$D$3:$D$5041,BX$1)</f>
        <v>0</v>
      </c>
      <c r="BY6" s="16">
        <f>SUMIFS(Datos_MStar!$E$3:$E$5041,Datos_MStar!$A$3:$A$5041,$A6,Datos_MStar!$D$3:$D$5041,BY$1)</f>
        <v>0</v>
      </c>
      <c r="BZ6" s="16">
        <f>SUMIFS(Datos_MStar!$E$3:$E$5041,Datos_MStar!$A$3:$A$5041,$A6,Datos_MStar!$D$3:$D$5041,BZ$1)</f>
        <v>0</v>
      </c>
      <c r="CA6" s="16">
        <f>SUMIFS(Datos_MStar!$E$3:$E$5041,Datos_MStar!$A$3:$A$5041,$A6,Datos_MStar!$D$3:$D$5041,CA$1)</f>
        <v>0</v>
      </c>
      <c r="CB6" s="16">
        <f>SUMIFS(Datos_MStar!$E$3:$E$5041,Datos_MStar!$A$3:$A$5041,$A6,Datos_MStar!$D$3:$D$5041,CB$1)</f>
        <v>0</v>
      </c>
      <c r="CC6" s="16">
        <f>SUMIFS(Datos_MStar!$E$3:$E$5041,Datos_MStar!$A$3:$A$5041,$A6,Datos_MStar!$D$3:$D$5041,CC$1)</f>
        <v>0</v>
      </c>
      <c r="CD6" s="16">
        <f>SUMIFS(Datos_MStar!$E$3:$E$5041,Datos_MStar!$A$3:$A$5041,$A6,Datos_MStar!$D$3:$D$5041,CD$1)</f>
        <v>0</v>
      </c>
      <c r="CE6" s="16">
        <f>SUMIFS(Datos_MStar!$E$3:$E$5041,Datos_MStar!$A$3:$A$5041,$A6,Datos_MStar!$D$3:$D$5041,CE$1)</f>
        <v>0</v>
      </c>
      <c r="CF6" s="16">
        <f>SUMIFS(Datos_MStar!$E$3:$E$5041,Datos_MStar!$A$3:$A$5041,$A6,Datos_MStar!$D$3:$D$5041,CF$1)</f>
        <v>0</v>
      </c>
      <c r="CG6" s="16">
        <f>SUMIFS(Datos_MStar!$E$3:$E$5041,Datos_MStar!$A$3:$A$5041,$A6,Datos_MStar!$D$3:$D$5041,CG$1)</f>
        <v>0</v>
      </c>
      <c r="CH6" s="16">
        <f>SUMIFS(Datos_MStar!$E$3:$E$5041,Datos_MStar!$A$3:$A$5041,$A6,Datos_MStar!$D$3:$D$5041,CH$1)</f>
        <v>0</v>
      </c>
      <c r="CI6" s="16">
        <f>SUMIFS(Datos_MStar!$E$3:$E$5041,Datos_MStar!$A$3:$A$5041,$A6,Datos_MStar!$D$3:$D$5041,CI$1)</f>
        <v>0</v>
      </c>
      <c r="CJ6" s="16">
        <f>SUMIFS(Datos_MStar!$E$3:$E$5041,Datos_MStar!$A$3:$A$5041,$A6,Datos_MStar!$D$3:$D$5041,CJ$1)</f>
        <v>0</v>
      </c>
      <c r="CK6" s="16">
        <f>SUMIFS(Datos_MStar!$E$3:$E$5041,Datos_MStar!$A$3:$A$5041,$A6,Datos_MStar!$D$3:$D$5041,CK$1)</f>
        <v>0</v>
      </c>
      <c r="CL6" s="16">
        <f>SUMIFS(Datos_MStar!$E$3:$E$5041,Datos_MStar!$A$3:$A$5041,$A6,Datos_MStar!$D$3:$D$5041,CL$1)</f>
        <v>0</v>
      </c>
      <c r="CM6" s="16">
        <f>SUMIFS(Datos_MStar!$E$3:$E$5041,Datos_MStar!$A$3:$A$5041,$A6,Datos_MStar!$D$3:$D$5041,CM$1)</f>
        <v>0</v>
      </c>
      <c r="CN6" s="16">
        <f>SUMIFS(Datos_MStar!$E$3:$E$5041,Datos_MStar!$A$3:$A$5041,$A6,Datos_MStar!$D$3:$D$5041,CN$1)</f>
        <v>0</v>
      </c>
      <c r="CO6" s="16">
        <f>SUMIFS(Datos_MStar!$E$3:$E$5041,Datos_MStar!$A$3:$A$5041,$A6,Datos_MStar!$D$3:$D$5041,CO$1)</f>
        <v>0</v>
      </c>
      <c r="CP6" s="16">
        <f>SUMIFS(Datos_MStar!$E$3:$E$5041,Datos_MStar!$A$3:$A$5041,$A6,Datos_MStar!$D$3:$D$5041,CP$1)</f>
        <v>0</v>
      </c>
      <c r="CQ6" s="16">
        <f>SUMIFS(Datos_MStar!$E$3:$E$5041,Datos_MStar!$A$3:$A$5041,$A6,Datos_MStar!$D$3:$D$5041,CQ$1)</f>
        <v>0</v>
      </c>
      <c r="CR6" s="16">
        <f>SUMIFS(Datos_MStar!$E$3:$E$5041,Datos_MStar!$A$3:$A$5041,$A6,Datos_MStar!$D$3:$D$5041,CR$1)</f>
        <v>0</v>
      </c>
      <c r="CS6" s="16">
        <f>SUMIFS(Datos_MStar!$E$3:$E$5041,Datos_MStar!$A$3:$A$5041,$A6,Datos_MStar!$D$3:$D$5041,CS$1)</f>
        <v>0</v>
      </c>
      <c r="CT6" s="16">
        <f>SUMIFS(Datos_MStar!$E$3:$E$5041,Datos_MStar!$A$3:$A$5041,$A6,Datos_MStar!$D$3:$D$5041,CT$1)</f>
        <v>0</v>
      </c>
      <c r="CU6" s="16">
        <f>SUMIFS(Datos_MStar!$E$3:$E$5041,Datos_MStar!$A$3:$A$5041,$A6,Datos_MStar!$D$3:$D$5041,CU$1)</f>
        <v>0</v>
      </c>
      <c r="CV6" s="16">
        <f>SUMIFS(Datos_MStar!$E$3:$E$5041,Datos_MStar!$A$3:$A$5041,$A6,Datos_MStar!$D$3:$D$5041,CV$1)</f>
        <v>0</v>
      </c>
      <c r="CW6" s="16">
        <f>SUMIFS(Datos_MStar!$E$3:$E$5041,Datos_MStar!$A$3:$A$5041,$A6,Datos_MStar!$D$3:$D$5041,CW$1)</f>
        <v>0</v>
      </c>
      <c r="CX6" s="16">
        <f>SUMIFS(Datos_MStar!$E$3:$E$5041,Datos_MStar!$A$3:$A$5041,$A6,Datos_MStar!$D$3:$D$5041,CX$1)</f>
        <v>0</v>
      </c>
      <c r="CY6" s="16">
        <f>SUMIFS(Datos_MStar!$E$3:$E$5041,Datos_MStar!$A$3:$A$5041,$A6,Datos_MStar!$D$3:$D$5041,CY$1)</f>
        <v>0</v>
      </c>
      <c r="CZ6" s="16">
        <f>SUMIFS(Datos_MStar!$E$3:$E$5041,Datos_MStar!$A$3:$A$5041,$A6,Datos_MStar!$D$3:$D$5041,CZ$1)</f>
        <v>0</v>
      </c>
      <c r="DA6" s="16">
        <f>SUMIFS(Datos_MStar!$E$3:$E$5041,Datos_MStar!$A$3:$A$5041,$A6,Datos_MStar!$D$3:$D$5041,DA$1)</f>
        <v>0</v>
      </c>
      <c r="DB6" s="16">
        <f>SUMIFS(Datos_MStar!$E$3:$E$5041,Datos_MStar!$A$3:$A$5041,$A6,Datos_MStar!$D$3:$D$5041,DB$1)</f>
        <v>0</v>
      </c>
      <c r="DC6" s="16">
        <f>SUMIFS(Datos_MStar!$E$3:$E$5041,Datos_MStar!$A$3:$A$5041,$A6,Datos_MStar!$D$3:$D$5041,DC$1)</f>
        <v>0</v>
      </c>
      <c r="DD6" s="16">
        <f>SUMIFS(Datos_MStar!$E$3:$E$5041,Datos_MStar!$A$3:$A$5041,$A6,Datos_MStar!$D$3:$D$5041,DD$1)</f>
        <v>0</v>
      </c>
      <c r="DE6" s="16">
        <f>SUMIFS(Datos_MStar!$E$3:$E$5041,Datos_MStar!$A$3:$A$5041,$A6,Datos_MStar!$D$3:$D$5041,DE$1)</f>
        <v>0</v>
      </c>
      <c r="DF6" s="16">
        <f>SUMIFS(Datos_MStar!$E$3:$E$5041,Datos_MStar!$A$3:$A$5041,$A6,Datos_MStar!$D$3:$D$5041,DF$1)</f>
        <v>0</v>
      </c>
      <c r="DG6" s="16">
        <f>SUMIFS(Datos_MStar!$E$3:$E$5041,Datos_MStar!$A$3:$A$5041,$A6,Datos_MStar!$D$3:$D$5041,DG$1)</f>
        <v>0</v>
      </c>
      <c r="DH6" s="16">
        <f>SUMIFS(Datos_MStar!$E$3:$E$5041,Datos_MStar!$A$3:$A$5041,$A6,Datos_MStar!$D$3:$D$5041,DH$1)</f>
        <v>0</v>
      </c>
      <c r="DI6" s="16">
        <f>SUMIFS(Datos_MStar!$E$3:$E$5041,Datos_MStar!$A$3:$A$5041,$A6,Datos_MStar!$D$3:$D$5041,DI$1)</f>
        <v>0</v>
      </c>
      <c r="DJ6" s="16">
        <f>SUMIFS(Datos_MStar!$E$3:$E$5041,Datos_MStar!$A$3:$A$5041,$A6,Datos_MStar!$D$3:$D$5041,DJ$1)</f>
        <v>0</v>
      </c>
      <c r="DK6" s="16">
        <f>SUMIFS(Datos_MStar!$E$3:$E$5041,Datos_MStar!$A$3:$A$5041,$A6,Datos_MStar!$D$3:$D$5041,DK$1)</f>
        <v>0</v>
      </c>
      <c r="DL6" s="16">
        <f>SUMIFS(Datos_MStar!$E$3:$E$5041,Datos_MStar!$A$3:$A$5041,$A6,Datos_MStar!$D$3:$D$5041,DL$1)</f>
        <v>0</v>
      </c>
      <c r="DM6" s="16">
        <f>SUMIFS(Datos_MStar!$E$3:$E$5041,Datos_MStar!$A$3:$A$5041,$A6,Datos_MStar!$D$3:$D$5041,DM$1)</f>
        <v>0</v>
      </c>
      <c r="DN6" s="16">
        <f>SUMIFS(Datos_MStar!$E$3:$E$5041,Datos_MStar!$A$3:$A$5041,$A6,Datos_MStar!$D$3:$D$5041,DN$1)</f>
        <v>0</v>
      </c>
      <c r="DO6" s="16">
        <f>SUMIFS(Datos_MStar!$E$3:$E$5041,Datos_MStar!$A$3:$A$5041,$A6,Datos_MStar!$D$3:$D$5041,DO$1)</f>
        <v>0</v>
      </c>
      <c r="DP6" s="16">
        <f>SUMIFS(Datos_MStar!$E$3:$E$5041,Datos_MStar!$A$3:$A$5041,$A6,Datos_MStar!$D$3:$D$5041,DP$1)</f>
        <v>0</v>
      </c>
      <c r="DQ6" s="16">
        <f>SUMIFS(Datos_MStar!$E$3:$E$5041,Datos_MStar!$A$3:$A$5041,$A6,Datos_MStar!$D$3:$D$5041,DQ$1)</f>
        <v>0</v>
      </c>
      <c r="DR6" s="16">
        <f>SUMIFS(Datos_MStar!$E$3:$E$5041,Datos_MStar!$A$3:$A$5041,$A6,Datos_MStar!$D$3:$D$5041,DR$1)</f>
        <v>0</v>
      </c>
      <c r="DS6" s="16">
        <f>SUMIFS(Datos_MStar!$E$3:$E$5041,Datos_MStar!$A$3:$A$5041,$A6,Datos_MStar!$D$3:$D$5041,DS$1)</f>
        <v>0</v>
      </c>
      <c r="DT6" s="16">
        <f>SUMIFS(Datos_MStar!$E$3:$E$5041,Datos_MStar!$A$3:$A$5041,$A6,Datos_MStar!$D$3:$D$5041,DT$1)</f>
        <v>0</v>
      </c>
      <c r="DU6" s="16">
        <f>SUMIFS(Datos_MStar!$E$3:$E$5041,Datos_MStar!$A$3:$A$5041,$A6,Datos_MStar!$D$3:$D$5041,DU$1)</f>
        <v>0</v>
      </c>
      <c r="DV6" s="16">
        <f>SUMIFS(Datos_MStar!$E$3:$E$5041,Datos_MStar!$A$3:$A$5041,$A6,Datos_MStar!$D$3:$D$5041,DV$1)</f>
        <v>0</v>
      </c>
      <c r="DW6" s="16">
        <f>SUMIFS(Datos_MStar!$E$3:$E$5041,Datos_MStar!$A$3:$A$5041,$A6,Datos_MStar!$D$3:$D$5041,DW$1)</f>
        <v>0</v>
      </c>
      <c r="DX6" s="16">
        <f>SUMIFS(Datos_MStar!$E$3:$E$5041,Datos_MStar!$A$3:$A$5041,$A6,Datos_MStar!$D$3:$D$5041,DX$1)</f>
        <v>0</v>
      </c>
      <c r="DY6" s="16">
        <f>SUMIFS(Datos_MStar!$E$3:$E$5041,Datos_MStar!$A$3:$A$5041,$A6,Datos_MStar!$D$3:$D$5041,DY$1)</f>
        <v>0</v>
      </c>
      <c r="DZ6" s="16">
        <f>SUMIFS(Datos_MStar!$E$3:$E$5041,Datos_MStar!$A$3:$A$5041,$A6,Datos_MStar!$D$3:$D$5041,DZ$1)</f>
        <v>0</v>
      </c>
      <c r="EA6" s="16">
        <f>SUMIFS(Datos_MStar!$E$3:$E$5041,Datos_MStar!$A$3:$A$5041,$A6,Datos_MStar!$D$3:$D$5041,EA$1)</f>
        <v>0</v>
      </c>
      <c r="EB6" s="16">
        <f>SUMIFS(Datos_MStar!$E$3:$E$5041,Datos_MStar!$A$3:$A$5041,$A6,Datos_MStar!$D$3:$D$5041,EB$1)</f>
        <v>0</v>
      </c>
      <c r="EC6" s="16">
        <f>SUMIFS(Datos_MStar!$E$3:$E$5041,Datos_MStar!$A$3:$A$5041,$A6,Datos_MStar!$D$3:$D$5041,EC$1)</f>
        <v>0</v>
      </c>
      <c r="ED6" s="16">
        <f>SUMIFS(Datos_MStar!$E$3:$E$5041,Datos_MStar!$A$3:$A$5041,$A6,Datos_MStar!$D$3:$D$5041,ED$1)</f>
        <v>0</v>
      </c>
      <c r="EE6" s="16">
        <f>SUMIFS(Datos_MStar!$E$3:$E$5041,Datos_MStar!$A$3:$A$5041,$A6,Datos_MStar!$D$3:$D$5041,EE$1)</f>
        <v>0</v>
      </c>
      <c r="EF6" s="16">
        <f>SUMIFS(Datos_MStar!$E$3:$E$5041,Datos_MStar!$A$3:$A$5041,$A6,Datos_MStar!$D$3:$D$5041,EF$1)</f>
        <v>0</v>
      </c>
      <c r="EG6" s="16">
        <f>SUMIFS(Datos_MStar!$E$3:$E$5041,Datos_MStar!$A$3:$A$5041,$A6,Datos_MStar!$D$3:$D$5041,EG$1)</f>
        <v>0</v>
      </c>
      <c r="EH6" s="16">
        <f>SUMIFS(Datos_MStar!$E$3:$E$5041,Datos_MStar!$A$3:$A$5041,$A6,Datos_MStar!$D$3:$D$5041,EH$1)</f>
        <v>0</v>
      </c>
      <c r="EI6" s="16">
        <f>SUMIFS(Datos_MStar!$E$3:$E$5041,Datos_MStar!$A$3:$A$5041,$A6,Datos_MStar!$D$3:$D$5041,EI$1)</f>
        <v>0</v>
      </c>
      <c r="EJ6" s="16">
        <f>SUMIFS(Datos_MStar!$E$3:$E$5041,Datos_MStar!$A$3:$A$5041,$A6,Datos_MStar!$D$3:$D$5041,EJ$1)</f>
        <v>0</v>
      </c>
      <c r="EK6" s="16">
        <f>SUMIFS(Datos_MStar!$E$3:$E$5041,Datos_MStar!$A$3:$A$5041,$A6,Datos_MStar!$D$3:$D$5041,EK$1)</f>
        <v>0</v>
      </c>
      <c r="EL6" s="16">
        <f>SUMIFS(Datos_MStar!$E$3:$E$5041,Datos_MStar!$A$3:$A$5041,$A6,Datos_MStar!$D$3:$D$5041,EL$1)</f>
        <v>0</v>
      </c>
      <c r="EM6" s="16">
        <f>SUMIFS(Datos_MStar!$E$3:$E$5041,Datos_MStar!$A$3:$A$5041,$A6,Datos_MStar!$D$3:$D$5041,EM$1)</f>
        <v>0</v>
      </c>
      <c r="EN6" s="16">
        <f>SUMIFS(Datos_MStar!$E$3:$E$5041,Datos_MStar!$A$3:$A$5041,$A6,Datos_MStar!$D$3:$D$5041,EN$1)</f>
        <v>0</v>
      </c>
      <c r="EO6" s="16">
        <f>SUMIFS(Datos_MStar!$E$3:$E$5041,Datos_MStar!$A$3:$A$5041,$A6,Datos_MStar!$D$3:$D$5041,EO$1)</f>
        <v>0</v>
      </c>
      <c r="EP6" s="16">
        <f>SUMIFS(Datos_MStar!$E$3:$E$5041,Datos_MStar!$A$3:$A$5041,$A6,Datos_MStar!$D$3:$D$5041,EP$1)</f>
        <v>0</v>
      </c>
      <c r="EQ6" s="16">
        <f>SUMIFS(Datos_MStar!$E$3:$E$5041,Datos_MStar!$A$3:$A$5041,$A6,Datos_MStar!$D$3:$D$5041,EQ$1)</f>
        <v>0</v>
      </c>
      <c r="ER6" s="16">
        <f>SUMIFS(Datos_MStar!$E$3:$E$5041,Datos_MStar!$A$3:$A$5041,$A6,Datos_MStar!$D$3:$D$5041,ER$1)</f>
        <v>0</v>
      </c>
      <c r="ES6" s="16">
        <f>SUMIFS(Datos_MStar!$E$3:$E$5041,Datos_MStar!$A$3:$A$5041,$A6,Datos_MStar!$D$3:$D$5041,ES$1)</f>
        <v>0</v>
      </c>
      <c r="ET6" s="16">
        <f>SUMIFS(Datos_MStar!$E$3:$E$5041,Datos_MStar!$A$3:$A$5041,$A6,Datos_MStar!$D$3:$D$5041,ET$1)</f>
        <v>0</v>
      </c>
      <c r="EU6" s="16">
        <f>SUMIFS(Datos_MStar!$E$3:$E$5041,Datos_MStar!$A$3:$A$5041,$A6,Datos_MStar!$D$3:$D$5041,EU$1)</f>
        <v>0</v>
      </c>
      <c r="EV6" s="16">
        <f>SUMIFS(Datos_MStar!$E$3:$E$5041,Datos_MStar!$A$3:$A$5041,$A6,Datos_MStar!$D$3:$D$5041,EV$1)</f>
        <v>0</v>
      </c>
      <c r="EW6" s="16">
        <f>SUMIFS(Datos_MStar!$E$3:$E$5041,Datos_MStar!$A$3:$A$5041,$A6,Datos_MStar!$D$3:$D$5041,EW$1)</f>
        <v>0</v>
      </c>
      <c r="EX6" s="16">
        <f>SUMIFS(Datos_MStar!$E$3:$E$5041,Datos_MStar!$A$3:$A$5041,$A6,Datos_MStar!$D$3:$D$5041,EX$1)</f>
        <v>0</v>
      </c>
      <c r="EY6" s="16">
        <f>SUMIFS(Datos_MStar!$E$3:$E$5041,Datos_MStar!$A$3:$A$5041,$A6,Datos_MStar!$D$3:$D$5041,EY$1)</f>
        <v>0</v>
      </c>
      <c r="EZ6" s="16">
        <f>SUMIFS(Datos_MStar!$E$3:$E$5041,Datos_MStar!$A$3:$A$5041,$A6,Datos_MStar!$D$3:$D$5041,EZ$1)</f>
        <v>0</v>
      </c>
      <c r="FA6" s="16">
        <f>SUMIFS(Datos_MStar!$E$3:$E$5041,Datos_MStar!$A$3:$A$5041,$A6,Datos_MStar!$D$3:$D$5041,FA$1)</f>
        <v>0</v>
      </c>
      <c r="FB6" s="16">
        <f>SUMIFS(Datos_MStar!$E$3:$E$5041,Datos_MStar!$A$3:$A$5041,$A6,Datos_MStar!$D$3:$D$5041,FB$1)</f>
        <v>0</v>
      </c>
      <c r="FC6" s="16">
        <f>SUMIFS(Datos_MStar!$E$3:$E$5041,Datos_MStar!$A$3:$A$5041,$A6,Datos_MStar!$D$3:$D$5041,FC$1)</f>
        <v>0</v>
      </c>
      <c r="FD6" s="16">
        <f>SUMIFS(Datos_MStar!$E$3:$E$5041,Datos_MStar!$A$3:$A$5041,$A6,Datos_MStar!$D$3:$D$5041,FD$1)</f>
        <v>0</v>
      </c>
      <c r="FE6" s="16">
        <f>SUMIFS(Datos_MStar!$E$3:$E$5041,Datos_MStar!$A$3:$A$5041,$A6,Datos_MStar!$D$3:$D$5041,FE$1)</f>
        <v>0</v>
      </c>
      <c r="FF6" s="16">
        <f>SUMIFS(Datos_MStar!$E$3:$E$5041,Datos_MStar!$A$3:$A$5041,$A6,Datos_MStar!$D$3:$D$5041,FF$1)</f>
        <v>0</v>
      </c>
      <c r="FG6" s="16">
        <f>SUMIFS(Datos_MStar!$E$3:$E$5041,Datos_MStar!$A$3:$A$5041,$A6,Datos_MStar!$D$3:$D$5041,FG$1)</f>
        <v>0</v>
      </c>
      <c r="FH6" s="16">
        <f>SUMIFS(Datos_MStar!$E$3:$E$5041,Datos_MStar!$A$3:$A$5041,$A6,Datos_MStar!$D$3:$D$5041,FH$1)</f>
        <v>0</v>
      </c>
      <c r="FI6" s="16">
        <f>SUMIFS(Datos_MStar!$E$3:$E$5041,Datos_MStar!$A$3:$A$5041,$A6,Datos_MStar!$D$3:$D$5041,FI$1)</f>
        <v>0</v>
      </c>
      <c r="FJ6" s="16">
        <f>SUMIFS(Datos_MStar!$E$3:$E$5041,Datos_MStar!$A$3:$A$5041,$A6,Datos_MStar!$D$3:$D$5041,FJ$1)</f>
        <v>0</v>
      </c>
      <c r="FK6" s="16">
        <f>SUMIFS(Datos_MStar!$E$3:$E$5041,Datos_MStar!$A$3:$A$5041,$A6,Datos_MStar!$D$3:$D$5041,FK$1)</f>
        <v>0</v>
      </c>
      <c r="FL6" s="16">
        <f>SUMIFS(Datos_MStar!$E$3:$E$5041,Datos_MStar!$A$3:$A$5041,$A6,Datos_MStar!$D$3:$D$5041,FL$1)</f>
        <v>0</v>
      </c>
      <c r="FM6" s="16">
        <f>SUMIFS(Datos_MStar!$E$3:$E$5041,Datos_MStar!$A$3:$A$5041,$A6,Datos_MStar!$D$3:$D$5041,FM$1)</f>
        <v>0</v>
      </c>
      <c r="FN6" s="16">
        <f>SUMIFS(Datos_MStar!$E$3:$E$5041,Datos_MStar!$A$3:$A$5041,$A6,Datos_MStar!$D$3:$D$5041,FN$1)</f>
        <v>0</v>
      </c>
      <c r="FO6" s="16">
        <f>SUMIFS(Datos_MStar!$E$3:$E$5041,Datos_MStar!$A$3:$A$5041,$A6,Datos_MStar!$D$3:$D$5041,FO$1)</f>
        <v>0</v>
      </c>
      <c r="FP6" s="16">
        <f>SUMIFS(Datos_MStar!$E$3:$E$5041,Datos_MStar!$A$3:$A$5041,$A6,Datos_MStar!$D$3:$D$5041,FP$1)</f>
        <v>0</v>
      </c>
      <c r="FQ6" s="16">
        <f>SUMIFS(Datos_MStar!$E$3:$E$5041,Datos_MStar!$A$3:$A$5041,$A6,Datos_MStar!$D$3:$D$5041,FQ$1)</f>
        <v>0</v>
      </c>
      <c r="FR6" s="16">
        <f>SUMIFS(Datos_MStar!$E$3:$E$5041,Datos_MStar!$A$3:$A$5041,$A6,Datos_MStar!$D$3:$D$5041,FR$1)</f>
        <v>0</v>
      </c>
      <c r="FS6" s="16">
        <f>SUMIFS(Datos_MStar!$E$3:$E$5041,Datos_MStar!$A$3:$A$5041,$A6,Datos_MStar!$D$3:$D$5041,FS$1)</f>
        <v>0</v>
      </c>
      <c r="FT6" s="16">
        <f>SUMIFS(Datos_MStar!$E$3:$E$5041,Datos_MStar!$A$3:$A$5041,$A6,Datos_MStar!$D$3:$D$5041,FT$1)</f>
        <v>0</v>
      </c>
      <c r="FU6" s="16">
        <f>SUMIFS(Datos_MStar!$E$3:$E$5041,Datos_MStar!$A$3:$A$5041,$A6,Datos_MStar!$D$3:$D$5041,FU$1)</f>
        <v>0</v>
      </c>
      <c r="FV6" s="16">
        <f>SUMIFS(Datos_MStar!$E$3:$E$5041,Datos_MStar!$A$3:$A$5041,$A6,Datos_MStar!$D$3:$D$5041,FV$1)</f>
        <v>0</v>
      </c>
      <c r="FW6" s="16">
        <f>SUMIFS(Datos_MStar!$E$3:$E$5041,Datos_MStar!$A$3:$A$5041,$A6,Datos_MStar!$D$3:$D$5041,FW$1)</f>
        <v>0</v>
      </c>
      <c r="FX6" s="16">
        <f>SUMIFS(Datos_MStar!$E$3:$E$5041,Datos_MStar!$A$3:$A$5041,$A6,Datos_MStar!$D$3:$D$5041,FX$1)</f>
        <v>0</v>
      </c>
      <c r="FY6" s="16">
        <f>SUMIFS(Datos_MStar!$E$3:$E$5041,Datos_MStar!$A$3:$A$5041,$A6,Datos_MStar!$D$3:$D$5041,FY$1)</f>
        <v>0</v>
      </c>
      <c r="FZ6" s="16">
        <f>SUMIFS(Datos_MStar!$E$3:$E$5041,Datos_MStar!$A$3:$A$5041,$A6,Datos_MStar!$D$3:$D$5041,FZ$1)</f>
        <v>0</v>
      </c>
      <c r="GA6" s="16">
        <f>SUMIFS(Datos_MStar!$E$3:$E$5041,Datos_MStar!$A$3:$A$5041,$A6,Datos_MStar!$D$3:$D$5041,GA$1)</f>
        <v>0</v>
      </c>
      <c r="GB6" s="16">
        <f>SUMIFS(Datos_MStar!$E$3:$E$5041,Datos_MStar!$A$3:$A$5041,$A6,Datos_MStar!$D$3:$D$5041,GB$1)</f>
        <v>0</v>
      </c>
      <c r="GC6" s="16">
        <f>SUMIFS(Datos_MStar!$E$3:$E$5041,Datos_MStar!$A$3:$A$5041,$A6,Datos_MStar!$D$3:$D$5041,GC$1)</f>
        <v>0</v>
      </c>
      <c r="GD6" s="16">
        <f>SUMIFS(Datos_MStar!$E$3:$E$5041,Datos_MStar!$A$3:$A$5041,$A6,Datos_MStar!$D$3:$D$5041,GD$1)</f>
        <v>0</v>
      </c>
      <c r="GE6" s="16">
        <f>SUMIFS(Datos_MStar!$E$3:$E$5041,Datos_MStar!$A$3:$A$5041,$A6,Datos_MStar!$D$3:$D$5041,GE$1)</f>
        <v>0</v>
      </c>
      <c r="GF6" s="16">
        <f>SUMIFS(Datos_MStar!$E$3:$E$5041,Datos_MStar!$A$3:$A$5041,$A6,Datos_MStar!$D$3:$D$5041,GF$1)</f>
        <v>0</v>
      </c>
      <c r="GG6" s="16">
        <f>SUMIFS(Datos_MStar!$E$3:$E$5041,Datos_MStar!$A$3:$A$5041,$A6,Datos_MStar!$D$3:$D$5041,GG$1)</f>
        <v>0</v>
      </c>
      <c r="GH6" s="16">
        <f>SUMIFS(Datos_MStar!$E$3:$E$5041,Datos_MStar!$A$3:$A$5041,$A6,Datos_MStar!$D$3:$D$5041,GH$1)</f>
        <v>0</v>
      </c>
      <c r="GI6" s="16">
        <f>SUMIFS(Datos_MStar!$E$3:$E$5041,Datos_MStar!$A$3:$A$5041,$A6,Datos_MStar!$D$3:$D$5041,GI$1)</f>
        <v>0</v>
      </c>
      <c r="GJ6" s="16">
        <f>SUMIFS(Datos_MStar!$E$3:$E$5041,Datos_MStar!$A$3:$A$5041,$A6,Datos_MStar!$D$3:$D$5041,GJ$1)</f>
        <v>0</v>
      </c>
      <c r="GK6" s="16">
        <f>SUMIFS(Datos_MStar!$E$3:$E$5041,Datos_MStar!$A$3:$A$5041,$A6,Datos_MStar!$D$3:$D$5041,GK$1)</f>
        <v>0</v>
      </c>
      <c r="GL6" s="16">
        <f>SUMIFS(Datos_MStar!$E$3:$E$5041,Datos_MStar!$A$3:$A$5041,$A6,Datos_MStar!$D$3:$D$5041,GL$1)</f>
        <v>0</v>
      </c>
      <c r="GM6" s="16">
        <f>SUMIFS(Datos_MStar!$E$3:$E$5041,Datos_MStar!$A$3:$A$5041,$A6,Datos_MStar!$D$3:$D$5041,GM$1)</f>
        <v>0</v>
      </c>
      <c r="GN6" s="16">
        <f>SUMIFS(Datos_MStar!$E$3:$E$5041,Datos_MStar!$A$3:$A$5041,$A6,Datos_MStar!$D$3:$D$5041,GN$1)</f>
        <v>0</v>
      </c>
      <c r="GO6" s="16">
        <f>SUMIFS(Datos_MStar!$E$3:$E$5041,Datos_MStar!$A$3:$A$5041,$A6,Datos_MStar!$D$3:$D$5041,GO$1)</f>
        <v>0</v>
      </c>
      <c r="GP6" s="16">
        <f>SUMIFS(Datos_MStar!$E$3:$E$5041,Datos_MStar!$A$3:$A$5041,$A6,Datos_MStar!$D$3:$D$5041,GP$1)</f>
        <v>0</v>
      </c>
      <c r="GQ6" s="16">
        <f>SUMIFS(Datos_MStar!$E$3:$E$5041,Datos_MStar!$A$3:$A$5041,$A6,Datos_MStar!$D$3:$D$5041,GQ$1)</f>
        <v>0</v>
      </c>
      <c r="GR6" s="16">
        <f>SUMIFS(Datos_MStar!$E$3:$E$5041,Datos_MStar!$A$3:$A$5041,$A6,Datos_MStar!$D$3:$D$5041,GR$1)</f>
        <v>0</v>
      </c>
      <c r="GS6" s="16">
        <f>SUMIFS(Datos_MStar!$E$3:$E$5041,Datos_MStar!$A$3:$A$5041,$A6,Datos_MStar!$D$3:$D$5041,GS$1)</f>
        <v>0</v>
      </c>
      <c r="GT6" s="16">
        <f>SUMIFS(Datos_MStar!$E$3:$E$5041,Datos_MStar!$A$3:$A$5041,$A6,Datos_MStar!$D$3:$D$5041,GT$1)</f>
        <v>0</v>
      </c>
      <c r="GU6" s="16">
        <f>SUMIFS(Datos_MStar!$E$3:$E$5041,Datos_MStar!$A$3:$A$5041,$A6,Datos_MStar!$D$3:$D$5041,GU$1)</f>
        <v>0</v>
      </c>
      <c r="GV6" s="16">
        <f>SUMIFS(Datos_MStar!$E$3:$E$5041,Datos_MStar!$A$3:$A$5041,$A6,Datos_MStar!$D$3:$D$5041,GV$1)</f>
        <v>0</v>
      </c>
      <c r="GW6" s="16">
        <f>SUMIFS(Datos_MStar!$E$3:$E$5041,Datos_MStar!$A$3:$A$5041,$A6,Datos_MStar!$D$3:$D$5041,GW$1)</f>
        <v>0</v>
      </c>
      <c r="GX6" s="16">
        <f>SUMIFS(Datos_MStar!$E$3:$E$5041,Datos_MStar!$A$3:$A$5041,$A6,Datos_MStar!$D$3:$D$5041,GX$1)</f>
        <v>0</v>
      </c>
      <c r="GY6" s="16">
        <f>SUMIFS(Datos_MStar!$E$3:$E$5041,Datos_MStar!$A$3:$A$5041,$A6,Datos_MStar!$D$3:$D$5041,GY$1)</f>
        <v>0</v>
      </c>
      <c r="GZ6" s="16">
        <f>SUMIFS(Datos_MStar!$E$3:$E$5041,Datos_MStar!$A$3:$A$5041,$A6,Datos_MStar!$D$3:$D$5041,GZ$1)</f>
        <v>0</v>
      </c>
      <c r="HA6" s="16">
        <f>SUMIFS(Datos_MStar!$E$3:$E$5041,Datos_MStar!$A$3:$A$5041,$A6,Datos_MStar!$D$3:$D$5041,HA$1)</f>
        <v>0</v>
      </c>
      <c r="HB6" s="16">
        <f>SUMIFS(Datos_MStar!$E$3:$E$5041,Datos_MStar!$A$3:$A$5041,$A6,Datos_MStar!$D$3:$D$5041,HB$1)</f>
        <v>0</v>
      </c>
      <c r="HC6" s="16">
        <f>SUMIFS(Datos_MStar!$E$3:$E$5041,Datos_MStar!$A$3:$A$5041,$A6,Datos_MStar!$D$3:$D$5041,HC$1)</f>
        <v>0</v>
      </c>
      <c r="HD6" s="16">
        <f>SUMIFS(Datos_MStar!$E$3:$E$5041,Datos_MStar!$A$3:$A$5041,$A6,Datos_MStar!$D$3:$D$5041,HD$1)</f>
        <v>0</v>
      </c>
      <c r="HE6" s="16">
        <f>SUMIFS(Datos_MStar!$E$3:$E$5041,Datos_MStar!$A$3:$A$5041,$A6,Datos_MStar!$D$3:$D$5041,HE$1)</f>
        <v>0</v>
      </c>
      <c r="HF6" s="16">
        <f>SUMIFS(Datos_MStar!$E$3:$E$5041,Datos_MStar!$A$3:$A$5041,$A6,Datos_MStar!$D$3:$D$5041,HF$1)</f>
        <v>0</v>
      </c>
      <c r="HG6" s="16">
        <f>SUMIFS(Datos_MStar!$E$3:$E$5041,Datos_MStar!$A$3:$A$5041,$A6,Datos_MStar!$D$3:$D$5041,HG$1)</f>
        <v>0</v>
      </c>
      <c r="HH6" s="16">
        <f>SUMIFS(Datos_MStar!$E$3:$E$5041,Datos_MStar!$A$3:$A$5041,$A6,Datos_MStar!$D$3:$D$5041,HH$1)</f>
        <v>0</v>
      </c>
      <c r="HI6" s="16">
        <f>SUMIFS(Datos_MStar!$E$3:$E$5041,Datos_MStar!$A$3:$A$5041,$A6,Datos_MStar!$D$3:$D$5041,HI$1)</f>
        <v>0</v>
      </c>
      <c r="HJ6" s="16">
        <f>SUMIFS(Datos_MStar!$E$3:$E$5041,Datos_MStar!$A$3:$A$5041,$A6,Datos_MStar!$D$3:$D$5041,HJ$1)</f>
        <v>0</v>
      </c>
      <c r="HK6" s="16">
        <f>SUMIFS(Datos_MStar!$E$3:$E$5041,Datos_MStar!$A$3:$A$5041,$A6,Datos_MStar!$D$3:$D$5041,HK$1)</f>
        <v>0</v>
      </c>
      <c r="HL6" s="16">
        <f>SUMIFS(Datos_MStar!$E$3:$E$5041,Datos_MStar!$A$3:$A$5041,$A6,Datos_MStar!$D$3:$D$5041,HL$1)</f>
        <v>0</v>
      </c>
      <c r="HM6" s="16">
        <f>SUMIFS(Datos_MStar!$E$3:$E$5041,Datos_MStar!$A$3:$A$5041,$A6,Datos_MStar!$D$3:$D$5041,HM$1)</f>
        <v>0</v>
      </c>
      <c r="HN6" s="16">
        <f>SUMIFS(Datos_MStar!$E$3:$E$5041,Datos_MStar!$A$3:$A$5041,$A6,Datos_MStar!$D$3:$D$5041,HN$1)</f>
        <v>0</v>
      </c>
      <c r="HO6" s="16">
        <f>SUMIFS(Datos_MStar!$E$3:$E$5041,Datos_MStar!$A$3:$A$5041,$A6,Datos_MStar!$D$3:$D$5041,HO$1)</f>
        <v>0</v>
      </c>
      <c r="HP6" s="16">
        <f>SUMIFS(Datos_MStar!$E$3:$E$5041,Datos_MStar!$A$3:$A$5041,$A6,Datos_MStar!$D$3:$D$5041,HP$1)</f>
        <v>0</v>
      </c>
      <c r="HQ6" s="16">
        <f>SUMIFS(Datos_MStar!$E$3:$E$5041,Datos_MStar!$A$3:$A$5041,$A6,Datos_MStar!$D$3:$D$5041,HQ$1)</f>
        <v>0</v>
      </c>
      <c r="HR6" s="16">
        <f>SUMIFS(Datos_MStar!$E$3:$E$5041,Datos_MStar!$A$3:$A$5041,$A6,Datos_MStar!$D$3:$D$5041,HR$1)</f>
        <v>0</v>
      </c>
      <c r="HS6" s="16">
        <f>SUMIFS(Datos_MStar!$E$3:$E$5041,Datos_MStar!$A$3:$A$5041,$A6,Datos_MStar!$D$3:$D$5041,HS$1)</f>
        <v>0</v>
      </c>
      <c r="HT6" s="16">
        <f>SUMIFS(Datos_MStar!$E$3:$E$5041,Datos_MStar!$A$3:$A$5041,$A6,Datos_MStar!$D$3:$D$5041,HT$1)</f>
        <v>0</v>
      </c>
      <c r="HU6" s="16">
        <f>SUMIFS(Datos_MStar!$E$3:$E$5041,Datos_MStar!$A$3:$A$5041,$A6,Datos_MStar!$D$3:$D$5041,HU$1)</f>
        <v>0</v>
      </c>
      <c r="HV6" s="16">
        <f>SUMIFS(Datos_MStar!$E$3:$E$5041,Datos_MStar!$A$3:$A$5041,$A6,Datos_MStar!$D$3:$D$5041,HV$1)</f>
        <v>0</v>
      </c>
      <c r="HW6" s="16">
        <f>SUMIFS(Datos_MStar!$E$3:$E$5041,Datos_MStar!$A$3:$A$5041,$A6,Datos_MStar!$D$3:$D$5041,HW$1)</f>
        <v>0</v>
      </c>
      <c r="HX6" s="16">
        <f>SUMIFS(Datos_MStar!$E$3:$E$5041,Datos_MStar!$A$3:$A$5041,$A6,Datos_MStar!$D$3:$D$5041,HX$1)</f>
        <v>0</v>
      </c>
      <c r="HY6" s="16">
        <f>SUMIFS(Datos_MStar!$E$3:$E$5041,Datos_MStar!$A$3:$A$5041,$A6,Datos_MStar!$D$3:$D$5041,HY$1)</f>
        <v>0</v>
      </c>
      <c r="HZ6" s="16">
        <f>SUMIFS(Datos_MStar!$E$3:$E$5041,Datos_MStar!$A$3:$A$5041,$A6,Datos_MStar!$D$3:$D$5041,HZ$1)</f>
        <v>0</v>
      </c>
      <c r="IA6" s="16">
        <f>SUMIFS(Datos_MStar!$E$3:$E$5041,Datos_MStar!$A$3:$A$5041,$A6,Datos_MStar!$D$3:$D$5041,IA$1)</f>
        <v>0</v>
      </c>
      <c r="IB6" s="16">
        <f>SUMIFS(Datos_MStar!$E$3:$E$5041,Datos_MStar!$A$3:$A$5041,$A6,Datos_MStar!$D$3:$D$5041,IB$1)</f>
        <v>0</v>
      </c>
      <c r="IC6" s="16">
        <f>SUMIFS(Datos_MStar!$E$3:$E$5041,Datos_MStar!$A$3:$A$5041,$A6,Datos_MStar!$D$3:$D$5041,IC$1)</f>
        <v>0</v>
      </c>
      <c r="ID6" s="16">
        <f>SUMIFS(Datos_MStar!$E$3:$E$5041,Datos_MStar!$A$3:$A$5041,$A6,Datos_MStar!$D$3:$D$5041,ID$1)</f>
        <v>0</v>
      </c>
      <c r="IE6" s="16">
        <f>SUMIFS(Datos_MStar!$E$3:$E$5041,Datos_MStar!$A$3:$A$5041,$A6,Datos_MStar!$D$3:$D$5041,IE$1)</f>
        <v>0</v>
      </c>
      <c r="IF6" s="16">
        <f>SUMIFS(Datos_MStar!$E$3:$E$5041,Datos_MStar!$A$3:$A$5041,$A6,Datos_MStar!$D$3:$D$5041,IF$1)</f>
        <v>0</v>
      </c>
      <c r="IG6" s="16">
        <f>SUMIFS(Datos_MStar!$E$3:$E$5041,Datos_MStar!$A$3:$A$5041,$A6,Datos_MStar!$D$3:$D$5041,IG$1)</f>
        <v>0</v>
      </c>
      <c r="IH6" s="16">
        <f>SUMIFS(Datos_MStar!$E$3:$E$5041,Datos_MStar!$A$3:$A$5041,$A6,Datos_MStar!$D$3:$D$5041,IH$1)</f>
        <v>0</v>
      </c>
      <c r="II6" s="16">
        <f>SUMIFS(Datos_MStar!$E$3:$E$5041,Datos_MStar!$A$3:$A$5041,$A6,Datos_MStar!$D$3:$D$5041,II$1)</f>
        <v>0</v>
      </c>
      <c r="IJ6" s="16">
        <f>SUMIFS(Datos_MStar!$E$3:$E$5041,Datos_MStar!$A$3:$A$5041,$A6,Datos_MStar!$D$3:$D$5041,IJ$1)</f>
        <v>0</v>
      </c>
      <c r="IK6" s="16">
        <f>SUMIFS(Datos_MStar!$E$3:$E$5041,Datos_MStar!$A$3:$A$5041,$A6,Datos_MStar!$D$3:$D$5041,IK$1)</f>
        <v>0</v>
      </c>
      <c r="IL6" s="16">
        <f>SUMIFS(Datos_MStar!$E$3:$E$5041,Datos_MStar!$A$3:$A$5041,$A6,Datos_MStar!$D$3:$D$5041,IL$1)</f>
        <v>0</v>
      </c>
      <c r="IM6" s="16">
        <f>SUMIFS(Datos_MStar!$E$3:$E$5041,Datos_MStar!$A$3:$A$5041,$A6,Datos_MStar!$D$3:$D$5041,IM$1)</f>
        <v>0</v>
      </c>
      <c r="IN6" s="16">
        <f>SUMIFS(Datos_MStar!$E$3:$E$5041,Datos_MStar!$A$3:$A$5041,$A6,Datos_MStar!$D$3:$D$5041,IN$1)</f>
        <v>0</v>
      </c>
      <c r="IO6" s="16">
        <f>SUMIFS(Datos_MStar!$E$3:$E$5041,Datos_MStar!$A$3:$A$5041,$A6,Datos_MStar!$D$3:$D$5041,IO$1)</f>
        <v>0</v>
      </c>
      <c r="IP6" s="16">
        <f>SUMIFS(Datos_MStar!$E$3:$E$5041,Datos_MStar!$A$3:$A$5041,$A6,Datos_MStar!$D$3:$D$5041,IP$1)</f>
        <v>0</v>
      </c>
      <c r="IQ6" s="16">
        <f>SUMIFS(Datos_MStar!$E$3:$E$5041,Datos_MStar!$A$3:$A$5041,$A6,Datos_MStar!$D$3:$D$5041,IQ$1)</f>
        <v>0</v>
      </c>
      <c r="IR6" s="16">
        <f>SUMIFS(Datos_MStar!$E$3:$E$5041,Datos_MStar!$A$3:$A$5041,$A6,Datos_MStar!$D$3:$D$5041,IR$1)</f>
        <v>0</v>
      </c>
      <c r="IS6" s="16">
        <f>SUMIFS(Datos_MStar!$E$3:$E$5041,Datos_MStar!$A$3:$A$5041,$A6,Datos_MStar!$D$3:$D$5041,IS$1)</f>
        <v>0</v>
      </c>
      <c r="IT6" s="16">
        <f>SUMIFS(Datos_MStar!$E$3:$E$5041,Datos_MStar!$A$3:$A$5041,$A6,Datos_MStar!$D$3:$D$5041,IT$1)</f>
        <v>0</v>
      </c>
      <c r="IU6" s="16">
        <f>SUMIFS(Datos_MStar!$E$3:$E$5041,Datos_MStar!$A$3:$A$5041,$A6,Datos_MStar!$D$3:$D$5041,IU$1)</f>
        <v>0</v>
      </c>
      <c r="IV6" s="16">
        <f>SUMIFS(Datos_MStar!$E$3:$E$5041,Datos_MStar!$A$3:$A$5041,$A6,Datos_MStar!$D$3:$D$5041,IV$1)</f>
        <v>0</v>
      </c>
      <c r="IW6" s="16">
        <f>SUMIFS(Datos_MStar!$E$3:$E$5041,Datos_MStar!$A$3:$A$5041,$A6,Datos_MStar!$D$3:$D$5041,IW$1)</f>
        <v>0</v>
      </c>
      <c r="IX6" s="16">
        <f>SUMIFS(Datos_MStar!$E$3:$E$5041,Datos_MStar!$A$3:$A$5041,$A6,Datos_MStar!$D$3:$D$5041,IX$1)</f>
        <v>0</v>
      </c>
      <c r="IY6" s="16">
        <f>SUMIFS(Datos_MStar!$E$3:$E$5041,Datos_MStar!$A$3:$A$5041,$A6,Datos_MStar!$D$3:$D$5041,IY$1)</f>
        <v>0</v>
      </c>
      <c r="IZ6" s="16">
        <f>SUMIFS(Datos_MStar!$E$3:$E$5041,Datos_MStar!$A$3:$A$5041,$A6,Datos_MStar!$D$3:$D$5041,IZ$1)</f>
        <v>0</v>
      </c>
      <c r="JA6" s="16">
        <f>SUMIFS(Datos_MStar!$E$3:$E$5041,Datos_MStar!$A$3:$A$5041,$A6,Datos_MStar!$D$3:$D$5041,JA$1)</f>
        <v>0</v>
      </c>
      <c r="JB6" s="16">
        <f>SUMIFS(Datos_MStar!$E$3:$E$5041,Datos_MStar!$A$3:$A$5041,$A6,Datos_MStar!$D$3:$D$5041,JB$1)</f>
        <v>0</v>
      </c>
      <c r="JC6" s="16">
        <f>SUMIFS(Datos_MStar!$E$3:$E$5041,Datos_MStar!$A$3:$A$5041,$A6,Datos_MStar!$D$3:$D$5041,JC$1)</f>
        <v>0</v>
      </c>
      <c r="JD6" s="16">
        <f>SUMIFS(Datos_MStar!$E$3:$E$5041,Datos_MStar!$A$3:$A$5041,$A6,Datos_MStar!$D$3:$D$5041,JD$1)</f>
        <v>0</v>
      </c>
    </row>
    <row r="7" spans="1:264">
      <c r="A7" s="55" t="e">
        <f>Datos_MStar!H8</f>
        <v>#N/A</v>
      </c>
      <c r="B7" s="56" t="e">
        <f>Datos_MStar!I8</f>
        <v>#N/A</v>
      </c>
      <c r="C7" s="16">
        <f>SUMIFS(Datos_MStar!$E$3:$E$5041,Datos_MStar!$A$3:$A$5041,$A7,Datos_MStar!$D$3:$D$5041,C$1)</f>
        <v>0</v>
      </c>
      <c r="D7" s="16">
        <f>SUMIFS(Datos_MStar!$E$3:$E$5041,Datos_MStar!$A$3:$A$5041,$A7,Datos_MStar!$D$3:$D$5041,D$1)</f>
        <v>0</v>
      </c>
      <c r="E7" s="16">
        <f>SUMIFS(Datos_MStar!$E$3:$E$5041,Datos_MStar!$A$3:$A$5041,$A7,Datos_MStar!$D$3:$D$5041,E$1)</f>
        <v>0</v>
      </c>
      <c r="F7" s="16">
        <f>SUMIFS(Datos_MStar!$E$3:$E$5041,Datos_MStar!$A$3:$A$5041,$A7,Datos_MStar!$D$3:$D$5041,F$1)</f>
        <v>0</v>
      </c>
      <c r="G7" s="16">
        <f>SUMIFS(Datos_MStar!$E$3:$E$5041,Datos_MStar!$A$3:$A$5041,$A7,Datos_MStar!$D$3:$D$5041,G$1)</f>
        <v>0</v>
      </c>
      <c r="H7" s="16">
        <f>SUMIFS(Datos_MStar!$E$3:$E$5041,Datos_MStar!$A$3:$A$5041,$A7,Datos_MStar!$D$3:$D$5041,H$1)</f>
        <v>0</v>
      </c>
      <c r="I7" s="16">
        <f>SUMIFS(Datos_MStar!$E$3:$E$5041,Datos_MStar!$A$3:$A$5041,$A7,Datos_MStar!$D$3:$D$5041,I$1)</f>
        <v>0</v>
      </c>
      <c r="J7" s="16">
        <f>SUMIFS(Datos_MStar!$E$3:$E$5041,Datos_MStar!$A$3:$A$5041,$A7,Datos_MStar!$D$3:$D$5041,J$1)</f>
        <v>0</v>
      </c>
      <c r="K7" s="16">
        <f>SUMIFS(Datos_MStar!$E$3:$E$5041,Datos_MStar!$A$3:$A$5041,$A7,Datos_MStar!$D$3:$D$5041,K$1)</f>
        <v>0</v>
      </c>
      <c r="L7" s="16">
        <f>SUMIFS(Datos_MStar!$E$3:$E$5041,Datos_MStar!$A$3:$A$5041,$A7,Datos_MStar!$D$3:$D$5041,L$1)</f>
        <v>0</v>
      </c>
      <c r="M7" s="16">
        <f>SUMIFS(Datos_MStar!$E$3:$E$5041,Datos_MStar!$A$3:$A$5041,$A7,Datos_MStar!$D$3:$D$5041,M$1)</f>
        <v>0</v>
      </c>
      <c r="N7" s="16">
        <f>SUMIFS(Datos_MStar!$E$3:$E$5041,Datos_MStar!$A$3:$A$5041,$A7,Datos_MStar!$D$3:$D$5041,N$1)</f>
        <v>0</v>
      </c>
      <c r="O7" s="16">
        <f>SUMIFS(Datos_MStar!$E$3:$E$5041,Datos_MStar!$A$3:$A$5041,$A7,Datos_MStar!$D$3:$D$5041,O$1)</f>
        <v>0</v>
      </c>
      <c r="P7" s="16">
        <f>SUMIFS(Datos_MStar!$E$3:$E$5041,Datos_MStar!$A$3:$A$5041,$A7,Datos_MStar!$D$3:$D$5041,P$1)</f>
        <v>0</v>
      </c>
      <c r="Q7" s="16">
        <f>SUMIFS(Datos_MStar!$E$3:$E$5041,Datos_MStar!$A$3:$A$5041,$A7,Datos_MStar!$D$3:$D$5041,Q$1)</f>
        <v>0</v>
      </c>
      <c r="R7" s="16">
        <f>SUMIFS(Datos_MStar!$E$3:$E$5041,Datos_MStar!$A$3:$A$5041,$A7,Datos_MStar!$D$3:$D$5041,R$1)</f>
        <v>0</v>
      </c>
      <c r="S7" s="16">
        <f>SUMIFS(Datos_MStar!$E$3:$E$5041,Datos_MStar!$A$3:$A$5041,$A7,Datos_MStar!$D$3:$D$5041,S$1)</f>
        <v>0</v>
      </c>
      <c r="T7" s="16">
        <f>SUMIFS(Datos_MStar!$E$3:$E$5041,Datos_MStar!$A$3:$A$5041,$A7,Datos_MStar!$D$3:$D$5041,T$1)</f>
        <v>0</v>
      </c>
      <c r="U7" s="16">
        <f>SUMIFS(Datos_MStar!$E$3:$E$5041,Datos_MStar!$A$3:$A$5041,$A7,Datos_MStar!$D$3:$D$5041,U$1)</f>
        <v>0</v>
      </c>
      <c r="V7" s="16">
        <f>SUMIFS(Datos_MStar!$E$3:$E$5041,Datos_MStar!$A$3:$A$5041,$A7,Datos_MStar!$D$3:$D$5041,V$1)</f>
        <v>0</v>
      </c>
      <c r="W7" s="16">
        <f>SUMIFS(Datos_MStar!$E$3:$E$5041,Datos_MStar!$A$3:$A$5041,$A7,Datos_MStar!$D$3:$D$5041,W$1)</f>
        <v>0</v>
      </c>
      <c r="X7" s="16">
        <f>SUMIFS(Datos_MStar!$E$3:$E$5041,Datos_MStar!$A$3:$A$5041,$A7,Datos_MStar!$D$3:$D$5041,X$1)</f>
        <v>0</v>
      </c>
      <c r="Y7" s="16">
        <f>SUMIFS(Datos_MStar!$E$3:$E$5041,Datos_MStar!$A$3:$A$5041,$A7,Datos_MStar!$D$3:$D$5041,Y$1)</f>
        <v>0</v>
      </c>
      <c r="Z7" s="16">
        <f>SUMIFS(Datos_MStar!$E$3:$E$5041,Datos_MStar!$A$3:$A$5041,$A7,Datos_MStar!$D$3:$D$5041,Z$1)</f>
        <v>0</v>
      </c>
      <c r="AA7" s="16">
        <f>SUMIFS(Datos_MStar!$E$3:$E$5041,Datos_MStar!$A$3:$A$5041,$A7,Datos_MStar!$D$3:$D$5041,AA$1)</f>
        <v>0</v>
      </c>
      <c r="AB7" s="16">
        <f>SUMIFS(Datos_MStar!$E$3:$E$5041,Datos_MStar!$A$3:$A$5041,$A7,Datos_MStar!$D$3:$D$5041,AB$1)</f>
        <v>0</v>
      </c>
      <c r="AC7" s="16">
        <f>SUMIFS(Datos_MStar!$E$3:$E$5041,Datos_MStar!$A$3:$A$5041,$A7,Datos_MStar!$D$3:$D$5041,AC$1)</f>
        <v>0</v>
      </c>
      <c r="AD7" s="16">
        <f>SUMIFS(Datos_MStar!$E$3:$E$5041,Datos_MStar!$A$3:$A$5041,$A7,Datos_MStar!$D$3:$D$5041,AD$1)</f>
        <v>0</v>
      </c>
      <c r="AE7" s="16">
        <f>SUMIFS(Datos_MStar!$E$3:$E$5041,Datos_MStar!$A$3:$A$5041,$A7,Datos_MStar!$D$3:$D$5041,AE$1)</f>
        <v>0</v>
      </c>
      <c r="AF7" s="16">
        <f>SUMIFS(Datos_MStar!$E$3:$E$5041,Datos_MStar!$A$3:$A$5041,$A7,Datos_MStar!$D$3:$D$5041,AF$1)</f>
        <v>0</v>
      </c>
      <c r="AG7" s="16">
        <f>SUMIFS(Datos_MStar!$E$3:$E$5041,Datos_MStar!$A$3:$A$5041,$A7,Datos_MStar!$D$3:$D$5041,AG$1)</f>
        <v>0</v>
      </c>
      <c r="AH7" s="16">
        <f>SUMIFS(Datos_MStar!$E$3:$E$5041,Datos_MStar!$A$3:$A$5041,$A7,Datos_MStar!$D$3:$D$5041,AH$1)</f>
        <v>0</v>
      </c>
      <c r="AI7" s="16">
        <f>SUMIFS(Datos_MStar!$E$3:$E$5041,Datos_MStar!$A$3:$A$5041,$A7,Datos_MStar!$D$3:$D$5041,AI$1)</f>
        <v>0</v>
      </c>
      <c r="AJ7" s="16">
        <f>SUMIFS(Datos_MStar!$E$3:$E$5041,Datos_MStar!$A$3:$A$5041,$A7,Datos_MStar!$D$3:$D$5041,AJ$1)</f>
        <v>0</v>
      </c>
      <c r="AK7" s="16">
        <f>SUMIFS(Datos_MStar!$E$3:$E$5041,Datos_MStar!$A$3:$A$5041,$A7,Datos_MStar!$D$3:$D$5041,AK$1)</f>
        <v>0</v>
      </c>
      <c r="AL7" s="16">
        <f>SUMIFS(Datos_MStar!$E$3:$E$5041,Datos_MStar!$A$3:$A$5041,$A7,Datos_MStar!$D$3:$D$5041,AL$1)</f>
        <v>0</v>
      </c>
      <c r="AM7" s="16">
        <f>SUMIFS(Datos_MStar!$E$3:$E$5041,Datos_MStar!$A$3:$A$5041,$A7,Datos_MStar!$D$3:$D$5041,AM$1)</f>
        <v>0</v>
      </c>
      <c r="AN7" s="16">
        <f>SUMIFS(Datos_MStar!$E$3:$E$5041,Datos_MStar!$A$3:$A$5041,$A7,Datos_MStar!$D$3:$D$5041,AN$1)</f>
        <v>0</v>
      </c>
      <c r="AO7" s="16">
        <f>SUMIFS(Datos_MStar!$E$3:$E$5041,Datos_MStar!$A$3:$A$5041,$A7,Datos_MStar!$D$3:$D$5041,AO$1)</f>
        <v>0</v>
      </c>
      <c r="AP7" s="16">
        <f>SUMIFS(Datos_MStar!$E$3:$E$5041,Datos_MStar!$A$3:$A$5041,$A7,Datos_MStar!$D$3:$D$5041,AP$1)</f>
        <v>0</v>
      </c>
      <c r="AQ7" s="16">
        <f>SUMIFS(Datos_MStar!$E$3:$E$5041,Datos_MStar!$A$3:$A$5041,$A7,Datos_MStar!$D$3:$D$5041,AQ$1)</f>
        <v>0</v>
      </c>
      <c r="AR7" s="16">
        <f>SUMIFS(Datos_MStar!$E$3:$E$5041,Datos_MStar!$A$3:$A$5041,$A7,Datos_MStar!$D$3:$D$5041,AR$1)</f>
        <v>0</v>
      </c>
      <c r="AS7" s="16">
        <f>SUMIFS(Datos_MStar!$E$3:$E$5041,Datos_MStar!$A$3:$A$5041,$A7,Datos_MStar!$D$3:$D$5041,AS$1)</f>
        <v>0</v>
      </c>
      <c r="AT7" s="16">
        <f>SUMIFS(Datos_MStar!$E$3:$E$5041,Datos_MStar!$A$3:$A$5041,$A7,Datos_MStar!$D$3:$D$5041,AT$1)</f>
        <v>0</v>
      </c>
      <c r="AU7" s="16">
        <f>SUMIFS(Datos_MStar!$E$3:$E$5041,Datos_MStar!$A$3:$A$5041,$A7,Datos_MStar!$D$3:$D$5041,AU$1)</f>
        <v>0</v>
      </c>
      <c r="AV7" s="16">
        <f>SUMIFS(Datos_MStar!$E$3:$E$5041,Datos_MStar!$A$3:$A$5041,$A7,Datos_MStar!$D$3:$D$5041,AV$1)</f>
        <v>0</v>
      </c>
      <c r="AW7" s="16">
        <f>SUMIFS(Datos_MStar!$E$3:$E$5041,Datos_MStar!$A$3:$A$5041,$A7,Datos_MStar!$D$3:$D$5041,AW$1)</f>
        <v>0</v>
      </c>
      <c r="AX7" s="16">
        <f>SUMIFS(Datos_MStar!$E$3:$E$5041,Datos_MStar!$A$3:$A$5041,$A7,Datos_MStar!$D$3:$D$5041,AX$1)</f>
        <v>0</v>
      </c>
      <c r="AY7" s="16">
        <f>SUMIFS(Datos_MStar!$E$3:$E$5041,Datos_MStar!$A$3:$A$5041,$A7,Datos_MStar!$D$3:$D$5041,AY$1)</f>
        <v>0</v>
      </c>
      <c r="AZ7" s="16">
        <f>SUMIFS(Datos_MStar!$E$3:$E$5041,Datos_MStar!$A$3:$A$5041,$A7,Datos_MStar!$D$3:$D$5041,AZ$1)</f>
        <v>0</v>
      </c>
      <c r="BA7" s="16">
        <f>SUMIFS(Datos_MStar!$E$3:$E$5041,Datos_MStar!$A$3:$A$5041,$A7,Datos_MStar!$D$3:$D$5041,BA$1)</f>
        <v>0</v>
      </c>
      <c r="BB7" s="16">
        <f>SUMIFS(Datos_MStar!$E$3:$E$5041,Datos_MStar!$A$3:$A$5041,$A7,Datos_MStar!$D$3:$D$5041,BB$1)</f>
        <v>0</v>
      </c>
      <c r="BC7" s="16">
        <f>SUMIFS(Datos_MStar!$E$3:$E$5041,Datos_MStar!$A$3:$A$5041,$A7,Datos_MStar!$D$3:$D$5041,BC$1)</f>
        <v>0</v>
      </c>
      <c r="BD7" s="16">
        <f>SUMIFS(Datos_MStar!$E$3:$E$5041,Datos_MStar!$A$3:$A$5041,$A7,Datos_MStar!$D$3:$D$5041,BD$1)</f>
        <v>0</v>
      </c>
      <c r="BE7" s="16">
        <f>SUMIFS(Datos_MStar!$E$3:$E$5041,Datos_MStar!$A$3:$A$5041,$A7,Datos_MStar!$D$3:$D$5041,BE$1)</f>
        <v>0</v>
      </c>
      <c r="BF7" s="16">
        <f>SUMIFS(Datos_MStar!$E$3:$E$5041,Datos_MStar!$A$3:$A$5041,$A7,Datos_MStar!$D$3:$D$5041,BF$1)</f>
        <v>0</v>
      </c>
      <c r="BG7" s="16">
        <f>SUMIFS(Datos_MStar!$E$3:$E$5041,Datos_MStar!$A$3:$A$5041,$A7,Datos_MStar!$D$3:$D$5041,BG$1)</f>
        <v>0</v>
      </c>
      <c r="BH7" s="16">
        <f>SUMIFS(Datos_MStar!$E$3:$E$5041,Datos_MStar!$A$3:$A$5041,$A7,Datos_MStar!$D$3:$D$5041,BH$1)</f>
        <v>0</v>
      </c>
      <c r="BI7" s="16">
        <f>SUMIFS(Datos_MStar!$E$3:$E$5041,Datos_MStar!$A$3:$A$5041,$A7,Datos_MStar!$D$3:$D$5041,BI$1)</f>
        <v>0</v>
      </c>
      <c r="BJ7" s="16">
        <f>SUMIFS(Datos_MStar!$E$3:$E$5041,Datos_MStar!$A$3:$A$5041,$A7,Datos_MStar!$D$3:$D$5041,BJ$1)</f>
        <v>0</v>
      </c>
      <c r="BK7" s="16">
        <f>SUMIFS(Datos_MStar!$E$3:$E$5041,Datos_MStar!$A$3:$A$5041,$A7,Datos_MStar!$D$3:$D$5041,BK$1)</f>
        <v>0</v>
      </c>
      <c r="BL7" s="16">
        <f>SUMIFS(Datos_MStar!$E$3:$E$5041,Datos_MStar!$A$3:$A$5041,$A7,Datos_MStar!$D$3:$D$5041,BL$1)</f>
        <v>0</v>
      </c>
      <c r="BM7" s="16">
        <f>SUMIFS(Datos_MStar!$E$3:$E$5041,Datos_MStar!$A$3:$A$5041,$A7,Datos_MStar!$D$3:$D$5041,BM$1)</f>
        <v>0</v>
      </c>
      <c r="BN7" s="16">
        <f>SUMIFS(Datos_MStar!$E$3:$E$5041,Datos_MStar!$A$3:$A$5041,$A7,Datos_MStar!$D$3:$D$5041,BN$1)</f>
        <v>0</v>
      </c>
      <c r="BO7" s="16">
        <f>SUMIFS(Datos_MStar!$E$3:$E$5041,Datos_MStar!$A$3:$A$5041,$A7,Datos_MStar!$D$3:$D$5041,BO$1)</f>
        <v>0</v>
      </c>
      <c r="BP7" s="16">
        <f>SUMIFS(Datos_MStar!$E$3:$E$5041,Datos_MStar!$A$3:$A$5041,$A7,Datos_MStar!$D$3:$D$5041,BP$1)</f>
        <v>0</v>
      </c>
      <c r="BQ7" s="16">
        <f>SUMIFS(Datos_MStar!$E$3:$E$5041,Datos_MStar!$A$3:$A$5041,$A7,Datos_MStar!$D$3:$D$5041,BQ$1)</f>
        <v>0</v>
      </c>
      <c r="BR7" s="16">
        <f>SUMIFS(Datos_MStar!$E$3:$E$5041,Datos_MStar!$A$3:$A$5041,$A7,Datos_MStar!$D$3:$D$5041,BR$1)</f>
        <v>0</v>
      </c>
      <c r="BS7" s="16">
        <f>SUMIFS(Datos_MStar!$E$3:$E$5041,Datos_MStar!$A$3:$A$5041,$A7,Datos_MStar!$D$3:$D$5041,BS$1)</f>
        <v>0</v>
      </c>
      <c r="BT7" s="16">
        <f>SUMIFS(Datos_MStar!$E$3:$E$5041,Datos_MStar!$A$3:$A$5041,$A7,Datos_MStar!$D$3:$D$5041,BT$1)</f>
        <v>0</v>
      </c>
      <c r="BU7" s="16">
        <f>SUMIFS(Datos_MStar!$E$3:$E$5041,Datos_MStar!$A$3:$A$5041,$A7,Datos_MStar!$D$3:$D$5041,BU$1)</f>
        <v>0</v>
      </c>
      <c r="BV7" s="16">
        <f>SUMIFS(Datos_MStar!$E$3:$E$5041,Datos_MStar!$A$3:$A$5041,$A7,Datos_MStar!$D$3:$D$5041,BV$1)</f>
        <v>0</v>
      </c>
      <c r="BW7" s="16">
        <f>SUMIFS(Datos_MStar!$E$3:$E$5041,Datos_MStar!$A$3:$A$5041,$A7,Datos_MStar!$D$3:$D$5041,BW$1)</f>
        <v>0</v>
      </c>
      <c r="BX7" s="16">
        <f>SUMIFS(Datos_MStar!$E$3:$E$5041,Datos_MStar!$A$3:$A$5041,$A7,Datos_MStar!$D$3:$D$5041,BX$1)</f>
        <v>0</v>
      </c>
      <c r="BY7" s="16">
        <f>SUMIFS(Datos_MStar!$E$3:$E$5041,Datos_MStar!$A$3:$A$5041,$A7,Datos_MStar!$D$3:$D$5041,BY$1)</f>
        <v>0</v>
      </c>
      <c r="BZ7" s="16">
        <f>SUMIFS(Datos_MStar!$E$3:$E$5041,Datos_MStar!$A$3:$A$5041,$A7,Datos_MStar!$D$3:$D$5041,BZ$1)</f>
        <v>0</v>
      </c>
      <c r="CA7" s="16">
        <f>SUMIFS(Datos_MStar!$E$3:$E$5041,Datos_MStar!$A$3:$A$5041,$A7,Datos_MStar!$D$3:$D$5041,CA$1)</f>
        <v>0</v>
      </c>
      <c r="CB7" s="16">
        <f>SUMIFS(Datos_MStar!$E$3:$E$5041,Datos_MStar!$A$3:$A$5041,$A7,Datos_MStar!$D$3:$D$5041,CB$1)</f>
        <v>0</v>
      </c>
      <c r="CC7" s="16">
        <f>SUMIFS(Datos_MStar!$E$3:$E$5041,Datos_MStar!$A$3:$A$5041,$A7,Datos_MStar!$D$3:$D$5041,CC$1)</f>
        <v>0</v>
      </c>
      <c r="CD7" s="16">
        <f>SUMIFS(Datos_MStar!$E$3:$E$5041,Datos_MStar!$A$3:$A$5041,$A7,Datos_MStar!$D$3:$D$5041,CD$1)</f>
        <v>0</v>
      </c>
      <c r="CE7" s="16">
        <f>SUMIFS(Datos_MStar!$E$3:$E$5041,Datos_MStar!$A$3:$A$5041,$A7,Datos_MStar!$D$3:$D$5041,CE$1)</f>
        <v>0</v>
      </c>
      <c r="CF7" s="16">
        <f>SUMIFS(Datos_MStar!$E$3:$E$5041,Datos_MStar!$A$3:$A$5041,$A7,Datos_MStar!$D$3:$D$5041,CF$1)</f>
        <v>0</v>
      </c>
      <c r="CG7" s="16">
        <f>SUMIFS(Datos_MStar!$E$3:$E$5041,Datos_MStar!$A$3:$A$5041,$A7,Datos_MStar!$D$3:$D$5041,CG$1)</f>
        <v>0</v>
      </c>
      <c r="CH7" s="16">
        <f>SUMIFS(Datos_MStar!$E$3:$E$5041,Datos_MStar!$A$3:$A$5041,$A7,Datos_MStar!$D$3:$D$5041,CH$1)</f>
        <v>0</v>
      </c>
      <c r="CI7" s="16">
        <f>SUMIFS(Datos_MStar!$E$3:$E$5041,Datos_MStar!$A$3:$A$5041,$A7,Datos_MStar!$D$3:$D$5041,CI$1)</f>
        <v>0</v>
      </c>
      <c r="CJ7" s="16">
        <f>SUMIFS(Datos_MStar!$E$3:$E$5041,Datos_MStar!$A$3:$A$5041,$A7,Datos_MStar!$D$3:$D$5041,CJ$1)</f>
        <v>0</v>
      </c>
      <c r="CK7" s="16">
        <f>SUMIFS(Datos_MStar!$E$3:$E$5041,Datos_MStar!$A$3:$A$5041,$A7,Datos_MStar!$D$3:$D$5041,CK$1)</f>
        <v>0</v>
      </c>
      <c r="CL7" s="16">
        <f>SUMIFS(Datos_MStar!$E$3:$E$5041,Datos_MStar!$A$3:$A$5041,$A7,Datos_MStar!$D$3:$D$5041,CL$1)</f>
        <v>0</v>
      </c>
      <c r="CM7" s="16">
        <f>SUMIFS(Datos_MStar!$E$3:$E$5041,Datos_MStar!$A$3:$A$5041,$A7,Datos_MStar!$D$3:$D$5041,CM$1)</f>
        <v>0</v>
      </c>
      <c r="CN7" s="16">
        <f>SUMIFS(Datos_MStar!$E$3:$E$5041,Datos_MStar!$A$3:$A$5041,$A7,Datos_MStar!$D$3:$D$5041,CN$1)</f>
        <v>0</v>
      </c>
      <c r="CO7" s="16">
        <f>SUMIFS(Datos_MStar!$E$3:$E$5041,Datos_MStar!$A$3:$A$5041,$A7,Datos_MStar!$D$3:$D$5041,CO$1)</f>
        <v>0</v>
      </c>
      <c r="CP7" s="16">
        <f>SUMIFS(Datos_MStar!$E$3:$E$5041,Datos_MStar!$A$3:$A$5041,$A7,Datos_MStar!$D$3:$D$5041,CP$1)</f>
        <v>0</v>
      </c>
      <c r="CQ7" s="16">
        <f>SUMIFS(Datos_MStar!$E$3:$E$5041,Datos_MStar!$A$3:$A$5041,$A7,Datos_MStar!$D$3:$D$5041,CQ$1)</f>
        <v>0</v>
      </c>
      <c r="CR7" s="16">
        <f>SUMIFS(Datos_MStar!$E$3:$E$5041,Datos_MStar!$A$3:$A$5041,$A7,Datos_MStar!$D$3:$D$5041,CR$1)</f>
        <v>0</v>
      </c>
      <c r="CS7" s="16">
        <f>SUMIFS(Datos_MStar!$E$3:$E$5041,Datos_MStar!$A$3:$A$5041,$A7,Datos_MStar!$D$3:$D$5041,CS$1)</f>
        <v>0</v>
      </c>
      <c r="CT7" s="16">
        <f>SUMIFS(Datos_MStar!$E$3:$E$5041,Datos_MStar!$A$3:$A$5041,$A7,Datos_MStar!$D$3:$D$5041,CT$1)</f>
        <v>0</v>
      </c>
      <c r="CU7" s="16">
        <f>SUMIFS(Datos_MStar!$E$3:$E$5041,Datos_MStar!$A$3:$A$5041,$A7,Datos_MStar!$D$3:$D$5041,CU$1)</f>
        <v>0</v>
      </c>
      <c r="CV7" s="16">
        <f>SUMIFS(Datos_MStar!$E$3:$E$5041,Datos_MStar!$A$3:$A$5041,$A7,Datos_MStar!$D$3:$D$5041,CV$1)</f>
        <v>0</v>
      </c>
      <c r="CW7" s="16">
        <f>SUMIFS(Datos_MStar!$E$3:$E$5041,Datos_MStar!$A$3:$A$5041,$A7,Datos_MStar!$D$3:$D$5041,CW$1)</f>
        <v>0</v>
      </c>
      <c r="CX7" s="16">
        <f>SUMIFS(Datos_MStar!$E$3:$E$5041,Datos_MStar!$A$3:$A$5041,$A7,Datos_MStar!$D$3:$D$5041,CX$1)</f>
        <v>0</v>
      </c>
      <c r="CY7" s="16">
        <f>SUMIFS(Datos_MStar!$E$3:$E$5041,Datos_MStar!$A$3:$A$5041,$A7,Datos_MStar!$D$3:$D$5041,CY$1)</f>
        <v>0</v>
      </c>
      <c r="CZ7" s="16">
        <f>SUMIFS(Datos_MStar!$E$3:$E$5041,Datos_MStar!$A$3:$A$5041,$A7,Datos_MStar!$D$3:$D$5041,CZ$1)</f>
        <v>0</v>
      </c>
      <c r="DA7" s="16">
        <f>SUMIFS(Datos_MStar!$E$3:$E$5041,Datos_MStar!$A$3:$A$5041,$A7,Datos_MStar!$D$3:$D$5041,DA$1)</f>
        <v>0</v>
      </c>
      <c r="DB7" s="16">
        <f>SUMIFS(Datos_MStar!$E$3:$E$5041,Datos_MStar!$A$3:$A$5041,$A7,Datos_MStar!$D$3:$D$5041,DB$1)</f>
        <v>0</v>
      </c>
      <c r="DC7" s="16">
        <f>SUMIFS(Datos_MStar!$E$3:$E$5041,Datos_MStar!$A$3:$A$5041,$A7,Datos_MStar!$D$3:$D$5041,DC$1)</f>
        <v>0</v>
      </c>
      <c r="DD7" s="16">
        <f>SUMIFS(Datos_MStar!$E$3:$E$5041,Datos_MStar!$A$3:$A$5041,$A7,Datos_MStar!$D$3:$D$5041,DD$1)</f>
        <v>0</v>
      </c>
      <c r="DE7" s="16">
        <f>SUMIFS(Datos_MStar!$E$3:$E$5041,Datos_MStar!$A$3:$A$5041,$A7,Datos_MStar!$D$3:$D$5041,DE$1)</f>
        <v>0</v>
      </c>
      <c r="DF7" s="16">
        <f>SUMIFS(Datos_MStar!$E$3:$E$5041,Datos_MStar!$A$3:$A$5041,$A7,Datos_MStar!$D$3:$D$5041,DF$1)</f>
        <v>0</v>
      </c>
      <c r="DG7" s="16">
        <f>SUMIFS(Datos_MStar!$E$3:$E$5041,Datos_MStar!$A$3:$A$5041,$A7,Datos_MStar!$D$3:$D$5041,DG$1)</f>
        <v>0</v>
      </c>
      <c r="DH7" s="16">
        <f>SUMIFS(Datos_MStar!$E$3:$E$5041,Datos_MStar!$A$3:$A$5041,$A7,Datos_MStar!$D$3:$D$5041,DH$1)</f>
        <v>0</v>
      </c>
      <c r="DI7" s="16">
        <f>SUMIFS(Datos_MStar!$E$3:$E$5041,Datos_MStar!$A$3:$A$5041,$A7,Datos_MStar!$D$3:$D$5041,DI$1)</f>
        <v>0</v>
      </c>
      <c r="DJ7" s="16">
        <f>SUMIFS(Datos_MStar!$E$3:$E$5041,Datos_MStar!$A$3:$A$5041,$A7,Datos_MStar!$D$3:$D$5041,DJ$1)</f>
        <v>0</v>
      </c>
      <c r="DK7" s="16">
        <f>SUMIFS(Datos_MStar!$E$3:$E$5041,Datos_MStar!$A$3:$A$5041,$A7,Datos_MStar!$D$3:$D$5041,DK$1)</f>
        <v>0</v>
      </c>
      <c r="DL7" s="16">
        <f>SUMIFS(Datos_MStar!$E$3:$E$5041,Datos_MStar!$A$3:$A$5041,$A7,Datos_MStar!$D$3:$D$5041,DL$1)</f>
        <v>0</v>
      </c>
      <c r="DM7" s="16">
        <f>SUMIFS(Datos_MStar!$E$3:$E$5041,Datos_MStar!$A$3:$A$5041,$A7,Datos_MStar!$D$3:$D$5041,DM$1)</f>
        <v>0</v>
      </c>
      <c r="DN7" s="16">
        <f>SUMIFS(Datos_MStar!$E$3:$E$5041,Datos_MStar!$A$3:$A$5041,$A7,Datos_MStar!$D$3:$D$5041,DN$1)</f>
        <v>0</v>
      </c>
      <c r="DO7" s="16">
        <f>SUMIFS(Datos_MStar!$E$3:$E$5041,Datos_MStar!$A$3:$A$5041,$A7,Datos_MStar!$D$3:$D$5041,DO$1)</f>
        <v>0</v>
      </c>
      <c r="DP7" s="16">
        <f>SUMIFS(Datos_MStar!$E$3:$E$5041,Datos_MStar!$A$3:$A$5041,$A7,Datos_MStar!$D$3:$D$5041,DP$1)</f>
        <v>0</v>
      </c>
      <c r="DQ7" s="16">
        <f>SUMIFS(Datos_MStar!$E$3:$E$5041,Datos_MStar!$A$3:$A$5041,$A7,Datos_MStar!$D$3:$D$5041,DQ$1)</f>
        <v>0</v>
      </c>
      <c r="DR7" s="16">
        <f>SUMIFS(Datos_MStar!$E$3:$E$5041,Datos_MStar!$A$3:$A$5041,$A7,Datos_MStar!$D$3:$D$5041,DR$1)</f>
        <v>0</v>
      </c>
      <c r="DS7" s="16">
        <f>SUMIFS(Datos_MStar!$E$3:$E$5041,Datos_MStar!$A$3:$A$5041,$A7,Datos_MStar!$D$3:$D$5041,DS$1)</f>
        <v>0</v>
      </c>
      <c r="DT7" s="16">
        <f>SUMIFS(Datos_MStar!$E$3:$E$5041,Datos_MStar!$A$3:$A$5041,$A7,Datos_MStar!$D$3:$D$5041,DT$1)</f>
        <v>0</v>
      </c>
      <c r="DU7" s="16">
        <f>SUMIFS(Datos_MStar!$E$3:$E$5041,Datos_MStar!$A$3:$A$5041,$A7,Datos_MStar!$D$3:$D$5041,DU$1)</f>
        <v>0</v>
      </c>
      <c r="DV7" s="16">
        <f>SUMIFS(Datos_MStar!$E$3:$E$5041,Datos_MStar!$A$3:$A$5041,$A7,Datos_MStar!$D$3:$D$5041,DV$1)</f>
        <v>0</v>
      </c>
      <c r="DW7" s="16">
        <f>SUMIFS(Datos_MStar!$E$3:$E$5041,Datos_MStar!$A$3:$A$5041,$A7,Datos_MStar!$D$3:$D$5041,DW$1)</f>
        <v>0</v>
      </c>
      <c r="DX7" s="16">
        <f>SUMIFS(Datos_MStar!$E$3:$E$5041,Datos_MStar!$A$3:$A$5041,$A7,Datos_MStar!$D$3:$D$5041,DX$1)</f>
        <v>0</v>
      </c>
      <c r="DY7" s="16">
        <f>SUMIFS(Datos_MStar!$E$3:$E$5041,Datos_MStar!$A$3:$A$5041,$A7,Datos_MStar!$D$3:$D$5041,DY$1)</f>
        <v>0</v>
      </c>
      <c r="DZ7" s="16">
        <f>SUMIFS(Datos_MStar!$E$3:$E$5041,Datos_MStar!$A$3:$A$5041,$A7,Datos_MStar!$D$3:$D$5041,DZ$1)</f>
        <v>0</v>
      </c>
      <c r="EA7" s="16">
        <f>SUMIFS(Datos_MStar!$E$3:$E$5041,Datos_MStar!$A$3:$A$5041,$A7,Datos_MStar!$D$3:$D$5041,EA$1)</f>
        <v>0</v>
      </c>
      <c r="EB7" s="16">
        <f>SUMIFS(Datos_MStar!$E$3:$E$5041,Datos_MStar!$A$3:$A$5041,$A7,Datos_MStar!$D$3:$D$5041,EB$1)</f>
        <v>0</v>
      </c>
      <c r="EC7" s="16">
        <f>SUMIFS(Datos_MStar!$E$3:$E$5041,Datos_MStar!$A$3:$A$5041,$A7,Datos_MStar!$D$3:$D$5041,EC$1)</f>
        <v>0</v>
      </c>
      <c r="ED7" s="16">
        <f>SUMIFS(Datos_MStar!$E$3:$E$5041,Datos_MStar!$A$3:$A$5041,$A7,Datos_MStar!$D$3:$D$5041,ED$1)</f>
        <v>0</v>
      </c>
      <c r="EE7" s="16">
        <f>SUMIFS(Datos_MStar!$E$3:$E$5041,Datos_MStar!$A$3:$A$5041,$A7,Datos_MStar!$D$3:$D$5041,EE$1)</f>
        <v>0</v>
      </c>
      <c r="EF7" s="16">
        <f>SUMIFS(Datos_MStar!$E$3:$E$5041,Datos_MStar!$A$3:$A$5041,$A7,Datos_MStar!$D$3:$D$5041,EF$1)</f>
        <v>0</v>
      </c>
      <c r="EG7" s="16">
        <f>SUMIFS(Datos_MStar!$E$3:$E$5041,Datos_MStar!$A$3:$A$5041,$A7,Datos_MStar!$D$3:$D$5041,EG$1)</f>
        <v>0</v>
      </c>
      <c r="EH7" s="16">
        <f>SUMIFS(Datos_MStar!$E$3:$E$5041,Datos_MStar!$A$3:$A$5041,$A7,Datos_MStar!$D$3:$D$5041,EH$1)</f>
        <v>0</v>
      </c>
      <c r="EI7" s="16">
        <f>SUMIFS(Datos_MStar!$E$3:$E$5041,Datos_MStar!$A$3:$A$5041,$A7,Datos_MStar!$D$3:$D$5041,EI$1)</f>
        <v>0</v>
      </c>
      <c r="EJ7" s="16">
        <f>SUMIFS(Datos_MStar!$E$3:$E$5041,Datos_MStar!$A$3:$A$5041,$A7,Datos_MStar!$D$3:$D$5041,EJ$1)</f>
        <v>0</v>
      </c>
      <c r="EK7" s="16">
        <f>SUMIFS(Datos_MStar!$E$3:$E$5041,Datos_MStar!$A$3:$A$5041,$A7,Datos_MStar!$D$3:$D$5041,EK$1)</f>
        <v>0</v>
      </c>
      <c r="EL7" s="16">
        <f>SUMIFS(Datos_MStar!$E$3:$E$5041,Datos_MStar!$A$3:$A$5041,$A7,Datos_MStar!$D$3:$D$5041,EL$1)</f>
        <v>0</v>
      </c>
      <c r="EM7" s="16">
        <f>SUMIFS(Datos_MStar!$E$3:$E$5041,Datos_MStar!$A$3:$A$5041,$A7,Datos_MStar!$D$3:$D$5041,EM$1)</f>
        <v>0</v>
      </c>
      <c r="EN7" s="16">
        <f>SUMIFS(Datos_MStar!$E$3:$E$5041,Datos_MStar!$A$3:$A$5041,$A7,Datos_MStar!$D$3:$D$5041,EN$1)</f>
        <v>0</v>
      </c>
      <c r="EO7" s="16">
        <f>SUMIFS(Datos_MStar!$E$3:$E$5041,Datos_MStar!$A$3:$A$5041,$A7,Datos_MStar!$D$3:$D$5041,EO$1)</f>
        <v>0</v>
      </c>
      <c r="EP7" s="16">
        <f>SUMIFS(Datos_MStar!$E$3:$E$5041,Datos_MStar!$A$3:$A$5041,$A7,Datos_MStar!$D$3:$D$5041,EP$1)</f>
        <v>0</v>
      </c>
      <c r="EQ7" s="16">
        <f>SUMIFS(Datos_MStar!$E$3:$E$5041,Datos_MStar!$A$3:$A$5041,$A7,Datos_MStar!$D$3:$D$5041,EQ$1)</f>
        <v>0</v>
      </c>
      <c r="ER7" s="16">
        <f>SUMIFS(Datos_MStar!$E$3:$E$5041,Datos_MStar!$A$3:$A$5041,$A7,Datos_MStar!$D$3:$D$5041,ER$1)</f>
        <v>0</v>
      </c>
      <c r="ES7" s="16">
        <f>SUMIFS(Datos_MStar!$E$3:$E$5041,Datos_MStar!$A$3:$A$5041,$A7,Datos_MStar!$D$3:$D$5041,ES$1)</f>
        <v>0</v>
      </c>
      <c r="ET7" s="16">
        <f>SUMIFS(Datos_MStar!$E$3:$E$5041,Datos_MStar!$A$3:$A$5041,$A7,Datos_MStar!$D$3:$D$5041,ET$1)</f>
        <v>0</v>
      </c>
      <c r="EU7" s="16">
        <f>SUMIFS(Datos_MStar!$E$3:$E$5041,Datos_MStar!$A$3:$A$5041,$A7,Datos_MStar!$D$3:$D$5041,EU$1)</f>
        <v>0</v>
      </c>
      <c r="EV7" s="16">
        <f>SUMIFS(Datos_MStar!$E$3:$E$5041,Datos_MStar!$A$3:$A$5041,$A7,Datos_MStar!$D$3:$D$5041,EV$1)</f>
        <v>0</v>
      </c>
      <c r="EW7" s="16">
        <f>SUMIFS(Datos_MStar!$E$3:$E$5041,Datos_MStar!$A$3:$A$5041,$A7,Datos_MStar!$D$3:$D$5041,EW$1)</f>
        <v>0</v>
      </c>
      <c r="EX7" s="16">
        <f>SUMIFS(Datos_MStar!$E$3:$E$5041,Datos_MStar!$A$3:$A$5041,$A7,Datos_MStar!$D$3:$D$5041,EX$1)</f>
        <v>0</v>
      </c>
      <c r="EY7" s="16">
        <f>SUMIFS(Datos_MStar!$E$3:$E$5041,Datos_MStar!$A$3:$A$5041,$A7,Datos_MStar!$D$3:$D$5041,EY$1)</f>
        <v>0</v>
      </c>
      <c r="EZ7" s="16">
        <f>SUMIFS(Datos_MStar!$E$3:$E$5041,Datos_MStar!$A$3:$A$5041,$A7,Datos_MStar!$D$3:$D$5041,EZ$1)</f>
        <v>0</v>
      </c>
      <c r="FA7" s="16">
        <f>SUMIFS(Datos_MStar!$E$3:$E$5041,Datos_MStar!$A$3:$A$5041,$A7,Datos_MStar!$D$3:$D$5041,FA$1)</f>
        <v>0</v>
      </c>
      <c r="FB7" s="16">
        <f>SUMIFS(Datos_MStar!$E$3:$E$5041,Datos_MStar!$A$3:$A$5041,$A7,Datos_MStar!$D$3:$D$5041,FB$1)</f>
        <v>0</v>
      </c>
      <c r="FC7" s="16">
        <f>SUMIFS(Datos_MStar!$E$3:$E$5041,Datos_MStar!$A$3:$A$5041,$A7,Datos_MStar!$D$3:$D$5041,FC$1)</f>
        <v>0</v>
      </c>
      <c r="FD7" s="16">
        <f>SUMIFS(Datos_MStar!$E$3:$E$5041,Datos_MStar!$A$3:$A$5041,$A7,Datos_MStar!$D$3:$D$5041,FD$1)</f>
        <v>0</v>
      </c>
      <c r="FE7" s="16">
        <f>SUMIFS(Datos_MStar!$E$3:$E$5041,Datos_MStar!$A$3:$A$5041,$A7,Datos_MStar!$D$3:$D$5041,FE$1)</f>
        <v>0</v>
      </c>
      <c r="FF7" s="16">
        <f>SUMIFS(Datos_MStar!$E$3:$E$5041,Datos_MStar!$A$3:$A$5041,$A7,Datos_MStar!$D$3:$D$5041,FF$1)</f>
        <v>0</v>
      </c>
      <c r="FG7" s="16">
        <f>SUMIFS(Datos_MStar!$E$3:$E$5041,Datos_MStar!$A$3:$A$5041,$A7,Datos_MStar!$D$3:$D$5041,FG$1)</f>
        <v>0</v>
      </c>
      <c r="FH7" s="16">
        <f>SUMIFS(Datos_MStar!$E$3:$E$5041,Datos_MStar!$A$3:$A$5041,$A7,Datos_MStar!$D$3:$D$5041,FH$1)</f>
        <v>0</v>
      </c>
      <c r="FI7" s="16">
        <f>SUMIFS(Datos_MStar!$E$3:$E$5041,Datos_MStar!$A$3:$A$5041,$A7,Datos_MStar!$D$3:$D$5041,FI$1)</f>
        <v>0</v>
      </c>
      <c r="FJ7" s="16">
        <f>SUMIFS(Datos_MStar!$E$3:$E$5041,Datos_MStar!$A$3:$A$5041,$A7,Datos_MStar!$D$3:$D$5041,FJ$1)</f>
        <v>0</v>
      </c>
      <c r="FK7" s="16">
        <f>SUMIFS(Datos_MStar!$E$3:$E$5041,Datos_MStar!$A$3:$A$5041,$A7,Datos_MStar!$D$3:$D$5041,FK$1)</f>
        <v>0</v>
      </c>
      <c r="FL7" s="16">
        <f>SUMIFS(Datos_MStar!$E$3:$E$5041,Datos_MStar!$A$3:$A$5041,$A7,Datos_MStar!$D$3:$D$5041,FL$1)</f>
        <v>0</v>
      </c>
      <c r="FM7" s="16">
        <f>SUMIFS(Datos_MStar!$E$3:$E$5041,Datos_MStar!$A$3:$A$5041,$A7,Datos_MStar!$D$3:$D$5041,FM$1)</f>
        <v>0</v>
      </c>
      <c r="FN7" s="16">
        <f>SUMIFS(Datos_MStar!$E$3:$E$5041,Datos_MStar!$A$3:$A$5041,$A7,Datos_MStar!$D$3:$D$5041,FN$1)</f>
        <v>0</v>
      </c>
      <c r="FO7" s="16">
        <f>SUMIFS(Datos_MStar!$E$3:$E$5041,Datos_MStar!$A$3:$A$5041,$A7,Datos_MStar!$D$3:$D$5041,FO$1)</f>
        <v>0</v>
      </c>
      <c r="FP7" s="16">
        <f>SUMIFS(Datos_MStar!$E$3:$E$5041,Datos_MStar!$A$3:$A$5041,$A7,Datos_MStar!$D$3:$D$5041,FP$1)</f>
        <v>0</v>
      </c>
      <c r="FQ7" s="16">
        <f>SUMIFS(Datos_MStar!$E$3:$E$5041,Datos_MStar!$A$3:$A$5041,$A7,Datos_MStar!$D$3:$D$5041,FQ$1)</f>
        <v>0</v>
      </c>
      <c r="FR7" s="16">
        <f>SUMIFS(Datos_MStar!$E$3:$E$5041,Datos_MStar!$A$3:$A$5041,$A7,Datos_MStar!$D$3:$D$5041,FR$1)</f>
        <v>0</v>
      </c>
      <c r="FS7" s="16">
        <f>SUMIFS(Datos_MStar!$E$3:$E$5041,Datos_MStar!$A$3:$A$5041,$A7,Datos_MStar!$D$3:$D$5041,FS$1)</f>
        <v>0</v>
      </c>
      <c r="FT7" s="16">
        <f>SUMIFS(Datos_MStar!$E$3:$E$5041,Datos_MStar!$A$3:$A$5041,$A7,Datos_MStar!$D$3:$D$5041,FT$1)</f>
        <v>0</v>
      </c>
      <c r="FU7" s="16">
        <f>SUMIFS(Datos_MStar!$E$3:$E$5041,Datos_MStar!$A$3:$A$5041,$A7,Datos_MStar!$D$3:$D$5041,FU$1)</f>
        <v>0</v>
      </c>
      <c r="FV7" s="16">
        <f>SUMIFS(Datos_MStar!$E$3:$E$5041,Datos_MStar!$A$3:$A$5041,$A7,Datos_MStar!$D$3:$D$5041,FV$1)</f>
        <v>0</v>
      </c>
      <c r="FW7" s="16">
        <f>SUMIFS(Datos_MStar!$E$3:$E$5041,Datos_MStar!$A$3:$A$5041,$A7,Datos_MStar!$D$3:$D$5041,FW$1)</f>
        <v>0</v>
      </c>
      <c r="FX7" s="16">
        <f>SUMIFS(Datos_MStar!$E$3:$E$5041,Datos_MStar!$A$3:$A$5041,$A7,Datos_MStar!$D$3:$D$5041,FX$1)</f>
        <v>0</v>
      </c>
      <c r="FY7" s="16">
        <f>SUMIFS(Datos_MStar!$E$3:$E$5041,Datos_MStar!$A$3:$A$5041,$A7,Datos_MStar!$D$3:$D$5041,FY$1)</f>
        <v>0</v>
      </c>
      <c r="FZ7" s="16">
        <f>SUMIFS(Datos_MStar!$E$3:$E$5041,Datos_MStar!$A$3:$A$5041,$A7,Datos_MStar!$D$3:$D$5041,FZ$1)</f>
        <v>0</v>
      </c>
      <c r="GA7" s="16">
        <f>SUMIFS(Datos_MStar!$E$3:$E$5041,Datos_MStar!$A$3:$A$5041,$A7,Datos_MStar!$D$3:$D$5041,GA$1)</f>
        <v>0</v>
      </c>
      <c r="GB7" s="16">
        <f>SUMIFS(Datos_MStar!$E$3:$E$5041,Datos_MStar!$A$3:$A$5041,$A7,Datos_MStar!$D$3:$D$5041,GB$1)</f>
        <v>0</v>
      </c>
      <c r="GC7" s="16">
        <f>SUMIFS(Datos_MStar!$E$3:$E$5041,Datos_MStar!$A$3:$A$5041,$A7,Datos_MStar!$D$3:$D$5041,GC$1)</f>
        <v>0</v>
      </c>
      <c r="GD7" s="16">
        <f>SUMIFS(Datos_MStar!$E$3:$E$5041,Datos_MStar!$A$3:$A$5041,$A7,Datos_MStar!$D$3:$D$5041,GD$1)</f>
        <v>0</v>
      </c>
      <c r="GE7" s="16">
        <f>SUMIFS(Datos_MStar!$E$3:$E$5041,Datos_MStar!$A$3:$A$5041,$A7,Datos_MStar!$D$3:$D$5041,GE$1)</f>
        <v>0</v>
      </c>
      <c r="GF7" s="16">
        <f>SUMIFS(Datos_MStar!$E$3:$E$5041,Datos_MStar!$A$3:$A$5041,$A7,Datos_MStar!$D$3:$D$5041,GF$1)</f>
        <v>0</v>
      </c>
      <c r="GG7" s="16">
        <f>SUMIFS(Datos_MStar!$E$3:$E$5041,Datos_MStar!$A$3:$A$5041,$A7,Datos_MStar!$D$3:$D$5041,GG$1)</f>
        <v>0</v>
      </c>
      <c r="GH7" s="16">
        <f>SUMIFS(Datos_MStar!$E$3:$E$5041,Datos_MStar!$A$3:$A$5041,$A7,Datos_MStar!$D$3:$D$5041,GH$1)</f>
        <v>0</v>
      </c>
      <c r="GI7" s="16">
        <f>SUMIFS(Datos_MStar!$E$3:$E$5041,Datos_MStar!$A$3:$A$5041,$A7,Datos_MStar!$D$3:$D$5041,GI$1)</f>
        <v>0</v>
      </c>
      <c r="GJ7" s="16">
        <f>SUMIFS(Datos_MStar!$E$3:$E$5041,Datos_MStar!$A$3:$A$5041,$A7,Datos_MStar!$D$3:$D$5041,GJ$1)</f>
        <v>0</v>
      </c>
      <c r="GK7" s="16">
        <f>SUMIFS(Datos_MStar!$E$3:$E$5041,Datos_MStar!$A$3:$A$5041,$A7,Datos_MStar!$D$3:$D$5041,GK$1)</f>
        <v>0</v>
      </c>
      <c r="GL7" s="16">
        <f>SUMIFS(Datos_MStar!$E$3:$E$5041,Datos_MStar!$A$3:$A$5041,$A7,Datos_MStar!$D$3:$D$5041,GL$1)</f>
        <v>0</v>
      </c>
      <c r="GM7" s="16">
        <f>SUMIFS(Datos_MStar!$E$3:$E$5041,Datos_MStar!$A$3:$A$5041,$A7,Datos_MStar!$D$3:$D$5041,GM$1)</f>
        <v>0</v>
      </c>
      <c r="GN7" s="16">
        <f>SUMIFS(Datos_MStar!$E$3:$E$5041,Datos_MStar!$A$3:$A$5041,$A7,Datos_MStar!$D$3:$D$5041,GN$1)</f>
        <v>0</v>
      </c>
      <c r="GO7" s="16">
        <f>SUMIFS(Datos_MStar!$E$3:$E$5041,Datos_MStar!$A$3:$A$5041,$A7,Datos_MStar!$D$3:$D$5041,GO$1)</f>
        <v>0</v>
      </c>
      <c r="GP7" s="16">
        <f>SUMIFS(Datos_MStar!$E$3:$E$5041,Datos_MStar!$A$3:$A$5041,$A7,Datos_MStar!$D$3:$D$5041,GP$1)</f>
        <v>0</v>
      </c>
      <c r="GQ7" s="16">
        <f>SUMIFS(Datos_MStar!$E$3:$E$5041,Datos_MStar!$A$3:$A$5041,$A7,Datos_MStar!$D$3:$D$5041,GQ$1)</f>
        <v>0</v>
      </c>
      <c r="GR7" s="16">
        <f>SUMIFS(Datos_MStar!$E$3:$E$5041,Datos_MStar!$A$3:$A$5041,$A7,Datos_MStar!$D$3:$D$5041,GR$1)</f>
        <v>0</v>
      </c>
      <c r="GS7" s="16">
        <f>SUMIFS(Datos_MStar!$E$3:$E$5041,Datos_MStar!$A$3:$A$5041,$A7,Datos_MStar!$D$3:$D$5041,GS$1)</f>
        <v>0</v>
      </c>
      <c r="GT7" s="16">
        <f>SUMIFS(Datos_MStar!$E$3:$E$5041,Datos_MStar!$A$3:$A$5041,$A7,Datos_MStar!$D$3:$D$5041,GT$1)</f>
        <v>0</v>
      </c>
      <c r="GU7" s="16">
        <f>SUMIFS(Datos_MStar!$E$3:$E$5041,Datos_MStar!$A$3:$A$5041,$A7,Datos_MStar!$D$3:$D$5041,GU$1)</f>
        <v>0</v>
      </c>
      <c r="GV7" s="16">
        <f>SUMIFS(Datos_MStar!$E$3:$E$5041,Datos_MStar!$A$3:$A$5041,$A7,Datos_MStar!$D$3:$D$5041,GV$1)</f>
        <v>0</v>
      </c>
      <c r="GW7" s="16">
        <f>SUMIFS(Datos_MStar!$E$3:$E$5041,Datos_MStar!$A$3:$A$5041,$A7,Datos_MStar!$D$3:$D$5041,GW$1)</f>
        <v>0</v>
      </c>
      <c r="GX7" s="16">
        <f>SUMIFS(Datos_MStar!$E$3:$E$5041,Datos_MStar!$A$3:$A$5041,$A7,Datos_MStar!$D$3:$D$5041,GX$1)</f>
        <v>0</v>
      </c>
      <c r="GY7" s="16">
        <f>SUMIFS(Datos_MStar!$E$3:$E$5041,Datos_MStar!$A$3:$A$5041,$A7,Datos_MStar!$D$3:$D$5041,GY$1)</f>
        <v>0</v>
      </c>
      <c r="GZ7" s="16">
        <f>SUMIFS(Datos_MStar!$E$3:$E$5041,Datos_MStar!$A$3:$A$5041,$A7,Datos_MStar!$D$3:$D$5041,GZ$1)</f>
        <v>0</v>
      </c>
      <c r="HA7" s="16">
        <f>SUMIFS(Datos_MStar!$E$3:$E$5041,Datos_MStar!$A$3:$A$5041,$A7,Datos_MStar!$D$3:$D$5041,HA$1)</f>
        <v>0</v>
      </c>
      <c r="HB7" s="16">
        <f>SUMIFS(Datos_MStar!$E$3:$E$5041,Datos_MStar!$A$3:$A$5041,$A7,Datos_MStar!$D$3:$D$5041,HB$1)</f>
        <v>0</v>
      </c>
      <c r="HC7" s="16">
        <f>SUMIFS(Datos_MStar!$E$3:$E$5041,Datos_MStar!$A$3:$A$5041,$A7,Datos_MStar!$D$3:$D$5041,HC$1)</f>
        <v>0</v>
      </c>
      <c r="HD7" s="16">
        <f>SUMIFS(Datos_MStar!$E$3:$E$5041,Datos_MStar!$A$3:$A$5041,$A7,Datos_MStar!$D$3:$D$5041,HD$1)</f>
        <v>0</v>
      </c>
      <c r="HE7" s="16">
        <f>SUMIFS(Datos_MStar!$E$3:$E$5041,Datos_MStar!$A$3:$A$5041,$A7,Datos_MStar!$D$3:$D$5041,HE$1)</f>
        <v>0</v>
      </c>
      <c r="HF7" s="16">
        <f>SUMIFS(Datos_MStar!$E$3:$E$5041,Datos_MStar!$A$3:$A$5041,$A7,Datos_MStar!$D$3:$D$5041,HF$1)</f>
        <v>0</v>
      </c>
      <c r="HG7" s="16">
        <f>SUMIFS(Datos_MStar!$E$3:$E$5041,Datos_MStar!$A$3:$A$5041,$A7,Datos_MStar!$D$3:$D$5041,HG$1)</f>
        <v>0</v>
      </c>
      <c r="HH7" s="16">
        <f>SUMIFS(Datos_MStar!$E$3:$E$5041,Datos_MStar!$A$3:$A$5041,$A7,Datos_MStar!$D$3:$D$5041,HH$1)</f>
        <v>0</v>
      </c>
      <c r="HI7" s="16">
        <f>SUMIFS(Datos_MStar!$E$3:$E$5041,Datos_MStar!$A$3:$A$5041,$A7,Datos_MStar!$D$3:$D$5041,HI$1)</f>
        <v>0</v>
      </c>
      <c r="HJ7" s="16">
        <f>SUMIFS(Datos_MStar!$E$3:$E$5041,Datos_MStar!$A$3:$A$5041,$A7,Datos_MStar!$D$3:$D$5041,HJ$1)</f>
        <v>0</v>
      </c>
      <c r="HK7" s="16">
        <f>SUMIFS(Datos_MStar!$E$3:$E$5041,Datos_MStar!$A$3:$A$5041,$A7,Datos_MStar!$D$3:$D$5041,HK$1)</f>
        <v>0</v>
      </c>
      <c r="HL7" s="16">
        <f>SUMIFS(Datos_MStar!$E$3:$E$5041,Datos_MStar!$A$3:$A$5041,$A7,Datos_MStar!$D$3:$D$5041,HL$1)</f>
        <v>0</v>
      </c>
      <c r="HM7" s="16">
        <f>SUMIFS(Datos_MStar!$E$3:$E$5041,Datos_MStar!$A$3:$A$5041,$A7,Datos_MStar!$D$3:$D$5041,HM$1)</f>
        <v>0</v>
      </c>
      <c r="HN7" s="16">
        <f>SUMIFS(Datos_MStar!$E$3:$E$5041,Datos_MStar!$A$3:$A$5041,$A7,Datos_MStar!$D$3:$D$5041,HN$1)</f>
        <v>0</v>
      </c>
      <c r="HO7" s="16">
        <f>SUMIFS(Datos_MStar!$E$3:$E$5041,Datos_MStar!$A$3:$A$5041,$A7,Datos_MStar!$D$3:$D$5041,HO$1)</f>
        <v>0</v>
      </c>
      <c r="HP7" s="16">
        <f>SUMIFS(Datos_MStar!$E$3:$E$5041,Datos_MStar!$A$3:$A$5041,$A7,Datos_MStar!$D$3:$D$5041,HP$1)</f>
        <v>0</v>
      </c>
      <c r="HQ7" s="16">
        <f>SUMIFS(Datos_MStar!$E$3:$E$5041,Datos_MStar!$A$3:$A$5041,$A7,Datos_MStar!$D$3:$D$5041,HQ$1)</f>
        <v>0</v>
      </c>
      <c r="HR7" s="16">
        <f>SUMIFS(Datos_MStar!$E$3:$E$5041,Datos_MStar!$A$3:$A$5041,$A7,Datos_MStar!$D$3:$D$5041,HR$1)</f>
        <v>0</v>
      </c>
      <c r="HS7" s="16">
        <f>SUMIFS(Datos_MStar!$E$3:$E$5041,Datos_MStar!$A$3:$A$5041,$A7,Datos_MStar!$D$3:$D$5041,HS$1)</f>
        <v>0</v>
      </c>
      <c r="HT7" s="16">
        <f>SUMIFS(Datos_MStar!$E$3:$E$5041,Datos_MStar!$A$3:$A$5041,$A7,Datos_MStar!$D$3:$D$5041,HT$1)</f>
        <v>0</v>
      </c>
      <c r="HU7" s="16">
        <f>SUMIFS(Datos_MStar!$E$3:$E$5041,Datos_MStar!$A$3:$A$5041,$A7,Datos_MStar!$D$3:$D$5041,HU$1)</f>
        <v>0</v>
      </c>
      <c r="HV7" s="16">
        <f>SUMIFS(Datos_MStar!$E$3:$E$5041,Datos_MStar!$A$3:$A$5041,$A7,Datos_MStar!$D$3:$D$5041,HV$1)</f>
        <v>0</v>
      </c>
      <c r="HW7" s="16">
        <f>SUMIFS(Datos_MStar!$E$3:$E$5041,Datos_MStar!$A$3:$A$5041,$A7,Datos_MStar!$D$3:$D$5041,HW$1)</f>
        <v>0</v>
      </c>
      <c r="HX7" s="16">
        <f>SUMIFS(Datos_MStar!$E$3:$E$5041,Datos_MStar!$A$3:$A$5041,$A7,Datos_MStar!$D$3:$D$5041,HX$1)</f>
        <v>0</v>
      </c>
      <c r="HY7" s="16">
        <f>SUMIFS(Datos_MStar!$E$3:$E$5041,Datos_MStar!$A$3:$A$5041,$A7,Datos_MStar!$D$3:$D$5041,HY$1)</f>
        <v>0</v>
      </c>
      <c r="HZ7" s="16">
        <f>SUMIFS(Datos_MStar!$E$3:$E$5041,Datos_MStar!$A$3:$A$5041,$A7,Datos_MStar!$D$3:$D$5041,HZ$1)</f>
        <v>0</v>
      </c>
      <c r="IA7" s="16">
        <f>SUMIFS(Datos_MStar!$E$3:$E$5041,Datos_MStar!$A$3:$A$5041,$A7,Datos_MStar!$D$3:$D$5041,IA$1)</f>
        <v>0</v>
      </c>
      <c r="IB7" s="16">
        <f>SUMIFS(Datos_MStar!$E$3:$E$5041,Datos_MStar!$A$3:$A$5041,$A7,Datos_MStar!$D$3:$D$5041,IB$1)</f>
        <v>0</v>
      </c>
      <c r="IC7" s="16">
        <f>SUMIFS(Datos_MStar!$E$3:$E$5041,Datos_MStar!$A$3:$A$5041,$A7,Datos_MStar!$D$3:$D$5041,IC$1)</f>
        <v>0</v>
      </c>
      <c r="ID7" s="16">
        <f>SUMIFS(Datos_MStar!$E$3:$E$5041,Datos_MStar!$A$3:$A$5041,$A7,Datos_MStar!$D$3:$D$5041,ID$1)</f>
        <v>0</v>
      </c>
      <c r="IE7" s="16">
        <f>SUMIFS(Datos_MStar!$E$3:$E$5041,Datos_MStar!$A$3:$A$5041,$A7,Datos_MStar!$D$3:$D$5041,IE$1)</f>
        <v>0</v>
      </c>
      <c r="IF7" s="16">
        <f>SUMIFS(Datos_MStar!$E$3:$E$5041,Datos_MStar!$A$3:$A$5041,$A7,Datos_MStar!$D$3:$D$5041,IF$1)</f>
        <v>0</v>
      </c>
      <c r="IG7" s="16">
        <f>SUMIFS(Datos_MStar!$E$3:$E$5041,Datos_MStar!$A$3:$A$5041,$A7,Datos_MStar!$D$3:$D$5041,IG$1)</f>
        <v>0</v>
      </c>
      <c r="IH7" s="16">
        <f>SUMIFS(Datos_MStar!$E$3:$E$5041,Datos_MStar!$A$3:$A$5041,$A7,Datos_MStar!$D$3:$D$5041,IH$1)</f>
        <v>0</v>
      </c>
      <c r="II7" s="16">
        <f>SUMIFS(Datos_MStar!$E$3:$E$5041,Datos_MStar!$A$3:$A$5041,$A7,Datos_MStar!$D$3:$D$5041,II$1)</f>
        <v>0</v>
      </c>
      <c r="IJ7" s="16">
        <f>SUMIFS(Datos_MStar!$E$3:$E$5041,Datos_MStar!$A$3:$A$5041,$A7,Datos_MStar!$D$3:$D$5041,IJ$1)</f>
        <v>0</v>
      </c>
      <c r="IK7" s="16">
        <f>SUMIFS(Datos_MStar!$E$3:$E$5041,Datos_MStar!$A$3:$A$5041,$A7,Datos_MStar!$D$3:$D$5041,IK$1)</f>
        <v>0</v>
      </c>
      <c r="IL7" s="16">
        <f>SUMIFS(Datos_MStar!$E$3:$E$5041,Datos_MStar!$A$3:$A$5041,$A7,Datos_MStar!$D$3:$D$5041,IL$1)</f>
        <v>0</v>
      </c>
      <c r="IM7" s="16">
        <f>SUMIFS(Datos_MStar!$E$3:$E$5041,Datos_MStar!$A$3:$A$5041,$A7,Datos_MStar!$D$3:$D$5041,IM$1)</f>
        <v>0</v>
      </c>
      <c r="IN7" s="16">
        <f>SUMIFS(Datos_MStar!$E$3:$E$5041,Datos_MStar!$A$3:$A$5041,$A7,Datos_MStar!$D$3:$D$5041,IN$1)</f>
        <v>0</v>
      </c>
      <c r="IO7" s="16">
        <f>SUMIFS(Datos_MStar!$E$3:$E$5041,Datos_MStar!$A$3:$A$5041,$A7,Datos_MStar!$D$3:$D$5041,IO$1)</f>
        <v>0</v>
      </c>
      <c r="IP7" s="16">
        <f>SUMIFS(Datos_MStar!$E$3:$E$5041,Datos_MStar!$A$3:$A$5041,$A7,Datos_MStar!$D$3:$D$5041,IP$1)</f>
        <v>0</v>
      </c>
      <c r="IQ7" s="16">
        <f>SUMIFS(Datos_MStar!$E$3:$E$5041,Datos_MStar!$A$3:$A$5041,$A7,Datos_MStar!$D$3:$D$5041,IQ$1)</f>
        <v>0</v>
      </c>
      <c r="IR7" s="16">
        <f>SUMIFS(Datos_MStar!$E$3:$E$5041,Datos_MStar!$A$3:$A$5041,$A7,Datos_MStar!$D$3:$D$5041,IR$1)</f>
        <v>0</v>
      </c>
      <c r="IS7" s="16">
        <f>SUMIFS(Datos_MStar!$E$3:$E$5041,Datos_MStar!$A$3:$A$5041,$A7,Datos_MStar!$D$3:$D$5041,IS$1)</f>
        <v>0</v>
      </c>
      <c r="IT7" s="16">
        <f>SUMIFS(Datos_MStar!$E$3:$E$5041,Datos_MStar!$A$3:$A$5041,$A7,Datos_MStar!$D$3:$D$5041,IT$1)</f>
        <v>0</v>
      </c>
      <c r="IU7" s="16">
        <f>SUMIFS(Datos_MStar!$E$3:$E$5041,Datos_MStar!$A$3:$A$5041,$A7,Datos_MStar!$D$3:$D$5041,IU$1)</f>
        <v>0</v>
      </c>
      <c r="IV7" s="16">
        <f>SUMIFS(Datos_MStar!$E$3:$E$5041,Datos_MStar!$A$3:$A$5041,$A7,Datos_MStar!$D$3:$D$5041,IV$1)</f>
        <v>0</v>
      </c>
      <c r="IW7" s="16">
        <f>SUMIFS(Datos_MStar!$E$3:$E$5041,Datos_MStar!$A$3:$A$5041,$A7,Datos_MStar!$D$3:$D$5041,IW$1)</f>
        <v>0</v>
      </c>
      <c r="IX7" s="16">
        <f>SUMIFS(Datos_MStar!$E$3:$E$5041,Datos_MStar!$A$3:$A$5041,$A7,Datos_MStar!$D$3:$D$5041,IX$1)</f>
        <v>0</v>
      </c>
      <c r="IY7" s="16">
        <f>SUMIFS(Datos_MStar!$E$3:$E$5041,Datos_MStar!$A$3:$A$5041,$A7,Datos_MStar!$D$3:$D$5041,IY$1)</f>
        <v>0</v>
      </c>
      <c r="IZ7" s="16">
        <f>SUMIFS(Datos_MStar!$E$3:$E$5041,Datos_MStar!$A$3:$A$5041,$A7,Datos_MStar!$D$3:$D$5041,IZ$1)</f>
        <v>0</v>
      </c>
      <c r="JA7" s="16">
        <f>SUMIFS(Datos_MStar!$E$3:$E$5041,Datos_MStar!$A$3:$A$5041,$A7,Datos_MStar!$D$3:$D$5041,JA$1)</f>
        <v>0</v>
      </c>
      <c r="JB7" s="16">
        <f>SUMIFS(Datos_MStar!$E$3:$E$5041,Datos_MStar!$A$3:$A$5041,$A7,Datos_MStar!$D$3:$D$5041,JB$1)</f>
        <v>0</v>
      </c>
      <c r="JC7" s="16">
        <f>SUMIFS(Datos_MStar!$E$3:$E$5041,Datos_MStar!$A$3:$A$5041,$A7,Datos_MStar!$D$3:$D$5041,JC$1)</f>
        <v>0</v>
      </c>
      <c r="JD7" s="16">
        <f>SUMIFS(Datos_MStar!$E$3:$E$5041,Datos_MStar!$A$3:$A$5041,$A7,Datos_MStar!$D$3:$D$5041,JD$1)</f>
        <v>0</v>
      </c>
    </row>
    <row r="8" spans="1:264">
      <c r="A8" s="55" t="e">
        <f>Datos_MStar!H9</f>
        <v>#N/A</v>
      </c>
      <c r="B8" s="56" t="e">
        <f>Datos_MStar!I9</f>
        <v>#N/A</v>
      </c>
      <c r="C8" s="16">
        <f>SUMIFS(Datos_MStar!$E$3:$E$5041,Datos_MStar!$A$3:$A$5041,$A8,Datos_MStar!$D$3:$D$5041,C$1)</f>
        <v>0</v>
      </c>
      <c r="D8" s="16">
        <f>SUMIFS(Datos_MStar!$E$3:$E$5041,Datos_MStar!$A$3:$A$5041,$A8,Datos_MStar!$D$3:$D$5041,D$1)</f>
        <v>0</v>
      </c>
      <c r="E8" s="16">
        <f>SUMIFS(Datos_MStar!$E$3:$E$5041,Datos_MStar!$A$3:$A$5041,$A8,Datos_MStar!$D$3:$D$5041,E$1)</f>
        <v>0</v>
      </c>
      <c r="F8" s="16">
        <f>SUMIFS(Datos_MStar!$E$3:$E$5041,Datos_MStar!$A$3:$A$5041,$A8,Datos_MStar!$D$3:$D$5041,F$1)</f>
        <v>0</v>
      </c>
      <c r="G8" s="16">
        <f>SUMIFS(Datos_MStar!$E$3:$E$5041,Datos_MStar!$A$3:$A$5041,$A8,Datos_MStar!$D$3:$D$5041,G$1)</f>
        <v>0</v>
      </c>
      <c r="H8" s="16">
        <f>SUMIFS(Datos_MStar!$E$3:$E$5041,Datos_MStar!$A$3:$A$5041,$A8,Datos_MStar!$D$3:$D$5041,H$1)</f>
        <v>0</v>
      </c>
      <c r="I8" s="16">
        <f>SUMIFS(Datos_MStar!$E$3:$E$5041,Datos_MStar!$A$3:$A$5041,$A8,Datos_MStar!$D$3:$D$5041,I$1)</f>
        <v>0</v>
      </c>
      <c r="J8" s="16">
        <f>SUMIFS(Datos_MStar!$E$3:$E$5041,Datos_MStar!$A$3:$A$5041,$A8,Datos_MStar!$D$3:$D$5041,J$1)</f>
        <v>0</v>
      </c>
      <c r="K8" s="16">
        <f>SUMIFS(Datos_MStar!$E$3:$E$5041,Datos_MStar!$A$3:$A$5041,$A8,Datos_MStar!$D$3:$D$5041,K$1)</f>
        <v>0</v>
      </c>
      <c r="L8" s="16">
        <f>SUMIFS(Datos_MStar!$E$3:$E$5041,Datos_MStar!$A$3:$A$5041,$A8,Datos_MStar!$D$3:$D$5041,L$1)</f>
        <v>0</v>
      </c>
      <c r="M8" s="16">
        <f>SUMIFS(Datos_MStar!$E$3:$E$5041,Datos_MStar!$A$3:$A$5041,$A8,Datos_MStar!$D$3:$D$5041,M$1)</f>
        <v>0</v>
      </c>
      <c r="N8" s="16">
        <f>SUMIFS(Datos_MStar!$E$3:$E$5041,Datos_MStar!$A$3:$A$5041,$A8,Datos_MStar!$D$3:$D$5041,N$1)</f>
        <v>0</v>
      </c>
      <c r="O8" s="16">
        <f>SUMIFS(Datos_MStar!$E$3:$E$5041,Datos_MStar!$A$3:$A$5041,$A8,Datos_MStar!$D$3:$D$5041,O$1)</f>
        <v>0</v>
      </c>
      <c r="P8" s="16">
        <f>SUMIFS(Datos_MStar!$E$3:$E$5041,Datos_MStar!$A$3:$A$5041,$A8,Datos_MStar!$D$3:$D$5041,P$1)</f>
        <v>0</v>
      </c>
      <c r="Q8" s="16">
        <f>SUMIFS(Datos_MStar!$E$3:$E$5041,Datos_MStar!$A$3:$A$5041,$A8,Datos_MStar!$D$3:$D$5041,Q$1)</f>
        <v>0</v>
      </c>
      <c r="R8" s="16">
        <f>SUMIFS(Datos_MStar!$E$3:$E$5041,Datos_MStar!$A$3:$A$5041,$A8,Datos_MStar!$D$3:$D$5041,R$1)</f>
        <v>0</v>
      </c>
      <c r="S8" s="16">
        <f>SUMIFS(Datos_MStar!$E$3:$E$5041,Datos_MStar!$A$3:$A$5041,$A8,Datos_MStar!$D$3:$D$5041,S$1)</f>
        <v>0</v>
      </c>
      <c r="T8" s="16">
        <f>SUMIFS(Datos_MStar!$E$3:$E$5041,Datos_MStar!$A$3:$A$5041,$A8,Datos_MStar!$D$3:$D$5041,T$1)</f>
        <v>0</v>
      </c>
      <c r="U8" s="16">
        <f>SUMIFS(Datos_MStar!$E$3:$E$5041,Datos_MStar!$A$3:$A$5041,$A8,Datos_MStar!$D$3:$D$5041,U$1)</f>
        <v>0</v>
      </c>
      <c r="V8" s="16">
        <f>SUMIFS(Datos_MStar!$E$3:$E$5041,Datos_MStar!$A$3:$A$5041,$A8,Datos_MStar!$D$3:$D$5041,V$1)</f>
        <v>0</v>
      </c>
      <c r="W8" s="16">
        <f>SUMIFS(Datos_MStar!$E$3:$E$5041,Datos_MStar!$A$3:$A$5041,$A8,Datos_MStar!$D$3:$D$5041,W$1)</f>
        <v>0</v>
      </c>
      <c r="X8" s="16">
        <f>SUMIFS(Datos_MStar!$E$3:$E$5041,Datos_MStar!$A$3:$A$5041,$A8,Datos_MStar!$D$3:$D$5041,X$1)</f>
        <v>0</v>
      </c>
      <c r="Y8" s="16">
        <f>SUMIFS(Datos_MStar!$E$3:$E$5041,Datos_MStar!$A$3:$A$5041,$A8,Datos_MStar!$D$3:$D$5041,Y$1)</f>
        <v>0</v>
      </c>
      <c r="Z8" s="16">
        <f>SUMIFS(Datos_MStar!$E$3:$E$5041,Datos_MStar!$A$3:$A$5041,$A8,Datos_MStar!$D$3:$D$5041,Z$1)</f>
        <v>0</v>
      </c>
      <c r="AA8" s="16">
        <f>SUMIFS(Datos_MStar!$E$3:$E$5041,Datos_MStar!$A$3:$A$5041,$A8,Datos_MStar!$D$3:$D$5041,AA$1)</f>
        <v>0</v>
      </c>
      <c r="AB8" s="16">
        <f>SUMIFS(Datos_MStar!$E$3:$E$5041,Datos_MStar!$A$3:$A$5041,$A8,Datos_MStar!$D$3:$D$5041,AB$1)</f>
        <v>0</v>
      </c>
      <c r="AC8" s="16">
        <f>SUMIFS(Datos_MStar!$E$3:$E$5041,Datos_MStar!$A$3:$A$5041,$A8,Datos_MStar!$D$3:$D$5041,AC$1)</f>
        <v>0</v>
      </c>
      <c r="AD8" s="16">
        <f>SUMIFS(Datos_MStar!$E$3:$E$5041,Datos_MStar!$A$3:$A$5041,$A8,Datos_MStar!$D$3:$D$5041,AD$1)</f>
        <v>0</v>
      </c>
      <c r="AE8" s="16">
        <f>SUMIFS(Datos_MStar!$E$3:$E$5041,Datos_MStar!$A$3:$A$5041,$A8,Datos_MStar!$D$3:$D$5041,AE$1)</f>
        <v>0</v>
      </c>
      <c r="AF8" s="16">
        <f>SUMIFS(Datos_MStar!$E$3:$E$5041,Datos_MStar!$A$3:$A$5041,$A8,Datos_MStar!$D$3:$D$5041,AF$1)</f>
        <v>0</v>
      </c>
      <c r="AG8" s="16">
        <f>SUMIFS(Datos_MStar!$E$3:$E$5041,Datos_MStar!$A$3:$A$5041,$A8,Datos_MStar!$D$3:$D$5041,AG$1)</f>
        <v>0</v>
      </c>
      <c r="AH8" s="16">
        <f>SUMIFS(Datos_MStar!$E$3:$E$5041,Datos_MStar!$A$3:$A$5041,$A8,Datos_MStar!$D$3:$D$5041,AH$1)</f>
        <v>0</v>
      </c>
      <c r="AI8" s="16">
        <f>SUMIFS(Datos_MStar!$E$3:$E$5041,Datos_MStar!$A$3:$A$5041,$A8,Datos_MStar!$D$3:$D$5041,AI$1)</f>
        <v>0</v>
      </c>
      <c r="AJ8" s="16">
        <f>SUMIFS(Datos_MStar!$E$3:$E$5041,Datos_MStar!$A$3:$A$5041,$A8,Datos_MStar!$D$3:$D$5041,AJ$1)</f>
        <v>0</v>
      </c>
      <c r="AK8" s="16">
        <f>SUMIFS(Datos_MStar!$E$3:$E$5041,Datos_MStar!$A$3:$A$5041,$A8,Datos_MStar!$D$3:$D$5041,AK$1)</f>
        <v>0</v>
      </c>
      <c r="AL8" s="16">
        <f>SUMIFS(Datos_MStar!$E$3:$E$5041,Datos_MStar!$A$3:$A$5041,$A8,Datos_MStar!$D$3:$D$5041,AL$1)</f>
        <v>0</v>
      </c>
      <c r="AM8" s="16">
        <f>SUMIFS(Datos_MStar!$E$3:$E$5041,Datos_MStar!$A$3:$A$5041,$A8,Datos_MStar!$D$3:$D$5041,AM$1)</f>
        <v>0</v>
      </c>
      <c r="AN8" s="16">
        <f>SUMIFS(Datos_MStar!$E$3:$E$5041,Datos_MStar!$A$3:$A$5041,$A8,Datos_MStar!$D$3:$D$5041,AN$1)</f>
        <v>0</v>
      </c>
      <c r="AO8" s="16">
        <f>SUMIFS(Datos_MStar!$E$3:$E$5041,Datos_MStar!$A$3:$A$5041,$A8,Datos_MStar!$D$3:$D$5041,AO$1)</f>
        <v>0</v>
      </c>
      <c r="AP8" s="16">
        <f>SUMIFS(Datos_MStar!$E$3:$E$5041,Datos_MStar!$A$3:$A$5041,$A8,Datos_MStar!$D$3:$D$5041,AP$1)</f>
        <v>0</v>
      </c>
      <c r="AQ8" s="16">
        <f>SUMIFS(Datos_MStar!$E$3:$E$5041,Datos_MStar!$A$3:$A$5041,$A8,Datos_MStar!$D$3:$D$5041,AQ$1)</f>
        <v>0</v>
      </c>
      <c r="AR8" s="16">
        <f>SUMIFS(Datos_MStar!$E$3:$E$5041,Datos_MStar!$A$3:$A$5041,$A8,Datos_MStar!$D$3:$D$5041,AR$1)</f>
        <v>0</v>
      </c>
      <c r="AS8" s="16">
        <f>SUMIFS(Datos_MStar!$E$3:$E$5041,Datos_MStar!$A$3:$A$5041,$A8,Datos_MStar!$D$3:$D$5041,AS$1)</f>
        <v>0</v>
      </c>
      <c r="AT8" s="16">
        <f>SUMIFS(Datos_MStar!$E$3:$E$5041,Datos_MStar!$A$3:$A$5041,$A8,Datos_MStar!$D$3:$D$5041,AT$1)</f>
        <v>0</v>
      </c>
      <c r="AU8" s="16">
        <f>SUMIFS(Datos_MStar!$E$3:$E$5041,Datos_MStar!$A$3:$A$5041,$A8,Datos_MStar!$D$3:$D$5041,AU$1)</f>
        <v>0</v>
      </c>
      <c r="AV8" s="16">
        <f>SUMIFS(Datos_MStar!$E$3:$E$5041,Datos_MStar!$A$3:$A$5041,$A8,Datos_MStar!$D$3:$D$5041,AV$1)</f>
        <v>0</v>
      </c>
      <c r="AW8" s="16">
        <f>SUMIFS(Datos_MStar!$E$3:$E$5041,Datos_MStar!$A$3:$A$5041,$A8,Datos_MStar!$D$3:$D$5041,AW$1)</f>
        <v>0</v>
      </c>
      <c r="AX8" s="16">
        <f>SUMIFS(Datos_MStar!$E$3:$E$5041,Datos_MStar!$A$3:$A$5041,$A8,Datos_MStar!$D$3:$D$5041,AX$1)</f>
        <v>0</v>
      </c>
      <c r="AY8" s="16">
        <f>SUMIFS(Datos_MStar!$E$3:$E$5041,Datos_MStar!$A$3:$A$5041,$A8,Datos_MStar!$D$3:$D$5041,AY$1)</f>
        <v>0</v>
      </c>
      <c r="AZ8" s="16">
        <f>SUMIFS(Datos_MStar!$E$3:$E$5041,Datos_MStar!$A$3:$A$5041,$A8,Datos_MStar!$D$3:$D$5041,AZ$1)</f>
        <v>0</v>
      </c>
      <c r="BA8" s="16">
        <f>SUMIFS(Datos_MStar!$E$3:$E$5041,Datos_MStar!$A$3:$A$5041,$A8,Datos_MStar!$D$3:$D$5041,BA$1)</f>
        <v>0</v>
      </c>
      <c r="BB8" s="16">
        <f>SUMIFS(Datos_MStar!$E$3:$E$5041,Datos_MStar!$A$3:$A$5041,$A8,Datos_MStar!$D$3:$D$5041,BB$1)</f>
        <v>0</v>
      </c>
      <c r="BC8" s="16">
        <f>SUMIFS(Datos_MStar!$E$3:$E$5041,Datos_MStar!$A$3:$A$5041,$A8,Datos_MStar!$D$3:$D$5041,BC$1)</f>
        <v>0</v>
      </c>
      <c r="BD8" s="16">
        <f>SUMIFS(Datos_MStar!$E$3:$E$5041,Datos_MStar!$A$3:$A$5041,$A8,Datos_MStar!$D$3:$D$5041,BD$1)</f>
        <v>0</v>
      </c>
      <c r="BE8" s="16">
        <f>SUMIFS(Datos_MStar!$E$3:$E$5041,Datos_MStar!$A$3:$A$5041,$A8,Datos_MStar!$D$3:$D$5041,BE$1)</f>
        <v>0</v>
      </c>
      <c r="BF8" s="16">
        <f>SUMIFS(Datos_MStar!$E$3:$E$5041,Datos_MStar!$A$3:$A$5041,$A8,Datos_MStar!$D$3:$D$5041,BF$1)</f>
        <v>0</v>
      </c>
      <c r="BG8" s="16">
        <f>SUMIFS(Datos_MStar!$E$3:$E$5041,Datos_MStar!$A$3:$A$5041,$A8,Datos_MStar!$D$3:$D$5041,BG$1)</f>
        <v>0</v>
      </c>
      <c r="BH8" s="16">
        <f>SUMIFS(Datos_MStar!$E$3:$E$5041,Datos_MStar!$A$3:$A$5041,$A8,Datos_MStar!$D$3:$D$5041,BH$1)</f>
        <v>0</v>
      </c>
      <c r="BI8" s="16">
        <f>SUMIFS(Datos_MStar!$E$3:$E$5041,Datos_MStar!$A$3:$A$5041,$A8,Datos_MStar!$D$3:$D$5041,BI$1)</f>
        <v>0</v>
      </c>
      <c r="BJ8" s="16">
        <f>SUMIFS(Datos_MStar!$E$3:$E$5041,Datos_MStar!$A$3:$A$5041,$A8,Datos_MStar!$D$3:$D$5041,BJ$1)</f>
        <v>0</v>
      </c>
      <c r="BK8" s="16">
        <f>SUMIFS(Datos_MStar!$E$3:$E$5041,Datos_MStar!$A$3:$A$5041,$A8,Datos_MStar!$D$3:$D$5041,BK$1)</f>
        <v>0</v>
      </c>
      <c r="BL8" s="16">
        <f>SUMIFS(Datos_MStar!$E$3:$E$5041,Datos_MStar!$A$3:$A$5041,$A8,Datos_MStar!$D$3:$D$5041,BL$1)</f>
        <v>0</v>
      </c>
      <c r="BM8" s="16">
        <f>SUMIFS(Datos_MStar!$E$3:$E$5041,Datos_MStar!$A$3:$A$5041,$A8,Datos_MStar!$D$3:$D$5041,BM$1)</f>
        <v>0</v>
      </c>
      <c r="BN8" s="16">
        <f>SUMIFS(Datos_MStar!$E$3:$E$5041,Datos_MStar!$A$3:$A$5041,$A8,Datos_MStar!$D$3:$D$5041,BN$1)</f>
        <v>0</v>
      </c>
      <c r="BO8" s="16">
        <f>SUMIFS(Datos_MStar!$E$3:$E$5041,Datos_MStar!$A$3:$A$5041,$A8,Datos_MStar!$D$3:$D$5041,BO$1)</f>
        <v>0</v>
      </c>
      <c r="BP8" s="16">
        <f>SUMIFS(Datos_MStar!$E$3:$E$5041,Datos_MStar!$A$3:$A$5041,$A8,Datos_MStar!$D$3:$D$5041,BP$1)</f>
        <v>0</v>
      </c>
      <c r="BQ8" s="16">
        <f>SUMIFS(Datos_MStar!$E$3:$E$5041,Datos_MStar!$A$3:$A$5041,$A8,Datos_MStar!$D$3:$D$5041,BQ$1)</f>
        <v>0</v>
      </c>
      <c r="BR8" s="16">
        <f>SUMIFS(Datos_MStar!$E$3:$E$5041,Datos_MStar!$A$3:$A$5041,$A8,Datos_MStar!$D$3:$D$5041,BR$1)</f>
        <v>0</v>
      </c>
      <c r="BS8" s="16">
        <f>SUMIFS(Datos_MStar!$E$3:$E$5041,Datos_MStar!$A$3:$A$5041,$A8,Datos_MStar!$D$3:$D$5041,BS$1)</f>
        <v>0</v>
      </c>
      <c r="BT8" s="16">
        <f>SUMIFS(Datos_MStar!$E$3:$E$5041,Datos_MStar!$A$3:$A$5041,$A8,Datos_MStar!$D$3:$D$5041,BT$1)</f>
        <v>0</v>
      </c>
      <c r="BU8" s="16">
        <f>SUMIFS(Datos_MStar!$E$3:$E$5041,Datos_MStar!$A$3:$A$5041,$A8,Datos_MStar!$D$3:$D$5041,BU$1)</f>
        <v>0</v>
      </c>
      <c r="BV8" s="16">
        <f>SUMIFS(Datos_MStar!$E$3:$E$5041,Datos_MStar!$A$3:$A$5041,$A8,Datos_MStar!$D$3:$D$5041,BV$1)</f>
        <v>0</v>
      </c>
      <c r="BW8" s="16">
        <f>SUMIFS(Datos_MStar!$E$3:$E$5041,Datos_MStar!$A$3:$A$5041,$A8,Datos_MStar!$D$3:$D$5041,BW$1)</f>
        <v>0</v>
      </c>
      <c r="BX8" s="16">
        <f>SUMIFS(Datos_MStar!$E$3:$E$5041,Datos_MStar!$A$3:$A$5041,$A8,Datos_MStar!$D$3:$D$5041,BX$1)</f>
        <v>0</v>
      </c>
      <c r="BY8" s="16">
        <f>SUMIFS(Datos_MStar!$E$3:$E$5041,Datos_MStar!$A$3:$A$5041,$A8,Datos_MStar!$D$3:$D$5041,BY$1)</f>
        <v>0</v>
      </c>
      <c r="BZ8" s="16">
        <f>SUMIFS(Datos_MStar!$E$3:$E$5041,Datos_MStar!$A$3:$A$5041,$A8,Datos_MStar!$D$3:$D$5041,BZ$1)</f>
        <v>0</v>
      </c>
      <c r="CA8" s="16">
        <f>SUMIFS(Datos_MStar!$E$3:$E$5041,Datos_MStar!$A$3:$A$5041,$A8,Datos_MStar!$D$3:$D$5041,CA$1)</f>
        <v>0</v>
      </c>
      <c r="CB8" s="16">
        <f>SUMIFS(Datos_MStar!$E$3:$E$5041,Datos_MStar!$A$3:$A$5041,$A8,Datos_MStar!$D$3:$D$5041,CB$1)</f>
        <v>0</v>
      </c>
      <c r="CC8" s="16">
        <f>SUMIFS(Datos_MStar!$E$3:$E$5041,Datos_MStar!$A$3:$A$5041,$A8,Datos_MStar!$D$3:$D$5041,CC$1)</f>
        <v>0</v>
      </c>
      <c r="CD8" s="16">
        <f>SUMIFS(Datos_MStar!$E$3:$E$5041,Datos_MStar!$A$3:$A$5041,$A8,Datos_MStar!$D$3:$D$5041,CD$1)</f>
        <v>0</v>
      </c>
      <c r="CE8" s="16">
        <f>SUMIFS(Datos_MStar!$E$3:$E$5041,Datos_MStar!$A$3:$A$5041,$A8,Datos_MStar!$D$3:$D$5041,CE$1)</f>
        <v>0</v>
      </c>
      <c r="CF8" s="16">
        <f>SUMIFS(Datos_MStar!$E$3:$E$5041,Datos_MStar!$A$3:$A$5041,$A8,Datos_MStar!$D$3:$D$5041,CF$1)</f>
        <v>0</v>
      </c>
      <c r="CG8" s="16">
        <f>SUMIFS(Datos_MStar!$E$3:$E$5041,Datos_MStar!$A$3:$A$5041,$A8,Datos_MStar!$D$3:$D$5041,CG$1)</f>
        <v>0</v>
      </c>
      <c r="CH8" s="16">
        <f>SUMIFS(Datos_MStar!$E$3:$E$5041,Datos_MStar!$A$3:$A$5041,$A8,Datos_MStar!$D$3:$D$5041,CH$1)</f>
        <v>0</v>
      </c>
      <c r="CI8" s="16">
        <f>SUMIFS(Datos_MStar!$E$3:$E$5041,Datos_MStar!$A$3:$A$5041,$A8,Datos_MStar!$D$3:$D$5041,CI$1)</f>
        <v>0</v>
      </c>
      <c r="CJ8" s="16">
        <f>SUMIFS(Datos_MStar!$E$3:$E$5041,Datos_MStar!$A$3:$A$5041,$A8,Datos_MStar!$D$3:$D$5041,CJ$1)</f>
        <v>0</v>
      </c>
      <c r="CK8" s="16">
        <f>SUMIFS(Datos_MStar!$E$3:$E$5041,Datos_MStar!$A$3:$A$5041,$A8,Datos_MStar!$D$3:$D$5041,CK$1)</f>
        <v>0</v>
      </c>
      <c r="CL8" s="16">
        <f>SUMIFS(Datos_MStar!$E$3:$E$5041,Datos_MStar!$A$3:$A$5041,$A8,Datos_MStar!$D$3:$D$5041,CL$1)</f>
        <v>0</v>
      </c>
      <c r="CM8" s="16">
        <f>SUMIFS(Datos_MStar!$E$3:$E$5041,Datos_MStar!$A$3:$A$5041,$A8,Datos_MStar!$D$3:$D$5041,CM$1)</f>
        <v>0</v>
      </c>
      <c r="CN8" s="16">
        <f>SUMIFS(Datos_MStar!$E$3:$E$5041,Datos_MStar!$A$3:$A$5041,$A8,Datos_MStar!$D$3:$D$5041,CN$1)</f>
        <v>0</v>
      </c>
      <c r="CO8" s="16">
        <f>SUMIFS(Datos_MStar!$E$3:$E$5041,Datos_MStar!$A$3:$A$5041,$A8,Datos_MStar!$D$3:$D$5041,CO$1)</f>
        <v>0</v>
      </c>
      <c r="CP8" s="16">
        <f>SUMIFS(Datos_MStar!$E$3:$E$5041,Datos_MStar!$A$3:$A$5041,$A8,Datos_MStar!$D$3:$D$5041,CP$1)</f>
        <v>0</v>
      </c>
      <c r="CQ8" s="16">
        <f>SUMIFS(Datos_MStar!$E$3:$E$5041,Datos_MStar!$A$3:$A$5041,$A8,Datos_MStar!$D$3:$D$5041,CQ$1)</f>
        <v>0</v>
      </c>
      <c r="CR8" s="16">
        <f>SUMIFS(Datos_MStar!$E$3:$E$5041,Datos_MStar!$A$3:$A$5041,$A8,Datos_MStar!$D$3:$D$5041,CR$1)</f>
        <v>0</v>
      </c>
      <c r="CS8" s="16">
        <f>SUMIFS(Datos_MStar!$E$3:$E$5041,Datos_MStar!$A$3:$A$5041,$A8,Datos_MStar!$D$3:$D$5041,CS$1)</f>
        <v>0</v>
      </c>
      <c r="CT8" s="16">
        <f>SUMIFS(Datos_MStar!$E$3:$E$5041,Datos_MStar!$A$3:$A$5041,$A8,Datos_MStar!$D$3:$D$5041,CT$1)</f>
        <v>0</v>
      </c>
      <c r="CU8" s="16">
        <f>SUMIFS(Datos_MStar!$E$3:$E$5041,Datos_MStar!$A$3:$A$5041,$A8,Datos_MStar!$D$3:$D$5041,CU$1)</f>
        <v>0</v>
      </c>
      <c r="CV8" s="16">
        <f>SUMIFS(Datos_MStar!$E$3:$E$5041,Datos_MStar!$A$3:$A$5041,$A8,Datos_MStar!$D$3:$D$5041,CV$1)</f>
        <v>0</v>
      </c>
      <c r="CW8" s="16">
        <f>SUMIFS(Datos_MStar!$E$3:$E$5041,Datos_MStar!$A$3:$A$5041,$A8,Datos_MStar!$D$3:$D$5041,CW$1)</f>
        <v>0</v>
      </c>
      <c r="CX8" s="16">
        <f>SUMIFS(Datos_MStar!$E$3:$E$5041,Datos_MStar!$A$3:$A$5041,$A8,Datos_MStar!$D$3:$D$5041,CX$1)</f>
        <v>0</v>
      </c>
      <c r="CY8" s="16">
        <f>SUMIFS(Datos_MStar!$E$3:$E$5041,Datos_MStar!$A$3:$A$5041,$A8,Datos_MStar!$D$3:$D$5041,CY$1)</f>
        <v>0</v>
      </c>
      <c r="CZ8" s="16">
        <f>SUMIFS(Datos_MStar!$E$3:$E$5041,Datos_MStar!$A$3:$A$5041,$A8,Datos_MStar!$D$3:$D$5041,CZ$1)</f>
        <v>0</v>
      </c>
      <c r="DA8" s="16">
        <f>SUMIFS(Datos_MStar!$E$3:$E$5041,Datos_MStar!$A$3:$A$5041,$A8,Datos_MStar!$D$3:$D$5041,DA$1)</f>
        <v>0</v>
      </c>
      <c r="DB8" s="16">
        <f>SUMIFS(Datos_MStar!$E$3:$E$5041,Datos_MStar!$A$3:$A$5041,$A8,Datos_MStar!$D$3:$D$5041,DB$1)</f>
        <v>0</v>
      </c>
      <c r="DC8" s="16">
        <f>SUMIFS(Datos_MStar!$E$3:$E$5041,Datos_MStar!$A$3:$A$5041,$A8,Datos_MStar!$D$3:$D$5041,DC$1)</f>
        <v>0</v>
      </c>
      <c r="DD8" s="16">
        <f>SUMIFS(Datos_MStar!$E$3:$E$5041,Datos_MStar!$A$3:$A$5041,$A8,Datos_MStar!$D$3:$D$5041,DD$1)</f>
        <v>0</v>
      </c>
      <c r="DE8" s="16">
        <f>SUMIFS(Datos_MStar!$E$3:$E$5041,Datos_MStar!$A$3:$A$5041,$A8,Datos_MStar!$D$3:$D$5041,DE$1)</f>
        <v>0</v>
      </c>
      <c r="DF8" s="16">
        <f>SUMIFS(Datos_MStar!$E$3:$E$5041,Datos_MStar!$A$3:$A$5041,$A8,Datos_MStar!$D$3:$D$5041,DF$1)</f>
        <v>0</v>
      </c>
      <c r="DG8" s="16">
        <f>SUMIFS(Datos_MStar!$E$3:$E$5041,Datos_MStar!$A$3:$A$5041,$A8,Datos_MStar!$D$3:$D$5041,DG$1)</f>
        <v>0</v>
      </c>
      <c r="DH8" s="16">
        <f>SUMIFS(Datos_MStar!$E$3:$E$5041,Datos_MStar!$A$3:$A$5041,$A8,Datos_MStar!$D$3:$D$5041,DH$1)</f>
        <v>0</v>
      </c>
      <c r="DI8" s="16">
        <f>SUMIFS(Datos_MStar!$E$3:$E$5041,Datos_MStar!$A$3:$A$5041,$A8,Datos_MStar!$D$3:$D$5041,DI$1)</f>
        <v>0</v>
      </c>
      <c r="DJ8" s="16">
        <f>SUMIFS(Datos_MStar!$E$3:$E$5041,Datos_MStar!$A$3:$A$5041,$A8,Datos_MStar!$D$3:$D$5041,DJ$1)</f>
        <v>0</v>
      </c>
      <c r="DK8" s="16">
        <f>SUMIFS(Datos_MStar!$E$3:$E$5041,Datos_MStar!$A$3:$A$5041,$A8,Datos_MStar!$D$3:$D$5041,DK$1)</f>
        <v>0</v>
      </c>
      <c r="DL8" s="16">
        <f>SUMIFS(Datos_MStar!$E$3:$E$5041,Datos_MStar!$A$3:$A$5041,$A8,Datos_MStar!$D$3:$D$5041,DL$1)</f>
        <v>0</v>
      </c>
      <c r="DM8" s="16">
        <f>SUMIFS(Datos_MStar!$E$3:$E$5041,Datos_MStar!$A$3:$A$5041,$A8,Datos_MStar!$D$3:$D$5041,DM$1)</f>
        <v>0</v>
      </c>
      <c r="DN8" s="16">
        <f>SUMIFS(Datos_MStar!$E$3:$E$5041,Datos_MStar!$A$3:$A$5041,$A8,Datos_MStar!$D$3:$D$5041,DN$1)</f>
        <v>0</v>
      </c>
      <c r="DO8" s="16">
        <f>SUMIFS(Datos_MStar!$E$3:$E$5041,Datos_MStar!$A$3:$A$5041,$A8,Datos_MStar!$D$3:$D$5041,DO$1)</f>
        <v>0</v>
      </c>
      <c r="DP8" s="16">
        <f>SUMIFS(Datos_MStar!$E$3:$E$5041,Datos_MStar!$A$3:$A$5041,$A8,Datos_MStar!$D$3:$D$5041,DP$1)</f>
        <v>0</v>
      </c>
      <c r="DQ8" s="16">
        <f>SUMIFS(Datos_MStar!$E$3:$E$5041,Datos_MStar!$A$3:$A$5041,$A8,Datos_MStar!$D$3:$D$5041,DQ$1)</f>
        <v>0</v>
      </c>
      <c r="DR8" s="16">
        <f>SUMIFS(Datos_MStar!$E$3:$E$5041,Datos_MStar!$A$3:$A$5041,$A8,Datos_MStar!$D$3:$D$5041,DR$1)</f>
        <v>0</v>
      </c>
      <c r="DS8" s="16">
        <f>SUMIFS(Datos_MStar!$E$3:$E$5041,Datos_MStar!$A$3:$A$5041,$A8,Datos_MStar!$D$3:$D$5041,DS$1)</f>
        <v>0</v>
      </c>
      <c r="DT8" s="16">
        <f>SUMIFS(Datos_MStar!$E$3:$E$5041,Datos_MStar!$A$3:$A$5041,$A8,Datos_MStar!$D$3:$D$5041,DT$1)</f>
        <v>0</v>
      </c>
      <c r="DU8" s="16">
        <f>SUMIFS(Datos_MStar!$E$3:$E$5041,Datos_MStar!$A$3:$A$5041,$A8,Datos_MStar!$D$3:$D$5041,DU$1)</f>
        <v>0</v>
      </c>
      <c r="DV8" s="16">
        <f>SUMIFS(Datos_MStar!$E$3:$E$5041,Datos_MStar!$A$3:$A$5041,$A8,Datos_MStar!$D$3:$D$5041,DV$1)</f>
        <v>0</v>
      </c>
      <c r="DW8" s="16">
        <f>SUMIFS(Datos_MStar!$E$3:$E$5041,Datos_MStar!$A$3:$A$5041,$A8,Datos_MStar!$D$3:$D$5041,DW$1)</f>
        <v>0</v>
      </c>
      <c r="DX8" s="16">
        <f>SUMIFS(Datos_MStar!$E$3:$E$5041,Datos_MStar!$A$3:$A$5041,$A8,Datos_MStar!$D$3:$D$5041,DX$1)</f>
        <v>0</v>
      </c>
      <c r="DY8" s="16">
        <f>SUMIFS(Datos_MStar!$E$3:$E$5041,Datos_MStar!$A$3:$A$5041,$A8,Datos_MStar!$D$3:$D$5041,DY$1)</f>
        <v>0</v>
      </c>
      <c r="DZ8" s="16">
        <f>SUMIFS(Datos_MStar!$E$3:$E$5041,Datos_MStar!$A$3:$A$5041,$A8,Datos_MStar!$D$3:$D$5041,DZ$1)</f>
        <v>0</v>
      </c>
      <c r="EA8" s="16">
        <f>SUMIFS(Datos_MStar!$E$3:$E$5041,Datos_MStar!$A$3:$A$5041,$A8,Datos_MStar!$D$3:$D$5041,EA$1)</f>
        <v>0</v>
      </c>
      <c r="EB8" s="16">
        <f>SUMIFS(Datos_MStar!$E$3:$E$5041,Datos_MStar!$A$3:$A$5041,$A8,Datos_MStar!$D$3:$D$5041,EB$1)</f>
        <v>0</v>
      </c>
      <c r="EC8" s="16">
        <f>SUMIFS(Datos_MStar!$E$3:$E$5041,Datos_MStar!$A$3:$A$5041,$A8,Datos_MStar!$D$3:$D$5041,EC$1)</f>
        <v>0</v>
      </c>
      <c r="ED8" s="16">
        <f>SUMIFS(Datos_MStar!$E$3:$E$5041,Datos_MStar!$A$3:$A$5041,$A8,Datos_MStar!$D$3:$D$5041,ED$1)</f>
        <v>0</v>
      </c>
      <c r="EE8" s="16">
        <f>SUMIFS(Datos_MStar!$E$3:$E$5041,Datos_MStar!$A$3:$A$5041,$A8,Datos_MStar!$D$3:$D$5041,EE$1)</f>
        <v>0</v>
      </c>
      <c r="EF8" s="16">
        <f>SUMIFS(Datos_MStar!$E$3:$E$5041,Datos_MStar!$A$3:$A$5041,$A8,Datos_MStar!$D$3:$D$5041,EF$1)</f>
        <v>0</v>
      </c>
      <c r="EG8" s="16">
        <f>SUMIFS(Datos_MStar!$E$3:$E$5041,Datos_MStar!$A$3:$A$5041,$A8,Datos_MStar!$D$3:$D$5041,EG$1)</f>
        <v>0</v>
      </c>
      <c r="EH8" s="16">
        <f>SUMIFS(Datos_MStar!$E$3:$E$5041,Datos_MStar!$A$3:$A$5041,$A8,Datos_MStar!$D$3:$D$5041,EH$1)</f>
        <v>0</v>
      </c>
      <c r="EI8" s="16">
        <f>SUMIFS(Datos_MStar!$E$3:$E$5041,Datos_MStar!$A$3:$A$5041,$A8,Datos_MStar!$D$3:$D$5041,EI$1)</f>
        <v>0</v>
      </c>
      <c r="EJ8" s="16">
        <f>SUMIFS(Datos_MStar!$E$3:$E$5041,Datos_MStar!$A$3:$A$5041,$A8,Datos_MStar!$D$3:$D$5041,EJ$1)</f>
        <v>0</v>
      </c>
      <c r="EK8" s="16">
        <f>SUMIFS(Datos_MStar!$E$3:$E$5041,Datos_MStar!$A$3:$A$5041,$A8,Datos_MStar!$D$3:$D$5041,EK$1)</f>
        <v>0</v>
      </c>
      <c r="EL8" s="16">
        <f>SUMIFS(Datos_MStar!$E$3:$E$5041,Datos_MStar!$A$3:$A$5041,$A8,Datos_MStar!$D$3:$D$5041,EL$1)</f>
        <v>0</v>
      </c>
      <c r="EM8" s="16">
        <f>SUMIFS(Datos_MStar!$E$3:$E$5041,Datos_MStar!$A$3:$A$5041,$A8,Datos_MStar!$D$3:$D$5041,EM$1)</f>
        <v>0</v>
      </c>
      <c r="EN8" s="16">
        <f>SUMIFS(Datos_MStar!$E$3:$E$5041,Datos_MStar!$A$3:$A$5041,$A8,Datos_MStar!$D$3:$D$5041,EN$1)</f>
        <v>0</v>
      </c>
      <c r="EO8" s="16">
        <f>SUMIFS(Datos_MStar!$E$3:$E$5041,Datos_MStar!$A$3:$A$5041,$A8,Datos_MStar!$D$3:$D$5041,EO$1)</f>
        <v>0</v>
      </c>
      <c r="EP8" s="16">
        <f>SUMIFS(Datos_MStar!$E$3:$E$5041,Datos_MStar!$A$3:$A$5041,$A8,Datos_MStar!$D$3:$D$5041,EP$1)</f>
        <v>0</v>
      </c>
      <c r="EQ8" s="16">
        <f>SUMIFS(Datos_MStar!$E$3:$E$5041,Datos_MStar!$A$3:$A$5041,$A8,Datos_MStar!$D$3:$D$5041,EQ$1)</f>
        <v>0</v>
      </c>
      <c r="ER8" s="16">
        <f>SUMIFS(Datos_MStar!$E$3:$E$5041,Datos_MStar!$A$3:$A$5041,$A8,Datos_MStar!$D$3:$D$5041,ER$1)</f>
        <v>0</v>
      </c>
      <c r="ES8" s="16">
        <f>SUMIFS(Datos_MStar!$E$3:$E$5041,Datos_MStar!$A$3:$A$5041,$A8,Datos_MStar!$D$3:$D$5041,ES$1)</f>
        <v>0</v>
      </c>
      <c r="ET8" s="16">
        <f>SUMIFS(Datos_MStar!$E$3:$E$5041,Datos_MStar!$A$3:$A$5041,$A8,Datos_MStar!$D$3:$D$5041,ET$1)</f>
        <v>0</v>
      </c>
      <c r="EU8" s="16">
        <f>SUMIFS(Datos_MStar!$E$3:$E$5041,Datos_MStar!$A$3:$A$5041,$A8,Datos_MStar!$D$3:$D$5041,EU$1)</f>
        <v>0</v>
      </c>
      <c r="EV8" s="16">
        <f>SUMIFS(Datos_MStar!$E$3:$E$5041,Datos_MStar!$A$3:$A$5041,$A8,Datos_MStar!$D$3:$D$5041,EV$1)</f>
        <v>0</v>
      </c>
      <c r="EW8" s="16">
        <f>SUMIFS(Datos_MStar!$E$3:$E$5041,Datos_MStar!$A$3:$A$5041,$A8,Datos_MStar!$D$3:$D$5041,EW$1)</f>
        <v>0</v>
      </c>
      <c r="EX8" s="16">
        <f>SUMIFS(Datos_MStar!$E$3:$E$5041,Datos_MStar!$A$3:$A$5041,$A8,Datos_MStar!$D$3:$D$5041,EX$1)</f>
        <v>0</v>
      </c>
      <c r="EY8" s="16">
        <f>SUMIFS(Datos_MStar!$E$3:$E$5041,Datos_MStar!$A$3:$A$5041,$A8,Datos_MStar!$D$3:$D$5041,EY$1)</f>
        <v>0</v>
      </c>
      <c r="EZ8" s="16">
        <f>SUMIFS(Datos_MStar!$E$3:$E$5041,Datos_MStar!$A$3:$A$5041,$A8,Datos_MStar!$D$3:$D$5041,EZ$1)</f>
        <v>0</v>
      </c>
      <c r="FA8" s="16">
        <f>SUMIFS(Datos_MStar!$E$3:$E$5041,Datos_MStar!$A$3:$A$5041,$A8,Datos_MStar!$D$3:$D$5041,FA$1)</f>
        <v>0</v>
      </c>
      <c r="FB8" s="16">
        <f>SUMIFS(Datos_MStar!$E$3:$E$5041,Datos_MStar!$A$3:$A$5041,$A8,Datos_MStar!$D$3:$D$5041,FB$1)</f>
        <v>0</v>
      </c>
      <c r="FC8" s="16">
        <f>SUMIFS(Datos_MStar!$E$3:$E$5041,Datos_MStar!$A$3:$A$5041,$A8,Datos_MStar!$D$3:$D$5041,FC$1)</f>
        <v>0</v>
      </c>
      <c r="FD8" s="16">
        <f>SUMIFS(Datos_MStar!$E$3:$E$5041,Datos_MStar!$A$3:$A$5041,$A8,Datos_MStar!$D$3:$D$5041,FD$1)</f>
        <v>0</v>
      </c>
      <c r="FE8" s="16">
        <f>SUMIFS(Datos_MStar!$E$3:$E$5041,Datos_MStar!$A$3:$A$5041,$A8,Datos_MStar!$D$3:$D$5041,FE$1)</f>
        <v>0</v>
      </c>
      <c r="FF8" s="16">
        <f>SUMIFS(Datos_MStar!$E$3:$E$5041,Datos_MStar!$A$3:$A$5041,$A8,Datos_MStar!$D$3:$D$5041,FF$1)</f>
        <v>0</v>
      </c>
      <c r="FG8" s="16">
        <f>SUMIFS(Datos_MStar!$E$3:$E$5041,Datos_MStar!$A$3:$A$5041,$A8,Datos_MStar!$D$3:$D$5041,FG$1)</f>
        <v>0</v>
      </c>
      <c r="FH8" s="16">
        <f>SUMIFS(Datos_MStar!$E$3:$E$5041,Datos_MStar!$A$3:$A$5041,$A8,Datos_MStar!$D$3:$D$5041,FH$1)</f>
        <v>0</v>
      </c>
      <c r="FI8" s="16">
        <f>SUMIFS(Datos_MStar!$E$3:$E$5041,Datos_MStar!$A$3:$A$5041,$A8,Datos_MStar!$D$3:$D$5041,FI$1)</f>
        <v>0</v>
      </c>
      <c r="FJ8" s="16">
        <f>SUMIFS(Datos_MStar!$E$3:$E$5041,Datos_MStar!$A$3:$A$5041,$A8,Datos_MStar!$D$3:$D$5041,FJ$1)</f>
        <v>0</v>
      </c>
      <c r="FK8" s="16">
        <f>SUMIFS(Datos_MStar!$E$3:$E$5041,Datos_MStar!$A$3:$A$5041,$A8,Datos_MStar!$D$3:$D$5041,FK$1)</f>
        <v>0</v>
      </c>
      <c r="FL8" s="16">
        <f>SUMIFS(Datos_MStar!$E$3:$E$5041,Datos_MStar!$A$3:$A$5041,$A8,Datos_MStar!$D$3:$D$5041,FL$1)</f>
        <v>0</v>
      </c>
      <c r="FM8" s="16">
        <f>SUMIFS(Datos_MStar!$E$3:$E$5041,Datos_MStar!$A$3:$A$5041,$A8,Datos_MStar!$D$3:$D$5041,FM$1)</f>
        <v>0</v>
      </c>
      <c r="FN8" s="16">
        <f>SUMIFS(Datos_MStar!$E$3:$E$5041,Datos_MStar!$A$3:$A$5041,$A8,Datos_MStar!$D$3:$D$5041,FN$1)</f>
        <v>0</v>
      </c>
      <c r="FO8" s="16">
        <f>SUMIFS(Datos_MStar!$E$3:$E$5041,Datos_MStar!$A$3:$A$5041,$A8,Datos_MStar!$D$3:$D$5041,FO$1)</f>
        <v>0</v>
      </c>
      <c r="FP8" s="16">
        <f>SUMIFS(Datos_MStar!$E$3:$E$5041,Datos_MStar!$A$3:$A$5041,$A8,Datos_MStar!$D$3:$D$5041,FP$1)</f>
        <v>0</v>
      </c>
      <c r="FQ8" s="16">
        <f>SUMIFS(Datos_MStar!$E$3:$E$5041,Datos_MStar!$A$3:$A$5041,$A8,Datos_MStar!$D$3:$D$5041,FQ$1)</f>
        <v>0</v>
      </c>
      <c r="FR8" s="16">
        <f>SUMIFS(Datos_MStar!$E$3:$E$5041,Datos_MStar!$A$3:$A$5041,$A8,Datos_MStar!$D$3:$D$5041,FR$1)</f>
        <v>0</v>
      </c>
      <c r="FS8" s="16">
        <f>SUMIFS(Datos_MStar!$E$3:$E$5041,Datos_MStar!$A$3:$A$5041,$A8,Datos_MStar!$D$3:$D$5041,FS$1)</f>
        <v>0</v>
      </c>
      <c r="FT8" s="16">
        <f>SUMIFS(Datos_MStar!$E$3:$E$5041,Datos_MStar!$A$3:$A$5041,$A8,Datos_MStar!$D$3:$D$5041,FT$1)</f>
        <v>0</v>
      </c>
      <c r="FU8" s="16">
        <f>SUMIFS(Datos_MStar!$E$3:$E$5041,Datos_MStar!$A$3:$A$5041,$A8,Datos_MStar!$D$3:$D$5041,FU$1)</f>
        <v>0</v>
      </c>
      <c r="FV8" s="16">
        <f>SUMIFS(Datos_MStar!$E$3:$E$5041,Datos_MStar!$A$3:$A$5041,$A8,Datos_MStar!$D$3:$D$5041,FV$1)</f>
        <v>0</v>
      </c>
      <c r="FW8" s="16">
        <f>SUMIFS(Datos_MStar!$E$3:$E$5041,Datos_MStar!$A$3:$A$5041,$A8,Datos_MStar!$D$3:$D$5041,FW$1)</f>
        <v>0</v>
      </c>
      <c r="FX8" s="16">
        <f>SUMIFS(Datos_MStar!$E$3:$E$5041,Datos_MStar!$A$3:$A$5041,$A8,Datos_MStar!$D$3:$D$5041,FX$1)</f>
        <v>0</v>
      </c>
      <c r="FY8" s="16">
        <f>SUMIFS(Datos_MStar!$E$3:$E$5041,Datos_MStar!$A$3:$A$5041,$A8,Datos_MStar!$D$3:$D$5041,FY$1)</f>
        <v>0</v>
      </c>
      <c r="FZ8" s="16">
        <f>SUMIFS(Datos_MStar!$E$3:$E$5041,Datos_MStar!$A$3:$A$5041,$A8,Datos_MStar!$D$3:$D$5041,FZ$1)</f>
        <v>0</v>
      </c>
      <c r="GA8" s="16">
        <f>SUMIFS(Datos_MStar!$E$3:$E$5041,Datos_MStar!$A$3:$A$5041,$A8,Datos_MStar!$D$3:$D$5041,GA$1)</f>
        <v>0</v>
      </c>
      <c r="GB8" s="16">
        <f>SUMIFS(Datos_MStar!$E$3:$E$5041,Datos_MStar!$A$3:$A$5041,$A8,Datos_MStar!$D$3:$D$5041,GB$1)</f>
        <v>0</v>
      </c>
      <c r="GC8" s="16">
        <f>SUMIFS(Datos_MStar!$E$3:$E$5041,Datos_MStar!$A$3:$A$5041,$A8,Datos_MStar!$D$3:$D$5041,GC$1)</f>
        <v>0</v>
      </c>
      <c r="GD8" s="16">
        <f>SUMIFS(Datos_MStar!$E$3:$E$5041,Datos_MStar!$A$3:$A$5041,$A8,Datos_MStar!$D$3:$D$5041,GD$1)</f>
        <v>0</v>
      </c>
      <c r="GE8" s="16">
        <f>SUMIFS(Datos_MStar!$E$3:$E$5041,Datos_MStar!$A$3:$A$5041,$A8,Datos_MStar!$D$3:$D$5041,GE$1)</f>
        <v>0</v>
      </c>
      <c r="GF8" s="16">
        <f>SUMIFS(Datos_MStar!$E$3:$E$5041,Datos_MStar!$A$3:$A$5041,$A8,Datos_MStar!$D$3:$D$5041,GF$1)</f>
        <v>0</v>
      </c>
      <c r="GG8" s="16">
        <f>SUMIFS(Datos_MStar!$E$3:$E$5041,Datos_MStar!$A$3:$A$5041,$A8,Datos_MStar!$D$3:$D$5041,GG$1)</f>
        <v>0</v>
      </c>
      <c r="GH8" s="16">
        <f>SUMIFS(Datos_MStar!$E$3:$E$5041,Datos_MStar!$A$3:$A$5041,$A8,Datos_MStar!$D$3:$D$5041,GH$1)</f>
        <v>0</v>
      </c>
      <c r="GI8" s="16">
        <f>SUMIFS(Datos_MStar!$E$3:$E$5041,Datos_MStar!$A$3:$A$5041,$A8,Datos_MStar!$D$3:$D$5041,GI$1)</f>
        <v>0</v>
      </c>
      <c r="GJ8" s="16">
        <f>SUMIFS(Datos_MStar!$E$3:$E$5041,Datos_MStar!$A$3:$A$5041,$A8,Datos_MStar!$D$3:$D$5041,GJ$1)</f>
        <v>0</v>
      </c>
      <c r="GK8" s="16">
        <f>SUMIFS(Datos_MStar!$E$3:$E$5041,Datos_MStar!$A$3:$A$5041,$A8,Datos_MStar!$D$3:$D$5041,GK$1)</f>
        <v>0</v>
      </c>
      <c r="GL8" s="16">
        <f>SUMIFS(Datos_MStar!$E$3:$E$5041,Datos_MStar!$A$3:$A$5041,$A8,Datos_MStar!$D$3:$D$5041,GL$1)</f>
        <v>0</v>
      </c>
      <c r="GM8" s="16">
        <f>SUMIFS(Datos_MStar!$E$3:$E$5041,Datos_MStar!$A$3:$A$5041,$A8,Datos_MStar!$D$3:$D$5041,GM$1)</f>
        <v>0</v>
      </c>
      <c r="GN8" s="16">
        <f>SUMIFS(Datos_MStar!$E$3:$E$5041,Datos_MStar!$A$3:$A$5041,$A8,Datos_MStar!$D$3:$D$5041,GN$1)</f>
        <v>0</v>
      </c>
      <c r="GO8" s="16">
        <f>SUMIFS(Datos_MStar!$E$3:$E$5041,Datos_MStar!$A$3:$A$5041,$A8,Datos_MStar!$D$3:$D$5041,GO$1)</f>
        <v>0</v>
      </c>
      <c r="GP8" s="16">
        <f>SUMIFS(Datos_MStar!$E$3:$E$5041,Datos_MStar!$A$3:$A$5041,$A8,Datos_MStar!$D$3:$D$5041,GP$1)</f>
        <v>0</v>
      </c>
      <c r="GQ8" s="16">
        <f>SUMIFS(Datos_MStar!$E$3:$E$5041,Datos_MStar!$A$3:$A$5041,$A8,Datos_MStar!$D$3:$D$5041,GQ$1)</f>
        <v>0</v>
      </c>
      <c r="GR8" s="16">
        <f>SUMIFS(Datos_MStar!$E$3:$E$5041,Datos_MStar!$A$3:$A$5041,$A8,Datos_MStar!$D$3:$D$5041,GR$1)</f>
        <v>0</v>
      </c>
      <c r="GS8" s="16">
        <f>SUMIFS(Datos_MStar!$E$3:$E$5041,Datos_MStar!$A$3:$A$5041,$A8,Datos_MStar!$D$3:$D$5041,GS$1)</f>
        <v>0</v>
      </c>
      <c r="GT8" s="16">
        <f>SUMIFS(Datos_MStar!$E$3:$E$5041,Datos_MStar!$A$3:$A$5041,$A8,Datos_MStar!$D$3:$D$5041,GT$1)</f>
        <v>0</v>
      </c>
      <c r="GU8" s="16">
        <f>SUMIFS(Datos_MStar!$E$3:$E$5041,Datos_MStar!$A$3:$A$5041,$A8,Datos_MStar!$D$3:$D$5041,GU$1)</f>
        <v>0</v>
      </c>
      <c r="GV8" s="16">
        <f>SUMIFS(Datos_MStar!$E$3:$E$5041,Datos_MStar!$A$3:$A$5041,$A8,Datos_MStar!$D$3:$D$5041,GV$1)</f>
        <v>0</v>
      </c>
      <c r="GW8" s="16">
        <f>SUMIFS(Datos_MStar!$E$3:$E$5041,Datos_MStar!$A$3:$A$5041,$A8,Datos_MStar!$D$3:$D$5041,GW$1)</f>
        <v>0</v>
      </c>
      <c r="GX8" s="16">
        <f>SUMIFS(Datos_MStar!$E$3:$E$5041,Datos_MStar!$A$3:$A$5041,$A8,Datos_MStar!$D$3:$D$5041,GX$1)</f>
        <v>0</v>
      </c>
      <c r="GY8" s="16">
        <f>SUMIFS(Datos_MStar!$E$3:$E$5041,Datos_MStar!$A$3:$A$5041,$A8,Datos_MStar!$D$3:$D$5041,GY$1)</f>
        <v>0</v>
      </c>
      <c r="GZ8" s="16">
        <f>SUMIFS(Datos_MStar!$E$3:$E$5041,Datos_MStar!$A$3:$A$5041,$A8,Datos_MStar!$D$3:$D$5041,GZ$1)</f>
        <v>0</v>
      </c>
      <c r="HA8" s="16">
        <f>SUMIFS(Datos_MStar!$E$3:$E$5041,Datos_MStar!$A$3:$A$5041,$A8,Datos_MStar!$D$3:$D$5041,HA$1)</f>
        <v>0</v>
      </c>
      <c r="HB8" s="16">
        <f>SUMIFS(Datos_MStar!$E$3:$E$5041,Datos_MStar!$A$3:$A$5041,$A8,Datos_MStar!$D$3:$D$5041,HB$1)</f>
        <v>0</v>
      </c>
      <c r="HC8" s="16">
        <f>SUMIFS(Datos_MStar!$E$3:$E$5041,Datos_MStar!$A$3:$A$5041,$A8,Datos_MStar!$D$3:$D$5041,HC$1)</f>
        <v>0</v>
      </c>
      <c r="HD8" s="16">
        <f>SUMIFS(Datos_MStar!$E$3:$E$5041,Datos_MStar!$A$3:$A$5041,$A8,Datos_MStar!$D$3:$D$5041,HD$1)</f>
        <v>0</v>
      </c>
      <c r="HE8" s="16">
        <f>SUMIFS(Datos_MStar!$E$3:$E$5041,Datos_MStar!$A$3:$A$5041,$A8,Datos_MStar!$D$3:$D$5041,HE$1)</f>
        <v>0</v>
      </c>
      <c r="HF8" s="16">
        <f>SUMIFS(Datos_MStar!$E$3:$E$5041,Datos_MStar!$A$3:$A$5041,$A8,Datos_MStar!$D$3:$D$5041,HF$1)</f>
        <v>0</v>
      </c>
      <c r="HG8" s="16">
        <f>SUMIFS(Datos_MStar!$E$3:$E$5041,Datos_MStar!$A$3:$A$5041,$A8,Datos_MStar!$D$3:$D$5041,HG$1)</f>
        <v>0</v>
      </c>
      <c r="HH8" s="16">
        <f>SUMIFS(Datos_MStar!$E$3:$E$5041,Datos_MStar!$A$3:$A$5041,$A8,Datos_MStar!$D$3:$D$5041,HH$1)</f>
        <v>0</v>
      </c>
      <c r="HI8" s="16">
        <f>SUMIFS(Datos_MStar!$E$3:$E$5041,Datos_MStar!$A$3:$A$5041,$A8,Datos_MStar!$D$3:$D$5041,HI$1)</f>
        <v>0</v>
      </c>
      <c r="HJ8" s="16">
        <f>SUMIFS(Datos_MStar!$E$3:$E$5041,Datos_MStar!$A$3:$A$5041,$A8,Datos_MStar!$D$3:$D$5041,HJ$1)</f>
        <v>0</v>
      </c>
      <c r="HK8" s="16">
        <f>SUMIFS(Datos_MStar!$E$3:$E$5041,Datos_MStar!$A$3:$A$5041,$A8,Datos_MStar!$D$3:$D$5041,HK$1)</f>
        <v>0</v>
      </c>
      <c r="HL8" s="16">
        <f>SUMIFS(Datos_MStar!$E$3:$E$5041,Datos_MStar!$A$3:$A$5041,$A8,Datos_MStar!$D$3:$D$5041,HL$1)</f>
        <v>0</v>
      </c>
      <c r="HM8" s="16">
        <f>SUMIFS(Datos_MStar!$E$3:$E$5041,Datos_MStar!$A$3:$A$5041,$A8,Datos_MStar!$D$3:$D$5041,HM$1)</f>
        <v>0</v>
      </c>
      <c r="HN8" s="16">
        <f>SUMIFS(Datos_MStar!$E$3:$E$5041,Datos_MStar!$A$3:$A$5041,$A8,Datos_MStar!$D$3:$D$5041,HN$1)</f>
        <v>0</v>
      </c>
      <c r="HO8" s="16">
        <f>SUMIFS(Datos_MStar!$E$3:$E$5041,Datos_MStar!$A$3:$A$5041,$A8,Datos_MStar!$D$3:$D$5041,HO$1)</f>
        <v>0</v>
      </c>
      <c r="HP8" s="16">
        <f>SUMIFS(Datos_MStar!$E$3:$E$5041,Datos_MStar!$A$3:$A$5041,$A8,Datos_MStar!$D$3:$D$5041,HP$1)</f>
        <v>0</v>
      </c>
      <c r="HQ8" s="16">
        <f>SUMIFS(Datos_MStar!$E$3:$E$5041,Datos_MStar!$A$3:$A$5041,$A8,Datos_MStar!$D$3:$D$5041,HQ$1)</f>
        <v>0</v>
      </c>
      <c r="HR8" s="16">
        <f>SUMIFS(Datos_MStar!$E$3:$E$5041,Datos_MStar!$A$3:$A$5041,$A8,Datos_MStar!$D$3:$D$5041,HR$1)</f>
        <v>0</v>
      </c>
      <c r="HS8" s="16">
        <f>SUMIFS(Datos_MStar!$E$3:$E$5041,Datos_MStar!$A$3:$A$5041,$A8,Datos_MStar!$D$3:$D$5041,HS$1)</f>
        <v>0</v>
      </c>
      <c r="HT8" s="16">
        <f>SUMIFS(Datos_MStar!$E$3:$E$5041,Datos_MStar!$A$3:$A$5041,$A8,Datos_MStar!$D$3:$D$5041,HT$1)</f>
        <v>0</v>
      </c>
      <c r="HU8" s="16">
        <f>SUMIFS(Datos_MStar!$E$3:$E$5041,Datos_MStar!$A$3:$A$5041,$A8,Datos_MStar!$D$3:$D$5041,HU$1)</f>
        <v>0</v>
      </c>
      <c r="HV8" s="16">
        <f>SUMIFS(Datos_MStar!$E$3:$E$5041,Datos_MStar!$A$3:$A$5041,$A8,Datos_MStar!$D$3:$D$5041,HV$1)</f>
        <v>0</v>
      </c>
      <c r="HW8" s="16">
        <f>SUMIFS(Datos_MStar!$E$3:$E$5041,Datos_MStar!$A$3:$A$5041,$A8,Datos_MStar!$D$3:$D$5041,HW$1)</f>
        <v>0</v>
      </c>
      <c r="HX8" s="16">
        <f>SUMIFS(Datos_MStar!$E$3:$E$5041,Datos_MStar!$A$3:$A$5041,$A8,Datos_MStar!$D$3:$D$5041,HX$1)</f>
        <v>0</v>
      </c>
      <c r="HY8" s="16">
        <f>SUMIFS(Datos_MStar!$E$3:$E$5041,Datos_MStar!$A$3:$A$5041,$A8,Datos_MStar!$D$3:$D$5041,HY$1)</f>
        <v>0</v>
      </c>
      <c r="HZ8" s="16">
        <f>SUMIFS(Datos_MStar!$E$3:$E$5041,Datos_MStar!$A$3:$A$5041,$A8,Datos_MStar!$D$3:$D$5041,HZ$1)</f>
        <v>0</v>
      </c>
      <c r="IA8" s="16">
        <f>SUMIFS(Datos_MStar!$E$3:$E$5041,Datos_MStar!$A$3:$A$5041,$A8,Datos_MStar!$D$3:$D$5041,IA$1)</f>
        <v>0</v>
      </c>
      <c r="IB8" s="16">
        <f>SUMIFS(Datos_MStar!$E$3:$E$5041,Datos_MStar!$A$3:$A$5041,$A8,Datos_MStar!$D$3:$D$5041,IB$1)</f>
        <v>0</v>
      </c>
      <c r="IC8" s="16">
        <f>SUMIFS(Datos_MStar!$E$3:$E$5041,Datos_MStar!$A$3:$A$5041,$A8,Datos_MStar!$D$3:$D$5041,IC$1)</f>
        <v>0</v>
      </c>
      <c r="ID8" s="16">
        <f>SUMIFS(Datos_MStar!$E$3:$E$5041,Datos_MStar!$A$3:$A$5041,$A8,Datos_MStar!$D$3:$D$5041,ID$1)</f>
        <v>0</v>
      </c>
      <c r="IE8" s="16">
        <f>SUMIFS(Datos_MStar!$E$3:$E$5041,Datos_MStar!$A$3:$A$5041,$A8,Datos_MStar!$D$3:$D$5041,IE$1)</f>
        <v>0</v>
      </c>
      <c r="IF8" s="16">
        <f>SUMIFS(Datos_MStar!$E$3:$E$5041,Datos_MStar!$A$3:$A$5041,$A8,Datos_MStar!$D$3:$D$5041,IF$1)</f>
        <v>0</v>
      </c>
      <c r="IG8" s="16">
        <f>SUMIFS(Datos_MStar!$E$3:$E$5041,Datos_MStar!$A$3:$A$5041,$A8,Datos_MStar!$D$3:$D$5041,IG$1)</f>
        <v>0</v>
      </c>
      <c r="IH8" s="16">
        <f>SUMIFS(Datos_MStar!$E$3:$E$5041,Datos_MStar!$A$3:$A$5041,$A8,Datos_MStar!$D$3:$D$5041,IH$1)</f>
        <v>0</v>
      </c>
      <c r="II8" s="16">
        <f>SUMIFS(Datos_MStar!$E$3:$E$5041,Datos_MStar!$A$3:$A$5041,$A8,Datos_MStar!$D$3:$D$5041,II$1)</f>
        <v>0</v>
      </c>
      <c r="IJ8" s="16">
        <f>SUMIFS(Datos_MStar!$E$3:$E$5041,Datos_MStar!$A$3:$A$5041,$A8,Datos_MStar!$D$3:$D$5041,IJ$1)</f>
        <v>0</v>
      </c>
      <c r="IK8" s="16">
        <f>SUMIFS(Datos_MStar!$E$3:$E$5041,Datos_MStar!$A$3:$A$5041,$A8,Datos_MStar!$D$3:$D$5041,IK$1)</f>
        <v>0</v>
      </c>
      <c r="IL8" s="16">
        <f>SUMIFS(Datos_MStar!$E$3:$E$5041,Datos_MStar!$A$3:$A$5041,$A8,Datos_MStar!$D$3:$D$5041,IL$1)</f>
        <v>0</v>
      </c>
      <c r="IM8" s="16">
        <f>SUMIFS(Datos_MStar!$E$3:$E$5041,Datos_MStar!$A$3:$A$5041,$A8,Datos_MStar!$D$3:$D$5041,IM$1)</f>
        <v>0</v>
      </c>
      <c r="IN8" s="16">
        <f>SUMIFS(Datos_MStar!$E$3:$E$5041,Datos_MStar!$A$3:$A$5041,$A8,Datos_MStar!$D$3:$D$5041,IN$1)</f>
        <v>0</v>
      </c>
      <c r="IO8" s="16">
        <f>SUMIFS(Datos_MStar!$E$3:$E$5041,Datos_MStar!$A$3:$A$5041,$A8,Datos_MStar!$D$3:$D$5041,IO$1)</f>
        <v>0</v>
      </c>
      <c r="IP8" s="16">
        <f>SUMIFS(Datos_MStar!$E$3:$E$5041,Datos_MStar!$A$3:$A$5041,$A8,Datos_MStar!$D$3:$D$5041,IP$1)</f>
        <v>0</v>
      </c>
      <c r="IQ8" s="16">
        <f>SUMIFS(Datos_MStar!$E$3:$E$5041,Datos_MStar!$A$3:$A$5041,$A8,Datos_MStar!$D$3:$D$5041,IQ$1)</f>
        <v>0</v>
      </c>
      <c r="IR8" s="16">
        <f>SUMIFS(Datos_MStar!$E$3:$E$5041,Datos_MStar!$A$3:$A$5041,$A8,Datos_MStar!$D$3:$D$5041,IR$1)</f>
        <v>0</v>
      </c>
      <c r="IS8" s="16">
        <f>SUMIFS(Datos_MStar!$E$3:$E$5041,Datos_MStar!$A$3:$A$5041,$A8,Datos_MStar!$D$3:$D$5041,IS$1)</f>
        <v>0</v>
      </c>
      <c r="IT8" s="16">
        <f>SUMIFS(Datos_MStar!$E$3:$E$5041,Datos_MStar!$A$3:$A$5041,$A8,Datos_MStar!$D$3:$D$5041,IT$1)</f>
        <v>0</v>
      </c>
      <c r="IU8" s="16">
        <f>SUMIFS(Datos_MStar!$E$3:$E$5041,Datos_MStar!$A$3:$A$5041,$A8,Datos_MStar!$D$3:$D$5041,IU$1)</f>
        <v>0</v>
      </c>
      <c r="IV8" s="16">
        <f>SUMIFS(Datos_MStar!$E$3:$E$5041,Datos_MStar!$A$3:$A$5041,$A8,Datos_MStar!$D$3:$D$5041,IV$1)</f>
        <v>0</v>
      </c>
      <c r="IW8" s="16">
        <f>SUMIFS(Datos_MStar!$E$3:$E$5041,Datos_MStar!$A$3:$A$5041,$A8,Datos_MStar!$D$3:$D$5041,IW$1)</f>
        <v>0</v>
      </c>
      <c r="IX8" s="16">
        <f>SUMIFS(Datos_MStar!$E$3:$E$5041,Datos_MStar!$A$3:$A$5041,$A8,Datos_MStar!$D$3:$D$5041,IX$1)</f>
        <v>0</v>
      </c>
      <c r="IY8" s="16">
        <f>SUMIFS(Datos_MStar!$E$3:$E$5041,Datos_MStar!$A$3:$A$5041,$A8,Datos_MStar!$D$3:$D$5041,IY$1)</f>
        <v>0</v>
      </c>
      <c r="IZ8" s="16">
        <f>SUMIFS(Datos_MStar!$E$3:$E$5041,Datos_MStar!$A$3:$A$5041,$A8,Datos_MStar!$D$3:$D$5041,IZ$1)</f>
        <v>0</v>
      </c>
      <c r="JA8" s="16">
        <f>SUMIFS(Datos_MStar!$E$3:$E$5041,Datos_MStar!$A$3:$A$5041,$A8,Datos_MStar!$D$3:$D$5041,JA$1)</f>
        <v>0</v>
      </c>
      <c r="JB8" s="16">
        <f>SUMIFS(Datos_MStar!$E$3:$E$5041,Datos_MStar!$A$3:$A$5041,$A8,Datos_MStar!$D$3:$D$5041,JB$1)</f>
        <v>0</v>
      </c>
      <c r="JC8" s="16">
        <f>SUMIFS(Datos_MStar!$E$3:$E$5041,Datos_MStar!$A$3:$A$5041,$A8,Datos_MStar!$D$3:$D$5041,JC$1)</f>
        <v>0</v>
      </c>
      <c r="JD8" s="16">
        <f>SUMIFS(Datos_MStar!$E$3:$E$5041,Datos_MStar!$A$3:$A$5041,$A8,Datos_MStar!$D$3:$D$5041,JD$1)</f>
        <v>0</v>
      </c>
    </row>
    <row r="9" spans="1:264">
      <c r="A9" s="55" t="e">
        <f>Datos_MStar!H10</f>
        <v>#N/A</v>
      </c>
      <c r="B9" s="56" t="e">
        <f>Datos_MStar!I10</f>
        <v>#N/A</v>
      </c>
      <c r="C9" s="16">
        <f>SUMIFS(Datos_MStar!$E$3:$E$5041,Datos_MStar!$A$3:$A$5041,$A9,Datos_MStar!$D$3:$D$5041,C$1)</f>
        <v>0</v>
      </c>
      <c r="D9" s="16">
        <f>SUMIFS(Datos_MStar!$E$3:$E$5041,Datos_MStar!$A$3:$A$5041,$A9,Datos_MStar!$D$3:$D$5041,D$1)</f>
        <v>0</v>
      </c>
      <c r="E9" s="16">
        <f>SUMIFS(Datos_MStar!$E$3:$E$5041,Datos_MStar!$A$3:$A$5041,$A9,Datos_MStar!$D$3:$D$5041,E$1)</f>
        <v>0</v>
      </c>
      <c r="F9" s="16">
        <f>SUMIFS(Datos_MStar!$E$3:$E$5041,Datos_MStar!$A$3:$A$5041,$A9,Datos_MStar!$D$3:$D$5041,F$1)</f>
        <v>0</v>
      </c>
      <c r="G9" s="16">
        <f>SUMIFS(Datos_MStar!$E$3:$E$5041,Datos_MStar!$A$3:$A$5041,$A9,Datos_MStar!$D$3:$D$5041,G$1)</f>
        <v>0</v>
      </c>
      <c r="H9" s="16">
        <f>SUMIFS(Datos_MStar!$E$3:$E$5041,Datos_MStar!$A$3:$A$5041,$A9,Datos_MStar!$D$3:$D$5041,H$1)</f>
        <v>0</v>
      </c>
      <c r="I9" s="16">
        <f>SUMIFS(Datos_MStar!$E$3:$E$5041,Datos_MStar!$A$3:$A$5041,$A9,Datos_MStar!$D$3:$D$5041,I$1)</f>
        <v>0</v>
      </c>
      <c r="J9" s="16">
        <f>SUMIFS(Datos_MStar!$E$3:$E$5041,Datos_MStar!$A$3:$A$5041,$A9,Datos_MStar!$D$3:$D$5041,J$1)</f>
        <v>0</v>
      </c>
      <c r="K9" s="16">
        <f>SUMIFS(Datos_MStar!$E$3:$E$5041,Datos_MStar!$A$3:$A$5041,$A9,Datos_MStar!$D$3:$D$5041,K$1)</f>
        <v>0</v>
      </c>
      <c r="L9" s="16">
        <f>SUMIFS(Datos_MStar!$E$3:$E$5041,Datos_MStar!$A$3:$A$5041,$A9,Datos_MStar!$D$3:$D$5041,L$1)</f>
        <v>0</v>
      </c>
      <c r="M9" s="16">
        <f>SUMIFS(Datos_MStar!$E$3:$E$5041,Datos_MStar!$A$3:$A$5041,$A9,Datos_MStar!$D$3:$D$5041,M$1)</f>
        <v>0</v>
      </c>
      <c r="N9" s="16">
        <f>SUMIFS(Datos_MStar!$E$3:$E$5041,Datos_MStar!$A$3:$A$5041,$A9,Datos_MStar!$D$3:$D$5041,N$1)</f>
        <v>0</v>
      </c>
      <c r="O9" s="16">
        <f>SUMIFS(Datos_MStar!$E$3:$E$5041,Datos_MStar!$A$3:$A$5041,$A9,Datos_MStar!$D$3:$D$5041,O$1)</f>
        <v>0</v>
      </c>
      <c r="P9" s="16">
        <f>SUMIFS(Datos_MStar!$E$3:$E$5041,Datos_MStar!$A$3:$A$5041,$A9,Datos_MStar!$D$3:$D$5041,P$1)</f>
        <v>0</v>
      </c>
      <c r="Q9" s="16">
        <f>SUMIFS(Datos_MStar!$E$3:$E$5041,Datos_MStar!$A$3:$A$5041,$A9,Datos_MStar!$D$3:$D$5041,Q$1)</f>
        <v>0</v>
      </c>
      <c r="R9" s="16">
        <f>SUMIFS(Datos_MStar!$E$3:$E$5041,Datos_MStar!$A$3:$A$5041,$A9,Datos_MStar!$D$3:$D$5041,R$1)</f>
        <v>0</v>
      </c>
      <c r="S9" s="16">
        <f>SUMIFS(Datos_MStar!$E$3:$E$5041,Datos_MStar!$A$3:$A$5041,$A9,Datos_MStar!$D$3:$D$5041,S$1)</f>
        <v>0</v>
      </c>
      <c r="T9" s="16">
        <f>SUMIFS(Datos_MStar!$E$3:$E$5041,Datos_MStar!$A$3:$A$5041,$A9,Datos_MStar!$D$3:$D$5041,T$1)</f>
        <v>0</v>
      </c>
      <c r="U9" s="16">
        <f>SUMIFS(Datos_MStar!$E$3:$E$5041,Datos_MStar!$A$3:$A$5041,$A9,Datos_MStar!$D$3:$D$5041,U$1)</f>
        <v>0</v>
      </c>
      <c r="V9" s="16">
        <f>SUMIFS(Datos_MStar!$E$3:$E$5041,Datos_MStar!$A$3:$A$5041,$A9,Datos_MStar!$D$3:$D$5041,V$1)</f>
        <v>0</v>
      </c>
      <c r="W9" s="16">
        <f>SUMIFS(Datos_MStar!$E$3:$E$5041,Datos_MStar!$A$3:$A$5041,$A9,Datos_MStar!$D$3:$D$5041,W$1)</f>
        <v>0</v>
      </c>
      <c r="X9" s="16">
        <f>SUMIFS(Datos_MStar!$E$3:$E$5041,Datos_MStar!$A$3:$A$5041,$A9,Datos_MStar!$D$3:$D$5041,X$1)</f>
        <v>0</v>
      </c>
      <c r="Y9" s="16">
        <f>SUMIFS(Datos_MStar!$E$3:$E$5041,Datos_MStar!$A$3:$A$5041,$A9,Datos_MStar!$D$3:$D$5041,Y$1)</f>
        <v>0</v>
      </c>
      <c r="Z9" s="16">
        <f>SUMIFS(Datos_MStar!$E$3:$E$5041,Datos_MStar!$A$3:$A$5041,$A9,Datos_MStar!$D$3:$D$5041,Z$1)</f>
        <v>0</v>
      </c>
      <c r="AA9" s="16">
        <f>SUMIFS(Datos_MStar!$E$3:$E$5041,Datos_MStar!$A$3:$A$5041,$A9,Datos_MStar!$D$3:$D$5041,AA$1)</f>
        <v>0</v>
      </c>
      <c r="AB9" s="16">
        <f>SUMIFS(Datos_MStar!$E$3:$E$5041,Datos_MStar!$A$3:$A$5041,$A9,Datos_MStar!$D$3:$D$5041,AB$1)</f>
        <v>0</v>
      </c>
      <c r="AC9" s="16">
        <f>SUMIFS(Datos_MStar!$E$3:$E$5041,Datos_MStar!$A$3:$A$5041,$A9,Datos_MStar!$D$3:$D$5041,AC$1)</f>
        <v>0</v>
      </c>
      <c r="AD9" s="16">
        <f>SUMIFS(Datos_MStar!$E$3:$E$5041,Datos_MStar!$A$3:$A$5041,$A9,Datos_MStar!$D$3:$D$5041,AD$1)</f>
        <v>0</v>
      </c>
      <c r="AE9" s="16">
        <f>SUMIFS(Datos_MStar!$E$3:$E$5041,Datos_MStar!$A$3:$A$5041,$A9,Datos_MStar!$D$3:$D$5041,AE$1)</f>
        <v>0</v>
      </c>
      <c r="AF9" s="16">
        <f>SUMIFS(Datos_MStar!$E$3:$E$5041,Datos_MStar!$A$3:$A$5041,$A9,Datos_MStar!$D$3:$D$5041,AF$1)</f>
        <v>0</v>
      </c>
      <c r="AG9" s="16">
        <f>SUMIFS(Datos_MStar!$E$3:$E$5041,Datos_MStar!$A$3:$A$5041,$A9,Datos_MStar!$D$3:$D$5041,AG$1)</f>
        <v>0</v>
      </c>
      <c r="AH9" s="16">
        <f>SUMIFS(Datos_MStar!$E$3:$E$5041,Datos_MStar!$A$3:$A$5041,$A9,Datos_MStar!$D$3:$D$5041,AH$1)</f>
        <v>0</v>
      </c>
      <c r="AI9" s="16">
        <f>SUMIFS(Datos_MStar!$E$3:$E$5041,Datos_MStar!$A$3:$A$5041,$A9,Datos_MStar!$D$3:$D$5041,AI$1)</f>
        <v>0</v>
      </c>
      <c r="AJ9" s="16">
        <f>SUMIFS(Datos_MStar!$E$3:$E$5041,Datos_MStar!$A$3:$A$5041,$A9,Datos_MStar!$D$3:$D$5041,AJ$1)</f>
        <v>0</v>
      </c>
      <c r="AK9" s="16">
        <f>SUMIFS(Datos_MStar!$E$3:$E$5041,Datos_MStar!$A$3:$A$5041,$A9,Datos_MStar!$D$3:$D$5041,AK$1)</f>
        <v>0</v>
      </c>
      <c r="AL9" s="16">
        <f>SUMIFS(Datos_MStar!$E$3:$E$5041,Datos_MStar!$A$3:$A$5041,$A9,Datos_MStar!$D$3:$D$5041,AL$1)</f>
        <v>0</v>
      </c>
      <c r="AM9" s="16">
        <f>SUMIFS(Datos_MStar!$E$3:$E$5041,Datos_MStar!$A$3:$A$5041,$A9,Datos_MStar!$D$3:$D$5041,AM$1)</f>
        <v>0</v>
      </c>
      <c r="AN9" s="16">
        <f>SUMIFS(Datos_MStar!$E$3:$E$5041,Datos_MStar!$A$3:$A$5041,$A9,Datos_MStar!$D$3:$D$5041,AN$1)</f>
        <v>0</v>
      </c>
      <c r="AO9" s="16">
        <f>SUMIFS(Datos_MStar!$E$3:$E$5041,Datos_MStar!$A$3:$A$5041,$A9,Datos_MStar!$D$3:$D$5041,AO$1)</f>
        <v>0</v>
      </c>
      <c r="AP9" s="16">
        <f>SUMIFS(Datos_MStar!$E$3:$E$5041,Datos_MStar!$A$3:$A$5041,$A9,Datos_MStar!$D$3:$D$5041,AP$1)</f>
        <v>0</v>
      </c>
      <c r="AQ9" s="16">
        <f>SUMIFS(Datos_MStar!$E$3:$E$5041,Datos_MStar!$A$3:$A$5041,$A9,Datos_MStar!$D$3:$D$5041,AQ$1)</f>
        <v>0</v>
      </c>
      <c r="AR9" s="16">
        <f>SUMIFS(Datos_MStar!$E$3:$E$5041,Datos_MStar!$A$3:$A$5041,$A9,Datos_MStar!$D$3:$D$5041,AR$1)</f>
        <v>0</v>
      </c>
      <c r="AS9" s="16">
        <f>SUMIFS(Datos_MStar!$E$3:$E$5041,Datos_MStar!$A$3:$A$5041,$A9,Datos_MStar!$D$3:$D$5041,AS$1)</f>
        <v>0</v>
      </c>
      <c r="AT9" s="16">
        <f>SUMIFS(Datos_MStar!$E$3:$E$5041,Datos_MStar!$A$3:$A$5041,$A9,Datos_MStar!$D$3:$D$5041,AT$1)</f>
        <v>0</v>
      </c>
      <c r="AU9" s="16">
        <f>SUMIFS(Datos_MStar!$E$3:$E$5041,Datos_MStar!$A$3:$A$5041,$A9,Datos_MStar!$D$3:$D$5041,AU$1)</f>
        <v>0</v>
      </c>
      <c r="AV9" s="16">
        <f>SUMIFS(Datos_MStar!$E$3:$E$5041,Datos_MStar!$A$3:$A$5041,$A9,Datos_MStar!$D$3:$D$5041,AV$1)</f>
        <v>0</v>
      </c>
      <c r="AW9" s="16">
        <f>SUMIFS(Datos_MStar!$E$3:$E$5041,Datos_MStar!$A$3:$A$5041,$A9,Datos_MStar!$D$3:$D$5041,AW$1)</f>
        <v>0</v>
      </c>
      <c r="AX9" s="16">
        <f>SUMIFS(Datos_MStar!$E$3:$E$5041,Datos_MStar!$A$3:$A$5041,$A9,Datos_MStar!$D$3:$D$5041,AX$1)</f>
        <v>0</v>
      </c>
      <c r="AY9" s="16">
        <f>SUMIFS(Datos_MStar!$E$3:$E$5041,Datos_MStar!$A$3:$A$5041,$A9,Datos_MStar!$D$3:$D$5041,AY$1)</f>
        <v>0</v>
      </c>
      <c r="AZ9" s="16">
        <f>SUMIFS(Datos_MStar!$E$3:$E$5041,Datos_MStar!$A$3:$A$5041,$A9,Datos_MStar!$D$3:$D$5041,AZ$1)</f>
        <v>0</v>
      </c>
      <c r="BA9" s="16">
        <f>SUMIFS(Datos_MStar!$E$3:$E$5041,Datos_MStar!$A$3:$A$5041,$A9,Datos_MStar!$D$3:$D$5041,BA$1)</f>
        <v>0</v>
      </c>
      <c r="BB9" s="16">
        <f>SUMIFS(Datos_MStar!$E$3:$E$5041,Datos_MStar!$A$3:$A$5041,$A9,Datos_MStar!$D$3:$D$5041,BB$1)</f>
        <v>0</v>
      </c>
      <c r="BC9" s="16">
        <f>SUMIFS(Datos_MStar!$E$3:$E$5041,Datos_MStar!$A$3:$A$5041,$A9,Datos_MStar!$D$3:$D$5041,BC$1)</f>
        <v>0</v>
      </c>
      <c r="BD9" s="16">
        <f>SUMIFS(Datos_MStar!$E$3:$E$5041,Datos_MStar!$A$3:$A$5041,$A9,Datos_MStar!$D$3:$D$5041,BD$1)</f>
        <v>0</v>
      </c>
      <c r="BE9" s="16">
        <f>SUMIFS(Datos_MStar!$E$3:$E$5041,Datos_MStar!$A$3:$A$5041,$A9,Datos_MStar!$D$3:$D$5041,BE$1)</f>
        <v>0</v>
      </c>
      <c r="BF9" s="16">
        <f>SUMIFS(Datos_MStar!$E$3:$E$5041,Datos_MStar!$A$3:$A$5041,$A9,Datos_MStar!$D$3:$D$5041,BF$1)</f>
        <v>0</v>
      </c>
      <c r="BG9" s="16">
        <f>SUMIFS(Datos_MStar!$E$3:$E$5041,Datos_MStar!$A$3:$A$5041,$A9,Datos_MStar!$D$3:$D$5041,BG$1)</f>
        <v>0</v>
      </c>
      <c r="BH9" s="16">
        <f>SUMIFS(Datos_MStar!$E$3:$E$5041,Datos_MStar!$A$3:$A$5041,$A9,Datos_MStar!$D$3:$D$5041,BH$1)</f>
        <v>0</v>
      </c>
      <c r="BI9" s="16">
        <f>SUMIFS(Datos_MStar!$E$3:$E$5041,Datos_MStar!$A$3:$A$5041,$A9,Datos_MStar!$D$3:$D$5041,BI$1)</f>
        <v>0</v>
      </c>
      <c r="BJ9" s="16">
        <f>SUMIFS(Datos_MStar!$E$3:$E$5041,Datos_MStar!$A$3:$A$5041,$A9,Datos_MStar!$D$3:$D$5041,BJ$1)</f>
        <v>0</v>
      </c>
      <c r="BK9" s="16">
        <f>SUMIFS(Datos_MStar!$E$3:$E$5041,Datos_MStar!$A$3:$A$5041,$A9,Datos_MStar!$D$3:$D$5041,BK$1)</f>
        <v>0</v>
      </c>
      <c r="BL9" s="16">
        <f>SUMIFS(Datos_MStar!$E$3:$E$5041,Datos_MStar!$A$3:$A$5041,$A9,Datos_MStar!$D$3:$D$5041,BL$1)</f>
        <v>0</v>
      </c>
      <c r="BM9" s="16">
        <f>SUMIFS(Datos_MStar!$E$3:$E$5041,Datos_MStar!$A$3:$A$5041,$A9,Datos_MStar!$D$3:$D$5041,BM$1)</f>
        <v>0</v>
      </c>
      <c r="BN9" s="16">
        <f>SUMIFS(Datos_MStar!$E$3:$E$5041,Datos_MStar!$A$3:$A$5041,$A9,Datos_MStar!$D$3:$D$5041,BN$1)</f>
        <v>0</v>
      </c>
      <c r="BO9" s="16">
        <f>SUMIFS(Datos_MStar!$E$3:$E$5041,Datos_MStar!$A$3:$A$5041,$A9,Datos_MStar!$D$3:$D$5041,BO$1)</f>
        <v>0</v>
      </c>
      <c r="BP9" s="16">
        <f>SUMIFS(Datos_MStar!$E$3:$E$5041,Datos_MStar!$A$3:$A$5041,$A9,Datos_MStar!$D$3:$D$5041,BP$1)</f>
        <v>0</v>
      </c>
      <c r="BQ9" s="16">
        <f>SUMIFS(Datos_MStar!$E$3:$E$5041,Datos_MStar!$A$3:$A$5041,$A9,Datos_MStar!$D$3:$D$5041,BQ$1)</f>
        <v>0</v>
      </c>
      <c r="BR9" s="16">
        <f>SUMIFS(Datos_MStar!$E$3:$E$5041,Datos_MStar!$A$3:$A$5041,$A9,Datos_MStar!$D$3:$D$5041,BR$1)</f>
        <v>0</v>
      </c>
      <c r="BS9" s="16">
        <f>SUMIFS(Datos_MStar!$E$3:$E$5041,Datos_MStar!$A$3:$A$5041,$A9,Datos_MStar!$D$3:$D$5041,BS$1)</f>
        <v>0</v>
      </c>
      <c r="BT9" s="16">
        <f>SUMIFS(Datos_MStar!$E$3:$E$5041,Datos_MStar!$A$3:$A$5041,$A9,Datos_MStar!$D$3:$D$5041,BT$1)</f>
        <v>0</v>
      </c>
      <c r="BU9" s="16">
        <f>SUMIFS(Datos_MStar!$E$3:$E$5041,Datos_MStar!$A$3:$A$5041,$A9,Datos_MStar!$D$3:$D$5041,BU$1)</f>
        <v>0</v>
      </c>
      <c r="BV9" s="16">
        <f>SUMIFS(Datos_MStar!$E$3:$E$5041,Datos_MStar!$A$3:$A$5041,$A9,Datos_MStar!$D$3:$D$5041,BV$1)</f>
        <v>0</v>
      </c>
      <c r="BW9" s="16">
        <f>SUMIFS(Datos_MStar!$E$3:$E$5041,Datos_MStar!$A$3:$A$5041,$A9,Datos_MStar!$D$3:$D$5041,BW$1)</f>
        <v>0</v>
      </c>
      <c r="BX9" s="16">
        <f>SUMIFS(Datos_MStar!$E$3:$E$5041,Datos_MStar!$A$3:$A$5041,$A9,Datos_MStar!$D$3:$D$5041,BX$1)</f>
        <v>0</v>
      </c>
      <c r="BY9" s="16">
        <f>SUMIFS(Datos_MStar!$E$3:$E$5041,Datos_MStar!$A$3:$A$5041,$A9,Datos_MStar!$D$3:$D$5041,BY$1)</f>
        <v>0</v>
      </c>
      <c r="BZ9" s="16">
        <f>SUMIFS(Datos_MStar!$E$3:$E$5041,Datos_MStar!$A$3:$A$5041,$A9,Datos_MStar!$D$3:$D$5041,BZ$1)</f>
        <v>0</v>
      </c>
      <c r="CA9" s="16">
        <f>SUMIFS(Datos_MStar!$E$3:$E$5041,Datos_MStar!$A$3:$A$5041,$A9,Datos_MStar!$D$3:$D$5041,CA$1)</f>
        <v>0</v>
      </c>
      <c r="CB9" s="16">
        <f>SUMIFS(Datos_MStar!$E$3:$E$5041,Datos_MStar!$A$3:$A$5041,$A9,Datos_MStar!$D$3:$D$5041,CB$1)</f>
        <v>0</v>
      </c>
      <c r="CC9" s="16">
        <f>SUMIFS(Datos_MStar!$E$3:$E$5041,Datos_MStar!$A$3:$A$5041,$A9,Datos_MStar!$D$3:$D$5041,CC$1)</f>
        <v>0</v>
      </c>
      <c r="CD9" s="16">
        <f>SUMIFS(Datos_MStar!$E$3:$E$5041,Datos_MStar!$A$3:$A$5041,$A9,Datos_MStar!$D$3:$D$5041,CD$1)</f>
        <v>0</v>
      </c>
      <c r="CE9" s="16">
        <f>SUMIFS(Datos_MStar!$E$3:$E$5041,Datos_MStar!$A$3:$A$5041,$A9,Datos_MStar!$D$3:$D$5041,CE$1)</f>
        <v>0</v>
      </c>
      <c r="CF9" s="16">
        <f>SUMIFS(Datos_MStar!$E$3:$E$5041,Datos_MStar!$A$3:$A$5041,$A9,Datos_MStar!$D$3:$D$5041,CF$1)</f>
        <v>0</v>
      </c>
      <c r="CG9" s="16">
        <f>SUMIFS(Datos_MStar!$E$3:$E$5041,Datos_MStar!$A$3:$A$5041,$A9,Datos_MStar!$D$3:$D$5041,CG$1)</f>
        <v>0</v>
      </c>
      <c r="CH9" s="16">
        <f>SUMIFS(Datos_MStar!$E$3:$E$5041,Datos_MStar!$A$3:$A$5041,$A9,Datos_MStar!$D$3:$D$5041,CH$1)</f>
        <v>0</v>
      </c>
      <c r="CI9" s="16">
        <f>SUMIFS(Datos_MStar!$E$3:$E$5041,Datos_MStar!$A$3:$A$5041,$A9,Datos_MStar!$D$3:$D$5041,CI$1)</f>
        <v>0</v>
      </c>
      <c r="CJ9" s="16">
        <f>SUMIFS(Datos_MStar!$E$3:$E$5041,Datos_MStar!$A$3:$A$5041,$A9,Datos_MStar!$D$3:$D$5041,CJ$1)</f>
        <v>0</v>
      </c>
      <c r="CK9" s="16">
        <f>SUMIFS(Datos_MStar!$E$3:$E$5041,Datos_MStar!$A$3:$A$5041,$A9,Datos_MStar!$D$3:$D$5041,CK$1)</f>
        <v>0</v>
      </c>
      <c r="CL9" s="16">
        <f>SUMIFS(Datos_MStar!$E$3:$E$5041,Datos_MStar!$A$3:$A$5041,$A9,Datos_MStar!$D$3:$D$5041,CL$1)</f>
        <v>0</v>
      </c>
      <c r="CM9" s="16">
        <f>SUMIFS(Datos_MStar!$E$3:$E$5041,Datos_MStar!$A$3:$A$5041,$A9,Datos_MStar!$D$3:$D$5041,CM$1)</f>
        <v>0</v>
      </c>
      <c r="CN9" s="16">
        <f>SUMIFS(Datos_MStar!$E$3:$E$5041,Datos_MStar!$A$3:$A$5041,$A9,Datos_MStar!$D$3:$D$5041,CN$1)</f>
        <v>0</v>
      </c>
      <c r="CO9" s="16">
        <f>SUMIFS(Datos_MStar!$E$3:$E$5041,Datos_MStar!$A$3:$A$5041,$A9,Datos_MStar!$D$3:$D$5041,CO$1)</f>
        <v>0</v>
      </c>
      <c r="CP9" s="16">
        <f>SUMIFS(Datos_MStar!$E$3:$E$5041,Datos_MStar!$A$3:$A$5041,$A9,Datos_MStar!$D$3:$D$5041,CP$1)</f>
        <v>0</v>
      </c>
      <c r="CQ9" s="16">
        <f>SUMIFS(Datos_MStar!$E$3:$E$5041,Datos_MStar!$A$3:$A$5041,$A9,Datos_MStar!$D$3:$D$5041,CQ$1)</f>
        <v>0</v>
      </c>
      <c r="CR9" s="16">
        <f>SUMIFS(Datos_MStar!$E$3:$E$5041,Datos_MStar!$A$3:$A$5041,$A9,Datos_MStar!$D$3:$D$5041,CR$1)</f>
        <v>0</v>
      </c>
      <c r="CS9" s="16">
        <f>SUMIFS(Datos_MStar!$E$3:$E$5041,Datos_MStar!$A$3:$A$5041,$A9,Datos_MStar!$D$3:$D$5041,CS$1)</f>
        <v>0</v>
      </c>
      <c r="CT9" s="16">
        <f>SUMIFS(Datos_MStar!$E$3:$E$5041,Datos_MStar!$A$3:$A$5041,$A9,Datos_MStar!$D$3:$D$5041,CT$1)</f>
        <v>0</v>
      </c>
      <c r="CU9" s="16">
        <f>SUMIFS(Datos_MStar!$E$3:$E$5041,Datos_MStar!$A$3:$A$5041,$A9,Datos_MStar!$D$3:$D$5041,CU$1)</f>
        <v>0</v>
      </c>
      <c r="CV9" s="16">
        <f>SUMIFS(Datos_MStar!$E$3:$E$5041,Datos_MStar!$A$3:$A$5041,$A9,Datos_MStar!$D$3:$D$5041,CV$1)</f>
        <v>0</v>
      </c>
      <c r="CW9" s="16">
        <f>SUMIFS(Datos_MStar!$E$3:$E$5041,Datos_MStar!$A$3:$A$5041,$A9,Datos_MStar!$D$3:$D$5041,CW$1)</f>
        <v>0</v>
      </c>
      <c r="CX9" s="16">
        <f>SUMIFS(Datos_MStar!$E$3:$E$5041,Datos_MStar!$A$3:$A$5041,$A9,Datos_MStar!$D$3:$D$5041,CX$1)</f>
        <v>0</v>
      </c>
      <c r="CY9" s="16">
        <f>SUMIFS(Datos_MStar!$E$3:$E$5041,Datos_MStar!$A$3:$A$5041,$A9,Datos_MStar!$D$3:$D$5041,CY$1)</f>
        <v>0</v>
      </c>
      <c r="CZ9" s="16">
        <f>SUMIFS(Datos_MStar!$E$3:$E$5041,Datos_MStar!$A$3:$A$5041,$A9,Datos_MStar!$D$3:$D$5041,CZ$1)</f>
        <v>0</v>
      </c>
      <c r="DA9" s="16">
        <f>SUMIFS(Datos_MStar!$E$3:$E$5041,Datos_MStar!$A$3:$A$5041,$A9,Datos_MStar!$D$3:$D$5041,DA$1)</f>
        <v>0</v>
      </c>
      <c r="DB9" s="16">
        <f>SUMIFS(Datos_MStar!$E$3:$E$5041,Datos_MStar!$A$3:$A$5041,$A9,Datos_MStar!$D$3:$D$5041,DB$1)</f>
        <v>0</v>
      </c>
      <c r="DC9" s="16">
        <f>SUMIFS(Datos_MStar!$E$3:$E$5041,Datos_MStar!$A$3:$A$5041,$A9,Datos_MStar!$D$3:$D$5041,DC$1)</f>
        <v>0</v>
      </c>
      <c r="DD9" s="16">
        <f>SUMIFS(Datos_MStar!$E$3:$E$5041,Datos_MStar!$A$3:$A$5041,$A9,Datos_MStar!$D$3:$D$5041,DD$1)</f>
        <v>0</v>
      </c>
      <c r="DE9" s="16">
        <f>SUMIFS(Datos_MStar!$E$3:$E$5041,Datos_MStar!$A$3:$A$5041,$A9,Datos_MStar!$D$3:$D$5041,DE$1)</f>
        <v>0</v>
      </c>
      <c r="DF9" s="16">
        <f>SUMIFS(Datos_MStar!$E$3:$E$5041,Datos_MStar!$A$3:$A$5041,$A9,Datos_MStar!$D$3:$D$5041,DF$1)</f>
        <v>0</v>
      </c>
      <c r="DG9" s="16">
        <f>SUMIFS(Datos_MStar!$E$3:$E$5041,Datos_MStar!$A$3:$A$5041,$A9,Datos_MStar!$D$3:$D$5041,DG$1)</f>
        <v>0</v>
      </c>
      <c r="DH9" s="16">
        <f>SUMIFS(Datos_MStar!$E$3:$E$5041,Datos_MStar!$A$3:$A$5041,$A9,Datos_MStar!$D$3:$D$5041,DH$1)</f>
        <v>0</v>
      </c>
      <c r="DI9" s="16">
        <f>SUMIFS(Datos_MStar!$E$3:$E$5041,Datos_MStar!$A$3:$A$5041,$A9,Datos_MStar!$D$3:$D$5041,DI$1)</f>
        <v>0</v>
      </c>
      <c r="DJ9" s="16">
        <f>SUMIFS(Datos_MStar!$E$3:$E$5041,Datos_MStar!$A$3:$A$5041,$A9,Datos_MStar!$D$3:$D$5041,DJ$1)</f>
        <v>0</v>
      </c>
      <c r="DK9" s="16">
        <f>SUMIFS(Datos_MStar!$E$3:$E$5041,Datos_MStar!$A$3:$A$5041,$A9,Datos_MStar!$D$3:$D$5041,DK$1)</f>
        <v>0</v>
      </c>
      <c r="DL9" s="16">
        <f>SUMIFS(Datos_MStar!$E$3:$E$5041,Datos_MStar!$A$3:$A$5041,$A9,Datos_MStar!$D$3:$D$5041,DL$1)</f>
        <v>0</v>
      </c>
      <c r="DM9" s="16">
        <f>SUMIFS(Datos_MStar!$E$3:$E$5041,Datos_MStar!$A$3:$A$5041,$A9,Datos_MStar!$D$3:$D$5041,DM$1)</f>
        <v>0</v>
      </c>
      <c r="DN9" s="16">
        <f>SUMIFS(Datos_MStar!$E$3:$E$5041,Datos_MStar!$A$3:$A$5041,$A9,Datos_MStar!$D$3:$D$5041,DN$1)</f>
        <v>0</v>
      </c>
      <c r="DO9" s="16">
        <f>SUMIFS(Datos_MStar!$E$3:$E$5041,Datos_MStar!$A$3:$A$5041,$A9,Datos_MStar!$D$3:$D$5041,DO$1)</f>
        <v>0</v>
      </c>
      <c r="DP9" s="16">
        <f>SUMIFS(Datos_MStar!$E$3:$E$5041,Datos_MStar!$A$3:$A$5041,$A9,Datos_MStar!$D$3:$D$5041,DP$1)</f>
        <v>0</v>
      </c>
      <c r="DQ9" s="16">
        <f>SUMIFS(Datos_MStar!$E$3:$E$5041,Datos_MStar!$A$3:$A$5041,$A9,Datos_MStar!$D$3:$D$5041,DQ$1)</f>
        <v>0</v>
      </c>
      <c r="DR9" s="16">
        <f>SUMIFS(Datos_MStar!$E$3:$E$5041,Datos_MStar!$A$3:$A$5041,$A9,Datos_MStar!$D$3:$D$5041,DR$1)</f>
        <v>0</v>
      </c>
      <c r="DS9" s="16">
        <f>SUMIFS(Datos_MStar!$E$3:$E$5041,Datos_MStar!$A$3:$A$5041,$A9,Datos_MStar!$D$3:$D$5041,DS$1)</f>
        <v>0</v>
      </c>
      <c r="DT9" s="16">
        <f>SUMIFS(Datos_MStar!$E$3:$E$5041,Datos_MStar!$A$3:$A$5041,$A9,Datos_MStar!$D$3:$D$5041,DT$1)</f>
        <v>0</v>
      </c>
      <c r="DU9" s="16">
        <f>SUMIFS(Datos_MStar!$E$3:$E$5041,Datos_MStar!$A$3:$A$5041,$A9,Datos_MStar!$D$3:$D$5041,DU$1)</f>
        <v>0</v>
      </c>
      <c r="DV9" s="16">
        <f>SUMIFS(Datos_MStar!$E$3:$E$5041,Datos_MStar!$A$3:$A$5041,$A9,Datos_MStar!$D$3:$D$5041,DV$1)</f>
        <v>0</v>
      </c>
      <c r="DW9" s="16">
        <f>SUMIFS(Datos_MStar!$E$3:$E$5041,Datos_MStar!$A$3:$A$5041,$A9,Datos_MStar!$D$3:$D$5041,DW$1)</f>
        <v>0</v>
      </c>
      <c r="DX9" s="16">
        <f>SUMIFS(Datos_MStar!$E$3:$E$5041,Datos_MStar!$A$3:$A$5041,$A9,Datos_MStar!$D$3:$D$5041,DX$1)</f>
        <v>0</v>
      </c>
      <c r="DY9" s="16">
        <f>SUMIFS(Datos_MStar!$E$3:$E$5041,Datos_MStar!$A$3:$A$5041,$A9,Datos_MStar!$D$3:$D$5041,DY$1)</f>
        <v>0</v>
      </c>
      <c r="DZ9" s="16">
        <f>SUMIFS(Datos_MStar!$E$3:$E$5041,Datos_MStar!$A$3:$A$5041,$A9,Datos_MStar!$D$3:$D$5041,DZ$1)</f>
        <v>0</v>
      </c>
      <c r="EA9" s="16">
        <f>SUMIFS(Datos_MStar!$E$3:$E$5041,Datos_MStar!$A$3:$A$5041,$A9,Datos_MStar!$D$3:$D$5041,EA$1)</f>
        <v>0</v>
      </c>
      <c r="EB9" s="16">
        <f>SUMIFS(Datos_MStar!$E$3:$E$5041,Datos_MStar!$A$3:$A$5041,$A9,Datos_MStar!$D$3:$D$5041,EB$1)</f>
        <v>0</v>
      </c>
      <c r="EC9" s="16">
        <f>SUMIFS(Datos_MStar!$E$3:$E$5041,Datos_MStar!$A$3:$A$5041,$A9,Datos_MStar!$D$3:$D$5041,EC$1)</f>
        <v>0</v>
      </c>
      <c r="ED9" s="16">
        <f>SUMIFS(Datos_MStar!$E$3:$E$5041,Datos_MStar!$A$3:$A$5041,$A9,Datos_MStar!$D$3:$D$5041,ED$1)</f>
        <v>0</v>
      </c>
      <c r="EE9" s="16">
        <f>SUMIFS(Datos_MStar!$E$3:$E$5041,Datos_MStar!$A$3:$A$5041,$A9,Datos_MStar!$D$3:$D$5041,EE$1)</f>
        <v>0</v>
      </c>
      <c r="EF9" s="16">
        <f>SUMIFS(Datos_MStar!$E$3:$E$5041,Datos_MStar!$A$3:$A$5041,$A9,Datos_MStar!$D$3:$D$5041,EF$1)</f>
        <v>0</v>
      </c>
      <c r="EG9" s="16">
        <f>SUMIFS(Datos_MStar!$E$3:$E$5041,Datos_MStar!$A$3:$A$5041,$A9,Datos_MStar!$D$3:$D$5041,EG$1)</f>
        <v>0</v>
      </c>
      <c r="EH9" s="16">
        <f>SUMIFS(Datos_MStar!$E$3:$E$5041,Datos_MStar!$A$3:$A$5041,$A9,Datos_MStar!$D$3:$D$5041,EH$1)</f>
        <v>0</v>
      </c>
      <c r="EI9" s="16">
        <f>SUMIFS(Datos_MStar!$E$3:$E$5041,Datos_MStar!$A$3:$A$5041,$A9,Datos_MStar!$D$3:$D$5041,EI$1)</f>
        <v>0</v>
      </c>
      <c r="EJ9" s="16">
        <f>SUMIFS(Datos_MStar!$E$3:$E$5041,Datos_MStar!$A$3:$A$5041,$A9,Datos_MStar!$D$3:$D$5041,EJ$1)</f>
        <v>0</v>
      </c>
      <c r="EK9" s="16">
        <f>SUMIFS(Datos_MStar!$E$3:$E$5041,Datos_MStar!$A$3:$A$5041,$A9,Datos_MStar!$D$3:$D$5041,EK$1)</f>
        <v>0</v>
      </c>
      <c r="EL9" s="16">
        <f>SUMIFS(Datos_MStar!$E$3:$E$5041,Datos_MStar!$A$3:$A$5041,$A9,Datos_MStar!$D$3:$D$5041,EL$1)</f>
        <v>0</v>
      </c>
      <c r="EM9" s="16">
        <f>SUMIFS(Datos_MStar!$E$3:$E$5041,Datos_MStar!$A$3:$A$5041,$A9,Datos_MStar!$D$3:$D$5041,EM$1)</f>
        <v>0</v>
      </c>
      <c r="EN9" s="16">
        <f>SUMIFS(Datos_MStar!$E$3:$E$5041,Datos_MStar!$A$3:$A$5041,$A9,Datos_MStar!$D$3:$D$5041,EN$1)</f>
        <v>0</v>
      </c>
      <c r="EO9" s="16">
        <f>SUMIFS(Datos_MStar!$E$3:$E$5041,Datos_MStar!$A$3:$A$5041,$A9,Datos_MStar!$D$3:$D$5041,EO$1)</f>
        <v>0</v>
      </c>
      <c r="EP9" s="16">
        <f>SUMIFS(Datos_MStar!$E$3:$E$5041,Datos_MStar!$A$3:$A$5041,$A9,Datos_MStar!$D$3:$D$5041,EP$1)</f>
        <v>0</v>
      </c>
      <c r="EQ9" s="16">
        <f>SUMIFS(Datos_MStar!$E$3:$E$5041,Datos_MStar!$A$3:$A$5041,$A9,Datos_MStar!$D$3:$D$5041,EQ$1)</f>
        <v>0</v>
      </c>
      <c r="ER9" s="16">
        <f>SUMIFS(Datos_MStar!$E$3:$E$5041,Datos_MStar!$A$3:$A$5041,$A9,Datos_MStar!$D$3:$D$5041,ER$1)</f>
        <v>0</v>
      </c>
      <c r="ES9" s="16">
        <f>SUMIFS(Datos_MStar!$E$3:$E$5041,Datos_MStar!$A$3:$A$5041,$A9,Datos_MStar!$D$3:$D$5041,ES$1)</f>
        <v>0</v>
      </c>
      <c r="ET9" s="16">
        <f>SUMIFS(Datos_MStar!$E$3:$E$5041,Datos_MStar!$A$3:$A$5041,$A9,Datos_MStar!$D$3:$D$5041,ET$1)</f>
        <v>0</v>
      </c>
      <c r="EU9" s="16">
        <f>SUMIFS(Datos_MStar!$E$3:$E$5041,Datos_MStar!$A$3:$A$5041,$A9,Datos_MStar!$D$3:$D$5041,EU$1)</f>
        <v>0</v>
      </c>
      <c r="EV9" s="16">
        <f>SUMIFS(Datos_MStar!$E$3:$E$5041,Datos_MStar!$A$3:$A$5041,$A9,Datos_MStar!$D$3:$D$5041,EV$1)</f>
        <v>0</v>
      </c>
      <c r="EW9" s="16">
        <f>SUMIFS(Datos_MStar!$E$3:$E$5041,Datos_MStar!$A$3:$A$5041,$A9,Datos_MStar!$D$3:$D$5041,EW$1)</f>
        <v>0</v>
      </c>
      <c r="EX9" s="16">
        <f>SUMIFS(Datos_MStar!$E$3:$E$5041,Datos_MStar!$A$3:$A$5041,$A9,Datos_MStar!$D$3:$D$5041,EX$1)</f>
        <v>0</v>
      </c>
      <c r="EY9" s="16">
        <f>SUMIFS(Datos_MStar!$E$3:$E$5041,Datos_MStar!$A$3:$A$5041,$A9,Datos_MStar!$D$3:$D$5041,EY$1)</f>
        <v>0</v>
      </c>
      <c r="EZ9" s="16">
        <f>SUMIFS(Datos_MStar!$E$3:$E$5041,Datos_MStar!$A$3:$A$5041,$A9,Datos_MStar!$D$3:$D$5041,EZ$1)</f>
        <v>0</v>
      </c>
      <c r="FA9" s="16">
        <f>SUMIFS(Datos_MStar!$E$3:$E$5041,Datos_MStar!$A$3:$A$5041,$A9,Datos_MStar!$D$3:$D$5041,FA$1)</f>
        <v>0</v>
      </c>
      <c r="FB9" s="16">
        <f>SUMIFS(Datos_MStar!$E$3:$E$5041,Datos_MStar!$A$3:$A$5041,$A9,Datos_MStar!$D$3:$D$5041,FB$1)</f>
        <v>0</v>
      </c>
      <c r="FC9" s="16">
        <f>SUMIFS(Datos_MStar!$E$3:$E$5041,Datos_MStar!$A$3:$A$5041,$A9,Datos_MStar!$D$3:$D$5041,FC$1)</f>
        <v>0</v>
      </c>
      <c r="FD9" s="16">
        <f>SUMIFS(Datos_MStar!$E$3:$E$5041,Datos_MStar!$A$3:$A$5041,$A9,Datos_MStar!$D$3:$D$5041,FD$1)</f>
        <v>0</v>
      </c>
      <c r="FE9" s="16">
        <f>SUMIFS(Datos_MStar!$E$3:$E$5041,Datos_MStar!$A$3:$A$5041,$A9,Datos_MStar!$D$3:$D$5041,FE$1)</f>
        <v>0</v>
      </c>
      <c r="FF9" s="16">
        <f>SUMIFS(Datos_MStar!$E$3:$E$5041,Datos_MStar!$A$3:$A$5041,$A9,Datos_MStar!$D$3:$D$5041,FF$1)</f>
        <v>0</v>
      </c>
      <c r="FG9" s="16">
        <f>SUMIFS(Datos_MStar!$E$3:$E$5041,Datos_MStar!$A$3:$A$5041,$A9,Datos_MStar!$D$3:$D$5041,FG$1)</f>
        <v>0</v>
      </c>
      <c r="FH9" s="16">
        <f>SUMIFS(Datos_MStar!$E$3:$E$5041,Datos_MStar!$A$3:$A$5041,$A9,Datos_MStar!$D$3:$D$5041,FH$1)</f>
        <v>0</v>
      </c>
      <c r="FI9" s="16">
        <f>SUMIFS(Datos_MStar!$E$3:$E$5041,Datos_MStar!$A$3:$A$5041,$A9,Datos_MStar!$D$3:$D$5041,FI$1)</f>
        <v>0</v>
      </c>
      <c r="FJ9" s="16">
        <f>SUMIFS(Datos_MStar!$E$3:$E$5041,Datos_MStar!$A$3:$A$5041,$A9,Datos_MStar!$D$3:$D$5041,FJ$1)</f>
        <v>0</v>
      </c>
      <c r="FK9" s="16">
        <f>SUMIFS(Datos_MStar!$E$3:$E$5041,Datos_MStar!$A$3:$A$5041,$A9,Datos_MStar!$D$3:$D$5041,FK$1)</f>
        <v>0</v>
      </c>
      <c r="FL9" s="16">
        <f>SUMIFS(Datos_MStar!$E$3:$E$5041,Datos_MStar!$A$3:$A$5041,$A9,Datos_MStar!$D$3:$D$5041,FL$1)</f>
        <v>0</v>
      </c>
      <c r="FM9" s="16">
        <f>SUMIFS(Datos_MStar!$E$3:$E$5041,Datos_MStar!$A$3:$A$5041,$A9,Datos_MStar!$D$3:$D$5041,FM$1)</f>
        <v>0</v>
      </c>
      <c r="FN9" s="16">
        <f>SUMIFS(Datos_MStar!$E$3:$E$5041,Datos_MStar!$A$3:$A$5041,$A9,Datos_MStar!$D$3:$D$5041,FN$1)</f>
        <v>0</v>
      </c>
      <c r="FO9" s="16">
        <f>SUMIFS(Datos_MStar!$E$3:$E$5041,Datos_MStar!$A$3:$A$5041,$A9,Datos_MStar!$D$3:$D$5041,FO$1)</f>
        <v>0</v>
      </c>
      <c r="FP9" s="16">
        <f>SUMIFS(Datos_MStar!$E$3:$E$5041,Datos_MStar!$A$3:$A$5041,$A9,Datos_MStar!$D$3:$D$5041,FP$1)</f>
        <v>0</v>
      </c>
      <c r="FQ9" s="16">
        <f>SUMIFS(Datos_MStar!$E$3:$E$5041,Datos_MStar!$A$3:$A$5041,$A9,Datos_MStar!$D$3:$D$5041,FQ$1)</f>
        <v>0</v>
      </c>
      <c r="FR9" s="16">
        <f>SUMIFS(Datos_MStar!$E$3:$E$5041,Datos_MStar!$A$3:$A$5041,$A9,Datos_MStar!$D$3:$D$5041,FR$1)</f>
        <v>0</v>
      </c>
      <c r="FS9" s="16">
        <f>SUMIFS(Datos_MStar!$E$3:$E$5041,Datos_MStar!$A$3:$A$5041,$A9,Datos_MStar!$D$3:$D$5041,FS$1)</f>
        <v>0</v>
      </c>
      <c r="FT9" s="16">
        <f>SUMIFS(Datos_MStar!$E$3:$E$5041,Datos_MStar!$A$3:$A$5041,$A9,Datos_MStar!$D$3:$D$5041,FT$1)</f>
        <v>0</v>
      </c>
      <c r="FU9" s="16">
        <f>SUMIFS(Datos_MStar!$E$3:$E$5041,Datos_MStar!$A$3:$A$5041,$A9,Datos_MStar!$D$3:$D$5041,FU$1)</f>
        <v>0</v>
      </c>
      <c r="FV9" s="16">
        <f>SUMIFS(Datos_MStar!$E$3:$E$5041,Datos_MStar!$A$3:$A$5041,$A9,Datos_MStar!$D$3:$D$5041,FV$1)</f>
        <v>0</v>
      </c>
      <c r="FW9" s="16">
        <f>SUMIFS(Datos_MStar!$E$3:$E$5041,Datos_MStar!$A$3:$A$5041,$A9,Datos_MStar!$D$3:$D$5041,FW$1)</f>
        <v>0</v>
      </c>
      <c r="FX9" s="16">
        <f>SUMIFS(Datos_MStar!$E$3:$E$5041,Datos_MStar!$A$3:$A$5041,$A9,Datos_MStar!$D$3:$D$5041,FX$1)</f>
        <v>0</v>
      </c>
      <c r="FY9" s="16">
        <f>SUMIFS(Datos_MStar!$E$3:$E$5041,Datos_MStar!$A$3:$A$5041,$A9,Datos_MStar!$D$3:$D$5041,FY$1)</f>
        <v>0</v>
      </c>
      <c r="FZ9" s="16">
        <f>SUMIFS(Datos_MStar!$E$3:$E$5041,Datos_MStar!$A$3:$A$5041,$A9,Datos_MStar!$D$3:$D$5041,FZ$1)</f>
        <v>0</v>
      </c>
      <c r="GA9" s="16">
        <f>SUMIFS(Datos_MStar!$E$3:$E$5041,Datos_MStar!$A$3:$A$5041,$A9,Datos_MStar!$D$3:$D$5041,GA$1)</f>
        <v>0</v>
      </c>
      <c r="GB9" s="16">
        <f>SUMIFS(Datos_MStar!$E$3:$E$5041,Datos_MStar!$A$3:$A$5041,$A9,Datos_MStar!$D$3:$D$5041,GB$1)</f>
        <v>0</v>
      </c>
      <c r="GC9" s="16">
        <f>SUMIFS(Datos_MStar!$E$3:$E$5041,Datos_MStar!$A$3:$A$5041,$A9,Datos_MStar!$D$3:$D$5041,GC$1)</f>
        <v>0</v>
      </c>
      <c r="GD9" s="16">
        <f>SUMIFS(Datos_MStar!$E$3:$E$5041,Datos_MStar!$A$3:$A$5041,$A9,Datos_MStar!$D$3:$D$5041,GD$1)</f>
        <v>0</v>
      </c>
      <c r="GE9" s="16">
        <f>SUMIFS(Datos_MStar!$E$3:$E$5041,Datos_MStar!$A$3:$A$5041,$A9,Datos_MStar!$D$3:$D$5041,GE$1)</f>
        <v>0</v>
      </c>
      <c r="GF9" s="16">
        <f>SUMIFS(Datos_MStar!$E$3:$E$5041,Datos_MStar!$A$3:$A$5041,$A9,Datos_MStar!$D$3:$D$5041,GF$1)</f>
        <v>0</v>
      </c>
      <c r="GG9" s="16">
        <f>SUMIFS(Datos_MStar!$E$3:$E$5041,Datos_MStar!$A$3:$A$5041,$A9,Datos_MStar!$D$3:$D$5041,GG$1)</f>
        <v>0</v>
      </c>
      <c r="GH9" s="16">
        <f>SUMIFS(Datos_MStar!$E$3:$E$5041,Datos_MStar!$A$3:$A$5041,$A9,Datos_MStar!$D$3:$D$5041,GH$1)</f>
        <v>0</v>
      </c>
      <c r="GI9" s="16">
        <f>SUMIFS(Datos_MStar!$E$3:$E$5041,Datos_MStar!$A$3:$A$5041,$A9,Datos_MStar!$D$3:$D$5041,GI$1)</f>
        <v>0</v>
      </c>
      <c r="GJ9" s="16">
        <f>SUMIFS(Datos_MStar!$E$3:$E$5041,Datos_MStar!$A$3:$A$5041,$A9,Datos_MStar!$D$3:$D$5041,GJ$1)</f>
        <v>0</v>
      </c>
      <c r="GK9" s="16">
        <f>SUMIFS(Datos_MStar!$E$3:$E$5041,Datos_MStar!$A$3:$A$5041,$A9,Datos_MStar!$D$3:$D$5041,GK$1)</f>
        <v>0</v>
      </c>
      <c r="GL9" s="16">
        <f>SUMIFS(Datos_MStar!$E$3:$E$5041,Datos_MStar!$A$3:$A$5041,$A9,Datos_MStar!$D$3:$D$5041,GL$1)</f>
        <v>0</v>
      </c>
      <c r="GM9" s="16">
        <f>SUMIFS(Datos_MStar!$E$3:$E$5041,Datos_MStar!$A$3:$A$5041,$A9,Datos_MStar!$D$3:$D$5041,GM$1)</f>
        <v>0</v>
      </c>
      <c r="GN9" s="16">
        <f>SUMIFS(Datos_MStar!$E$3:$E$5041,Datos_MStar!$A$3:$A$5041,$A9,Datos_MStar!$D$3:$D$5041,GN$1)</f>
        <v>0</v>
      </c>
      <c r="GO9" s="16">
        <f>SUMIFS(Datos_MStar!$E$3:$E$5041,Datos_MStar!$A$3:$A$5041,$A9,Datos_MStar!$D$3:$D$5041,GO$1)</f>
        <v>0</v>
      </c>
      <c r="GP9" s="16">
        <f>SUMIFS(Datos_MStar!$E$3:$E$5041,Datos_MStar!$A$3:$A$5041,$A9,Datos_MStar!$D$3:$D$5041,GP$1)</f>
        <v>0</v>
      </c>
      <c r="GQ9" s="16">
        <f>SUMIFS(Datos_MStar!$E$3:$E$5041,Datos_MStar!$A$3:$A$5041,$A9,Datos_MStar!$D$3:$D$5041,GQ$1)</f>
        <v>0</v>
      </c>
      <c r="GR9" s="16">
        <f>SUMIFS(Datos_MStar!$E$3:$E$5041,Datos_MStar!$A$3:$A$5041,$A9,Datos_MStar!$D$3:$D$5041,GR$1)</f>
        <v>0</v>
      </c>
      <c r="GS9" s="16">
        <f>SUMIFS(Datos_MStar!$E$3:$E$5041,Datos_MStar!$A$3:$A$5041,$A9,Datos_MStar!$D$3:$D$5041,GS$1)</f>
        <v>0</v>
      </c>
      <c r="GT9" s="16">
        <f>SUMIFS(Datos_MStar!$E$3:$E$5041,Datos_MStar!$A$3:$A$5041,$A9,Datos_MStar!$D$3:$D$5041,GT$1)</f>
        <v>0</v>
      </c>
      <c r="GU9" s="16">
        <f>SUMIFS(Datos_MStar!$E$3:$E$5041,Datos_MStar!$A$3:$A$5041,$A9,Datos_MStar!$D$3:$D$5041,GU$1)</f>
        <v>0</v>
      </c>
      <c r="GV9" s="16">
        <f>SUMIFS(Datos_MStar!$E$3:$E$5041,Datos_MStar!$A$3:$A$5041,$A9,Datos_MStar!$D$3:$D$5041,GV$1)</f>
        <v>0</v>
      </c>
      <c r="GW9" s="16">
        <f>SUMIFS(Datos_MStar!$E$3:$E$5041,Datos_MStar!$A$3:$A$5041,$A9,Datos_MStar!$D$3:$D$5041,GW$1)</f>
        <v>0</v>
      </c>
      <c r="GX9" s="16">
        <f>SUMIFS(Datos_MStar!$E$3:$E$5041,Datos_MStar!$A$3:$A$5041,$A9,Datos_MStar!$D$3:$D$5041,GX$1)</f>
        <v>0</v>
      </c>
      <c r="GY9" s="16">
        <f>SUMIFS(Datos_MStar!$E$3:$E$5041,Datos_MStar!$A$3:$A$5041,$A9,Datos_MStar!$D$3:$D$5041,GY$1)</f>
        <v>0</v>
      </c>
      <c r="GZ9" s="16">
        <f>SUMIFS(Datos_MStar!$E$3:$E$5041,Datos_MStar!$A$3:$A$5041,$A9,Datos_MStar!$D$3:$D$5041,GZ$1)</f>
        <v>0</v>
      </c>
      <c r="HA9" s="16">
        <f>SUMIFS(Datos_MStar!$E$3:$E$5041,Datos_MStar!$A$3:$A$5041,$A9,Datos_MStar!$D$3:$D$5041,HA$1)</f>
        <v>0</v>
      </c>
      <c r="HB9" s="16">
        <f>SUMIFS(Datos_MStar!$E$3:$E$5041,Datos_MStar!$A$3:$A$5041,$A9,Datos_MStar!$D$3:$D$5041,HB$1)</f>
        <v>0</v>
      </c>
      <c r="HC9" s="16">
        <f>SUMIFS(Datos_MStar!$E$3:$E$5041,Datos_MStar!$A$3:$A$5041,$A9,Datos_MStar!$D$3:$D$5041,HC$1)</f>
        <v>0</v>
      </c>
      <c r="HD9" s="16">
        <f>SUMIFS(Datos_MStar!$E$3:$E$5041,Datos_MStar!$A$3:$A$5041,$A9,Datos_MStar!$D$3:$D$5041,HD$1)</f>
        <v>0</v>
      </c>
      <c r="HE9" s="16">
        <f>SUMIFS(Datos_MStar!$E$3:$E$5041,Datos_MStar!$A$3:$A$5041,$A9,Datos_MStar!$D$3:$D$5041,HE$1)</f>
        <v>0</v>
      </c>
      <c r="HF9" s="16">
        <f>SUMIFS(Datos_MStar!$E$3:$E$5041,Datos_MStar!$A$3:$A$5041,$A9,Datos_MStar!$D$3:$D$5041,HF$1)</f>
        <v>0</v>
      </c>
      <c r="HG9" s="16">
        <f>SUMIFS(Datos_MStar!$E$3:$E$5041,Datos_MStar!$A$3:$A$5041,$A9,Datos_MStar!$D$3:$D$5041,HG$1)</f>
        <v>0</v>
      </c>
      <c r="HH9" s="16">
        <f>SUMIFS(Datos_MStar!$E$3:$E$5041,Datos_MStar!$A$3:$A$5041,$A9,Datos_MStar!$D$3:$D$5041,HH$1)</f>
        <v>0</v>
      </c>
      <c r="HI9" s="16">
        <f>SUMIFS(Datos_MStar!$E$3:$E$5041,Datos_MStar!$A$3:$A$5041,$A9,Datos_MStar!$D$3:$D$5041,HI$1)</f>
        <v>0</v>
      </c>
      <c r="HJ9" s="16">
        <f>SUMIFS(Datos_MStar!$E$3:$E$5041,Datos_MStar!$A$3:$A$5041,$A9,Datos_MStar!$D$3:$D$5041,HJ$1)</f>
        <v>0</v>
      </c>
      <c r="HK9" s="16">
        <f>SUMIFS(Datos_MStar!$E$3:$E$5041,Datos_MStar!$A$3:$A$5041,$A9,Datos_MStar!$D$3:$D$5041,HK$1)</f>
        <v>0</v>
      </c>
      <c r="HL9" s="16">
        <f>SUMIFS(Datos_MStar!$E$3:$E$5041,Datos_MStar!$A$3:$A$5041,$A9,Datos_MStar!$D$3:$D$5041,HL$1)</f>
        <v>0</v>
      </c>
      <c r="HM9" s="16">
        <f>SUMIFS(Datos_MStar!$E$3:$E$5041,Datos_MStar!$A$3:$A$5041,$A9,Datos_MStar!$D$3:$D$5041,HM$1)</f>
        <v>0</v>
      </c>
      <c r="HN9" s="16">
        <f>SUMIFS(Datos_MStar!$E$3:$E$5041,Datos_MStar!$A$3:$A$5041,$A9,Datos_MStar!$D$3:$D$5041,HN$1)</f>
        <v>0</v>
      </c>
      <c r="HO9" s="16">
        <f>SUMIFS(Datos_MStar!$E$3:$E$5041,Datos_MStar!$A$3:$A$5041,$A9,Datos_MStar!$D$3:$D$5041,HO$1)</f>
        <v>0</v>
      </c>
      <c r="HP9" s="16">
        <f>SUMIFS(Datos_MStar!$E$3:$E$5041,Datos_MStar!$A$3:$A$5041,$A9,Datos_MStar!$D$3:$D$5041,HP$1)</f>
        <v>0</v>
      </c>
      <c r="HQ9" s="16">
        <f>SUMIFS(Datos_MStar!$E$3:$E$5041,Datos_MStar!$A$3:$A$5041,$A9,Datos_MStar!$D$3:$D$5041,HQ$1)</f>
        <v>0</v>
      </c>
      <c r="HR9" s="16">
        <f>SUMIFS(Datos_MStar!$E$3:$E$5041,Datos_MStar!$A$3:$A$5041,$A9,Datos_MStar!$D$3:$D$5041,HR$1)</f>
        <v>0</v>
      </c>
      <c r="HS9" s="16">
        <f>SUMIFS(Datos_MStar!$E$3:$E$5041,Datos_MStar!$A$3:$A$5041,$A9,Datos_MStar!$D$3:$D$5041,HS$1)</f>
        <v>0</v>
      </c>
      <c r="HT9" s="16">
        <f>SUMIFS(Datos_MStar!$E$3:$E$5041,Datos_MStar!$A$3:$A$5041,$A9,Datos_MStar!$D$3:$D$5041,HT$1)</f>
        <v>0</v>
      </c>
      <c r="HU9" s="16">
        <f>SUMIFS(Datos_MStar!$E$3:$E$5041,Datos_MStar!$A$3:$A$5041,$A9,Datos_MStar!$D$3:$D$5041,HU$1)</f>
        <v>0</v>
      </c>
      <c r="HV9" s="16">
        <f>SUMIFS(Datos_MStar!$E$3:$E$5041,Datos_MStar!$A$3:$A$5041,$A9,Datos_MStar!$D$3:$D$5041,HV$1)</f>
        <v>0</v>
      </c>
      <c r="HW9" s="16">
        <f>SUMIFS(Datos_MStar!$E$3:$E$5041,Datos_MStar!$A$3:$A$5041,$A9,Datos_MStar!$D$3:$D$5041,HW$1)</f>
        <v>0</v>
      </c>
      <c r="HX9" s="16">
        <f>SUMIFS(Datos_MStar!$E$3:$E$5041,Datos_MStar!$A$3:$A$5041,$A9,Datos_MStar!$D$3:$D$5041,HX$1)</f>
        <v>0</v>
      </c>
      <c r="HY9" s="16">
        <f>SUMIFS(Datos_MStar!$E$3:$E$5041,Datos_MStar!$A$3:$A$5041,$A9,Datos_MStar!$D$3:$D$5041,HY$1)</f>
        <v>0</v>
      </c>
      <c r="HZ9" s="16">
        <f>SUMIFS(Datos_MStar!$E$3:$E$5041,Datos_MStar!$A$3:$A$5041,$A9,Datos_MStar!$D$3:$D$5041,HZ$1)</f>
        <v>0</v>
      </c>
      <c r="IA9" s="16">
        <f>SUMIFS(Datos_MStar!$E$3:$E$5041,Datos_MStar!$A$3:$A$5041,$A9,Datos_MStar!$D$3:$D$5041,IA$1)</f>
        <v>0</v>
      </c>
      <c r="IB9" s="16">
        <f>SUMIFS(Datos_MStar!$E$3:$E$5041,Datos_MStar!$A$3:$A$5041,$A9,Datos_MStar!$D$3:$D$5041,IB$1)</f>
        <v>0</v>
      </c>
      <c r="IC9" s="16">
        <f>SUMIFS(Datos_MStar!$E$3:$E$5041,Datos_MStar!$A$3:$A$5041,$A9,Datos_MStar!$D$3:$D$5041,IC$1)</f>
        <v>0</v>
      </c>
      <c r="ID9" s="16">
        <f>SUMIFS(Datos_MStar!$E$3:$E$5041,Datos_MStar!$A$3:$A$5041,$A9,Datos_MStar!$D$3:$D$5041,ID$1)</f>
        <v>0</v>
      </c>
      <c r="IE9" s="16">
        <f>SUMIFS(Datos_MStar!$E$3:$E$5041,Datos_MStar!$A$3:$A$5041,$A9,Datos_MStar!$D$3:$D$5041,IE$1)</f>
        <v>0</v>
      </c>
      <c r="IF9" s="16">
        <f>SUMIFS(Datos_MStar!$E$3:$E$5041,Datos_MStar!$A$3:$A$5041,$A9,Datos_MStar!$D$3:$D$5041,IF$1)</f>
        <v>0</v>
      </c>
      <c r="IG9" s="16">
        <f>SUMIFS(Datos_MStar!$E$3:$E$5041,Datos_MStar!$A$3:$A$5041,$A9,Datos_MStar!$D$3:$D$5041,IG$1)</f>
        <v>0</v>
      </c>
      <c r="IH9" s="16">
        <f>SUMIFS(Datos_MStar!$E$3:$E$5041,Datos_MStar!$A$3:$A$5041,$A9,Datos_MStar!$D$3:$D$5041,IH$1)</f>
        <v>0</v>
      </c>
      <c r="II9" s="16">
        <f>SUMIFS(Datos_MStar!$E$3:$E$5041,Datos_MStar!$A$3:$A$5041,$A9,Datos_MStar!$D$3:$D$5041,II$1)</f>
        <v>0</v>
      </c>
      <c r="IJ9" s="16">
        <f>SUMIFS(Datos_MStar!$E$3:$E$5041,Datos_MStar!$A$3:$A$5041,$A9,Datos_MStar!$D$3:$D$5041,IJ$1)</f>
        <v>0</v>
      </c>
      <c r="IK9" s="16">
        <f>SUMIFS(Datos_MStar!$E$3:$E$5041,Datos_MStar!$A$3:$A$5041,$A9,Datos_MStar!$D$3:$D$5041,IK$1)</f>
        <v>0</v>
      </c>
      <c r="IL9" s="16">
        <f>SUMIFS(Datos_MStar!$E$3:$E$5041,Datos_MStar!$A$3:$A$5041,$A9,Datos_MStar!$D$3:$D$5041,IL$1)</f>
        <v>0</v>
      </c>
      <c r="IM9" s="16">
        <f>SUMIFS(Datos_MStar!$E$3:$E$5041,Datos_MStar!$A$3:$A$5041,$A9,Datos_MStar!$D$3:$D$5041,IM$1)</f>
        <v>0</v>
      </c>
      <c r="IN9" s="16">
        <f>SUMIFS(Datos_MStar!$E$3:$E$5041,Datos_MStar!$A$3:$A$5041,$A9,Datos_MStar!$D$3:$D$5041,IN$1)</f>
        <v>0</v>
      </c>
      <c r="IO9" s="16">
        <f>SUMIFS(Datos_MStar!$E$3:$E$5041,Datos_MStar!$A$3:$A$5041,$A9,Datos_MStar!$D$3:$D$5041,IO$1)</f>
        <v>0</v>
      </c>
      <c r="IP9" s="16">
        <f>SUMIFS(Datos_MStar!$E$3:$E$5041,Datos_MStar!$A$3:$A$5041,$A9,Datos_MStar!$D$3:$D$5041,IP$1)</f>
        <v>0</v>
      </c>
      <c r="IQ9" s="16">
        <f>SUMIFS(Datos_MStar!$E$3:$E$5041,Datos_MStar!$A$3:$A$5041,$A9,Datos_MStar!$D$3:$D$5041,IQ$1)</f>
        <v>0</v>
      </c>
      <c r="IR9" s="16">
        <f>SUMIFS(Datos_MStar!$E$3:$E$5041,Datos_MStar!$A$3:$A$5041,$A9,Datos_MStar!$D$3:$D$5041,IR$1)</f>
        <v>0</v>
      </c>
      <c r="IS9" s="16">
        <f>SUMIFS(Datos_MStar!$E$3:$E$5041,Datos_MStar!$A$3:$A$5041,$A9,Datos_MStar!$D$3:$D$5041,IS$1)</f>
        <v>0</v>
      </c>
      <c r="IT9" s="16">
        <f>SUMIFS(Datos_MStar!$E$3:$E$5041,Datos_MStar!$A$3:$A$5041,$A9,Datos_MStar!$D$3:$D$5041,IT$1)</f>
        <v>0</v>
      </c>
      <c r="IU9" s="16">
        <f>SUMIFS(Datos_MStar!$E$3:$E$5041,Datos_MStar!$A$3:$A$5041,$A9,Datos_MStar!$D$3:$D$5041,IU$1)</f>
        <v>0</v>
      </c>
      <c r="IV9" s="16">
        <f>SUMIFS(Datos_MStar!$E$3:$E$5041,Datos_MStar!$A$3:$A$5041,$A9,Datos_MStar!$D$3:$D$5041,IV$1)</f>
        <v>0</v>
      </c>
      <c r="IW9" s="16">
        <f>SUMIFS(Datos_MStar!$E$3:$E$5041,Datos_MStar!$A$3:$A$5041,$A9,Datos_MStar!$D$3:$D$5041,IW$1)</f>
        <v>0</v>
      </c>
      <c r="IX9" s="16">
        <f>SUMIFS(Datos_MStar!$E$3:$E$5041,Datos_MStar!$A$3:$A$5041,$A9,Datos_MStar!$D$3:$D$5041,IX$1)</f>
        <v>0</v>
      </c>
      <c r="IY9" s="16">
        <f>SUMIFS(Datos_MStar!$E$3:$E$5041,Datos_MStar!$A$3:$A$5041,$A9,Datos_MStar!$D$3:$D$5041,IY$1)</f>
        <v>0</v>
      </c>
      <c r="IZ9" s="16">
        <f>SUMIFS(Datos_MStar!$E$3:$E$5041,Datos_MStar!$A$3:$A$5041,$A9,Datos_MStar!$D$3:$D$5041,IZ$1)</f>
        <v>0</v>
      </c>
      <c r="JA9" s="16">
        <f>SUMIFS(Datos_MStar!$E$3:$E$5041,Datos_MStar!$A$3:$A$5041,$A9,Datos_MStar!$D$3:$D$5041,JA$1)</f>
        <v>0</v>
      </c>
      <c r="JB9" s="16">
        <f>SUMIFS(Datos_MStar!$E$3:$E$5041,Datos_MStar!$A$3:$A$5041,$A9,Datos_MStar!$D$3:$D$5041,JB$1)</f>
        <v>0</v>
      </c>
      <c r="JC9" s="16">
        <f>SUMIFS(Datos_MStar!$E$3:$E$5041,Datos_MStar!$A$3:$A$5041,$A9,Datos_MStar!$D$3:$D$5041,JC$1)</f>
        <v>0</v>
      </c>
      <c r="JD9" s="16">
        <f>SUMIFS(Datos_MStar!$E$3:$E$5041,Datos_MStar!$A$3:$A$5041,$A9,Datos_MStar!$D$3:$D$5041,JD$1)</f>
        <v>0</v>
      </c>
    </row>
    <row r="10" spans="1:264">
      <c r="A10" s="55" t="e">
        <f>Datos_MStar!H11</f>
        <v>#N/A</v>
      </c>
      <c r="B10" s="56" t="e">
        <f>Datos_MStar!I11</f>
        <v>#N/A</v>
      </c>
      <c r="C10" s="16">
        <f>SUMIFS(Datos_MStar!$E$3:$E$5041,Datos_MStar!$A$3:$A$5041,$A10,Datos_MStar!$D$3:$D$5041,C$1)</f>
        <v>0</v>
      </c>
      <c r="D10" s="16">
        <f>SUMIFS(Datos_MStar!$E$3:$E$5041,Datos_MStar!$A$3:$A$5041,$A10,Datos_MStar!$D$3:$D$5041,D$1)</f>
        <v>0</v>
      </c>
      <c r="E10" s="16">
        <f>SUMIFS(Datos_MStar!$E$3:$E$5041,Datos_MStar!$A$3:$A$5041,$A10,Datos_MStar!$D$3:$D$5041,E$1)</f>
        <v>0</v>
      </c>
      <c r="F10" s="16">
        <f>SUMIFS(Datos_MStar!$E$3:$E$5041,Datos_MStar!$A$3:$A$5041,$A10,Datos_MStar!$D$3:$D$5041,F$1)</f>
        <v>0</v>
      </c>
      <c r="G10" s="16">
        <f>SUMIFS(Datos_MStar!$E$3:$E$5041,Datos_MStar!$A$3:$A$5041,$A10,Datos_MStar!$D$3:$D$5041,G$1)</f>
        <v>0</v>
      </c>
      <c r="H10" s="16">
        <f>SUMIFS(Datos_MStar!$E$3:$E$5041,Datos_MStar!$A$3:$A$5041,$A10,Datos_MStar!$D$3:$D$5041,H$1)</f>
        <v>0</v>
      </c>
      <c r="I10" s="16">
        <f>SUMIFS(Datos_MStar!$E$3:$E$5041,Datos_MStar!$A$3:$A$5041,$A10,Datos_MStar!$D$3:$D$5041,I$1)</f>
        <v>0</v>
      </c>
      <c r="J10" s="16">
        <f>SUMIFS(Datos_MStar!$E$3:$E$5041,Datos_MStar!$A$3:$A$5041,$A10,Datos_MStar!$D$3:$D$5041,J$1)</f>
        <v>0</v>
      </c>
      <c r="K10" s="16">
        <f>SUMIFS(Datos_MStar!$E$3:$E$5041,Datos_MStar!$A$3:$A$5041,$A10,Datos_MStar!$D$3:$D$5041,K$1)</f>
        <v>0</v>
      </c>
      <c r="L10" s="16">
        <f>SUMIFS(Datos_MStar!$E$3:$E$5041,Datos_MStar!$A$3:$A$5041,$A10,Datos_MStar!$D$3:$D$5041,L$1)</f>
        <v>0</v>
      </c>
      <c r="M10" s="16">
        <f>SUMIFS(Datos_MStar!$E$3:$E$5041,Datos_MStar!$A$3:$A$5041,$A10,Datos_MStar!$D$3:$D$5041,M$1)</f>
        <v>0</v>
      </c>
      <c r="N10" s="16">
        <f>SUMIFS(Datos_MStar!$E$3:$E$5041,Datos_MStar!$A$3:$A$5041,$A10,Datos_MStar!$D$3:$D$5041,N$1)</f>
        <v>0</v>
      </c>
      <c r="O10" s="16">
        <f>SUMIFS(Datos_MStar!$E$3:$E$5041,Datos_MStar!$A$3:$A$5041,$A10,Datos_MStar!$D$3:$D$5041,O$1)</f>
        <v>0</v>
      </c>
      <c r="P10" s="16">
        <f>SUMIFS(Datos_MStar!$E$3:$E$5041,Datos_MStar!$A$3:$A$5041,$A10,Datos_MStar!$D$3:$D$5041,P$1)</f>
        <v>0</v>
      </c>
      <c r="Q10" s="16">
        <f>SUMIFS(Datos_MStar!$E$3:$E$5041,Datos_MStar!$A$3:$A$5041,$A10,Datos_MStar!$D$3:$D$5041,Q$1)</f>
        <v>0</v>
      </c>
      <c r="R10" s="16">
        <f>SUMIFS(Datos_MStar!$E$3:$E$5041,Datos_MStar!$A$3:$A$5041,$A10,Datos_MStar!$D$3:$D$5041,R$1)</f>
        <v>0</v>
      </c>
      <c r="S10" s="16">
        <f>SUMIFS(Datos_MStar!$E$3:$E$5041,Datos_MStar!$A$3:$A$5041,$A10,Datos_MStar!$D$3:$D$5041,S$1)</f>
        <v>0</v>
      </c>
      <c r="T10" s="16">
        <f>SUMIFS(Datos_MStar!$E$3:$E$5041,Datos_MStar!$A$3:$A$5041,$A10,Datos_MStar!$D$3:$D$5041,T$1)</f>
        <v>0</v>
      </c>
      <c r="U10" s="16">
        <f>SUMIFS(Datos_MStar!$E$3:$E$5041,Datos_MStar!$A$3:$A$5041,$A10,Datos_MStar!$D$3:$D$5041,U$1)</f>
        <v>0</v>
      </c>
      <c r="V10" s="16">
        <f>SUMIFS(Datos_MStar!$E$3:$E$5041,Datos_MStar!$A$3:$A$5041,$A10,Datos_MStar!$D$3:$D$5041,V$1)</f>
        <v>0</v>
      </c>
      <c r="W10" s="16">
        <f>SUMIFS(Datos_MStar!$E$3:$E$5041,Datos_MStar!$A$3:$A$5041,$A10,Datos_MStar!$D$3:$D$5041,W$1)</f>
        <v>0</v>
      </c>
      <c r="X10" s="16">
        <f>SUMIFS(Datos_MStar!$E$3:$E$5041,Datos_MStar!$A$3:$A$5041,$A10,Datos_MStar!$D$3:$D$5041,X$1)</f>
        <v>0</v>
      </c>
      <c r="Y10" s="16">
        <f>SUMIFS(Datos_MStar!$E$3:$E$5041,Datos_MStar!$A$3:$A$5041,$A10,Datos_MStar!$D$3:$D$5041,Y$1)</f>
        <v>0</v>
      </c>
      <c r="Z10" s="16">
        <f>SUMIFS(Datos_MStar!$E$3:$E$5041,Datos_MStar!$A$3:$A$5041,$A10,Datos_MStar!$D$3:$D$5041,Z$1)</f>
        <v>0</v>
      </c>
      <c r="AA10" s="16">
        <f>SUMIFS(Datos_MStar!$E$3:$E$5041,Datos_MStar!$A$3:$A$5041,$A10,Datos_MStar!$D$3:$D$5041,AA$1)</f>
        <v>0</v>
      </c>
      <c r="AB10" s="16">
        <f>SUMIFS(Datos_MStar!$E$3:$E$5041,Datos_MStar!$A$3:$A$5041,$A10,Datos_MStar!$D$3:$D$5041,AB$1)</f>
        <v>0</v>
      </c>
      <c r="AC10" s="16">
        <f>SUMIFS(Datos_MStar!$E$3:$E$5041,Datos_MStar!$A$3:$A$5041,$A10,Datos_MStar!$D$3:$D$5041,AC$1)</f>
        <v>0</v>
      </c>
      <c r="AD10" s="16">
        <f>SUMIFS(Datos_MStar!$E$3:$E$5041,Datos_MStar!$A$3:$A$5041,$A10,Datos_MStar!$D$3:$D$5041,AD$1)</f>
        <v>0</v>
      </c>
      <c r="AE10" s="16">
        <f>SUMIFS(Datos_MStar!$E$3:$E$5041,Datos_MStar!$A$3:$A$5041,$A10,Datos_MStar!$D$3:$D$5041,AE$1)</f>
        <v>0</v>
      </c>
      <c r="AF10" s="16">
        <f>SUMIFS(Datos_MStar!$E$3:$E$5041,Datos_MStar!$A$3:$A$5041,$A10,Datos_MStar!$D$3:$D$5041,AF$1)</f>
        <v>0</v>
      </c>
      <c r="AG10" s="16">
        <f>SUMIFS(Datos_MStar!$E$3:$E$5041,Datos_MStar!$A$3:$A$5041,$A10,Datos_MStar!$D$3:$D$5041,AG$1)</f>
        <v>0</v>
      </c>
      <c r="AH10" s="16">
        <f>SUMIFS(Datos_MStar!$E$3:$E$5041,Datos_MStar!$A$3:$A$5041,$A10,Datos_MStar!$D$3:$D$5041,AH$1)</f>
        <v>0</v>
      </c>
      <c r="AI10" s="16">
        <f>SUMIFS(Datos_MStar!$E$3:$E$5041,Datos_MStar!$A$3:$A$5041,$A10,Datos_MStar!$D$3:$D$5041,AI$1)</f>
        <v>0</v>
      </c>
      <c r="AJ10" s="16">
        <f>SUMIFS(Datos_MStar!$E$3:$E$5041,Datos_MStar!$A$3:$A$5041,$A10,Datos_MStar!$D$3:$D$5041,AJ$1)</f>
        <v>0</v>
      </c>
      <c r="AK10" s="16">
        <f>SUMIFS(Datos_MStar!$E$3:$E$5041,Datos_MStar!$A$3:$A$5041,$A10,Datos_MStar!$D$3:$D$5041,AK$1)</f>
        <v>0</v>
      </c>
      <c r="AL10" s="16">
        <f>SUMIFS(Datos_MStar!$E$3:$E$5041,Datos_MStar!$A$3:$A$5041,$A10,Datos_MStar!$D$3:$D$5041,AL$1)</f>
        <v>0</v>
      </c>
      <c r="AM10" s="16">
        <f>SUMIFS(Datos_MStar!$E$3:$E$5041,Datos_MStar!$A$3:$A$5041,$A10,Datos_MStar!$D$3:$D$5041,AM$1)</f>
        <v>0</v>
      </c>
      <c r="AN10" s="16">
        <f>SUMIFS(Datos_MStar!$E$3:$E$5041,Datos_MStar!$A$3:$A$5041,$A10,Datos_MStar!$D$3:$D$5041,AN$1)</f>
        <v>0</v>
      </c>
      <c r="AO10" s="16">
        <f>SUMIFS(Datos_MStar!$E$3:$E$5041,Datos_MStar!$A$3:$A$5041,$A10,Datos_MStar!$D$3:$D$5041,AO$1)</f>
        <v>0</v>
      </c>
      <c r="AP10" s="16">
        <f>SUMIFS(Datos_MStar!$E$3:$E$5041,Datos_MStar!$A$3:$A$5041,$A10,Datos_MStar!$D$3:$D$5041,AP$1)</f>
        <v>0</v>
      </c>
      <c r="AQ10" s="16">
        <f>SUMIFS(Datos_MStar!$E$3:$E$5041,Datos_MStar!$A$3:$A$5041,$A10,Datos_MStar!$D$3:$D$5041,AQ$1)</f>
        <v>0</v>
      </c>
      <c r="AR10" s="16">
        <f>SUMIFS(Datos_MStar!$E$3:$E$5041,Datos_MStar!$A$3:$A$5041,$A10,Datos_MStar!$D$3:$D$5041,AR$1)</f>
        <v>0</v>
      </c>
      <c r="AS10" s="16">
        <f>SUMIFS(Datos_MStar!$E$3:$E$5041,Datos_MStar!$A$3:$A$5041,$A10,Datos_MStar!$D$3:$D$5041,AS$1)</f>
        <v>0</v>
      </c>
      <c r="AT10" s="16">
        <f>SUMIFS(Datos_MStar!$E$3:$E$5041,Datos_MStar!$A$3:$A$5041,$A10,Datos_MStar!$D$3:$D$5041,AT$1)</f>
        <v>0</v>
      </c>
      <c r="AU10" s="16">
        <f>SUMIFS(Datos_MStar!$E$3:$E$5041,Datos_MStar!$A$3:$A$5041,$A10,Datos_MStar!$D$3:$D$5041,AU$1)</f>
        <v>0</v>
      </c>
      <c r="AV10" s="16">
        <f>SUMIFS(Datos_MStar!$E$3:$E$5041,Datos_MStar!$A$3:$A$5041,$A10,Datos_MStar!$D$3:$D$5041,AV$1)</f>
        <v>0</v>
      </c>
      <c r="AW10" s="16">
        <f>SUMIFS(Datos_MStar!$E$3:$E$5041,Datos_MStar!$A$3:$A$5041,$A10,Datos_MStar!$D$3:$D$5041,AW$1)</f>
        <v>0</v>
      </c>
      <c r="AX10" s="16">
        <f>SUMIFS(Datos_MStar!$E$3:$E$5041,Datos_MStar!$A$3:$A$5041,$A10,Datos_MStar!$D$3:$D$5041,AX$1)</f>
        <v>0</v>
      </c>
      <c r="AY10" s="16">
        <f>SUMIFS(Datos_MStar!$E$3:$E$5041,Datos_MStar!$A$3:$A$5041,$A10,Datos_MStar!$D$3:$D$5041,AY$1)</f>
        <v>0</v>
      </c>
      <c r="AZ10" s="16">
        <f>SUMIFS(Datos_MStar!$E$3:$E$5041,Datos_MStar!$A$3:$A$5041,$A10,Datos_MStar!$D$3:$D$5041,AZ$1)</f>
        <v>0</v>
      </c>
      <c r="BA10" s="16">
        <f>SUMIFS(Datos_MStar!$E$3:$E$5041,Datos_MStar!$A$3:$A$5041,$A10,Datos_MStar!$D$3:$D$5041,BA$1)</f>
        <v>0</v>
      </c>
      <c r="BB10" s="16">
        <f>SUMIFS(Datos_MStar!$E$3:$E$5041,Datos_MStar!$A$3:$A$5041,$A10,Datos_MStar!$D$3:$D$5041,BB$1)</f>
        <v>0</v>
      </c>
      <c r="BC10" s="16">
        <f>SUMIFS(Datos_MStar!$E$3:$E$5041,Datos_MStar!$A$3:$A$5041,$A10,Datos_MStar!$D$3:$D$5041,BC$1)</f>
        <v>0</v>
      </c>
      <c r="BD10" s="16">
        <f>SUMIFS(Datos_MStar!$E$3:$E$5041,Datos_MStar!$A$3:$A$5041,$A10,Datos_MStar!$D$3:$D$5041,BD$1)</f>
        <v>0</v>
      </c>
      <c r="BE10" s="16">
        <f>SUMIFS(Datos_MStar!$E$3:$E$5041,Datos_MStar!$A$3:$A$5041,$A10,Datos_MStar!$D$3:$D$5041,BE$1)</f>
        <v>0</v>
      </c>
      <c r="BF10" s="16">
        <f>SUMIFS(Datos_MStar!$E$3:$E$5041,Datos_MStar!$A$3:$A$5041,$A10,Datos_MStar!$D$3:$D$5041,BF$1)</f>
        <v>0</v>
      </c>
      <c r="BG10" s="16">
        <f>SUMIFS(Datos_MStar!$E$3:$E$5041,Datos_MStar!$A$3:$A$5041,$A10,Datos_MStar!$D$3:$D$5041,BG$1)</f>
        <v>0</v>
      </c>
      <c r="BH10" s="16">
        <f>SUMIFS(Datos_MStar!$E$3:$E$5041,Datos_MStar!$A$3:$A$5041,$A10,Datos_MStar!$D$3:$D$5041,BH$1)</f>
        <v>0</v>
      </c>
      <c r="BI10" s="16">
        <f>SUMIFS(Datos_MStar!$E$3:$E$5041,Datos_MStar!$A$3:$A$5041,$A10,Datos_MStar!$D$3:$D$5041,BI$1)</f>
        <v>0</v>
      </c>
      <c r="BJ10" s="16">
        <f>SUMIFS(Datos_MStar!$E$3:$E$5041,Datos_MStar!$A$3:$A$5041,$A10,Datos_MStar!$D$3:$D$5041,BJ$1)</f>
        <v>0</v>
      </c>
      <c r="BK10" s="16">
        <f>SUMIFS(Datos_MStar!$E$3:$E$5041,Datos_MStar!$A$3:$A$5041,$A10,Datos_MStar!$D$3:$D$5041,BK$1)</f>
        <v>0</v>
      </c>
      <c r="BL10" s="16">
        <f>SUMIFS(Datos_MStar!$E$3:$E$5041,Datos_MStar!$A$3:$A$5041,$A10,Datos_MStar!$D$3:$D$5041,BL$1)</f>
        <v>0</v>
      </c>
      <c r="BM10" s="16">
        <f>SUMIFS(Datos_MStar!$E$3:$E$5041,Datos_MStar!$A$3:$A$5041,$A10,Datos_MStar!$D$3:$D$5041,BM$1)</f>
        <v>0</v>
      </c>
      <c r="BN10" s="16">
        <f>SUMIFS(Datos_MStar!$E$3:$E$5041,Datos_MStar!$A$3:$A$5041,$A10,Datos_MStar!$D$3:$D$5041,BN$1)</f>
        <v>0</v>
      </c>
      <c r="BO10" s="16">
        <f>SUMIFS(Datos_MStar!$E$3:$E$5041,Datos_MStar!$A$3:$A$5041,$A10,Datos_MStar!$D$3:$D$5041,BO$1)</f>
        <v>0</v>
      </c>
      <c r="BP10" s="16">
        <f>SUMIFS(Datos_MStar!$E$3:$E$5041,Datos_MStar!$A$3:$A$5041,$A10,Datos_MStar!$D$3:$D$5041,BP$1)</f>
        <v>0</v>
      </c>
      <c r="BQ10" s="16">
        <f>SUMIFS(Datos_MStar!$E$3:$E$5041,Datos_MStar!$A$3:$A$5041,$A10,Datos_MStar!$D$3:$D$5041,BQ$1)</f>
        <v>0</v>
      </c>
      <c r="BR10" s="16">
        <f>SUMIFS(Datos_MStar!$E$3:$E$5041,Datos_MStar!$A$3:$A$5041,$A10,Datos_MStar!$D$3:$D$5041,BR$1)</f>
        <v>0</v>
      </c>
      <c r="BS10" s="16">
        <f>SUMIFS(Datos_MStar!$E$3:$E$5041,Datos_MStar!$A$3:$A$5041,$A10,Datos_MStar!$D$3:$D$5041,BS$1)</f>
        <v>0</v>
      </c>
      <c r="BT10" s="16">
        <f>SUMIFS(Datos_MStar!$E$3:$E$5041,Datos_MStar!$A$3:$A$5041,$A10,Datos_MStar!$D$3:$D$5041,BT$1)</f>
        <v>0</v>
      </c>
      <c r="BU10" s="16">
        <f>SUMIFS(Datos_MStar!$E$3:$E$5041,Datos_MStar!$A$3:$A$5041,$A10,Datos_MStar!$D$3:$D$5041,BU$1)</f>
        <v>0</v>
      </c>
      <c r="BV10" s="16">
        <f>SUMIFS(Datos_MStar!$E$3:$E$5041,Datos_MStar!$A$3:$A$5041,$A10,Datos_MStar!$D$3:$D$5041,BV$1)</f>
        <v>0</v>
      </c>
      <c r="BW10" s="16">
        <f>SUMIFS(Datos_MStar!$E$3:$E$5041,Datos_MStar!$A$3:$A$5041,$A10,Datos_MStar!$D$3:$D$5041,BW$1)</f>
        <v>0</v>
      </c>
      <c r="BX10" s="16">
        <f>SUMIFS(Datos_MStar!$E$3:$E$5041,Datos_MStar!$A$3:$A$5041,$A10,Datos_MStar!$D$3:$D$5041,BX$1)</f>
        <v>0</v>
      </c>
      <c r="BY10" s="16">
        <f>SUMIFS(Datos_MStar!$E$3:$E$5041,Datos_MStar!$A$3:$A$5041,$A10,Datos_MStar!$D$3:$D$5041,BY$1)</f>
        <v>0</v>
      </c>
      <c r="BZ10" s="16">
        <f>SUMIFS(Datos_MStar!$E$3:$E$5041,Datos_MStar!$A$3:$A$5041,$A10,Datos_MStar!$D$3:$D$5041,BZ$1)</f>
        <v>0</v>
      </c>
      <c r="CA10" s="16">
        <f>SUMIFS(Datos_MStar!$E$3:$E$5041,Datos_MStar!$A$3:$A$5041,$A10,Datos_MStar!$D$3:$D$5041,CA$1)</f>
        <v>0</v>
      </c>
      <c r="CB10" s="16">
        <f>SUMIFS(Datos_MStar!$E$3:$E$5041,Datos_MStar!$A$3:$A$5041,$A10,Datos_MStar!$D$3:$D$5041,CB$1)</f>
        <v>0</v>
      </c>
      <c r="CC10" s="16">
        <f>SUMIFS(Datos_MStar!$E$3:$E$5041,Datos_MStar!$A$3:$A$5041,$A10,Datos_MStar!$D$3:$D$5041,CC$1)</f>
        <v>0</v>
      </c>
      <c r="CD10" s="16">
        <f>SUMIFS(Datos_MStar!$E$3:$E$5041,Datos_MStar!$A$3:$A$5041,$A10,Datos_MStar!$D$3:$D$5041,CD$1)</f>
        <v>0</v>
      </c>
      <c r="CE10" s="16">
        <f>SUMIFS(Datos_MStar!$E$3:$E$5041,Datos_MStar!$A$3:$A$5041,$A10,Datos_MStar!$D$3:$D$5041,CE$1)</f>
        <v>0</v>
      </c>
      <c r="CF10" s="16">
        <f>SUMIFS(Datos_MStar!$E$3:$E$5041,Datos_MStar!$A$3:$A$5041,$A10,Datos_MStar!$D$3:$D$5041,CF$1)</f>
        <v>0</v>
      </c>
      <c r="CG10" s="16">
        <f>SUMIFS(Datos_MStar!$E$3:$E$5041,Datos_MStar!$A$3:$A$5041,$A10,Datos_MStar!$D$3:$D$5041,CG$1)</f>
        <v>0</v>
      </c>
      <c r="CH10" s="16">
        <f>SUMIFS(Datos_MStar!$E$3:$E$5041,Datos_MStar!$A$3:$A$5041,$A10,Datos_MStar!$D$3:$D$5041,CH$1)</f>
        <v>0</v>
      </c>
      <c r="CI10" s="16">
        <f>SUMIFS(Datos_MStar!$E$3:$E$5041,Datos_MStar!$A$3:$A$5041,$A10,Datos_MStar!$D$3:$D$5041,CI$1)</f>
        <v>0</v>
      </c>
      <c r="CJ10" s="16">
        <f>SUMIFS(Datos_MStar!$E$3:$E$5041,Datos_MStar!$A$3:$A$5041,$A10,Datos_MStar!$D$3:$D$5041,CJ$1)</f>
        <v>0</v>
      </c>
      <c r="CK10" s="16">
        <f>SUMIFS(Datos_MStar!$E$3:$E$5041,Datos_MStar!$A$3:$A$5041,$A10,Datos_MStar!$D$3:$D$5041,CK$1)</f>
        <v>0</v>
      </c>
      <c r="CL10" s="16">
        <f>SUMIFS(Datos_MStar!$E$3:$E$5041,Datos_MStar!$A$3:$A$5041,$A10,Datos_MStar!$D$3:$D$5041,CL$1)</f>
        <v>0</v>
      </c>
      <c r="CM10" s="16">
        <f>SUMIFS(Datos_MStar!$E$3:$E$5041,Datos_MStar!$A$3:$A$5041,$A10,Datos_MStar!$D$3:$D$5041,CM$1)</f>
        <v>0</v>
      </c>
      <c r="CN10" s="16">
        <f>SUMIFS(Datos_MStar!$E$3:$E$5041,Datos_MStar!$A$3:$A$5041,$A10,Datos_MStar!$D$3:$D$5041,CN$1)</f>
        <v>0</v>
      </c>
      <c r="CO10" s="16">
        <f>SUMIFS(Datos_MStar!$E$3:$E$5041,Datos_MStar!$A$3:$A$5041,$A10,Datos_MStar!$D$3:$D$5041,CO$1)</f>
        <v>0</v>
      </c>
      <c r="CP10" s="16">
        <f>SUMIFS(Datos_MStar!$E$3:$E$5041,Datos_MStar!$A$3:$A$5041,$A10,Datos_MStar!$D$3:$D$5041,CP$1)</f>
        <v>0</v>
      </c>
      <c r="CQ10" s="16">
        <f>SUMIFS(Datos_MStar!$E$3:$E$5041,Datos_MStar!$A$3:$A$5041,$A10,Datos_MStar!$D$3:$D$5041,CQ$1)</f>
        <v>0</v>
      </c>
      <c r="CR10" s="16">
        <f>SUMIFS(Datos_MStar!$E$3:$E$5041,Datos_MStar!$A$3:$A$5041,$A10,Datos_MStar!$D$3:$D$5041,CR$1)</f>
        <v>0</v>
      </c>
      <c r="CS10" s="16">
        <f>SUMIFS(Datos_MStar!$E$3:$E$5041,Datos_MStar!$A$3:$A$5041,$A10,Datos_MStar!$D$3:$D$5041,CS$1)</f>
        <v>0</v>
      </c>
      <c r="CT10" s="16">
        <f>SUMIFS(Datos_MStar!$E$3:$E$5041,Datos_MStar!$A$3:$A$5041,$A10,Datos_MStar!$D$3:$D$5041,CT$1)</f>
        <v>0</v>
      </c>
      <c r="CU10" s="16">
        <f>SUMIFS(Datos_MStar!$E$3:$E$5041,Datos_MStar!$A$3:$A$5041,$A10,Datos_MStar!$D$3:$D$5041,CU$1)</f>
        <v>0</v>
      </c>
      <c r="CV10" s="16">
        <f>SUMIFS(Datos_MStar!$E$3:$E$5041,Datos_MStar!$A$3:$A$5041,$A10,Datos_MStar!$D$3:$D$5041,CV$1)</f>
        <v>0</v>
      </c>
      <c r="CW10" s="16">
        <f>SUMIFS(Datos_MStar!$E$3:$E$5041,Datos_MStar!$A$3:$A$5041,$A10,Datos_MStar!$D$3:$D$5041,CW$1)</f>
        <v>0</v>
      </c>
      <c r="CX10" s="16">
        <f>SUMIFS(Datos_MStar!$E$3:$E$5041,Datos_MStar!$A$3:$A$5041,$A10,Datos_MStar!$D$3:$D$5041,CX$1)</f>
        <v>0</v>
      </c>
      <c r="CY10" s="16">
        <f>SUMIFS(Datos_MStar!$E$3:$E$5041,Datos_MStar!$A$3:$A$5041,$A10,Datos_MStar!$D$3:$D$5041,CY$1)</f>
        <v>0</v>
      </c>
      <c r="CZ10" s="16">
        <f>SUMIFS(Datos_MStar!$E$3:$E$5041,Datos_MStar!$A$3:$A$5041,$A10,Datos_MStar!$D$3:$D$5041,CZ$1)</f>
        <v>0</v>
      </c>
      <c r="DA10" s="16">
        <f>SUMIFS(Datos_MStar!$E$3:$E$5041,Datos_MStar!$A$3:$A$5041,$A10,Datos_MStar!$D$3:$D$5041,DA$1)</f>
        <v>0</v>
      </c>
      <c r="DB10" s="16">
        <f>SUMIFS(Datos_MStar!$E$3:$E$5041,Datos_MStar!$A$3:$A$5041,$A10,Datos_MStar!$D$3:$D$5041,DB$1)</f>
        <v>0</v>
      </c>
      <c r="DC10" s="16">
        <f>SUMIFS(Datos_MStar!$E$3:$E$5041,Datos_MStar!$A$3:$A$5041,$A10,Datos_MStar!$D$3:$D$5041,DC$1)</f>
        <v>0</v>
      </c>
      <c r="DD10" s="16">
        <f>SUMIFS(Datos_MStar!$E$3:$E$5041,Datos_MStar!$A$3:$A$5041,$A10,Datos_MStar!$D$3:$D$5041,DD$1)</f>
        <v>0</v>
      </c>
      <c r="DE10" s="16">
        <f>SUMIFS(Datos_MStar!$E$3:$E$5041,Datos_MStar!$A$3:$A$5041,$A10,Datos_MStar!$D$3:$D$5041,DE$1)</f>
        <v>0</v>
      </c>
      <c r="DF10" s="16">
        <f>SUMIFS(Datos_MStar!$E$3:$E$5041,Datos_MStar!$A$3:$A$5041,$A10,Datos_MStar!$D$3:$D$5041,DF$1)</f>
        <v>0</v>
      </c>
      <c r="DG10" s="16">
        <f>SUMIFS(Datos_MStar!$E$3:$E$5041,Datos_MStar!$A$3:$A$5041,$A10,Datos_MStar!$D$3:$D$5041,DG$1)</f>
        <v>0</v>
      </c>
      <c r="DH10" s="16">
        <f>SUMIFS(Datos_MStar!$E$3:$E$5041,Datos_MStar!$A$3:$A$5041,$A10,Datos_MStar!$D$3:$D$5041,DH$1)</f>
        <v>0</v>
      </c>
      <c r="DI10" s="16">
        <f>SUMIFS(Datos_MStar!$E$3:$E$5041,Datos_MStar!$A$3:$A$5041,$A10,Datos_MStar!$D$3:$D$5041,DI$1)</f>
        <v>0</v>
      </c>
      <c r="DJ10" s="16">
        <f>SUMIFS(Datos_MStar!$E$3:$E$5041,Datos_MStar!$A$3:$A$5041,$A10,Datos_MStar!$D$3:$D$5041,DJ$1)</f>
        <v>0</v>
      </c>
      <c r="DK10" s="16">
        <f>SUMIFS(Datos_MStar!$E$3:$E$5041,Datos_MStar!$A$3:$A$5041,$A10,Datos_MStar!$D$3:$D$5041,DK$1)</f>
        <v>0</v>
      </c>
      <c r="DL10" s="16">
        <f>SUMIFS(Datos_MStar!$E$3:$E$5041,Datos_MStar!$A$3:$A$5041,$A10,Datos_MStar!$D$3:$D$5041,DL$1)</f>
        <v>0</v>
      </c>
      <c r="DM10" s="16">
        <f>SUMIFS(Datos_MStar!$E$3:$E$5041,Datos_MStar!$A$3:$A$5041,$A10,Datos_MStar!$D$3:$D$5041,DM$1)</f>
        <v>0</v>
      </c>
      <c r="DN10" s="16">
        <f>SUMIFS(Datos_MStar!$E$3:$E$5041,Datos_MStar!$A$3:$A$5041,$A10,Datos_MStar!$D$3:$D$5041,DN$1)</f>
        <v>0</v>
      </c>
      <c r="DO10" s="16">
        <f>SUMIFS(Datos_MStar!$E$3:$E$5041,Datos_MStar!$A$3:$A$5041,$A10,Datos_MStar!$D$3:$D$5041,DO$1)</f>
        <v>0</v>
      </c>
      <c r="DP10" s="16">
        <f>SUMIFS(Datos_MStar!$E$3:$E$5041,Datos_MStar!$A$3:$A$5041,$A10,Datos_MStar!$D$3:$D$5041,DP$1)</f>
        <v>0</v>
      </c>
      <c r="DQ10" s="16">
        <f>SUMIFS(Datos_MStar!$E$3:$E$5041,Datos_MStar!$A$3:$A$5041,$A10,Datos_MStar!$D$3:$D$5041,DQ$1)</f>
        <v>0</v>
      </c>
      <c r="DR10" s="16">
        <f>SUMIFS(Datos_MStar!$E$3:$E$5041,Datos_MStar!$A$3:$A$5041,$A10,Datos_MStar!$D$3:$D$5041,DR$1)</f>
        <v>0</v>
      </c>
      <c r="DS10" s="16">
        <f>SUMIFS(Datos_MStar!$E$3:$E$5041,Datos_MStar!$A$3:$A$5041,$A10,Datos_MStar!$D$3:$D$5041,DS$1)</f>
        <v>0</v>
      </c>
      <c r="DT10" s="16">
        <f>SUMIFS(Datos_MStar!$E$3:$E$5041,Datos_MStar!$A$3:$A$5041,$A10,Datos_MStar!$D$3:$D$5041,DT$1)</f>
        <v>0</v>
      </c>
      <c r="DU10" s="16">
        <f>SUMIFS(Datos_MStar!$E$3:$E$5041,Datos_MStar!$A$3:$A$5041,$A10,Datos_MStar!$D$3:$D$5041,DU$1)</f>
        <v>0</v>
      </c>
      <c r="DV10" s="16">
        <f>SUMIFS(Datos_MStar!$E$3:$E$5041,Datos_MStar!$A$3:$A$5041,$A10,Datos_MStar!$D$3:$D$5041,DV$1)</f>
        <v>0</v>
      </c>
      <c r="DW10" s="16">
        <f>SUMIFS(Datos_MStar!$E$3:$E$5041,Datos_MStar!$A$3:$A$5041,$A10,Datos_MStar!$D$3:$D$5041,DW$1)</f>
        <v>0</v>
      </c>
      <c r="DX10" s="16">
        <f>SUMIFS(Datos_MStar!$E$3:$E$5041,Datos_MStar!$A$3:$A$5041,$A10,Datos_MStar!$D$3:$D$5041,DX$1)</f>
        <v>0</v>
      </c>
      <c r="DY10" s="16">
        <f>SUMIFS(Datos_MStar!$E$3:$E$5041,Datos_MStar!$A$3:$A$5041,$A10,Datos_MStar!$D$3:$D$5041,DY$1)</f>
        <v>0</v>
      </c>
      <c r="DZ10" s="16">
        <f>SUMIFS(Datos_MStar!$E$3:$E$5041,Datos_MStar!$A$3:$A$5041,$A10,Datos_MStar!$D$3:$D$5041,DZ$1)</f>
        <v>0</v>
      </c>
      <c r="EA10" s="16">
        <f>SUMIFS(Datos_MStar!$E$3:$E$5041,Datos_MStar!$A$3:$A$5041,$A10,Datos_MStar!$D$3:$D$5041,EA$1)</f>
        <v>0</v>
      </c>
      <c r="EB10" s="16">
        <f>SUMIFS(Datos_MStar!$E$3:$E$5041,Datos_MStar!$A$3:$A$5041,$A10,Datos_MStar!$D$3:$D$5041,EB$1)</f>
        <v>0</v>
      </c>
      <c r="EC10" s="16">
        <f>SUMIFS(Datos_MStar!$E$3:$E$5041,Datos_MStar!$A$3:$A$5041,$A10,Datos_MStar!$D$3:$D$5041,EC$1)</f>
        <v>0</v>
      </c>
      <c r="ED10" s="16">
        <f>SUMIFS(Datos_MStar!$E$3:$E$5041,Datos_MStar!$A$3:$A$5041,$A10,Datos_MStar!$D$3:$D$5041,ED$1)</f>
        <v>0</v>
      </c>
      <c r="EE10" s="16">
        <f>SUMIFS(Datos_MStar!$E$3:$E$5041,Datos_MStar!$A$3:$A$5041,$A10,Datos_MStar!$D$3:$D$5041,EE$1)</f>
        <v>0</v>
      </c>
      <c r="EF10" s="16">
        <f>SUMIFS(Datos_MStar!$E$3:$E$5041,Datos_MStar!$A$3:$A$5041,$A10,Datos_MStar!$D$3:$D$5041,EF$1)</f>
        <v>0</v>
      </c>
      <c r="EG10" s="16">
        <f>SUMIFS(Datos_MStar!$E$3:$E$5041,Datos_MStar!$A$3:$A$5041,$A10,Datos_MStar!$D$3:$D$5041,EG$1)</f>
        <v>0</v>
      </c>
      <c r="EH10" s="16">
        <f>SUMIFS(Datos_MStar!$E$3:$E$5041,Datos_MStar!$A$3:$A$5041,$A10,Datos_MStar!$D$3:$D$5041,EH$1)</f>
        <v>0</v>
      </c>
      <c r="EI10" s="16">
        <f>SUMIFS(Datos_MStar!$E$3:$E$5041,Datos_MStar!$A$3:$A$5041,$A10,Datos_MStar!$D$3:$D$5041,EI$1)</f>
        <v>0</v>
      </c>
      <c r="EJ10" s="16">
        <f>SUMIFS(Datos_MStar!$E$3:$E$5041,Datos_MStar!$A$3:$A$5041,$A10,Datos_MStar!$D$3:$D$5041,EJ$1)</f>
        <v>0</v>
      </c>
      <c r="EK10" s="16">
        <f>SUMIFS(Datos_MStar!$E$3:$E$5041,Datos_MStar!$A$3:$A$5041,$A10,Datos_MStar!$D$3:$D$5041,EK$1)</f>
        <v>0</v>
      </c>
      <c r="EL10" s="16">
        <f>SUMIFS(Datos_MStar!$E$3:$E$5041,Datos_MStar!$A$3:$A$5041,$A10,Datos_MStar!$D$3:$D$5041,EL$1)</f>
        <v>0</v>
      </c>
      <c r="EM10" s="16">
        <f>SUMIFS(Datos_MStar!$E$3:$E$5041,Datos_MStar!$A$3:$A$5041,$A10,Datos_MStar!$D$3:$D$5041,EM$1)</f>
        <v>0</v>
      </c>
      <c r="EN10" s="16">
        <f>SUMIFS(Datos_MStar!$E$3:$E$5041,Datos_MStar!$A$3:$A$5041,$A10,Datos_MStar!$D$3:$D$5041,EN$1)</f>
        <v>0</v>
      </c>
      <c r="EO10" s="16">
        <f>SUMIFS(Datos_MStar!$E$3:$E$5041,Datos_MStar!$A$3:$A$5041,$A10,Datos_MStar!$D$3:$D$5041,EO$1)</f>
        <v>0</v>
      </c>
      <c r="EP10" s="16">
        <f>SUMIFS(Datos_MStar!$E$3:$E$5041,Datos_MStar!$A$3:$A$5041,$A10,Datos_MStar!$D$3:$D$5041,EP$1)</f>
        <v>0</v>
      </c>
      <c r="EQ10" s="16">
        <f>SUMIFS(Datos_MStar!$E$3:$E$5041,Datos_MStar!$A$3:$A$5041,$A10,Datos_MStar!$D$3:$D$5041,EQ$1)</f>
        <v>0</v>
      </c>
      <c r="ER10" s="16">
        <f>SUMIFS(Datos_MStar!$E$3:$E$5041,Datos_MStar!$A$3:$A$5041,$A10,Datos_MStar!$D$3:$D$5041,ER$1)</f>
        <v>0</v>
      </c>
      <c r="ES10" s="16">
        <f>SUMIFS(Datos_MStar!$E$3:$E$5041,Datos_MStar!$A$3:$A$5041,$A10,Datos_MStar!$D$3:$D$5041,ES$1)</f>
        <v>0</v>
      </c>
      <c r="ET10" s="16">
        <f>SUMIFS(Datos_MStar!$E$3:$E$5041,Datos_MStar!$A$3:$A$5041,$A10,Datos_MStar!$D$3:$D$5041,ET$1)</f>
        <v>0</v>
      </c>
      <c r="EU10" s="16">
        <f>SUMIFS(Datos_MStar!$E$3:$E$5041,Datos_MStar!$A$3:$A$5041,$A10,Datos_MStar!$D$3:$D$5041,EU$1)</f>
        <v>0</v>
      </c>
      <c r="EV10" s="16">
        <f>SUMIFS(Datos_MStar!$E$3:$E$5041,Datos_MStar!$A$3:$A$5041,$A10,Datos_MStar!$D$3:$D$5041,EV$1)</f>
        <v>0</v>
      </c>
      <c r="EW10" s="16">
        <f>SUMIFS(Datos_MStar!$E$3:$E$5041,Datos_MStar!$A$3:$A$5041,$A10,Datos_MStar!$D$3:$D$5041,EW$1)</f>
        <v>0</v>
      </c>
      <c r="EX10" s="16">
        <f>SUMIFS(Datos_MStar!$E$3:$E$5041,Datos_MStar!$A$3:$A$5041,$A10,Datos_MStar!$D$3:$D$5041,EX$1)</f>
        <v>0</v>
      </c>
      <c r="EY10" s="16">
        <f>SUMIFS(Datos_MStar!$E$3:$E$5041,Datos_MStar!$A$3:$A$5041,$A10,Datos_MStar!$D$3:$D$5041,EY$1)</f>
        <v>0</v>
      </c>
      <c r="EZ10" s="16">
        <f>SUMIFS(Datos_MStar!$E$3:$E$5041,Datos_MStar!$A$3:$A$5041,$A10,Datos_MStar!$D$3:$D$5041,EZ$1)</f>
        <v>0</v>
      </c>
      <c r="FA10" s="16">
        <f>SUMIFS(Datos_MStar!$E$3:$E$5041,Datos_MStar!$A$3:$A$5041,$A10,Datos_MStar!$D$3:$D$5041,FA$1)</f>
        <v>0</v>
      </c>
      <c r="FB10" s="16">
        <f>SUMIFS(Datos_MStar!$E$3:$E$5041,Datos_MStar!$A$3:$A$5041,$A10,Datos_MStar!$D$3:$D$5041,FB$1)</f>
        <v>0</v>
      </c>
      <c r="FC10" s="16">
        <f>SUMIFS(Datos_MStar!$E$3:$E$5041,Datos_MStar!$A$3:$A$5041,$A10,Datos_MStar!$D$3:$D$5041,FC$1)</f>
        <v>0</v>
      </c>
      <c r="FD10" s="16">
        <f>SUMIFS(Datos_MStar!$E$3:$E$5041,Datos_MStar!$A$3:$A$5041,$A10,Datos_MStar!$D$3:$D$5041,FD$1)</f>
        <v>0</v>
      </c>
      <c r="FE10" s="16">
        <f>SUMIFS(Datos_MStar!$E$3:$E$5041,Datos_MStar!$A$3:$A$5041,$A10,Datos_MStar!$D$3:$D$5041,FE$1)</f>
        <v>0</v>
      </c>
      <c r="FF10" s="16">
        <f>SUMIFS(Datos_MStar!$E$3:$E$5041,Datos_MStar!$A$3:$A$5041,$A10,Datos_MStar!$D$3:$D$5041,FF$1)</f>
        <v>0</v>
      </c>
      <c r="FG10" s="16">
        <f>SUMIFS(Datos_MStar!$E$3:$E$5041,Datos_MStar!$A$3:$A$5041,$A10,Datos_MStar!$D$3:$D$5041,FG$1)</f>
        <v>0</v>
      </c>
      <c r="FH10" s="16">
        <f>SUMIFS(Datos_MStar!$E$3:$E$5041,Datos_MStar!$A$3:$A$5041,$A10,Datos_MStar!$D$3:$D$5041,FH$1)</f>
        <v>0</v>
      </c>
      <c r="FI10" s="16">
        <f>SUMIFS(Datos_MStar!$E$3:$E$5041,Datos_MStar!$A$3:$A$5041,$A10,Datos_MStar!$D$3:$D$5041,FI$1)</f>
        <v>0</v>
      </c>
      <c r="FJ10" s="16">
        <f>SUMIFS(Datos_MStar!$E$3:$E$5041,Datos_MStar!$A$3:$A$5041,$A10,Datos_MStar!$D$3:$D$5041,FJ$1)</f>
        <v>0</v>
      </c>
      <c r="FK10" s="16">
        <f>SUMIFS(Datos_MStar!$E$3:$E$5041,Datos_MStar!$A$3:$A$5041,$A10,Datos_MStar!$D$3:$D$5041,FK$1)</f>
        <v>0</v>
      </c>
      <c r="FL10" s="16">
        <f>SUMIFS(Datos_MStar!$E$3:$E$5041,Datos_MStar!$A$3:$A$5041,$A10,Datos_MStar!$D$3:$D$5041,FL$1)</f>
        <v>0</v>
      </c>
      <c r="FM10" s="16">
        <f>SUMIFS(Datos_MStar!$E$3:$E$5041,Datos_MStar!$A$3:$A$5041,$A10,Datos_MStar!$D$3:$D$5041,FM$1)</f>
        <v>0</v>
      </c>
      <c r="FN10" s="16">
        <f>SUMIFS(Datos_MStar!$E$3:$E$5041,Datos_MStar!$A$3:$A$5041,$A10,Datos_MStar!$D$3:$D$5041,FN$1)</f>
        <v>0</v>
      </c>
      <c r="FO10" s="16">
        <f>SUMIFS(Datos_MStar!$E$3:$E$5041,Datos_MStar!$A$3:$A$5041,$A10,Datos_MStar!$D$3:$D$5041,FO$1)</f>
        <v>0</v>
      </c>
      <c r="FP10" s="16">
        <f>SUMIFS(Datos_MStar!$E$3:$E$5041,Datos_MStar!$A$3:$A$5041,$A10,Datos_MStar!$D$3:$D$5041,FP$1)</f>
        <v>0</v>
      </c>
      <c r="FQ10" s="16">
        <f>SUMIFS(Datos_MStar!$E$3:$E$5041,Datos_MStar!$A$3:$A$5041,$A10,Datos_MStar!$D$3:$D$5041,FQ$1)</f>
        <v>0</v>
      </c>
      <c r="FR10" s="16">
        <f>SUMIFS(Datos_MStar!$E$3:$E$5041,Datos_MStar!$A$3:$A$5041,$A10,Datos_MStar!$D$3:$D$5041,FR$1)</f>
        <v>0</v>
      </c>
      <c r="FS10" s="16">
        <f>SUMIFS(Datos_MStar!$E$3:$E$5041,Datos_MStar!$A$3:$A$5041,$A10,Datos_MStar!$D$3:$D$5041,FS$1)</f>
        <v>0</v>
      </c>
      <c r="FT10" s="16">
        <f>SUMIFS(Datos_MStar!$E$3:$E$5041,Datos_MStar!$A$3:$A$5041,$A10,Datos_MStar!$D$3:$D$5041,FT$1)</f>
        <v>0</v>
      </c>
      <c r="FU10" s="16">
        <f>SUMIFS(Datos_MStar!$E$3:$E$5041,Datos_MStar!$A$3:$A$5041,$A10,Datos_MStar!$D$3:$D$5041,FU$1)</f>
        <v>0</v>
      </c>
      <c r="FV10" s="16">
        <f>SUMIFS(Datos_MStar!$E$3:$E$5041,Datos_MStar!$A$3:$A$5041,$A10,Datos_MStar!$D$3:$D$5041,FV$1)</f>
        <v>0</v>
      </c>
      <c r="FW10" s="16">
        <f>SUMIFS(Datos_MStar!$E$3:$E$5041,Datos_MStar!$A$3:$A$5041,$A10,Datos_MStar!$D$3:$D$5041,FW$1)</f>
        <v>0</v>
      </c>
      <c r="FX10" s="16">
        <f>SUMIFS(Datos_MStar!$E$3:$E$5041,Datos_MStar!$A$3:$A$5041,$A10,Datos_MStar!$D$3:$D$5041,FX$1)</f>
        <v>0</v>
      </c>
      <c r="FY10" s="16">
        <f>SUMIFS(Datos_MStar!$E$3:$E$5041,Datos_MStar!$A$3:$A$5041,$A10,Datos_MStar!$D$3:$D$5041,FY$1)</f>
        <v>0</v>
      </c>
      <c r="FZ10" s="16">
        <f>SUMIFS(Datos_MStar!$E$3:$E$5041,Datos_MStar!$A$3:$A$5041,$A10,Datos_MStar!$D$3:$D$5041,FZ$1)</f>
        <v>0</v>
      </c>
      <c r="GA10" s="16">
        <f>SUMIFS(Datos_MStar!$E$3:$E$5041,Datos_MStar!$A$3:$A$5041,$A10,Datos_MStar!$D$3:$D$5041,GA$1)</f>
        <v>0</v>
      </c>
      <c r="GB10" s="16">
        <f>SUMIFS(Datos_MStar!$E$3:$E$5041,Datos_MStar!$A$3:$A$5041,$A10,Datos_MStar!$D$3:$D$5041,GB$1)</f>
        <v>0</v>
      </c>
      <c r="GC10" s="16">
        <f>SUMIFS(Datos_MStar!$E$3:$E$5041,Datos_MStar!$A$3:$A$5041,$A10,Datos_MStar!$D$3:$D$5041,GC$1)</f>
        <v>0</v>
      </c>
      <c r="GD10" s="16">
        <f>SUMIFS(Datos_MStar!$E$3:$E$5041,Datos_MStar!$A$3:$A$5041,$A10,Datos_MStar!$D$3:$D$5041,GD$1)</f>
        <v>0</v>
      </c>
      <c r="GE10" s="16">
        <f>SUMIFS(Datos_MStar!$E$3:$E$5041,Datos_MStar!$A$3:$A$5041,$A10,Datos_MStar!$D$3:$D$5041,GE$1)</f>
        <v>0</v>
      </c>
      <c r="GF10" s="16">
        <f>SUMIFS(Datos_MStar!$E$3:$E$5041,Datos_MStar!$A$3:$A$5041,$A10,Datos_MStar!$D$3:$D$5041,GF$1)</f>
        <v>0</v>
      </c>
      <c r="GG10" s="16">
        <f>SUMIFS(Datos_MStar!$E$3:$E$5041,Datos_MStar!$A$3:$A$5041,$A10,Datos_MStar!$D$3:$D$5041,GG$1)</f>
        <v>0</v>
      </c>
      <c r="GH10" s="16">
        <f>SUMIFS(Datos_MStar!$E$3:$E$5041,Datos_MStar!$A$3:$A$5041,$A10,Datos_MStar!$D$3:$D$5041,GH$1)</f>
        <v>0</v>
      </c>
      <c r="GI10" s="16">
        <f>SUMIFS(Datos_MStar!$E$3:$E$5041,Datos_MStar!$A$3:$A$5041,$A10,Datos_MStar!$D$3:$D$5041,GI$1)</f>
        <v>0</v>
      </c>
      <c r="GJ10" s="16">
        <f>SUMIFS(Datos_MStar!$E$3:$E$5041,Datos_MStar!$A$3:$A$5041,$A10,Datos_MStar!$D$3:$D$5041,GJ$1)</f>
        <v>0</v>
      </c>
      <c r="GK10" s="16">
        <f>SUMIFS(Datos_MStar!$E$3:$E$5041,Datos_MStar!$A$3:$A$5041,$A10,Datos_MStar!$D$3:$D$5041,GK$1)</f>
        <v>0</v>
      </c>
      <c r="GL10" s="16">
        <f>SUMIFS(Datos_MStar!$E$3:$E$5041,Datos_MStar!$A$3:$A$5041,$A10,Datos_MStar!$D$3:$D$5041,GL$1)</f>
        <v>0</v>
      </c>
      <c r="GM10" s="16">
        <f>SUMIFS(Datos_MStar!$E$3:$E$5041,Datos_MStar!$A$3:$A$5041,$A10,Datos_MStar!$D$3:$D$5041,GM$1)</f>
        <v>0</v>
      </c>
      <c r="GN10" s="16">
        <f>SUMIFS(Datos_MStar!$E$3:$E$5041,Datos_MStar!$A$3:$A$5041,$A10,Datos_MStar!$D$3:$D$5041,GN$1)</f>
        <v>0</v>
      </c>
      <c r="GO10" s="16">
        <f>SUMIFS(Datos_MStar!$E$3:$E$5041,Datos_MStar!$A$3:$A$5041,$A10,Datos_MStar!$D$3:$D$5041,GO$1)</f>
        <v>0</v>
      </c>
      <c r="GP10" s="16">
        <f>SUMIFS(Datos_MStar!$E$3:$E$5041,Datos_MStar!$A$3:$A$5041,$A10,Datos_MStar!$D$3:$D$5041,GP$1)</f>
        <v>0</v>
      </c>
      <c r="GQ10" s="16">
        <f>SUMIFS(Datos_MStar!$E$3:$E$5041,Datos_MStar!$A$3:$A$5041,$A10,Datos_MStar!$D$3:$D$5041,GQ$1)</f>
        <v>0</v>
      </c>
      <c r="GR10" s="16">
        <f>SUMIFS(Datos_MStar!$E$3:$E$5041,Datos_MStar!$A$3:$A$5041,$A10,Datos_MStar!$D$3:$D$5041,GR$1)</f>
        <v>0</v>
      </c>
      <c r="GS10" s="16">
        <f>SUMIFS(Datos_MStar!$E$3:$E$5041,Datos_MStar!$A$3:$A$5041,$A10,Datos_MStar!$D$3:$D$5041,GS$1)</f>
        <v>0</v>
      </c>
      <c r="GT10" s="16">
        <f>SUMIFS(Datos_MStar!$E$3:$E$5041,Datos_MStar!$A$3:$A$5041,$A10,Datos_MStar!$D$3:$D$5041,GT$1)</f>
        <v>0</v>
      </c>
      <c r="GU10" s="16">
        <f>SUMIFS(Datos_MStar!$E$3:$E$5041,Datos_MStar!$A$3:$A$5041,$A10,Datos_MStar!$D$3:$D$5041,GU$1)</f>
        <v>0</v>
      </c>
      <c r="GV10" s="16">
        <f>SUMIFS(Datos_MStar!$E$3:$E$5041,Datos_MStar!$A$3:$A$5041,$A10,Datos_MStar!$D$3:$D$5041,GV$1)</f>
        <v>0</v>
      </c>
      <c r="GW10" s="16">
        <f>SUMIFS(Datos_MStar!$E$3:$E$5041,Datos_MStar!$A$3:$A$5041,$A10,Datos_MStar!$D$3:$D$5041,GW$1)</f>
        <v>0</v>
      </c>
      <c r="GX10" s="16">
        <f>SUMIFS(Datos_MStar!$E$3:$E$5041,Datos_MStar!$A$3:$A$5041,$A10,Datos_MStar!$D$3:$D$5041,GX$1)</f>
        <v>0</v>
      </c>
      <c r="GY10" s="16">
        <f>SUMIFS(Datos_MStar!$E$3:$E$5041,Datos_MStar!$A$3:$A$5041,$A10,Datos_MStar!$D$3:$D$5041,GY$1)</f>
        <v>0</v>
      </c>
      <c r="GZ10" s="16">
        <f>SUMIFS(Datos_MStar!$E$3:$E$5041,Datos_MStar!$A$3:$A$5041,$A10,Datos_MStar!$D$3:$D$5041,GZ$1)</f>
        <v>0</v>
      </c>
      <c r="HA10" s="16">
        <f>SUMIFS(Datos_MStar!$E$3:$E$5041,Datos_MStar!$A$3:$A$5041,$A10,Datos_MStar!$D$3:$D$5041,HA$1)</f>
        <v>0</v>
      </c>
      <c r="HB10" s="16">
        <f>SUMIFS(Datos_MStar!$E$3:$E$5041,Datos_MStar!$A$3:$A$5041,$A10,Datos_MStar!$D$3:$D$5041,HB$1)</f>
        <v>0</v>
      </c>
      <c r="HC10" s="16">
        <f>SUMIFS(Datos_MStar!$E$3:$E$5041,Datos_MStar!$A$3:$A$5041,$A10,Datos_MStar!$D$3:$D$5041,HC$1)</f>
        <v>0</v>
      </c>
      <c r="HD10" s="16">
        <f>SUMIFS(Datos_MStar!$E$3:$E$5041,Datos_MStar!$A$3:$A$5041,$A10,Datos_MStar!$D$3:$D$5041,HD$1)</f>
        <v>0</v>
      </c>
      <c r="HE10" s="16">
        <f>SUMIFS(Datos_MStar!$E$3:$E$5041,Datos_MStar!$A$3:$A$5041,$A10,Datos_MStar!$D$3:$D$5041,HE$1)</f>
        <v>0</v>
      </c>
      <c r="HF10" s="16">
        <f>SUMIFS(Datos_MStar!$E$3:$E$5041,Datos_MStar!$A$3:$A$5041,$A10,Datos_MStar!$D$3:$D$5041,HF$1)</f>
        <v>0</v>
      </c>
      <c r="HG10" s="16">
        <f>SUMIFS(Datos_MStar!$E$3:$E$5041,Datos_MStar!$A$3:$A$5041,$A10,Datos_MStar!$D$3:$D$5041,HG$1)</f>
        <v>0</v>
      </c>
      <c r="HH10" s="16">
        <f>SUMIFS(Datos_MStar!$E$3:$E$5041,Datos_MStar!$A$3:$A$5041,$A10,Datos_MStar!$D$3:$D$5041,HH$1)</f>
        <v>0</v>
      </c>
      <c r="HI10" s="16">
        <f>SUMIFS(Datos_MStar!$E$3:$E$5041,Datos_MStar!$A$3:$A$5041,$A10,Datos_MStar!$D$3:$D$5041,HI$1)</f>
        <v>0</v>
      </c>
      <c r="HJ10" s="16">
        <f>SUMIFS(Datos_MStar!$E$3:$E$5041,Datos_MStar!$A$3:$A$5041,$A10,Datos_MStar!$D$3:$D$5041,HJ$1)</f>
        <v>0</v>
      </c>
      <c r="HK10" s="16">
        <f>SUMIFS(Datos_MStar!$E$3:$E$5041,Datos_MStar!$A$3:$A$5041,$A10,Datos_MStar!$D$3:$D$5041,HK$1)</f>
        <v>0</v>
      </c>
      <c r="HL10" s="16">
        <f>SUMIFS(Datos_MStar!$E$3:$E$5041,Datos_MStar!$A$3:$A$5041,$A10,Datos_MStar!$D$3:$D$5041,HL$1)</f>
        <v>0</v>
      </c>
      <c r="HM10" s="16">
        <f>SUMIFS(Datos_MStar!$E$3:$E$5041,Datos_MStar!$A$3:$A$5041,$A10,Datos_MStar!$D$3:$D$5041,HM$1)</f>
        <v>0</v>
      </c>
      <c r="HN10" s="16">
        <f>SUMIFS(Datos_MStar!$E$3:$E$5041,Datos_MStar!$A$3:$A$5041,$A10,Datos_MStar!$D$3:$D$5041,HN$1)</f>
        <v>0</v>
      </c>
      <c r="HO10" s="16">
        <f>SUMIFS(Datos_MStar!$E$3:$E$5041,Datos_MStar!$A$3:$A$5041,$A10,Datos_MStar!$D$3:$D$5041,HO$1)</f>
        <v>0</v>
      </c>
      <c r="HP10" s="16">
        <f>SUMIFS(Datos_MStar!$E$3:$E$5041,Datos_MStar!$A$3:$A$5041,$A10,Datos_MStar!$D$3:$D$5041,HP$1)</f>
        <v>0</v>
      </c>
      <c r="HQ10" s="16">
        <f>SUMIFS(Datos_MStar!$E$3:$E$5041,Datos_MStar!$A$3:$A$5041,$A10,Datos_MStar!$D$3:$D$5041,HQ$1)</f>
        <v>0</v>
      </c>
      <c r="HR10" s="16">
        <f>SUMIFS(Datos_MStar!$E$3:$E$5041,Datos_MStar!$A$3:$A$5041,$A10,Datos_MStar!$D$3:$D$5041,HR$1)</f>
        <v>0</v>
      </c>
      <c r="HS10" s="16">
        <f>SUMIFS(Datos_MStar!$E$3:$E$5041,Datos_MStar!$A$3:$A$5041,$A10,Datos_MStar!$D$3:$D$5041,HS$1)</f>
        <v>0</v>
      </c>
      <c r="HT10" s="16">
        <f>SUMIFS(Datos_MStar!$E$3:$E$5041,Datos_MStar!$A$3:$A$5041,$A10,Datos_MStar!$D$3:$D$5041,HT$1)</f>
        <v>0</v>
      </c>
      <c r="HU10" s="16">
        <f>SUMIFS(Datos_MStar!$E$3:$E$5041,Datos_MStar!$A$3:$A$5041,$A10,Datos_MStar!$D$3:$D$5041,HU$1)</f>
        <v>0</v>
      </c>
      <c r="HV10" s="16">
        <f>SUMIFS(Datos_MStar!$E$3:$E$5041,Datos_MStar!$A$3:$A$5041,$A10,Datos_MStar!$D$3:$D$5041,HV$1)</f>
        <v>0</v>
      </c>
      <c r="HW10" s="16">
        <f>SUMIFS(Datos_MStar!$E$3:$E$5041,Datos_MStar!$A$3:$A$5041,$A10,Datos_MStar!$D$3:$D$5041,HW$1)</f>
        <v>0</v>
      </c>
      <c r="HX10" s="16">
        <f>SUMIFS(Datos_MStar!$E$3:$E$5041,Datos_MStar!$A$3:$A$5041,$A10,Datos_MStar!$D$3:$D$5041,HX$1)</f>
        <v>0</v>
      </c>
      <c r="HY10" s="16">
        <f>SUMIFS(Datos_MStar!$E$3:$E$5041,Datos_MStar!$A$3:$A$5041,$A10,Datos_MStar!$D$3:$D$5041,HY$1)</f>
        <v>0</v>
      </c>
      <c r="HZ10" s="16">
        <f>SUMIFS(Datos_MStar!$E$3:$E$5041,Datos_MStar!$A$3:$A$5041,$A10,Datos_MStar!$D$3:$D$5041,HZ$1)</f>
        <v>0</v>
      </c>
      <c r="IA10" s="16">
        <f>SUMIFS(Datos_MStar!$E$3:$E$5041,Datos_MStar!$A$3:$A$5041,$A10,Datos_MStar!$D$3:$D$5041,IA$1)</f>
        <v>0</v>
      </c>
      <c r="IB10" s="16">
        <f>SUMIFS(Datos_MStar!$E$3:$E$5041,Datos_MStar!$A$3:$A$5041,$A10,Datos_MStar!$D$3:$D$5041,IB$1)</f>
        <v>0</v>
      </c>
      <c r="IC10" s="16">
        <f>SUMIFS(Datos_MStar!$E$3:$E$5041,Datos_MStar!$A$3:$A$5041,$A10,Datos_MStar!$D$3:$D$5041,IC$1)</f>
        <v>0</v>
      </c>
      <c r="ID10" s="16">
        <f>SUMIFS(Datos_MStar!$E$3:$E$5041,Datos_MStar!$A$3:$A$5041,$A10,Datos_MStar!$D$3:$D$5041,ID$1)</f>
        <v>0</v>
      </c>
      <c r="IE10" s="16">
        <f>SUMIFS(Datos_MStar!$E$3:$E$5041,Datos_MStar!$A$3:$A$5041,$A10,Datos_MStar!$D$3:$D$5041,IE$1)</f>
        <v>0</v>
      </c>
      <c r="IF10" s="16">
        <f>SUMIFS(Datos_MStar!$E$3:$E$5041,Datos_MStar!$A$3:$A$5041,$A10,Datos_MStar!$D$3:$D$5041,IF$1)</f>
        <v>0</v>
      </c>
      <c r="IG10" s="16">
        <f>SUMIFS(Datos_MStar!$E$3:$E$5041,Datos_MStar!$A$3:$A$5041,$A10,Datos_MStar!$D$3:$D$5041,IG$1)</f>
        <v>0</v>
      </c>
      <c r="IH10" s="16">
        <f>SUMIFS(Datos_MStar!$E$3:$E$5041,Datos_MStar!$A$3:$A$5041,$A10,Datos_MStar!$D$3:$D$5041,IH$1)</f>
        <v>0</v>
      </c>
      <c r="II10" s="16">
        <f>SUMIFS(Datos_MStar!$E$3:$E$5041,Datos_MStar!$A$3:$A$5041,$A10,Datos_MStar!$D$3:$D$5041,II$1)</f>
        <v>0</v>
      </c>
      <c r="IJ10" s="16">
        <f>SUMIFS(Datos_MStar!$E$3:$E$5041,Datos_MStar!$A$3:$A$5041,$A10,Datos_MStar!$D$3:$D$5041,IJ$1)</f>
        <v>0</v>
      </c>
      <c r="IK10" s="16">
        <f>SUMIFS(Datos_MStar!$E$3:$E$5041,Datos_MStar!$A$3:$A$5041,$A10,Datos_MStar!$D$3:$D$5041,IK$1)</f>
        <v>0</v>
      </c>
      <c r="IL10" s="16">
        <f>SUMIFS(Datos_MStar!$E$3:$E$5041,Datos_MStar!$A$3:$A$5041,$A10,Datos_MStar!$D$3:$D$5041,IL$1)</f>
        <v>0</v>
      </c>
      <c r="IM10" s="16">
        <f>SUMIFS(Datos_MStar!$E$3:$E$5041,Datos_MStar!$A$3:$A$5041,$A10,Datos_MStar!$D$3:$D$5041,IM$1)</f>
        <v>0</v>
      </c>
      <c r="IN10" s="16">
        <f>SUMIFS(Datos_MStar!$E$3:$E$5041,Datos_MStar!$A$3:$A$5041,$A10,Datos_MStar!$D$3:$D$5041,IN$1)</f>
        <v>0</v>
      </c>
      <c r="IO10" s="16">
        <f>SUMIFS(Datos_MStar!$E$3:$E$5041,Datos_MStar!$A$3:$A$5041,$A10,Datos_MStar!$D$3:$D$5041,IO$1)</f>
        <v>0</v>
      </c>
      <c r="IP10" s="16">
        <f>SUMIFS(Datos_MStar!$E$3:$E$5041,Datos_MStar!$A$3:$A$5041,$A10,Datos_MStar!$D$3:$D$5041,IP$1)</f>
        <v>0</v>
      </c>
      <c r="IQ10" s="16">
        <f>SUMIFS(Datos_MStar!$E$3:$E$5041,Datos_MStar!$A$3:$A$5041,$A10,Datos_MStar!$D$3:$D$5041,IQ$1)</f>
        <v>0</v>
      </c>
      <c r="IR10" s="16">
        <f>SUMIFS(Datos_MStar!$E$3:$E$5041,Datos_MStar!$A$3:$A$5041,$A10,Datos_MStar!$D$3:$D$5041,IR$1)</f>
        <v>0</v>
      </c>
      <c r="IS10" s="16">
        <f>SUMIFS(Datos_MStar!$E$3:$E$5041,Datos_MStar!$A$3:$A$5041,$A10,Datos_MStar!$D$3:$D$5041,IS$1)</f>
        <v>0</v>
      </c>
      <c r="IT10" s="16">
        <f>SUMIFS(Datos_MStar!$E$3:$E$5041,Datos_MStar!$A$3:$A$5041,$A10,Datos_MStar!$D$3:$D$5041,IT$1)</f>
        <v>0</v>
      </c>
      <c r="IU10" s="16">
        <f>SUMIFS(Datos_MStar!$E$3:$E$5041,Datos_MStar!$A$3:$A$5041,$A10,Datos_MStar!$D$3:$D$5041,IU$1)</f>
        <v>0</v>
      </c>
      <c r="IV10" s="16">
        <f>SUMIFS(Datos_MStar!$E$3:$E$5041,Datos_MStar!$A$3:$A$5041,$A10,Datos_MStar!$D$3:$D$5041,IV$1)</f>
        <v>0</v>
      </c>
      <c r="IW10" s="16">
        <f>SUMIFS(Datos_MStar!$E$3:$E$5041,Datos_MStar!$A$3:$A$5041,$A10,Datos_MStar!$D$3:$D$5041,IW$1)</f>
        <v>0</v>
      </c>
      <c r="IX10" s="16">
        <f>SUMIFS(Datos_MStar!$E$3:$E$5041,Datos_MStar!$A$3:$A$5041,$A10,Datos_MStar!$D$3:$D$5041,IX$1)</f>
        <v>0</v>
      </c>
      <c r="IY10" s="16">
        <f>SUMIFS(Datos_MStar!$E$3:$E$5041,Datos_MStar!$A$3:$A$5041,$A10,Datos_MStar!$D$3:$D$5041,IY$1)</f>
        <v>0</v>
      </c>
      <c r="IZ10" s="16">
        <f>SUMIFS(Datos_MStar!$E$3:$E$5041,Datos_MStar!$A$3:$A$5041,$A10,Datos_MStar!$D$3:$D$5041,IZ$1)</f>
        <v>0</v>
      </c>
      <c r="JA10" s="16">
        <f>SUMIFS(Datos_MStar!$E$3:$E$5041,Datos_MStar!$A$3:$A$5041,$A10,Datos_MStar!$D$3:$D$5041,JA$1)</f>
        <v>0</v>
      </c>
      <c r="JB10" s="16">
        <f>SUMIFS(Datos_MStar!$E$3:$E$5041,Datos_MStar!$A$3:$A$5041,$A10,Datos_MStar!$D$3:$D$5041,JB$1)</f>
        <v>0</v>
      </c>
      <c r="JC10" s="16">
        <f>SUMIFS(Datos_MStar!$E$3:$E$5041,Datos_MStar!$A$3:$A$5041,$A10,Datos_MStar!$D$3:$D$5041,JC$1)</f>
        <v>0</v>
      </c>
      <c r="JD10" s="16">
        <f>SUMIFS(Datos_MStar!$E$3:$E$5041,Datos_MStar!$A$3:$A$5041,$A10,Datos_MStar!$D$3:$D$5041,JD$1)</f>
        <v>0</v>
      </c>
    </row>
    <row r="11" spans="1:264">
      <c r="A11" s="55" t="e">
        <f>Datos_MStar!H12</f>
        <v>#N/A</v>
      </c>
      <c r="B11" s="56" t="e">
        <f>Datos_MStar!I12</f>
        <v>#N/A</v>
      </c>
      <c r="C11" s="16">
        <f>SUMIFS(Datos_MStar!$E$3:$E$5041,Datos_MStar!$A$3:$A$5041,$A11,Datos_MStar!$D$3:$D$5041,C$1)</f>
        <v>0</v>
      </c>
      <c r="D11" s="16">
        <f>SUMIFS(Datos_MStar!$E$3:$E$5041,Datos_MStar!$A$3:$A$5041,$A11,Datos_MStar!$D$3:$D$5041,D$1)</f>
        <v>0</v>
      </c>
      <c r="E11" s="16">
        <f>SUMIFS(Datos_MStar!$E$3:$E$5041,Datos_MStar!$A$3:$A$5041,$A11,Datos_MStar!$D$3:$D$5041,E$1)</f>
        <v>0</v>
      </c>
      <c r="F11" s="16">
        <f>SUMIFS(Datos_MStar!$E$3:$E$5041,Datos_MStar!$A$3:$A$5041,$A11,Datos_MStar!$D$3:$D$5041,F$1)</f>
        <v>0</v>
      </c>
      <c r="G11" s="16">
        <f>SUMIFS(Datos_MStar!$E$3:$E$5041,Datos_MStar!$A$3:$A$5041,$A11,Datos_MStar!$D$3:$D$5041,G$1)</f>
        <v>0</v>
      </c>
      <c r="H11" s="16">
        <f>SUMIFS(Datos_MStar!$E$3:$E$5041,Datos_MStar!$A$3:$A$5041,$A11,Datos_MStar!$D$3:$D$5041,H$1)</f>
        <v>0</v>
      </c>
      <c r="I11" s="16">
        <f>SUMIFS(Datos_MStar!$E$3:$E$5041,Datos_MStar!$A$3:$A$5041,$A11,Datos_MStar!$D$3:$D$5041,I$1)</f>
        <v>0</v>
      </c>
      <c r="J11" s="16">
        <f>SUMIFS(Datos_MStar!$E$3:$E$5041,Datos_MStar!$A$3:$A$5041,$A11,Datos_MStar!$D$3:$D$5041,J$1)</f>
        <v>0</v>
      </c>
      <c r="K11" s="16">
        <f>SUMIFS(Datos_MStar!$E$3:$E$5041,Datos_MStar!$A$3:$A$5041,$A11,Datos_MStar!$D$3:$D$5041,K$1)</f>
        <v>0</v>
      </c>
      <c r="L11" s="16">
        <f>SUMIFS(Datos_MStar!$E$3:$E$5041,Datos_MStar!$A$3:$A$5041,$A11,Datos_MStar!$D$3:$D$5041,L$1)</f>
        <v>0</v>
      </c>
      <c r="M11" s="16">
        <f>SUMIFS(Datos_MStar!$E$3:$E$5041,Datos_MStar!$A$3:$A$5041,$A11,Datos_MStar!$D$3:$D$5041,M$1)</f>
        <v>0</v>
      </c>
      <c r="N11" s="16">
        <f>SUMIFS(Datos_MStar!$E$3:$E$5041,Datos_MStar!$A$3:$A$5041,$A11,Datos_MStar!$D$3:$D$5041,N$1)</f>
        <v>0</v>
      </c>
      <c r="O11" s="16">
        <f>SUMIFS(Datos_MStar!$E$3:$E$5041,Datos_MStar!$A$3:$A$5041,$A11,Datos_MStar!$D$3:$D$5041,O$1)</f>
        <v>0</v>
      </c>
      <c r="P11" s="16">
        <f>SUMIFS(Datos_MStar!$E$3:$E$5041,Datos_MStar!$A$3:$A$5041,$A11,Datos_MStar!$D$3:$D$5041,P$1)</f>
        <v>0</v>
      </c>
      <c r="Q11" s="16">
        <f>SUMIFS(Datos_MStar!$E$3:$E$5041,Datos_MStar!$A$3:$A$5041,$A11,Datos_MStar!$D$3:$D$5041,Q$1)</f>
        <v>0</v>
      </c>
      <c r="R11" s="16">
        <f>SUMIFS(Datos_MStar!$E$3:$E$5041,Datos_MStar!$A$3:$A$5041,$A11,Datos_MStar!$D$3:$D$5041,R$1)</f>
        <v>0</v>
      </c>
      <c r="S11" s="16">
        <f>SUMIFS(Datos_MStar!$E$3:$E$5041,Datos_MStar!$A$3:$A$5041,$A11,Datos_MStar!$D$3:$D$5041,S$1)</f>
        <v>0</v>
      </c>
      <c r="T11" s="16">
        <f>SUMIFS(Datos_MStar!$E$3:$E$5041,Datos_MStar!$A$3:$A$5041,$A11,Datos_MStar!$D$3:$D$5041,T$1)</f>
        <v>0</v>
      </c>
      <c r="U11" s="16">
        <f>SUMIFS(Datos_MStar!$E$3:$E$5041,Datos_MStar!$A$3:$A$5041,$A11,Datos_MStar!$D$3:$D$5041,U$1)</f>
        <v>0</v>
      </c>
      <c r="V11" s="16">
        <f>SUMIFS(Datos_MStar!$E$3:$E$5041,Datos_MStar!$A$3:$A$5041,$A11,Datos_MStar!$D$3:$D$5041,V$1)</f>
        <v>0</v>
      </c>
      <c r="W11" s="16">
        <f>SUMIFS(Datos_MStar!$E$3:$E$5041,Datos_MStar!$A$3:$A$5041,$A11,Datos_MStar!$D$3:$D$5041,W$1)</f>
        <v>0</v>
      </c>
      <c r="X11" s="16">
        <f>SUMIFS(Datos_MStar!$E$3:$E$5041,Datos_MStar!$A$3:$A$5041,$A11,Datos_MStar!$D$3:$D$5041,X$1)</f>
        <v>0</v>
      </c>
      <c r="Y11" s="16">
        <f>SUMIFS(Datos_MStar!$E$3:$E$5041,Datos_MStar!$A$3:$A$5041,$A11,Datos_MStar!$D$3:$D$5041,Y$1)</f>
        <v>0</v>
      </c>
      <c r="Z11" s="16">
        <f>SUMIFS(Datos_MStar!$E$3:$E$5041,Datos_MStar!$A$3:$A$5041,$A11,Datos_MStar!$D$3:$D$5041,Z$1)</f>
        <v>0</v>
      </c>
      <c r="AA11" s="16">
        <f>SUMIFS(Datos_MStar!$E$3:$E$5041,Datos_MStar!$A$3:$A$5041,$A11,Datos_MStar!$D$3:$D$5041,AA$1)</f>
        <v>0</v>
      </c>
      <c r="AB11" s="16">
        <f>SUMIFS(Datos_MStar!$E$3:$E$5041,Datos_MStar!$A$3:$A$5041,$A11,Datos_MStar!$D$3:$D$5041,AB$1)</f>
        <v>0</v>
      </c>
      <c r="AC11" s="16">
        <f>SUMIFS(Datos_MStar!$E$3:$E$5041,Datos_MStar!$A$3:$A$5041,$A11,Datos_MStar!$D$3:$D$5041,AC$1)</f>
        <v>0</v>
      </c>
      <c r="AD11" s="16">
        <f>SUMIFS(Datos_MStar!$E$3:$E$5041,Datos_MStar!$A$3:$A$5041,$A11,Datos_MStar!$D$3:$D$5041,AD$1)</f>
        <v>0</v>
      </c>
      <c r="AE11" s="16">
        <f>SUMIFS(Datos_MStar!$E$3:$E$5041,Datos_MStar!$A$3:$A$5041,$A11,Datos_MStar!$D$3:$D$5041,AE$1)</f>
        <v>0</v>
      </c>
      <c r="AF11" s="16">
        <f>SUMIFS(Datos_MStar!$E$3:$E$5041,Datos_MStar!$A$3:$A$5041,$A11,Datos_MStar!$D$3:$D$5041,AF$1)</f>
        <v>0</v>
      </c>
      <c r="AG11" s="16">
        <f>SUMIFS(Datos_MStar!$E$3:$E$5041,Datos_MStar!$A$3:$A$5041,$A11,Datos_MStar!$D$3:$D$5041,AG$1)</f>
        <v>0</v>
      </c>
      <c r="AH11" s="16">
        <f>SUMIFS(Datos_MStar!$E$3:$E$5041,Datos_MStar!$A$3:$A$5041,$A11,Datos_MStar!$D$3:$D$5041,AH$1)</f>
        <v>0</v>
      </c>
      <c r="AI11" s="16">
        <f>SUMIFS(Datos_MStar!$E$3:$E$5041,Datos_MStar!$A$3:$A$5041,$A11,Datos_MStar!$D$3:$D$5041,AI$1)</f>
        <v>0</v>
      </c>
      <c r="AJ11" s="16">
        <f>SUMIFS(Datos_MStar!$E$3:$E$5041,Datos_MStar!$A$3:$A$5041,$A11,Datos_MStar!$D$3:$D$5041,AJ$1)</f>
        <v>0</v>
      </c>
      <c r="AK11" s="16">
        <f>SUMIFS(Datos_MStar!$E$3:$E$5041,Datos_MStar!$A$3:$A$5041,$A11,Datos_MStar!$D$3:$D$5041,AK$1)</f>
        <v>0</v>
      </c>
      <c r="AL11" s="16">
        <f>SUMIFS(Datos_MStar!$E$3:$E$5041,Datos_MStar!$A$3:$A$5041,$A11,Datos_MStar!$D$3:$D$5041,AL$1)</f>
        <v>0</v>
      </c>
      <c r="AM11" s="16">
        <f>SUMIFS(Datos_MStar!$E$3:$E$5041,Datos_MStar!$A$3:$A$5041,$A11,Datos_MStar!$D$3:$D$5041,AM$1)</f>
        <v>0</v>
      </c>
      <c r="AN11" s="16">
        <f>SUMIFS(Datos_MStar!$E$3:$E$5041,Datos_MStar!$A$3:$A$5041,$A11,Datos_MStar!$D$3:$D$5041,AN$1)</f>
        <v>0</v>
      </c>
      <c r="AO11" s="16">
        <f>SUMIFS(Datos_MStar!$E$3:$E$5041,Datos_MStar!$A$3:$A$5041,$A11,Datos_MStar!$D$3:$D$5041,AO$1)</f>
        <v>0</v>
      </c>
      <c r="AP11" s="16">
        <f>SUMIFS(Datos_MStar!$E$3:$E$5041,Datos_MStar!$A$3:$A$5041,$A11,Datos_MStar!$D$3:$D$5041,AP$1)</f>
        <v>0</v>
      </c>
      <c r="AQ11" s="16">
        <f>SUMIFS(Datos_MStar!$E$3:$E$5041,Datos_MStar!$A$3:$A$5041,$A11,Datos_MStar!$D$3:$D$5041,AQ$1)</f>
        <v>0</v>
      </c>
      <c r="AR11" s="16">
        <f>SUMIFS(Datos_MStar!$E$3:$E$5041,Datos_MStar!$A$3:$A$5041,$A11,Datos_MStar!$D$3:$D$5041,AR$1)</f>
        <v>0</v>
      </c>
      <c r="AS11" s="16">
        <f>SUMIFS(Datos_MStar!$E$3:$E$5041,Datos_MStar!$A$3:$A$5041,$A11,Datos_MStar!$D$3:$D$5041,AS$1)</f>
        <v>0</v>
      </c>
      <c r="AT11" s="16">
        <f>SUMIFS(Datos_MStar!$E$3:$E$5041,Datos_MStar!$A$3:$A$5041,$A11,Datos_MStar!$D$3:$D$5041,AT$1)</f>
        <v>0</v>
      </c>
      <c r="AU11" s="16">
        <f>SUMIFS(Datos_MStar!$E$3:$E$5041,Datos_MStar!$A$3:$A$5041,$A11,Datos_MStar!$D$3:$D$5041,AU$1)</f>
        <v>0</v>
      </c>
      <c r="AV11" s="16">
        <f>SUMIFS(Datos_MStar!$E$3:$E$5041,Datos_MStar!$A$3:$A$5041,$A11,Datos_MStar!$D$3:$D$5041,AV$1)</f>
        <v>0</v>
      </c>
      <c r="AW11" s="16">
        <f>SUMIFS(Datos_MStar!$E$3:$E$5041,Datos_MStar!$A$3:$A$5041,$A11,Datos_MStar!$D$3:$D$5041,AW$1)</f>
        <v>0</v>
      </c>
      <c r="AX11" s="16">
        <f>SUMIFS(Datos_MStar!$E$3:$E$5041,Datos_MStar!$A$3:$A$5041,$A11,Datos_MStar!$D$3:$D$5041,AX$1)</f>
        <v>0</v>
      </c>
      <c r="AY11" s="16">
        <f>SUMIFS(Datos_MStar!$E$3:$E$5041,Datos_MStar!$A$3:$A$5041,$A11,Datos_MStar!$D$3:$D$5041,AY$1)</f>
        <v>0</v>
      </c>
      <c r="AZ11" s="16">
        <f>SUMIFS(Datos_MStar!$E$3:$E$5041,Datos_MStar!$A$3:$A$5041,$A11,Datos_MStar!$D$3:$D$5041,AZ$1)</f>
        <v>0</v>
      </c>
      <c r="BA11" s="16">
        <f>SUMIFS(Datos_MStar!$E$3:$E$5041,Datos_MStar!$A$3:$A$5041,$A11,Datos_MStar!$D$3:$D$5041,BA$1)</f>
        <v>0</v>
      </c>
      <c r="BB11" s="16">
        <f>SUMIFS(Datos_MStar!$E$3:$E$5041,Datos_MStar!$A$3:$A$5041,$A11,Datos_MStar!$D$3:$D$5041,BB$1)</f>
        <v>0</v>
      </c>
      <c r="BC11" s="16">
        <f>SUMIFS(Datos_MStar!$E$3:$E$5041,Datos_MStar!$A$3:$A$5041,$A11,Datos_MStar!$D$3:$D$5041,BC$1)</f>
        <v>0</v>
      </c>
      <c r="BD11" s="16">
        <f>SUMIFS(Datos_MStar!$E$3:$E$5041,Datos_MStar!$A$3:$A$5041,$A11,Datos_MStar!$D$3:$D$5041,BD$1)</f>
        <v>0</v>
      </c>
      <c r="BE11" s="16">
        <f>SUMIFS(Datos_MStar!$E$3:$E$5041,Datos_MStar!$A$3:$A$5041,$A11,Datos_MStar!$D$3:$D$5041,BE$1)</f>
        <v>0</v>
      </c>
      <c r="BF11" s="16">
        <f>SUMIFS(Datos_MStar!$E$3:$E$5041,Datos_MStar!$A$3:$A$5041,$A11,Datos_MStar!$D$3:$D$5041,BF$1)</f>
        <v>0</v>
      </c>
      <c r="BG11" s="16">
        <f>SUMIFS(Datos_MStar!$E$3:$E$5041,Datos_MStar!$A$3:$A$5041,$A11,Datos_MStar!$D$3:$D$5041,BG$1)</f>
        <v>0</v>
      </c>
      <c r="BH11" s="16">
        <f>SUMIFS(Datos_MStar!$E$3:$E$5041,Datos_MStar!$A$3:$A$5041,$A11,Datos_MStar!$D$3:$D$5041,BH$1)</f>
        <v>0</v>
      </c>
      <c r="BI11" s="16">
        <f>SUMIFS(Datos_MStar!$E$3:$E$5041,Datos_MStar!$A$3:$A$5041,$A11,Datos_MStar!$D$3:$D$5041,BI$1)</f>
        <v>0</v>
      </c>
      <c r="BJ11" s="16">
        <f>SUMIFS(Datos_MStar!$E$3:$E$5041,Datos_MStar!$A$3:$A$5041,$A11,Datos_MStar!$D$3:$D$5041,BJ$1)</f>
        <v>0</v>
      </c>
      <c r="BK11" s="16">
        <f>SUMIFS(Datos_MStar!$E$3:$E$5041,Datos_MStar!$A$3:$A$5041,$A11,Datos_MStar!$D$3:$D$5041,BK$1)</f>
        <v>0</v>
      </c>
      <c r="BL11" s="16">
        <f>SUMIFS(Datos_MStar!$E$3:$E$5041,Datos_MStar!$A$3:$A$5041,$A11,Datos_MStar!$D$3:$D$5041,BL$1)</f>
        <v>0</v>
      </c>
      <c r="BM11" s="16">
        <f>SUMIFS(Datos_MStar!$E$3:$E$5041,Datos_MStar!$A$3:$A$5041,$A11,Datos_MStar!$D$3:$D$5041,BM$1)</f>
        <v>0</v>
      </c>
      <c r="BN11" s="16">
        <f>SUMIFS(Datos_MStar!$E$3:$E$5041,Datos_MStar!$A$3:$A$5041,$A11,Datos_MStar!$D$3:$D$5041,BN$1)</f>
        <v>0</v>
      </c>
      <c r="BO11" s="16">
        <f>SUMIFS(Datos_MStar!$E$3:$E$5041,Datos_MStar!$A$3:$A$5041,$A11,Datos_MStar!$D$3:$D$5041,BO$1)</f>
        <v>0</v>
      </c>
      <c r="BP11" s="16">
        <f>SUMIFS(Datos_MStar!$E$3:$E$5041,Datos_MStar!$A$3:$A$5041,$A11,Datos_MStar!$D$3:$D$5041,BP$1)</f>
        <v>0</v>
      </c>
      <c r="BQ11" s="16">
        <f>SUMIFS(Datos_MStar!$E$3:$E$5041,Datos_MStar!$A$3:$A$5041,$A11,Datos_MStar!$D$3:$D$5041,BQ$1)</f>
        <v>0</v>
      </c>
      <c r="BR11" s="16">
        <f>SUMIFS(Datos_MStar!$E$3:$E$5041,Datos_MStar!$A$3:$A$5041,$A11,Datos_MStar!$D$3:$D$5041,BR$1)</f>
        <v>0</v>
      </c>
      <c r="BS11" s="16">
        <f>SUMIFS(Datos_MStar!$E$3:$E$5041,Datos_MStar!$A$3:$A$5041,$A11,Datos_MStar!$D$3:$D$5041,BS$1)</f>
        <v>0</v>
      </c>
      <c r="BT11" s="16">
        <f>SUMIFS(Datos_MStar!$E$3:$E$5041,Datos_MStar!$A$3:$A$5041,$A11,Datos_MStar!$D$3:$D$5041,BT$1)</f>
        <v>0</v>
      </c>
      <c r="BU11" s="16">
        <f>SUMIFS(Datos_MStar!$E$3:$E$5041,Datos_MStar!$A$3:$A$5041,$A11,Datos_MStar!$D$3:$D$5041,BU$1)</f>
        <v>0</v>
      </c>
      <c r="BV11" s="16">
        <f>SUMIFS(Datos_MStar!$E$3:$E$5041,Datos_MStar!$A$3:$A$5041,$A11,Datos_MStar!$D$3:$D$5041,BV$1)</f>
        <v>0</v>
      </c>
      <c r="BW11" s="16">
        <f>SUMIFS(Datos_MStar!$E$3:$E$5041,Datos_MStar!$A$3:$A$5041,$A11,Datos_MStar!$D$3:$D$5041,BW$1)</f>
        <v>0</v>
      </c>
      <c r="BX11" s="16">
        <f>SUMIFS(Datos_MStar!$E$3:$E$5041,Datos_MStar!$A$3:$A$5041,$A11,Datos_MStar!$D$3:$D$5041,BX$1)</f>
        <v>0</v>
      </c>
      <c r="BY11" s="16">
        <f>SUMIFS(Datos_MStar!$E$3:$E$5041,Datos_MStar!$A$3:$A$5041,$A11,Datos_MStar!$D$3:$D$5041,BY$1)</f>
        <v>0</v>
      </c>
      <c r="BZ11" s="16">
        <f>SUMIFS(Datos_MStar!$E$3:$E$5041,Datos_MStar!$A$3:$A$5041,$A11,Datos_MStar!$D$3:$D$5041,BZ$1)</f>
        <v>0</v>
      </c>
      <c r="CA11" s="16">
        <f>SUMIFS(Datos_MStar!$E$3:$E$5041,Datos_MStar!$A$3:$A$5041,$A11,Datos_MStar!$D$3:$D$5041,CA$1)</f>
        <v>0</v>
      </c>
      <c r="CB11" s="16">
        <f>SUMIFS(Datos_MStar!$E$3:$E$5041,Datos_MStar!$A$3:$A$5041,$A11,Datos_MStar!$D$3:$D$5041,CB$1)</f>
        <v>0</v>
      </c>
      <c r="CC11" s="16">
        <f>SUMIFS(Datos_MStar!$E$3:$E$5041,Datos_MStar!$A$3:$A$5041,$A11,Datos_MStar!$D$3:$D$5041,CC$1)</f>
        <v>0</v>
      </c>
      <c r="CD11" s="16">
        <f>SUMIFS(Datos_MStar!$E$3:$E$5041,Datos_MStar!$A$3:$A$5041,$A11,Datos_MStar!$D$3:$D$5041,CD$1)</f>
        <v>0</v>
      </c>
      <c r="CE11" s="16">
        <f>SUMIFS(Datos_MStar!$E$3:$E$5041,Datos_MStar!$A$3:$A$5041,$A11,Datos_MStar!$D$3:$D$5041,CE$1)</f>
        <v>0</v>
      </c>
      <c r="CF11" s="16">
        <f>SUMIFS(Datos_MStar!$E$3:$E$5041,Datos_MStar!$A$3:$A$5041,$A11,Datos_MStar!$D$3:$D$5041,CF$1)</f>
        <v>0</v>
      </c>
      <c r="CG11" s="16">
        <f>SUMIFS(Datos_MStar!$E$3:$E$5041,Datos_MStar!$A$3:$A$5041,$A11,Datos_MStar!$D$3:$D$5041,CG$1)</f>
        <v>0</v>
      </c>
      <c r="CH11" s="16">
        <f>SUMIFS(Datos_MStar!$E$3:$E$5041,Datos_MStar!$A$3:$A$5041,$A11,Datos_MStar!$D$3:$D$5041,CH$1)</f>
        <v>0</v>
      </c>
      <c r="CI11" s="16">
        <f>SUMIFS(Datos_MStar!$E$3:$E$5041,Datos_MStar!$A$3:$A$5041,$A11,Datos_MStar!$D$3:$D$5041,CI$1)</f>
        <v>0</v>
      </c>
      <c r="CJ11" s="16">
        <f>SUMIFS(Datos_MStar!$E$3:$E$5041,Datos_MStar!$A$3:$A$5041,$A11,Datos_MStar!$D$3:$D$5041,CJ$1)</f>
        <v>0</v>
      </c>
      <c r="CK11" s="16">
        <f>SUMIFS(Datos_MStar!$E$3:$E$5041,Datos_MStar!$A$3:$A$5041,$A11,Datos_MStar!$D$3:$D$5041,CK$1)</f>
        <v>0</v>
      </c>
      <c r="CL11" s="16">
        <f>SUMIFS(Datos_MStar!$E$3:$E$5041,Datos_MStar!$A$3:$A$5041,$A11,Datos_MStar!$D$3:$D$5041,CL$1)</f>
        <v>0</v>
      </c>
      <c r="CM11" s="16">
        <f>SUMIFS(Datos_MStar!$E$3:$E$5041,Datos_MStar!$A$3:$A$5041,$A11,Datos_MStar!$D$3:$D$5041,CM$1)</f>
        <v>0</v>
      </c>
      <c r="CN11" s="16">
        <f>SUMIFS(Datos_MStar!$E$3:$E$5041,Datos_MStar!$A$3:$A$5041,$A11,Datos_MStar!$D$3:$D$5041,CN$1)</f>
        <v>0</v>
      </c>
      <c r="CO11" s="16">
        <f>SUMIFS(Datos_MStar!$E$3:$E$5041,Datos_MStar!$A$3:$A$5041,$A11,Datos_MStar!$D$3:$D$5041,CO$1)</f>
        <v>0</v>
      </c>
      <c r="CP11" s="16">
        <f>SUMIFS(Datos_MStar!$E$3:$E$5041,Datos_MStar!$A$3:$A$5041,$A11,Datos_MStar!$D$3:$D$5041,CP$1)</f>
        <v>0</v>
      </c>
      <c r="CQ11" s="16">
        <f>SUMIFS(Datos_MStar!$E$3:$E$5041,Datos_MStar!$A$3:$A$5041,$A11,Datos_MStar!$D$3:$D$5041,CQ$1)</f>
        <v>0</v>
      </c>
      <c r="CR11" s="16">
        <f>SUMIFS(Datos_MStar!$E$3:$E$5041,Datos_MStar!$A$3:$A$5041,$A11,Datos_MStar!$D$3:$D$5041,CR$1)</f>
        <v>0</v>
      </c>
      <c r="CS11" s="16">
        <f>SUMIFS(Datos_MStar!$E$3:$E$5041,Datos_MStar!$A$3:$A$5041,$A11,Datos_MStar!$D$3:$D$5041,CS$1)</f>
        <v>0</v>
      </c>
      <c r="CT11" s="16">
        <f>SUMIFS(Datos_MStar!$E$3:$E$5041,Datos_MStar!$A$3:$A$5041,$A11,Datos_MStar!$D$3:$D$5041,CT$1)</f>
        <v>0</v>
      </c>
      <c r="CU11" s="16">
        <f>SUMIFS(Datos_MStar!$E$3:$E$5041,Datos_MStar!$A$3:$A$5041,$A11,Datos_MStar!$D$3:$D$5041,CU$1)</f>
        <v>0</v>
      </c>
      <c r="CV11" s="16">
        <f>SUMIFS(Datos_MStar!$E$3:$E$5041,Datos_MStar!$A$3:$A$5041,$A11,Datos_MStar!$D$3:$D$5041,CV$1)</f>
        <v>0</v>
      </c>
      <c r="CW11" s="16">
        <f>SUMIFS(Datos_MStar!$E$3:$E$5041,Datos_MStar!$A$3:$A$5041,$A11,Datos_MStar!$D$3:$D$5041,CW$1)</f>
        <v>0</v>
      </c>
      <c r="CX11" s="16">
        <f>SUMIFS(Datos_MStar!$E$3:$E$5041,Datos_MStar!$A$3:$A$5041,$A11,Datos_MStar!$D$3:$D$5041,CX$1)</f>
        <v>0</v>
      </c>
      <c r="CY11" s="16">
        <f>SUMIFS(Datos_MStar!$E$3:$E$5041,Datos_MStar!$A$3:$A$5041,$A11,Datos_MStar!$D$3:$D$5041,CY$1)</f>
        <v>0</v>
      </c>
      <c r="CZ11" s="16">
        <f>SUMIFS(Datos_MStar!$E$3:$E$5041,Datos_MStar!$A$3:$A$5041,$A11,Datos_MStar!$D$3:$D$5041,CZ$1)</f>
        <v>0</v>
      </c>
      <c r="DA11" s="16">
        <f>SUMIFS(Datos_MStar!$E$3:$E$5041,Datos_MStar!$A$3:$A$5041,$A11,Datos_MStar!$D$3:$D$5041,DA$1)</f>
        <v>0</v>
      </c>
      <c r="DB11" s="16">
        <f>SUMIFS(Datos_MStar!$E$3:$E$5041,Datos_MStar!$A$3:$A$5041,$A11,Datos_MStar!$D$3:$D$5041,DB$1)</f>
        <v>0</v>
      </c>
      <c r="DC11" s="16">
        <f>SUMIFS(Datos_MStar!$E$3:$E$5041,Datos_MStar!$A$3:$A$5041,$A11,Datos_MStar!$D$3:$D$5041,DC$1)</f>
        <v>0</v>
      </c>
      <c r="DD11" s="16">
        <f>SUMIFS(Datos_MStar!$E$3:$E$5041,Datos_MStar!$A$3:$A$5041,$A11,Datos_MStar!$D$3:$D$5041,DD$1)</f>
        <v>0</v>
      </c>
      <c r="DE11" s="16">
        <f>SUMIFS(Datos_MStar!$E$3:$E$5041,Datos_MStar!$A$3:$A$5041,$A11,Datos_MStar!$D$3:$D$5041,DE$1)</f>
        <v>0</v>
      </c>
      <c r="DF11" s="16">
        <f>SUMIFS(Datos_MStar!$E$3:$E$5041,Datos_MStar!$A$3:$A$5041,$A11,Datos_MStar!$D$3:$D$5041,DF$1)</f>
        <v>0</v>
      </c>
      <c r="DG11" s="16">
        <f>SUMIFS(Datos_MStar!$E$3:$E$5041,Datos_MStar!$A$3:$A$5041,$A11,Datos_MStar!$D$3:$D$5041,DG$1)</f>
        <v>0</v>
      </c>
      <c r="DH11" s="16">
        <f>SUMIFS(Datos_MStar!$E$3:$E$5041,Datos_MStar!$A$3:$A$5041,$A11,Datos_MStar!$D$3:$D$5041,DH$1)</f>
        <v>0</v>
      </c>
      <c r="DI11" s="16">
        <f>SUMIFS(Datos_MStar!$E$3:$E$5041,Datos_MStar!$A$3:$A$5041,$A11,Datos_MStar!$D$3:$D$5041,DI$1)</f>
        <v>0</v>
      </c>
      <c r="DJ11" s="16">
        <f>SUMIFS(Datos_MStar!$E$3:$E$5041,Datos_MStar!$A$3:$A$5041,$A11,Datos_MStar!$D$3:$D$5041,DJ$1)</f>
        <v>0</v>
      </c>
      <c r="DK11" s="16">
        <f>SUMIFS(Datos_MStar!$E$3:$E$5041,Datos_MStar!$A$3:$A$5041,$A11,Datos_MStar!$D$3:$D$5041,DK$1)</f>
        <v>0</v>
      </c>
      <c r="DL11" s="16">
        <f>SUMIFS(Datos_MStar!$E$3:$E$5041,Datos_MStar!$A$3:$A$5041,$A11,Datos_MStar!$D$3:$D$5041,DL$1)</f>
        <v>0</v>
      </c>
      <c r="DM11" s="16">
        <f>SUMIFS(Datos_MStar!$E$3:$E$5041,Datos_MStar!$A$3:$A$5041,$A11,Datos_MStar!$D$3:$D$5041,DM$1)</f>
        <v>0</v>
      </c>
      <c r="DN11" s="16">
        <f>SUMIFS(Datos_MStar!$E$3:$E$5041,Datos_MStar!$A$3:$A$5041,$A11,Datos_MStar!$D$3:$D$5041,DN$1)</f>
        <v>0</v>
      </c>
      <c r="DO11" s="16">
        <f>SUMIFS(Datos_MStar!$E$3:$E$5041,Datos_MStar!$A$3:$A$5041,$A11,Datos_MStar!$D$3:$D$5041,DO$1)</f>
        <v>0</v>
      </c>
      <c r="DP11" s="16">
        <f>SUMIFS(Datos_MStar!$E$3:$E$5041,Datos_MStar!$A$3:$A$5041,$A11,Datos_MStar!$D$3:$D$5041,DP$1)</f>
        <v>0</v>
      </c>
      <c r="DQ11" s="16">
        <f>SUMIFS(Datos_MStar!$E$3:$E$5041,Datos_MStar!$A$3:$A$5041,$A11,Datos_MStar!$D$3:$D$5041,DQ$1)</f>
        <v>0</v>
      </c>
      <c r="DR11" s="16">
        <f>SUMIFS(Datos_MStar!$E$3:$E$5041,Datos_MStar!$A$3:$A$5041,$A11,Datos_MStar!$D$3:$D$5041,DR$1)</f>
        <v>0</v>
      </c>
      <c r="DS11" s="16">
        <f>SUMIFS(Datos_MStar!$E$3:$E$5041,Datos_MStar!$A$3:$A$5041,$A11,Datos_MStar!$D$3:$D$5041,DS$1)</f>
        <v>0</v>
      </c>
      <c r="DT11" s="16">
        <f>SUMIFS(Datos_MStar!$E$3:$E$5041,Datos_MStar!$A$3:$A$5041,$A11,Datos_MStar!$D$3:$D$5041,DT$1)</f>
        <v>0</v>
      </c>
      <c r="DU11" s="16">
        <f>SUMIFS(Datos_MStar!$E$3:$E$5041,Datos_MStar!$A$3:$A$5041,$A11,Datos_MStar!$D$3:$D$5041,DU$1)</f>
        <v>0</v>
      </c>
      <c r="DV11" s="16">
        <f>SUMIFS(Datos_MStar!$E$3:$E$5041,Datos_MStar!$A$3:$A$5041,$A11,Datos_MStar!$D$3:$D$5041,DV$1)</f>
        <v>0</v>
      </c>
      <c r="DW11" s="16">
        <f>SUMIFS(Datos_MStar!$E$3:$E$5041,Datos_MStar!$A$3:$A$5041,$A11,Datos_MStar!$D$3:$D$5041,DW$1)</f>
        <v>0</v>
      </c>
      <c r="DX11" s="16">
        <f>SUMIFS(Datos_MStar!$E$3:$E$5041,Datos_MStar!$A$3:$A$5041,$A11,Datos_MStar!$D$3:$D$5041,DX$1)</f>
        <v>0</v>
      </c>
      <c r="DY11" s="16">
        <f>SUMIFS(Datos_MStar!$E$3:$E$5041,Datos_MStar!$A$3:$A$5041,$A11,Datos_MStar!$D$3:$D$5041,DY$1)</f>
        <v>0</v>
      </c>
      <c r="DZ11" s="16">
        <f>SUMIFS(Datos_MStar!$E$3:$E$5041,Datos_MStar!$A$3:$A$5041,$A11,Datos_MStar!$D$3:$D$5041,DZ$1)</f>
        <v>0</v>
      </c>
      <c r="EA11" s="16">
        <f>SUMIFS(Datos_MStar!$E$3:$E$5041,Datos_MStar!$A$3:$A$5041,$A11,Datos_MStar!$D$3:$D$5041,EA$1)</f>
        <v>0</v>
      </c>
      <c r="EB11" s="16">
        <f>SUMIFS(Datos_MStar!$E$3:$E$5041,Datos_MStar!$A$3:$A$5041,$A11,Datos_MStar!$D$3:$D$5041,EB$1)</f>
        <v>0</v>
      </c>
      <c r="EC11" s="16">
        <f>SUMIFS(Datos_MStar!$E$3:$E$5041,Datos_MStar!$A$3:$A$5041,$A11,Datos_MStar!$D$3:$D$5041,EC$1)</f>
        <v>0</v>
      </c>
      <c r="ED11" s="16">
        <f>SUMIFS(Datos_MStar!$E$3:$E$5041,Datos_MStar!$A$3:$A$5041,$A11,Datos_MStar!$D$3:$D$5041,ED$1)</f>
        <v>0</v>
      </c>
      <c r="EE11" s="16">
        <f>SUMIFS(Datos_MStar!$E$3:$E$5041,Datos_MStar!$A$3:$A$5041,$A11,Datos_MStar!$D$3:$D$5041,EE$1)</f>
        <v>0</v>
      </c>
      <c r="EF11" s="16">
        <f>SUMIFS(Datos_MStar!$E$3:$E$5041,Datos_MStar!$A$3:$A$5041,$A11,Datos_MStar!$D$3:$D$5041,EF$1)</f>
        <v>0</v>
      </c>
      <c r="EG11" s="16">
        <f>SUMIFS(Datos_MStar!$E$3:$E$5041,Datos_MStar!$A$3:$A$5041,$A11,Datos_MStar!$D$3:$D$5041,EG$1)</f>
        <v>0</v>
      </c>
      <c r="EH11" s="16">
        <f>SUMIFS(Datos_MStar!$E$3:$E$5041,Datos_MStar!$A$3:$A$5041,$A11,Datos_MStar!$D$3:$D$5041,EH$1)</f>
        <v>0</v>
      </c>
      <c r="EI11" s="16">
        <f>SUMIFS(Datos_MStar!$E$3:$E$5041,Datos_MStar!$A$3:$A$5041,$A11,Datos_MStar!$D$3:$D$5041,EI$1)</f>
        <v>0</v>
      </c>
      <c r="EJ11" s="16">
        <f>SUMIFS(Datos_MStar!$E$3:$E$5041,Datos_MStar!$A$3:$A$5041,$A11,Datos_MStar!$D$3:$D$5041,EJ$1)</f>
        <v>0</v>
      </c>
      <c r="EK11" s="16">
        <f>SUMIFS(Datos_MStar!$E$3:$E$5041,Datos_MStar!$A$3:$A$5041,$A11,Datos_MStar!$D$3:$D$5041,EK$1)</f>
        <v>0</v>
      </c>
      <c r="EL11" s="16">
        <f>SUMIFS(Datos_MStar!$E$3:$E$5041,Datos_MStar!$A$3:$A$5041,$A11,Datos_MStar!$D$3:$D$5041,EL$1)</f>
        <v>0</v>
      </c>
      <c r="EM11" s="16">
        <f>SUMIFS(Datos_MStar!$E$3:$E$5041,Datos_MStar!$A$3:$A$5041,$A11,Datos_MStar!$D$3:$D$5041,EM$1)</f>
        <v>0</v>
      </c>
      <c r="EN11" s="16">
        <f>SUMIFS(Datos_MStar!$E$3:$E$5041,Datos_MStar!$A$3:$A$5041,$A11,Datos_MStar!$D$3:$D$5041,EN$1)</f>
        <v>0</v>
      </c>
      <c r="EO11" s="16">
        <f>SUMIFS(Datos_MStar!$E$3:$E$5041,Datos_MStar!$A$3:$A$5041,$A11,Datos_MStar!$D$3:$D$5041,EO$1)</f>
        <v>0</v>
      </c>
      <c r="EP11" s="16">
        <f>SUMIFS(Datos_MStar!$E$3:$E$5041,Datos_MStar!$A$3:$A$5041,$A11,Datos_MStar!$D$3:$D$5041,EP$1)</f>
        <v>0</v>
      </c>
      <c r="EQ11" s="16">
        <f>SUMIFS(Datos_MStar!$E$3:$E$5041,Datos_MStar!$A$3:$A$5041,$A11,Datos_MStar!$D$3:$D$5041,EQ$1)</f>
        <v>0</v>
      </c>
      <c r="ER11" s="16">
        <f>SUMIFS(Datos_MStar!$E$3:$E$5041,Datos_MStar!$A$3:$A$5041,$A11,Datos_MStar!$D$3:$D$5041,ER$1)</f>
        <v>0</v>
      </c>
      <c r="ES11" s="16">
        <f>SUMIFS(Datos_MStar!$E$3:$E$5041,Datos_MStar!$A$3:$A$5041,$A11,Datos_MStar!$D$3:$D$5041,ES$1)</f>
        <v>0</v>
      </c>
      <c r="ET11" s="16">
        <f>SUMIFS(Datos_MStar!$E$3:$E$5041,Datos_MStar!$A$3:$A$5041,$A11,Datos_MStar!$D$3:$D$5041,ET$1)</f>
        <v>0</v>
      </c>
      <c r="EU11" s="16">
        <f>SUMIFS(Datos_MStar!$E$3:$E$5041,Datos_MStar!$A$3:$A$5041,$A11,Datos_MStar!$D$3:$D$5041,EU$1)</f>
        <v>0</v>
      </c>
      <c r="EV11" s="16">
        <f>SUMIFS(Datos_MStar!$E$3:$E$5041,Datos_MStar!$A$3:$A$5041,$A11,Datos_MStar!$D$3:$D$5041,EV$1)</f>
        <v>0</v>
      </c>
      <c r="EW11" s="16">
        <f>SUMIFS(Datos_MStar!$E$3:$E$5041,Datos_MStar!$A$3:$A$5041,$A11,Datos_MStar!$D$3:$D$5041,EW$1)</f>
        <v>0</v>
      </c>
      <c r="EX11" s="16">
        <f>SUMIFS(Datos_MStar!$E$3:$E$5041,Datos_MStar!$A$3:$A$5041,$A11,Datos_MStar!$D$3:$D$5041,EX$1)</f>
        <v>0</v>
      </c>
      <c r="EY11" s="16">
        <f>SUMIFS(Datos_MStar!$E$3:$E$5041,Datos_MStar!$A$3:$A$5041,$A11,Datos_MStar!$D$3:$D$5041,EY$1)</f>
        <v>0</v>
      </c>
      <c r="EZ11" s="16">
        <f>SUMIFS(Datos_MStar!$E$3:$E$5041,Datos_MStar!$A$3:$A$5041,$A11,Datos_MStar!$D$3:$D$5041,EZ$1)</f>
        <v>0</v>
      </c>
      <c r="FA11" s="16">
        <f>SUMIFS(Datos_MStar!$E$3:$E$5041,Datos_MStar!$A$3:$A$5041,$A11,Datos_MStar!$D$3:$D$5041,FA$1)</f>
        <v>0</v>
      </c>
      <c r="FB11" s="16">
        <f>SUMIFS(Datos_MStar!$E$3:$E$5041,Datos_MStar!$A$3:$A$5041,$A11,Datos_MStar!$D$3:$D$5041,FB$1)</f>
        <v>0</v>
      </c>
      <c r="FC11" s="16">
        <f>SUMIFS(Datos_MStar!$E$3:$E$5041,Datos_MStar!$A$3:$A$5041,$A11,Datos_MStar!$D$3:$D$5041,FC$1)</f>
        <v>0</v>
      </c>
      <c r="FD11" s="16">
        <f>SUMIFS(Datos_MStar!$E$3:$E$5041,Datos_MStar!$A$3:$A$5041,$A11,Datos_MStar!$D$3:$D$5041,FD$1)</f>
        <v>0</v>
      </c>
      <c r="FE11" s="16">
        <f>SUMIFS(Datos_MStar!$E$3:$E$5041,Datos_MStar!$A$3:$A$5041,$A11,Datos_MStar!$D$3:$D$5041,FE$1)</f>
        <v>0</v>
      </c>
      <c r="FF11" s="16">
        <f>SUMIFS(Datos_MStar!$E$3:$E$5041,Datos_MStar!$A$3:$A$5041,$A11,Datos_MStar!$D$3:$D$5041,FF$1)</f>
        <v>0</v>
      </c>
      <c r="FG11" s="16">
        <f>SUMIFS(Datos_MStar!$E$3:$E$5041,Datos_MStar!$A$3:$A$5041,$A11,Datos_MStar!$D$3:$D$5041,FG$1)</f>
        <v>0</v>
      </c>
      <c r="FH11" s="16">
        <f>SUMIFS(Datos_MStar!$E$3:$E$5041,Datos_MStar!$A$3:$A$5041,$A11,Datos_MStar!$D$3:$D$5041,FH$1)</f>
        <v>0</v>
      </c>
      <c r="FI11" s="16">
        <f>SUMIFS(Datos_MStar!$E$3:$E$5041,Datos_MStar!$A$3:$A$5041,$A11,Datos_MStar!$D$3:$D$5041,FI$1)</f>
        <v>0</v>
      </c>
      <c r="FJ11" s="16">
        <f>SUMIFS(Datos_MStar!$E$3:$E$5041,Datos_MStar!$A$3:$A$5041,$A11,Datos_MStar!$D$3:$D$5041,FJ$1)</f>
        <v>0</v>
      </c>
      <c r="FK11" s="16">
        <f>SUMIFS(Datos_MStar!$E$3:$E$5041,Datos_MStar!$A$3:$A$5041,$A11,Datos_MStar!$D$3:$D$5041,FK$1)</f>
        <v>0</v>
      </c>
      <c r="FL11" s="16">
        <f>SUMIFS(Datos_MStar!$E$3:$E$5041,Datos_MStar!$A$3:$A$5041,$A11,Datos_MStar!$D$3:$D$5041,FL$1)</f>
        <v>0</v>
      </c>
      <c r="FM11" s="16">
        <f>SUMIFS(Datos_MStar!$E$3:$E$5041,Datos_MStar!$A$3:$A$5041,$A11,Datos_MStar!$D$3:$D$5041,FM$1)</f>
        <v>0</v>
      </c>
      <c r="FN11" s="16">
        <f>SUMIFS(Datos_MStar!$E$3:$E$5041,Datos_MStar!$A$3:$A$5041,$A11,Datos_MStar!$D$3:$D$5041,FN$1)</f>
        <v>0</v>
      </c>
      <c r="FO11" s="16">
        <f>SUMIFS(Datos_MStar!$E$3:$E$5041,Datos_MStar!$A$3:$A$5041,$A11,Datos_MStar!$D$3:$D$5041,FO$1)</f>
        <v>0</v>
      </c>
      <c r="FP11" s="16">
        <f>SUMIFS(Datos_MStar!$E$3:$E$5041,Datos_MStar!$A$3:$A$5041,$A11,Datos_MStar!$D$3:$D$5041,FP$1)</f>
        <v>0</v>
      </c>
      <c r="FQ11" s="16">
        <f>SUMIFS(Datos_MStar!$E$3:$E$5041,Datos_MStar!$A$3:$A$5041,$A11,Datos_MStar!$D$3:$D$5041,FQ$1)</f>
        <v>0</v>
      </c>
      <c r="FR11" s="16">
        <f>SUMIFS(Datos_MStar!$E$3:$E$5041,Datos_MStar!$A$3:$A$5041,$A11,Datos_MStar!$D$3:$D$5041,FR$1)</f>
        <v>0</v>
      </c>
      <c r="FS11" s="16">
        <f>SUMIFS(Datos_MStar!$E$3:$E$5041,Datos_MStar!$A$3:$A$5041,$A11,Datos_MStar!$D$3:$D$5041,FS$1)</f>
        <v>0</v>
      </c>
      <c r="FT11" s="16">
        <f>SUMIFS(Datos_MStar!$E$3:$E$5041,Datos_MStar!$A$3:$A$5041,$A11,Datos_MStar!$D$3:$D$5041,FT$1)</f>
        <v>0</v>
      </c>
      <c r="FU11" s="16">
        <f>SUMIFS(Datos_MStar!$E$3:$E$5041,Datos_MStar!$A$3:$A$5041,$A11,Datos_MStar!$D$3:$D$5041,FU$1)</f>
        <v>0</v>
      </c>
      <c r="FV11" s="16">
        <f>SUMIFS(Datos_MStar!$E$3:$E$5041,Datos_MStar!$A$3:$A$5041,$A11,Datos_MStar!$D$3:$D$5041,FV$1)</f>
        <v>0</v>
      </c>
      <c r="FW11" s="16">
        <f>SUMIFS(Datos_MStar!$E$3:$E$5041,Datos_MStar!$A$3:$A$5041,$A11,Datos_MStar!$D$3:$D$5041,FW$1)</f>
        <v>0</v>
      </c>
      <c r="FX11" s="16">
        <f>SUMIFS(Datos_MStar!$E$3:$E$5041,Datos_MStar!$A$3:$A$5041,$A11,Datos_MStar!$D$3:$D$5041,FX$1)</f>
        <v>0</v>
      </c>
      <c r="FY11" s="16">
        <f>SUMIFS(Datos_MStar!$E$3:$E$5041,Datos_MStar!$A$3:$A$5041,$A11,Datos_MStar!$D$3:$D$5041,FY$1)</f>
        <v>0</v>
      </c>
      <c r="FZ11" s="16">
        <f>SUMIFS(Datos_MStar!$E$3:$E$5041,Datos_MStar!$A$3:$A$5041,$A11,Datos_MStar!$D$3:$D$5041,FZ$1)</f>
        <v>0</v>
      </c>
      <c r="GA11" s="16">
        <f>SUMIFS(Datos_MStar!$E$3:$E$5041,Datos_MStar!$A$3:$A$5041,$A11,Datos_MStar!$D$3:$D$5041,GA$1)</f>
        <v>0</v>
      </c>
      <c r="GB11" s="16">
        <f>SUMIFS(Datos_MStar!$E$3:$E$5041,Datos_MStar!$A$3:$A$5041,$A11,Datos_MStar!$D$3:$D$5041,GB$1)</f>
        <v>0</v>
      </c>
      <c r="GC11" s="16">
        <f>SUMIFS(Datos_MStar!$E$3:$E$5041,Datos_MStar!$A$3:$A$5041,$A11,Datos_MStar!$D$3:$D$5041,GC$1)</f>
        <v>0</v>
      </c>
      <c r="GD11" s="16">
        <f>SUMIFS(Datos_MStar!$E$3:$E$5041,Datos_MStar!$A$3:$A$5041,$A11,Datos_MStar!$D$3:$D$5041,GD$1)</f>
        <v>0</v>
      </c>
      <c r="GE11" s="16">
        <f>SUMIFS(Datos_MStar!$E$3:$E$5041,Datos_MStar!$A$3:$A$5041,$A11,Datos_MStar!$D$3:$D$5041,GE$1)</f>
        <v>0</v>
      </c>
      <c r="GF11" s="16">
        <f>SUMIFS(Datos_MStar!$E$3:$E$5041,Datos_MStar!$A$3:$A$5041,$A11,Datos_MStar!$D$3:$D$5041,GF$1)</f>
        <v>0</v>
      </c>
      <c r="GG11" s="16">
        <f>SUMIFS(Datos_MStar!$E$3:$E$5041,Datos_MStar!$A$3:$A$5041,$A11,Datos_MStar!$D$3:$D$5041,GG$1)</f>
        <v>0</v>
      </c>
      <c r="GH11" s="16">
        <f>SUMIFS(Datos_MStar!$E$3:$E$5041,Datos_MStar!$A$3:$A$5041,$A11,Datos_MStar!$D$3:$D$5041,GH$1)</f>
        <v>0</v>
      </c>
      <c r="GI11" s="16">
        <f>SUMIFS(Datos_MStar!$E$3:$E$5041,Datos_MStar!$A$3:$A$5041,$A11,Datos_MStar!$D$3:$D$5041,GI$1)</f>
        <v>0</v>
      </c>
      <c r="GJ11" s="16">
        <f>SUMIFS(Datos_MStar!$E$3:$E$5041,Datos_MStar!$A$3:$A$5041,$A11,Datos_MStar!$D$3:$D$5041,GJ$1)</f>
        <v>0</v>
      </c>
      <c r="GK11" s="16">
        <f>SUMIFS(Datos_MStar!$E$3:$E$5041,Datos_MStar!$A$3:$A$5041,$A11,Datos_MStar!$D$3:$D$5041,GK$1)</f>
        <v>0</v>
      </c>
      <c r="GL11" s="16">
        <f>SUMIFS(Datos_MStar!$E$3:$E$5041,Datos_MStar!$A$3:$A$5041,$A11,Datos_MStar!$D$3:$D$5041,GL$1)</f>
        <v>0</v>
      </c>
      <c r="GM11" s="16">
        <f>SUMIFS(Datos_MStar!$E$3:$E$5041,Datos_MStar!$A$3:$A$5041,$A11,Datos_MStar!$D$3:$D$5041,GM$1)</f>
        <v>0</v>
      </c>
      <c r="GN11" s="16">
        <f>SUMIFS(Datos_MStar!$E$3:$E$5041,Datos_MStar!$A$3:$A$5041,$A11,Datos_MStar!$D$3:$D$5041,GN$1)</f>
        <v>0</v>
      </c>
      <c r="GO11" s="16">
        <f>SUMIFS(Datos_MStar!$E$3:$E$5041,Datos_MStar!$A$3:$A$5041,$A11,Datos_MStar!$D$3:$D$5041,GO$1)</f>
        <v>0</v>
      </c>
      <c r="GP11" s="16">
        <f>SUMIFS(Datos_MStar!$E$3:$E$5041,Datos_MStar!$A$3:$A$5041,$A11,Datos_MStar!$D$3:$D$5041,GP$1)</f>
        <v>0</v>
      </c>
      <c r="GQ11" s="16">
        <f>SUMIFS(Datos_MStar!$E$3:$E$5041,Datos_MStar!$A$3:$A$5041,$A11,Datos_MStar!$D$3:$D$5041,GQ$1)</f>
        <v>0</v>
      </c>
      <c r="GR11" s="16">
        <f>SUMIFS(Datos_MStar!$E$3:$E$5041,Datos_MStar!$A$3:$A$5041,$A11,Datos_MStar!$D$3:$D$5041,GR$1)</f>
        <v>0</v>
      </c>
      <c r="GS11" s="16">
        <f>SUMIFS(Datos_MStar!$E$3:$E$5041,Datos_MStar!$A$3:$A$5041,$A11,Datos_MStar!$D$3:$D$5041,GS$1)</f>
        <v>0</v>
      </c>
      <c r="GT11" s="16">
        <f>SUMIFS(Datos_MStar!$E$3:$E$5041,Datos_MStar!$A$3:$A$5041,$A11,Datos_MStar!$D$3:$D$5041,GT$1)</f>
        <v>0</v>
      </c>
      <c r="GU11" s="16">
        <f>SUMIFS(Datos_MStar!$E$3:$E$5041,Datos_MStar!$A$3:$A$5041,$A11,Datos_MStar!$D$3:$D$5041,GU$1)</f>
        <v>0</v>
      </c>
      <c r="GV11" s="16">
        <f>SUMIFS(Datos_MStar!$E$3:$E$5041,Datos_MStar!$A$3:$A$5041,$A11,Datos_MStar!$D$3:$D$5041,GV$1)</f>
        <v>0</v>
      </c>
      <c r="GW11" s="16">
        <f>SUMIFS(Datos_MStar!$E$3:$E$5041,Datos_MStar!$A$3:$A$5041,$A11,Datos_MStar!$D$3:$D$5041,GW$1)</f>
        <v>0</v>
      </c>
      <c r="GX11" s="16">
        <f>SUMIFS(Datos_MStar!$E$3:$E$5041,Datos_MStar!$A$3:$A$5041,$A11,Datos_MStar!$D$3:$D$5041,GX$1)</f>
        <v>0</v>
      </c>
      <c r="GY11" s="16">
        <f>SUMIFS(Datos_MStar!$E$3:$E$5041,Datos_MStar!$A$3:$A$5041,$A11,Datos_MStar!$D$3:$D$5041,GY$1)</f>
        <v>0</v>
      </c>
      <c r="GZ11" s="16">
        <f>SUMIFS(Datos_MStar!$E$3:$E$5041,Datos_MStar!$A$3:$A$5041,$A11,Datos_MStar!$D$3:$D$5041,GZ$1)</f>
        <v>0</v>
      </c>
      <c r="HA11" s="16">
        <f>SUMIFS(Datos_MStar!$E$3:$E$5041,Datos_MStar!$A$3:$A$5041,$A11,Datos_MStar!$D$3:$D$5041,HA$1)</f>
        <v>0</v>
      </c>
      <c r="HB11" s="16">
        <f>SUMIFS(Datos_MStar!$E$3:$E$5041,Datos_MStar!$A$3:$A$5041,$A11,Datos_MStar!$D$3:$D$5041,HB$1)</f>
        <v>0</v>
      </c>
      <c r="HC11" s="16">
        <f>SUMIFS(Datos_MStar!$E$3:$E$5041,Datos_MStar!$A$3:$A$5041,$A11,Datos_MStar!$D$3:$D$5041,HC$1)</f>
        <v>0</v>
      </c>
      <c r="HD11" s="16">
        <f>SUMIFS(Datos_MStar!$E$3:$E$5041,Datos_MStar!$A$3:$A$5041,$A11,Datos_MStar!$D$3:$D$5041,HD$1)</f>
        <v>0</v>
      </c>
      <c r="HE11" s="16">
        <f>SUMIFS(Datos_MStar!$E$3:$E$5041,Datos_MStar!$A$3:$A$5041,$A11,Datos_MStar!$D$3:$D$5041,HE$1)</f>
        <v>0</v>
      </c>
      <c r="HF11" s="16">
        <f>SUMIFS(Datos_MStar!$E$3:$E$5041,Datos_MStar!$A$3:$A$5041,$A11,Datos_MStar!$D$3:$D$5041,HF$1)</f>
        <v>0</v>
      </c>
      <c r="HG11" s="16">
        <f>SUMIFS(Datos_MStar!$E$3:$E$5041,Datos_MStar!$A$3:$A$5041,$A11,Datos_MStar!$D$3:$D$5041,HG$1)</f>
        <v>0</v>
      </c>
      <c r="HH11" s="16">
        <f>SUMIFS(Datos_MStar!$E$3:$E$5041,Datos_MStar!$A$3:$A$5041,$A11,Datos_MStar!$D$3:$D$5041,HH$1)</f>
        <v>0</v>
      </c>
      <c r="HI11" s="16">
        <f>SUMIFS(Datos_MStar!$E$3:$E$5041,Datos_MStar!$A$3:$A$5041,$A11,Datos_MStar!$D$3:$D$5041,HI$1)</f>
        <v>0</v>
      </c>
      <c r="HJ11" s="16">
        <f>SUMIFS(Datos_MStar!$E$3:$E$5041,Datos_MStar!$A$3:$A$5041,$A11,Datos_MStar!$D$3:$D$5041,HJ$1)</f>
        <v>0</v>
      </c>
      <c r="HK11" s="16">
        <f>SUMIFS(Datos_MStar!$E$3:$E$5041,Datos_MStar!$A$3:$A$5041,$A11,Datos_MStar!$D$3:$D$5041,HK$1)</f>
        <v>0</v>
      </c>
      <c r="HL11" s="16">
        <f>SUMIFS(Datos_MStar!$E$3:$E$5041,Datos_MStar!$A$3:$A$5041,$A11,Datos_MStar!$D$3:$D$5041,HL$1)</f>
        <v>0</v>
      </c>
      <c r="HM11" s="16">
        <f>SUMIFS(Datos_MStar!$E$3:$E$5041,Datos_MStar!$A$3:$A$5041,$A11,Datos_MStar!$D$3:$D$5041,HM$1)</f>
        <v>0</v>
      </c>
      <c r="HN11" s="16">
        <f>SUMIFS(Datos_MStar!$E$3:$E$5041,Datos_MStar!$A$3:$A$5041,$A11,Datos_MStar!$D$3:$D$5041,HN$1)</f>
        <v>0</v>
      </c>
      <c r="HO11" s="16">
        <f>SUMIFS(Datos_MStar!$E$3:$E$5041,Datos_MStar!$A$3:$A$5041,$A11,Datos_MStar!$D$3:$D$5041,HO$1)</f>
        <v>0</v>
      </c>
      <c r="HP11" s="16">
        <f>SUMIFS(Datos_MStar!$E$3:$E$5041,Datos_MStar!$A$3:$A$5041,$A11,Datos_MStar!$D$3:$D$5041,HP$1)</f>
        <v>0</v>
      </c>
      <c r="HQ11" s="16">
        <f>SUMIFS(Datos_MStar!$E$3:$E$5041,Datos_MStar!$A$3:$A$5041,$A11,Datos_MStar!$D$3:$D$5041,HQ$1)</f>
        <v>0</v>
      </c>
      <c r="HR11" s="16">
        <f>SUMIFS(Datos_MStar!$E$3:$E$5041,Datos_MStar!$A$3:$A$5041,$A11,Datos_MStar!$D$3:$D$5041,HR$1)</f>
        <v>0</v>
      </c>
      <c r="HS11" s="16">
        <f>SUMIFS(Datos_MStar!$E$3:$E$5041,Datos_MStar!$A$3:$A$5041,$A11,Datos_MStar!$D$3:$D$5041,HS$1)</f>
        <v>0</v>
      </c>
      <c r="HT11" s="16">
        <f>SUMIFS(Datos_MStar!$E$3:$E$5041,Datos_MStar!$A$3:$A$5041,$A11,Datos_MStar!$D$3:$D$5041,HT$1)</f>
        <v>0</v>
      </c>
      <c r="HU11" s="16">
        <f>SUMIFS(Datos_MStar!$E$3:$E$5041,Datos_MStar!$A$3:$A$5041,$A11,Datos_MStar!$D$3:$D$5041,HU$1)</f>
        <v>0</v>
      </c>
      <c r="HV11" s="16">
        <f>SUMIFS(Datos_MStar!$E$3:$E$5041,Datos_MStar!$A$3:$A$5041,$A11,Datos_MStar!$D$3:$D$5041,HV$1)</f>
        <v>0</v>
      </c>
      <c r="HW11" s="16">
        <f>SUMIFS(Datos_MStar!$E$3:$E$5041,Datos_MStar!$A$3:$A$5041,$A11,Datos_MStar!$D$3:$D$5041,HW$1)</f>
        <v>0</v>
      </c>
      <c r="HX11" s="16">
        <f>SUMIFS(Datos_MStar!$E$3:$E$5041,Datos_MStar!$A$3:$A$5041,$A11,Datos_MStar!$D$3:$D$5041,HX$1)</f>
        <v>0</v>
      </c>
      <c r="HY11" s="16">
        <f>SUMIFS(Datos_MStar!$E$3:$E$5041,Datos_MStar!$A$3:$A$5041,$A11,Datos_MStar!$D$3:$D$5041,HY$1)</f>
        <v>0</v>
      </c>
      <c r="HZ11" s="16">
        <f>SUMIFS(Datos_MStar!$E$3:$E$5041,Datos_MStar!$A$3:$A$5041,$A11,Datos_MStar!$D$3:$D$5041,HZ$1)</f>
        <v>0</v>
      </c>
      <c r="IA11" s="16">
        <f>SUMIFS(Datos_MStar!$E$3:$E$5041,Datos_MStar!$A$3:$A$5041,$A11,Datos_MStar!$D$3:$D$5041,IA$1)</f>
        <v>0</v>
      </c>
      <c r="IB11" s="16">
        <f>SUMIFS(Datos_MStar!$E$3:$E$5041,Datos_MStar!$A$3:$A$5041,$A11,Datos_MStar!$D$3:$D$5041,IB$1)</f>
        <v>0</v>
      </c>
      <c r="IC11" s="16">
        <f>SUMIFS(Datos_MStar!$E$3:$E$5041,Datos_MStar!$A$3:$A$5041,$A11,Datos_MStar!$D$3:$D$5041,IC$1)</f>
        <v>0</v>
      </c>
      <c r="ID11" s="16">
        <f>SUMIFS(Datos_MStar!$E$3:$E$5041,Datos_MStar!$A$3:$A$5041,$A11,Datos_MStar!$D$3:$D$5041,ID$1)</f>
        <v>0</v>
      </c>
      <c r="IE11" s="16">
        <f>SUMIFS(Datos_MStar!$E$3:$E$5041,Datos_MStar!$A$3:$A$5041,$A11,Datos_MStar!$D$3:$D$5041,IE$1)</f>
        <v>0</v>
      </c>
      <c r="IF11" s="16">
        <f>SUMIFS(Datos_MStar!$E$3:$E$5041,Datos_MStar!$A$3:$A$5041,$A11,Datos_MStar!$D$3:$D$5041,IF$1)</f>
        <v>0</v>
      </c>
      <c r="IG11" s="16">
        <f>SUMIFS(Datos_MStar!$E$3:$E$5041,Datos_MStar!$A$3:$A$5041,$A11,Datos_MStar!$D$3:$D$5041,IG$1)</f>
        <v>0</v>
      </c>
      <c r="IH11" s="16">
        <f>SUMIFS(Datos_MStar!$E$3:$E$5041,Datos_MStar!$A$3:$A$5041,$A11,Datos_MStar!$D$3:$D$5041,IH$1)</f>
        <v>0</v>
      </c>
      <c r="II11" s="16">
        <f>SUMIFS(Datos_MStar!$E$3:$E$5041,Datos_MStar!$A$3:$A$5041,$A11,Datos_MStar!$D$3:$D$5041,II$1)</f>
        <v>0</v>
      </c>
      <c r="IJ11" s="16">
        <f>SUMIFS(Datos_MStar!$E$3:$E$5041,Datos_MStar!$A$3:$A$5041,$A11,Datos_MStar!$D$3:$D$5041,IJ$1)</f>
        <v>0</v>
      </c>
      <c r="IK11" s="16">
        <f>SUMIFS(Datos_MStar!$E$3:$E$5041,Datos_MStar!$A$3:$A$5041,$A11,Datos_MStar!$D$3:$D$5041,IK$1)</f>
        <v>0</v>
      </c>
      <c r="IL11" s="16">
        <f>SUMIFS(Datos_MStar!$E$3:$E$5041,Datos_MStar!$A$3:$A$5041,$A11,Datos_MStar!$D$3:$D$5041,IL$1)</f>
        <v>0</v>
      </c>
      <c r="IM11" s="16">
        <f>SUMIFS(Datos_MStar!$E$3:$E$5041,Datos_MStar!$A$3:$A$5041,$A11,Datos_MStar!$D$3:$D$5041,IM$1)</f>
        <v>0</v>
      </c>
      <c r="IN11" s="16">
        <f>SUMIFS(Datos_MStar!$E$3:$E$5041,Datos_MStar!$A$3:$A$5041,$A11,Datos_MStar!$D$3:$D$5041,IN$1)</f>
        <v>0</v>
      </c>
      <c r="IO11" s="16">
        <f>SUMIFS(Datos_MStar!$E$3:$E$5041,Datos_MStar!$A$3:$A$5041,$A11,Datos_MStar!$D$3:$D$5041,IO$1)</f>
        <v>0</v>
      </c>
      <c r="IP11" s="16">
        <f>SUMIFS(Datos_MStar!$E$3:$E$5041,Datos_MStar!$A$3:$A$5041,$A11,Datos_MStar!$D$3:$D$5041,IP$1)</f>
        <v>0</v>
      </c>
      <c r="IQ11" s="16">
        <f>SUMIFS(Datos_MStar!$E$3:$E$5041,Datos_MStar!$A$3:$A$5041,$A11,Datos_MStar!$D$3:$D$5041,IQ$1)</f>
        <v>0</v>
      </c>
      <c r="IR11" s="16">
        <f>SUMIFS(Datos_MStar!$E$3:$E$5041,Datos_MStar!$A$3:$A$5041,$A11,Datos_MStar!$D$3:$D$5041,IR$1)</f>
        <v>0</v>
      </c>
      <c r="IS11" s="16">
        <f>SUMIFS(Datos_MStar!$E$3:$E$5041,Datos_MStar!$A$3:$A$5041,$A11,Datos_MStar!$D$3:$D$5041,IS$1)</f>
        <v>0</v>
      </c>
      <c r="IT11" s="16">
        <f>SUMIFS(Datos_MStar!$E$3:$E$5041,Datos_MStar!$A$3:$A$5041,$A11,Datos_MStar!$D$3:$D$5041,IT$1)</f>
        <v>0</v>
      </c>
      <c r="IU11" s="16">
        <f>SUMIFS(Datos_MStar!$E$3:$E$5041,Datos_MStar!$A$3:$A$5041,$A11,Datos_MStar!$D$3:$D$5041,IU$1)</f>
        <v>0</v>
      </c>
      <c r="IV11" s="16">
        <f>SUMIFS(Datos_MStar!$E$3:$E$5041,Datos_MStar!$A$3:$A$5041,$A11,Datos_MStar!$D$3:$D$5041,IV$1)</f>
        <v>0</v>
      </c>
      <c r="IW11" s="16">
        <f>SUMIFS(Datos_MStar!$E$3:$E$5041,Datos_MStar!$A$3:$A$5041,$A11,Datos_MStar!$D$3:$D$5041,IW$1)</f>
        <v>0</v>
      </c>
      <c r="IX11" s="16">
        <f>SUMIFS(Datos_MStar!$E$3:$E$5041,Datos_MStar!$A$3:$A$5041,$A11,Datos_MStar!$D$3:$D$5041,IX$1)</f>
        <v>0</v>
      </c>
      <c r="IY11" s="16">
        <f>SUMIFS(Datos_MStar!$E$3:$E$5041,Datos_MStar!$A$3:$A$5041,$A11,Datos_MStar!$D$3:$D$5041,IY$1)</f>
        <v>0</v>
      </c>
      <c r="IZ11" s="16">
        <f>SUMIFS(Datos_MStar!$E$3:$E$5041,Datos_MStar!$A$3:$A$5041,$A11,Datos_MStar!$D$3:$D$5041,IZ$1)</f>
        <v>0</v>
      </c>
      <c r="JA11" s="16">
        <f>SUMIFS(Datos_MStar!$E$3:$E$5041,Datos_MStar!$A$3:$A$5041,$A11,Datos_MStar!$D$3:$D$5041,JA$1)</f>
        <v>0</v>
      </c>
      <c r="JB11" s="16">
        <f>SUMIFS(Datos_MStar!$E$3:$E$5041,Datos_MStar!$A$3:$A$5041,$A11,Datos_MStar!$D$3:$D$5041,JB$1)</f>
        <v>0</v>
      </c>
      <c r="JC11" s="16">
        <f>SUMIFS(Datos_MStar!$E$3:$E$5041,Datos_MStar!$A$3:$A$5041,$A11,Datos_MStar!$D$3:$D$5041,JC$1)</f>
        <v>0</v>
      </c>
      <c r="JD11" s="16">
        <f>SUMIFS(Datos_MStar!$E$3:$E$5041,Datos_MStar!$A$3:$A$5041,$A11,Datos_MStar!$D$3:$D$5041,JD$1)</f>
        <v>0</v>
      </c>
    </row>
    <row r="12" spans="1:264">
      <c r="A12" s="55" t="e">
        <f>Datos_MStar!H13</f>
        <v>#N/A</v>
      </c>
      <c r="B12" s="56" t="e">
        <f>Datos_MStar!I13</f>
        <v>#N/A</v>
      </c>
      <c r="C12" s="16">
        <f>SUMIFS(Datos_MStar!$E$3:$E$5041,Datos_MStar!$A$3:$A$5041,$A12,Datos_MStar!$D$3:$D$5041,C$1)</f>
        <v>0</v>
      </c>
      <c r="D12" s="16">
        <f>SUMIFS(Datos_MStar!$E$3:$E$5041,Datos_MStar!$A$3:$A$5041,$A12,Datos_MStar!$D$3:$D$5041,D$1)</f>
        <v>0</v>
      </c>
      <c r="E12" s="16">
        <f>SUMIFS(Datos_MStar!$E$3:$E$5041,Datos_MStar!$A$3:$A$5041,$A12,Datos_MStar!$D$3:$D$5041,E$1)</f>
        <v>0</v>
      </c>
      <c r="F12" s="16">
        <f>SUMIFS(Datos_MStar!$E$3:$E$5041,Datos_MStar!$A$3:$A$5041,$A12,Datos_MStar!$D$3:$D$5041,F$1)</f>
        <v>0</v>
      </c>
      <c r="G12" s="16">
        <f>SUMIFS(Datos_MStar!$E$3:$E$5041,Datos_MStar!$A$3:$A$5041,$A12,Datos_MStar!$D$3:$D$5041,G$1)</f>
        <v>0</v>
      </c>
      <c r="H12" s="16">
        <f>SUMIFS(Datos_MStar!$E$3:$E$5041,Datos_MStar!$A$3:$A$5041,$A12,Datos_MStar!$D$3:$D$5041,H$1)</f>
        <v>0</v>
      </c>
      <c r="I12" s="16">
        <f>SUMIFS(Datos_MStar!$E$3:$E$5041,Datos_MStar!$A$3:$A$5041,$A12,Datos_MStar!$D$3:$D$5041,I$1)</f>
        <v>0</v>
      </c>
      <c r="J12" s="16">
        <f>SUMIFS(Datos_MStar!$E$3:$E$5041,Datos_MStar!$A$3:$A$5041,$A12,Datos_MStar!$D$3:$D$5041,J$1)</f>
        <v>0</v>
      </c>
      <c r="K12" s="16">
        <f>SUMIFS(Datos_MStar!$E$3:$E$5041,Datos_MStar!$A$3:$A$5041,$A12,Datos_MStar!$D$3:$D$5041,K$1)</f>
        <v>0</v>
      </c>
      <c r="L12" s="16">
        <f>SUMIFS(Datos_MStar!$E$3:$E$5041,Datos_MStar!$A$3:$A$5041,$A12,Datos_MStar!$D$3:$D$5041,L$1)</f>
        <v>0</v>
      </c>
      <c r="M12" s="16">
        <f>SUMIFS(Datos_MStar!$E$3:$E$5041,Datos_MStar!$A$3:$A$5041,$A12,Datos_MStar!$D$3:$D$5041,M$1)</f>
        <v>0</v>
      </c>
      <c r="N12" s="16">
        <f>SUMIFS(Datos_MStar!$E$3:$E$5041,Datos_MStar!$A$3:$A$5041,$A12,Datos_MStar!$D$3:$D$5041,N$1)</f>
        <v>0</v>
      </c>
      <c r="O12" s="16">
        <f>SUMIFS(Datos_MStar!$E$3:$E$5041,Datos_MStar!$A$3:$A$5041,$A12,Datos_MStar!$D$3:$D$5041,O$1)</f>
        <v>0</v>
      </c>
      <c r="P12" s="16">
        <f>SUMIFS(Datos_MStar!$E$3:$E$5041,Datos_MStar!$A$3:$A$5041,$A12,Datos_MStar!$D$3:$D$5041,P$1)</f>
        <v>0</v>
      </c>
      <c r="Q12" s="16">
        <f>SUMIFS(Datos_MStar!$E$3:$E$5041,Datos_MStar!$A$3:$A$5041,$A12,Datos_MStar!$D$3:$D$5041,Q$1)</f>
        <v>0</v>
      </c>
      <c r="R12" s="16">
        <f>SUMIFS(Datos_MStar!$E$3:$E$5041,Datos_MStar!$A$3:$A$5041,$A12,Datos_MStar!$D$3:$D$5041,R$1)</f>
        <v>0</v>
      </c>
      <c r="S12" s="16">
        <f>SUMIFS(Datos_MStar!$E$3:$E$5041,Datos_MStar!$A$3:$A$5041,$A12,Datos_MStar!$D$3:$D$5041,S$1)</f>
        <v>0</v>
      </c>
      <c r="T12" s="16">
        <f>SUMIFS(Datos_MStar!$E$3:$E$5041,Datos_MStar!$A$3:$A$5041,$A12,Datos_MStar!$D$3:$D$5041,T$1)</f>
        <v>0</v>
      </c>
      <c r="U12" s="16">
        <f>SUMIFS(Datos_MStar!$E$3:$E$5041,Datos_MStar!$A$3:$A$5041,$A12,Datos_MStar!$D$3:$D$5041,U$1)</f>
        <v>0</v>
      </c>
      <c r="V12" s="16">
        <f>SUMIFS(Datos_MStar!$E$3:$E$5041,Datos_MStar!$A$3:$A$5041,$A12,Datos_MStar!$D$3:$D$5041,V$1)</f>
        <v>0</v>
      </c>
      <c r="W12" s="16">
        <f>SUMIFS(Datos_MStar!$E$3:$E$5041,Datos_MStar!$A$3:$A$5041,$A12,Datos_MStar!$D$3:$D$5041,W$1)</f>
        <v>0</v>
      </c>
      <c r="X12" s="16">
        <f>SUMIFS(Datos_MStar!$E$3:$E$5041,Datos_MStar!$A$3:$A$5041,$A12,Datos_MStar!$D$3:$D$5041,X$1)</f>
        <v>0</v>
      </c>
      <c r="Y12" s="16">
        <f>SUMIFS(Datos_MStar!$E$3:$E$5041,Datos_MStar!$A$3:$A$5041,$A12,Datos_MStar!$D$3:$D$5041,Y$1)</f>
        <v>0</v>
      </c>
      <c r="Z12" s="16">
        <f>SUMIFS(Datos_MStar!$E$3:$E$5041,Datos_MStar!$A$3:$A$5041,$A12,Datos_MStar!$D$3:$D$5041,Z$1)</f>
        <v>0</v>
      </c>
      <c r="AA12" s="16">
        <f>SUMIFS(Datos_MStar!$E$3:$E$5041,Datos_MStar!$A$3:$A$5041,$A12,Datos_MStar!$D$3:$D$5041,AA$1)</f>
        <v>0</v>
      </c>
      <c r="AB12" s="16">
        <f>SUMIFS(Datos_MStar!$E$3:$E$5041,Datos_MStar!$A$3:$A$5041,$A12,Datos_MStar!$D$3:$D$5041,AB$1)</f>
        <v>0</v>
      </c>
      <c r="AC12" s="16">
        <f>SUMIFS(Datos_MStar!$E$3:$E$5041,Datos_MStar!$A$3:$A$5041,$A12,Datos_MStar!$D$3:$D$5041,AC$1)</f>
        <v>0</v>
      </c>
      <c r="AD12" s="16">
        <f>SUMIFS(Datos_MStar!$E$3:$E$5041,Datos_MStar!$A$3:$A$5041,$A12,Datos_MStar!$D$3:$D$5041,AD$1)</f>
        <v>0</v>
      </c>
      <c r="AE12" s="16">
        <f>SUMIFS(Datos_MStar!$E$3:$E$5041,Datos_MStar!$A$3:$A$5041,$A12,Datos_MStar!$D$3:$D$5041,AE$1)</f>
        <v>0</v>
      </c>
      <c r="AF12" s="16">
        <f>SUMIFS(Datos_MStar!$E$3:$E$5041,Datos_MStar!$A$3:$A$5041,$A12,Datos_MStar!$D$3:$D$5041,AF$1)</f>
        <v>0</v>
      </c>
      <c r="AG12" s="16">
        <f>SUMIFS(Datos_MStar!$E$3:$E$5041,Datos_MStar!$A$3:$A$5041,$A12,Datos_MStar!$D$3:$D$5041,AG$1)</f>
        <v>0</v>
      </c>
      <c r="AH12" s="16">
        <f>SUMIFS(Datos_MStar!$E$3:$E$5041,Datos_MStar!$A$3:$A$5041,$A12,Datos_MStar!$D$3:$D$5041,AH$1)</f>
        <v>0</v>
      </c>
      <c r="AI12" s="16">
        <f>SUMIFS(Datos_MStar!$E$3:$E$5041,Datos_MStar!$A$3:$A$5041,$A12,Datos_MStar!$D$3:$D$5041,AI$1)</f>
        <v>0</v>
      </c>
      <c r="AJ12" s="16">
        <f>SUMIFS(Datos_MStar!$E$3:$E$5041,Datos_MStar!$A$3:$A$5041,$A12,Datos_MStar!$D$3:$D$5041,AJ$1)</f>
        <v>0</v>
      </c>
      <c r="AK12" s="16">
        <f>SUMIFS(Datos_MStar!$E$3:$E$5041,Datos_MStar!$A$3:$A$5041,$A12,Datos_MStar!$D$3:$D$5041,AK$1)</f>
        <v>0</v>
      </c>
      <c r="AL12" s="16">
        <f>SUMIFS(Datos_MStar!$E$3:$E$5041,Datos_MStar!$A$3:$A$5041,$A12,Datos_MStar!$D$3:$D$5041,AL$1)</f>
        <v>0</v>
      </c>
      <c r="AM12" s="16">
        <f>SUMIFS(Datos_MStar!$E$3:$E$5041,Datos_MStar!$A$3:$A$5041,$A12,Datos_MStar!$D$3:$D$5041,AM$1)</f>
        <v>0</v>
      </c>
      <c r="AN12" s="16">
        <f>SUMIFS(Datos_MStar!$E$3:$E$5041,Datos_MStar!$A$3:$A$5041,$A12,Datos_MStar!$D$3:$D$5041,AN$1)</f>
        <v>0</v>
      </c>
      <c r="AO12" s="16">
        <f>SUMIFS(Datos_MStar!$E$3:$E$5041,Datos_MStar!$A$3:$A$5041,$A12,Datos_MStar!$D$3:$D$5041,AO$1)</f>
        <v>0</v>
      </c>
      <c r="AP12" s="16">
        <f>SUMIFS(Datos_MStar!$E$3:$E$5041,Datos_MStar!$A$3:$A$5041,$A12,Datos_MStar!$D$3:$D$5041,AP$1)</f>
        <v>0</v>
      </c>
      <c r="AQ12" s="16">
        <f>SUMIFS(Datos_MStar!$E$3:$E$5041,Datos_MStar!$A$3:$A$5041,$A12,Datos_MStar!$D$3:$D$5041,AQ$1)</f>
        <v>0</v>
      </c>
      <c r="AR12" s="16">
        <f>SUMIFS(Datos_MStar!$E$3:$E$5041,Datos_MStar!$A$3:$A$5041,$A12,Datos_MStar!$D$3:$D$5041,AR$1)</f>
        <v>0</v>
      </c>
      <c r="AS12" s="16">
        <f>SUMIFS(Datos_MStar!$E$3:$E$5041,Datos_MStar!$A$3:$A$5041,$A12,Datos_MStar!$D$3:$D$5041,AS$1)</f>
        <v>0</v>
      </c>
      <c r="AT12" s="16">
        <f>SUMIFS(Datos_MStar!$E$3:$E$5041,Datos_MStar!$A$3:$A$5041,$A12,Datos_MStar!$D$3:$D$5041,AT$1)</f>
        <v>0</v>
      </c>
      <c r="AU12" s="16">
        <f>SUMIFS(Datos_MStar!$E$3:$E$5041,Datos_MStar!$A$3:$A$5041,$A12,Datos_MStar!$D$3:$D$5041,AU$1)</f>
        <v>0</v>
      </c>
      <c r="AV12" s="16">
        <f>SUMIFS(Datos_MStar!$E$3:$E$5041,Datos_MStar!$A$3:$A$5041,$A12,Datos_MStar!$D$3:$D$5041,AV$1)</f>
        <v>0</v>
      </c>
      <c r="AW12" s="16">
        <f>SUMIFS(Datos_MStar!$E$3:$E$5041,Datos_MStar!$A$3:$A$5041,$A12,Datos_MStar!$D$3:$D$5041,AW$1)</f>
        <v>0</v>
      </c>
      <c r="AX12" s="16">
        <f>SUMIFS(Datos_MStar!$E$3:$E$5041,Datos_MStar!$A$3:$A$5041,$A12,Datos_MStar!$D$3:$D$5041,AX$1)</f>
        <v>0</v>
      </c>
      <c r="AY12" s="16">
        <f>SUMIFS(Datos_MStar!$E$3:$E$5041,Datos_MStar!$A$3:$A$5041,$A12,Datos_MStar!$D$3:$D$5041,AY$1)</f>
        <v>0</v>
      </c>
      <c r="AZ12" s="16">
        <f>SUMIFS(Datos_MStar!$E$3:$E$5041,Datos_MStar!$A$3:$A$5041,$A12,Datos_MStar!$D$3:$D$5041,AZ$1)</f>
        <v>0</v>
      </c>
      <c r="BA12" s="16">
        <f>SUMIFS(Datos_MStar!$E$3:$E$5041,Datos_MStar!$A$3:$A$5041,$A12,Datos_MStar!$D$3:$D$5041,BA$1)</f>
        <v>0</v>
      </c>
      <c r="BB12" s="16">
        <f>SUMIFS(Datos_MStar!$E$3:$E$5041,Datos_MStar!$A$3:$A$5041,$A12,Datos_MStar!$D$3:$D$5041,BB$1)</f>
        <v>0</v>
      </c>
      <c r="BC12" s="16">
        <f>SUMIFS(Datos_MStar!$E$3:$E$5041,Datos_MStar!$A$3:$A$5041,$A12,Datos_MStar!$D$3:$D$5041,BC$1)</f>
        <v>0</v>
      </c>
      <c r="BD12" s="16">
        <f>SUMIFS(Datos_MStar!$E$3:$E$5041,Datos_MStar!$A$3:$A$5041,$A12,Datos_MStar!$D$3:$D$5041,BD$1)</f>
        <v>0</v>
      </c>
      <c r="BE12" s="16">
        <f>SUMIFS(Datos_MStar!$E$3:$E$5041,Datos_MStar!$A$3:$A$5041,$A12,Datos_MStar!$D$3:$D$5041,BE$1)</f>
        <v>0</v>
      </c>
      <c r="BF12" s="16">
        <f>SUMIFS(Datos_MStar!$E$3:$E$5041,Datos_MStar!$A$3:$A$5041,$A12,Datos_MStar!$D$3:$D$5041,BF$1)</f>
        <v>0</v>
      </c>
      <c r="BG12" s="16">
        <f>SUMIFS(Datos_MStar!$E$3:$E$5041,Datos_MStar!$A$3:$A$5041,$A12,Datos_MStar!$D$3:$D$5041,BG$1)</f>
        <v>0</v>
      </c>
      <c r="BH12" s="16">
        <f>SUMIFS(Datos_MStar!$E$3:$E$5041,Datos_MStar!$A$3:$A$5041,$A12,Datos_MStar!$D$3:$D$5041,BH$1)</f>
        <v>0</v>
      </c>
      <c r="BI12" s="16">
        <f>SUMIFS(Datos_MStar!$E$3:$E$5041,Datos_MStar!$A$3:$A$5041,$A12,Datos_MStar!$D$3:$D$5041,BI$1)</f>
        <v>0</v>
      </c>
      <c r="BJ12" s="16">
        <f>SUMIFS(Datos_MStar!$E$3:$E$5041,Datos_MStar!$A$3:$A$5041,$A12,Datos_MStar!$D$3:$D$5041,BJ$1)</f>
        <v>0</v>
      </c>
      <c r="BK12" s="16">
        <f>SUMIFS(Datos_MStar!$E$3:$E$5041,Datos_MStar!$A$3:$A$5041,$A12,Datos_MStar!$D$3:$D$5041,BK$1)</f>
        <v>0</v>
      </c>
      <c r="BL12" s="16">
        <f>SUMIFS(Datos_MStar!$E$3:$E$5041,Datos_MStar!$A$3:$A$5041,$A12,Datos_MStar!$D$3:$D$5041,BL$1)</f>
        <v>0</v>
      </c>
      <c r="BM12" s="16">
        <f>SUMIFS(Datos_MStar!$E$3:$E$5041,Datos_MStar!$A$3:$A$5041,$A12,Datos_MStar!$D$3:$D$5041,BM$1)</f>
        <v>0</v>
      </c>
      <c r="BN12" s="16">
        <f>SUMIFS(Datos_MStar!$E$3:$E$5041,Datos_MStar!$A$3:$A$5041,$A12,Datos_MStar!$D$3:$D$5041,BN$1)</f>
        <v>0</v>
      </c>
      <c r="BO12" s="16">
        <f>SUMIFS(Datos_MStar!$E$3:$E$5041,Datos_MStar!$A$3:$A$5041,$A12,Datos_MStar!$D$3:$D$5041,BO$1)</f>
        <v>0</v>
      </c>
      <c r="BP12" s="16">
        <f>SUMIFS(Datos_MStar!$E$3:$E$5041,Datos_MStar!$A$3:$A$5041,$A12,Datos_MStar!$D$3:$D$5041,BP$1)</f>
        <v>0</v>
      </c>
      <c r="BQ12" s="16">
        <f>SUMIFS(Datos_MStar!$E$3:$E$5041,Datos_MStar!$A$3:$A$5041,$A12,Datos_MStar!$D$3:$D$5041,BQ$1)</f>
        <v>0</v>
      </c>
      <c r="BR12" s="16">
        <f>SUMIFS(Datos_MStar!$E$3:$E$5041,Datos_MStar!$A$3:$A$5041,$A12,Datos_MStar!$D$3:$D$5041,BR$1)</f>
        <v>0</v>
      </c>
      <c r="BS12" s="16">
        <f>SUMIFS(Datos_MStar!$E$3:$E$5041,Datos_MStar!$A$3:$A$5041,$A12,Datos_MStar!$D$3:$D$5041,BS$1)</f>
        <v>0</v>
      </c>
      <c r="BT12" s="16">
        <f>SUMIFS(Datos_MStar!$E$3:$E$5041,Datos_MStar!$A$3:$A$5041,$A12,Datos_MStar!$D$3:$D$5041,BT$1)</f>
        <v>0</v>
      </c>
      <c r="BU12" s="16">
        <f>SUMIFS(Datos_MStar!$E$3:$E$5041,Datos_MStar!$A$3:$A$5041,$A12,Datos_MStar!$D$3:$D$5041,BU$1)</f>
        <v>0</v>
      </c>
      <c r="BV12" s="16">
        <f>SUMIFS(Datos_MStar!$E$3:$E$5041,Datos_MStar!$A$3:$A$5041,$A12,Datos_MStar!$D$3:$D$5041,BV$1)</f>
        <v>0</v>
      </c>
      <c r="BW12" s="16">
        <f>SUMIFS(Datos_MStar!$E$3:$E$5041,Datos_MStar!$A$3:$A$5041,$A12,Datos_MStar!$D$3:$D$5041,BW$1)</f>
        <v>0</v>
      </c>
      <c r="BX12" s="16">
        <f>SUMIFS(Datos_MStar!$E$3:$E$5041,Datos_MStar!$A$3:$A$5041,$A12,Datos_MStar!$D$3:$D$5041,BX$1)</f>
        <v>0</v>
      </c>
      <c r="BY12" s="16">
        <f>SUMIFS(Datos_MStar!$E$3:$E$5041,Datos_MStar!$A$3:$A$5041,$A12,Datos_MStar!$D$3:$D$5041,BY$1)</f>
        <v>0</v>
      </c>
      <c r="BZ12" s="16">
        <f>SUMIFS(Datos_MStar!$E$3:$E$5041,Datos_MStar!$A$3:$A$5041,$A12,Datos_MStar!$D$3:$D$5041,BZ$1)</f>
        <v>0</v>
      </c>
      <c r="CA12" s="16">
        <f>SUMIFS(Datos_MStar!$E$3:$E$5041,Datos_MStar!$A$3:$A$5041,$A12,Datos_MStar!$D$3:$D$5041,CA$1)</f>
        <v>0</v>
      </c>
      <c r="CB12" s="16">
        <f>SUMIFS(Datos_MStar!$E$3:$E$5041,Datos_MStar!$A$3:$A$5041,$A12,Datos_MStar!$D$3:$D$5041,CB$1)</f>
        <v>0</v>
      </c>
      <c r="CC12" s="16">
        <f>SUMIFS(Datos_MStar!$E$3:$E$5041,Datos_MStar!$A$3:$A$5041,$A12,Datos_MStar!$D$3:$D$5041,CC$1)</f>
        <v>0</v>
      </c>
      <c r="CD12" s="16">
        <f>SUMIFS(Datos_MStar!$E$3:$E$5041,Datos_MStar!$A$3:$A$5041,$A12,Datos_MStar!$D$3:$D$5041,CD$1)</f>
        <v>0</v>
      </c>
      <c r="CE12" s="16">
        <f>SUMIFS(Datos_MStar!$E$3:$E$5041,Datos_MStar!$A$3:$A$5041,$A12,Datos_MStar!$D$3:$D$5041,CE$1)</f>
        <v>0</v>
      </c>
      <c r="CF12" s="16">
        <f>SUMIFS(Datos_MStar!$E$3:$E$5041,Datos_MStar!$A$3:$A$5041,$A12,Datos_MStar!$D$3:$D$5041,CF$1)</f>
        <v>0</v>
      </c>
      <c r="CG12" s="16">
        <f>SUMIFS(Datos_MStar!$E$3:$E$5041,Datos_MStar!$A$3:$A$5041,$A12,Datos_MStar!$D$3:$D$5041,CG$1)</f>
        <v>0</v>
      </c>
      <c r="CH12" s="16">
        <f>SUMIFS(Datos_MStar!$E$3:$E$5041,Datos_MStar!$A$3:$A$5041,$A12,Datos_MStar!$D$3:$D$5041,CH$1)</f>
        <v>0</v>
      </c>
      <c r="CI12" s="16">
        <f>SUMIFS(Datos_MStar!$E$3:$E$5041,Datos_MStar!$A$3:$A$5041,$A12,Datos_MStar!$D$3:$D$5041,CI$1)</f>
        <v>0</v>
      </c>
      <c r="CJ12" s="16">
        <f>SUMIFS(Datos_MStar!$E$3:$E$5041,Datos_MStar!$A$3:$A$5041,$A12,Datos_MStar!$D$3:$D$5041,CJ$1)</f>
        <v>0</v>
      </c>
      <c r="CK12" s="16">
        <f>SUMIFS(Datos_MStar!$E$3:$E$5041,Datos_MStar!$A$3:$A$5041,$A12,Datos_MStar!$D$3:$D$5041,CK$1)</f>
        <v>0</v>
      </c>
      <c r="CL12" s="16">
        <f>SUMIFS(Datos_MStar!$E$3:$E$5041,Datos_MStar!$A$3:$A$5041,$A12,Datos_MStar!$D$3:$D$5041,CL$1)</f>
        <v>0</v>
      </c>
      <c r="CM12" s="16">
        <f>SUMIFS(Datos_MStar!$E$3:$E$5041,Datos_MStar!$A$3:$A$5041,$A12,Datos_MStar!$D$3:$D$5041,CM$1)</f>
        <v>0</v>
      </c>
      <c r="CN12" s="16">
        <f>SUMIFS(Datos_MStar!$E$3:$E$5041,Datos_MStar!$A$3:$A$5041,$A12,Datos_MStar!$D$3:$D$5041,CN$1)</f>
        <v>0</v>
      </c>
      <c r="CO12" s="16">
        <f>SUMIFS(Datos_MStar!$E$3:$E$5041,Datos_MStar!$A$3:$A$5041,$A12,Datos_MStar!$D$3:$D$5041,CO$1)</f>
        <v>0</v>
      </c>
      <c r="CP12" s="16">
        <f>SUMIFS(Datos_MStar!$E$3:$E$5041,Datos_MStar!$A$3:$A$5041,$A12,Datos_MStar!$D$3:$D$5041,CP$1)</f>
        <v>0</v>
      </c>
      <c r="CQ12" s="16">
        <f>SUMIFS(Datos_MStar!$E$3:$E$5041,Datos_MStar!$A$3:$A$5041,$A12,Datos_MStar!$D$3:$D$5041,CQ$1)</f>
        <v>0</v>
      </c>
      <c r="CR12" s="16">
        <f>SUMIFS(Datos_MStar!$E$3:$E$5041,Datos_MStar!$A$3:$A$5041,$A12,Datos_MStar!$D$3:$D$5041,CR$1)</f>
        <v>0</v>
      </c>
      <c r="CS12" s="16">
        <f>SUMIFS(Datos_MStar!$E$3:$E$5041,Datos_MStar!$A$3:$A$5041,$A12,Datos_MStar!$D$3:$D$5041,CS$1)</f>
        <v>0</v>
      </c>
      <c r="CT12" s="16">
        <f>SUMIFS(Datos_MStar!$E$3:$E$5041,Datos_MStar!$A$3:$A$5041,$A12,Datos_MStar!$D$3:$D$5041,CT$1)</f>
        <v>0</v>
      </c>
      <c r="CU12" s="16">
        <f>SUMIFS(Datos_MStar!$E$3:$E$5041,Datos_MStar!$A$3:$A$5041,$A12,Datos_MStar!$D$3:$D$5041,CU$1)</f>
        <v>0</v>
      </c>
      <c r="CV12" s="16">
        <f>SUMIFS(Datos_MStar!$E$3:$E$5041,Datos_MStar!$A$3:$A$5041,$A12,Datos_MStar!$D$3:$D$5041,CV$1)</f>
        <v>0</v>
      </c>
      <c r="CW12" s="16">
        <f>SUMIFS(Datos_MStar!$E$3:$E$5041,Datos_MStar!$A$3:$A$5041,$A12,Datos_MStar!$D$3:$D$5041,CW$1)</f>
        <v>0</v>
      </c>
      <c r="CX12" s="16">
        <f>SUMIFS(Datos_MStar!$E$3:$E$5041,Datos_MStar!$A$3:$A$5041,$A12,Datos_MStar!$D$3:$D$5041,CX$1)</f>
        <v>0</v>
      </c>
      <c r="CY12" s="16">
        <f>SUMIFS(Datos_MStar!$E$3:$E$5041,Datos_MStar!$A$3:$A$5041,$A12,Datos_MStar!$D$3:$D$5041,CY$1)</f>
        <v>0</v>
      </c>
      <c r="CZ12" s="16">
        <f>SUMIFS(Datos_MStar!$E$3:$E$5041,Datos_MStar!$A$3:$A$5041,$A12,Datos_MStar!$D$3:$D$5041,CZ$1)</f>
        <v>0</v>
      </c>
      <c r="DA12" s="16">
        <f>SUMIFS(Datos_MStar!$E$3:$E$5041,Datos_MStar!$A$3:$A$5041,$A12,Datos_MStar!$D$3:$D$5041,DA$1)</f>
        <v>0</v>
      </c>
      <c r="DB12" s="16">
        <f>SUMIFS(Datos_MStar!$E$3:$E$5041,Datos_MStar!$A$3:$A$5041,$A12,Datos_MStar!$D$3:$D$5041,DB$1)</f>
        <v>0</v>
      </c>
      <c r="DC12" s="16">
        <f>SUMIFS(Datos_MStar!$E$3:$E$5041,Datos_MStar!$A$3:$A$5041,$A12,Datos_MStar!$D$3:$D$5041,DC$1)</f>
        <v>0</v>
      </c>
      <c r="DD12" s="16">
        <f>SUMIFS(Datos_MStar!$E$3:$E$5041,Datos_MStar!$A$3:$A$5041,$A12,Datos_MStar!$D$3:$D$5041,DD$1)</f>
        <v>0</v>
      </c>
      <c r="DE12" s="16">
        <f>SUMIFS(Datos_MStar!$E$3:$E$5041,Datos_MStar!$A$3:$A$5041,$A12,Datos_MStar!$D$3:$D$5041,DE$1)</f>
        <v>0</v>
      </c>
      <c r="DF12" s="16">
        <f>SUMIFS(Datos_MStar!$E$3:$E$5041,Datos_MStar!$A$3:$A$5041,$A12,Datos_MStar!$D$3:$D$5041,DF$1)</f>
        <v>0</v>
      </c>
      <c r="DG12" s="16">
        <f>SUMIFS(Datos_MStar!$E$3:$E$5041,Datos_MStar!$A$3:$A$5041,$A12,Datos_MStar!$D$3:$D$5041,DG$1)</f>
        <v>0</v>
      </c>
      <c r="DH12" s="16">
        <f>SUMIFS(Datos_MStar!$E$3:$E$5041,Datos_MStar!$A$3:$A$5041,$A12,Datos_MStar!$D$3:$D$5041,DH$1)</f>
        <v>0</v>
      </c>
      <c r="DI12" s="16">
        <f>SUMIFS(Datos_MStar!$E$3:$E$5041,Datos_MStar!$A$3:$A$5041,$A12,Datos_MStar!$D$3:$D$5041,DI$1)</f>
        <v>0</v>
      </c>
      <c r="DJ12" s="16">
        <f>SUMIFS(Datos_MStar!$E$3:$E$5041,Datos_MStar!$A$3:$A$5041,$A12,Datos_MStar!$D$3:$D$5041,DJ$1)</f>
        <v>0</v>
      </c>
      <c r="DK12" s="16">
        <f>SUMIFS(Datos_MStar!$E$3:$E$5041,Datos_MStar!$A$3:$A$5041,$A12,Datos_MStar!$D$3:$D$5041,DK$1)</f>
        <v>0</v>
      </c>
      <c r="DL12" s="16">
        <f>SUMIFS(Datos_MStar!$E$3:$E$5041,Datos_MStar!$A$3:$A$5041,$A12,Datos_MStar!$D$3:$D$5041,DL$1)</f>
        <v>0</v>
      </c>
      <c r="DM12" s="16">
        <f>SUMIFS(Datos_MStar!$E$3:$E$5041,Datos_MStar!$A$3:$A$5041,$A12,Datos_MStar!$D$3:$D$5041,DM$1)</f>
        <v>0</v>
      </c>
      <c r="DN12" s="16">
        <f>SUMIFS(Datos_MStar!$E$3:$E$5041,Datos_MStar!$A$3:$A$5041,$A12,Datos_MStar!$D$3:$D$5041,DN$1)</f>
        <v>0</v>
      </c>
      <c r="DO12" s="16">
        <f>SUMIFS(Datos_MStar!$E$3:$E$5041,Datos_MStar!$A$3:$A$5041,$A12,Datos_MStar!$D$3:$D$5041,DO$1)</f>
        <v>0</v>
      </c>
      <c r="DP12" s="16">
        <f>SUMIFS(Datos_MStar!$E$3:$E$5041,Datos_MStar!$A$3:$A$5041,$A12,Datos_MStar!$D$3:$D$5041,DP$1)</f>
        <v>0</v>
      </c>
      <c r="DQ12" s="16">
        <f>SUMIFS(Datos_MStar!$E$3:$E$5041,Datos_MStar!$A$3:$A$5041,$A12,Datos_MStar!$D$3:$D$5041,DQ$1)</f>
        <v>0</v>
      </c>
      <c r="DR12" s="16">
        <f>SUMIFS(Datos_MStar!$E$3:$E$5041,Datos_MStar!$A$3:$A$5041,$A12,Datos_MStar!$D$3:$D$5041,DR$1)</f>
        <v>0</v>
      </c>
      <c r="DS12" s="16">
        <f>SUMIFS(Datos_MStar!$E$3:$E$5041,Datos_MStar!$A$3:$A$5041,$A12,Datos_MStar!$D$3:$D$5041,DS$1)</f>
        <v>0</v>
      </c>
      <c r="DT12" s="16">
        <f>SUMIFS(Datos_MStar!$E$3:$E$5041,Datos_MStar!$A$3:$A$5041,$A12,Datos_MStar!$D$3:$D$5041,DT$1)</f>
        <v>0</v>
      </c>
      <c r="DU12" s="16">
        <f>SUMIFS(Datos_MStar!$E$3:$E$5041,Datos_MStar!$A$3:$A$5041,$A12,Datos_MStar!$D$3:$D$5041,DU$1)</f>
        <v>0</v>
      </c>
      <c r="DV12" s="16">
        <f>SUMIFS(Datos_MStar!$E$3:$E$5041,Datos_MStar!$A$3:$A$5041,$A12,Datos_MStar!$D$3:$D$5041,DV$1)</f>
        <v>0</v>
      </c>
      <c r="DW12" s="16">
        <f>SUMIFS(Datos_MStar!$E$3:$E$5041,Datos_MStar!$A$3:$A$5041,$A12,Datos_MStar!$D$3:$D$5041,DW$1)</f>
        <v>0</v>
      </c>
      <c r="DX12" s="16">
        <f>SUMIFS(Datos_MStar!$E$3:$E$5041,Datos_MStar!$A$3:$A$5041,$A12,Datos_MStar!$D$3:$D$5041,DX$1)</f>
        <v>0</v>
      </c>
      <c r="DY12" s="16">
        <f>SUMIFS(Datos_MStar!$E$3:$E$5041,Datos_MStar!$A$3:$A$5041,$A12,Datos_MStar!$D$3:$D$5041,DY$1)</f>
        <v>0</v>
      </c>
      <c r="DZ12" s="16">
        <f>SUMIFS(Datos_MStar!$E$3:$E$5041,Datos_MStar!$A$3:$A$5041,$A12,Datos_MStar!$D$3:$D$5041,DZ$1)</f>
        <v>0</v>
      </c>
      <c r="EA12" s="16">
        <f>SUMIFS(Datos_MStar!$E$3:$E$5041,Datos_MStar!$A$3:$A$5041,$A12,Datos_MStar!$D$3:$D$5041,EA$1)</f>
        <v>0</v>
      </c>
      <c r="EB12" s="16">
        <f>SUMIFS(Datos_MStar!$E$3:$E$5041,Datos_MStar!$A$3:$A$5041,$A12,Datos_MStar!$D$3:$D$5041,EB$1)</f>
        <v>0</v>
      </c>
      <c r="EC12" s="16">
        <f>SUMIFS(Datos_MStar!$E$3:$E$5041,Datos_MStar!$A$3:$A$5041,$A12,Datos_MStar!$D$3:$D$5041,EC$1)</f>
        <v>0</v>
      </c>
      <c r="ED12" s="16">
        <f>SUMIFS(Datos_MStar!$E$3:$E$5041,Datos_MStar!$A$3:$A$5041,$A12,Datos_MStar!$D$3:$D$5041,ED$1)</f>
        <v>0</v>
      </c>
      <c r="EE12" s="16">
        <f>SUMIFS(Datos_MStar!$E$3:$E$5041,Datos_MStar!$A$3:$A$5041,$A12,Datos_MStar!$D$3:$D$5041,EE$1)</f>
        <v>0</v>
      </c>
      <c r="EF12" s="16">
        <f>SUMIFS(Datos_MStar!$E$3:$E$5041,Datos_MStar!$A$3:$A$5041,$A12,Datos_MStar!$D$3:$D$5041,EF$1)</f>
        <v>0</v>
      </c>
      <c r="EG12" s="16">
        <f>SUMIFS(Datos_MStar!$E$3:$E$5041,Datos_MStar!$A$3:$A$5041,$A12,Datos_MStar!$D$3:$D$5041,EG$1)</f>
        <v>0</v>
      </c>
      <c r="EH12" s="16">
        <f>SUMIFS(Datos_MStar!$E$3:$E$5041,Datos_MStar!$A$3:$A$5041,$A12,Datos_MStar!$D$3:$D$5041,EH$1)</f>
        <v>0</v>
      </c>
      <c r="EI12" s="16">
        <f>SUMIFS(Datos_MStar!$E$3:$E$5041,Datos_MStar!$A$3:$A$5041,$A12,Datos_MStar!$D$3:$D$5041,EI$1)</f>
        <v>0</v>
      </c>
      <c r="EJ12" s="16">
        <f>SUMIFS(Datos_MStar!$E$3:$E$5041,Datos_MStar!$A$3:$A$5041,$A12,Datos_MStar!$D$3:$D$5041,EJ$1)</f>
        <v>0</v>
      </c>
      <c r="EK12" s="16">
        <f>SUMIFS(Datos_MStar!$E$3:$E$5041,Datos_MStar!$A$3:$A$5041,$A12,Datos_MStar!$D$3:$D$5041,EK$1)</f>
        <v>0</v>
      </c>
      <c r="EL12" s="16">
        <f>SUMIFS(Datos_MStar!$E$3:$E$5041,Datos_MStar!$A$3:$A$5041,$A12,Datos_MStar!$D$3:$D$5041,EL$1)</f>
        <v>0</v>
      </c>
      <c r="EM12" s="16">
        <f>SUMIFS(Datos_MStar!$E$3:$E$5041,Datos_MStar!$A$3:$A$5041,$A12,Datos_MStar!$D$3:$D$5041,EM$1)</f>
        <v>0</v>
      </c>
      <c r="EN12" s="16">
        <f>SUMIFS(Datos_MStar!$E$3:$E$5041,Datos_MStar!$A$3:$A$5041,$A12,Datos_MStar!$D$3:$D$5041,EN$1)</f>
        <v>0</v>
      </c>
      <c r="EO12" s="16">
        <f>SUMIFS(Datos_MStar!$E$3:$E$5041,Datos_MStar!$A$3:$A$5041,$A12,Datos_MStar!$D$3:$D$5041,EO$1)</f>
        <v>0</v>
      </c>
      <c r="EP12" s="16">
        <f>SUMIFS(Datos_MStar!$E$3:$E$5041,Datos_MStar!$A$3:$A$5041,$A12,Datos_MStar!$D$3:$D$5041,EP$1)</f>
        <v>0</v>
      </c>
      <c r="EQ12" s="16">
        <f>SUMIFS(Datos_MStar!$E$3:$E$5041,Datos_MStar!$A$3:$A$5041,$A12,Datos_MStar!$D$3:$D$5041,EQ$1)</f>
        <v>0</v>
      </c>
      <c r="ER12" s="16">
        <f>SUMIFS(Datos_MStar!$E$3:$E$5041,Datos_MStar!$A$3:$A$5041,$A12,Datos_MStar!$D$3:$D$5041,ER$1)</f>
        <v>0</v>
      </c>
      <c r="ES12" s="16">
        <f>SUMIFS(Datos_MStar!$E$3:$E$5041,Datos_MStar!$A$3:$A$5041,$A12,Datos_MStar!$D$3:$D$5041,ES$1)</f>
        <v>0</v>
      </c>
      <c r="ET12" s="16">
        <f>SUMIFS(Datos_MStar!$E$3:$E$5041,Datos_MStar!$A$3:$A$5041,$A12,Datos_MStar!$D$3:$D$5041,ET$1)</f>
        <v>0</v>
      </c>
      <c r="EU12" s="16">
        <f>SUMIFS(Datos_MStar!$E$3:$E$5041,Datos_MStar!$A$3:$A$5041,$A12,Datos_MStar!$D$3:$D$5041,EU$1)</f>
        <v>0</v>
      </c>
      <c r="EV12" s="16">
        <f>SUMIFS(Datos_MStar!$E$3:$E$5041,Datos_MStar!$A$3:$A$5041,$A12,Datos_MStar!$D$3:$D$5041,EV$1)</f>
        <v>0</v>
      </c>
      <c r="EW12" s="16">
        <f>SUMIFS(Datos_MStar!$E$3:$E$5041,Datos_MStar!$A$3:$A$5041,$A12,Datos_MStar!$D$3:$D$5041,EW$1)</f>
        <v>0</v>
      </c>
      <c r="EX12" s="16">
        <f>SUMIFS(Datos_MStar!$E$3:$E$5041,Datos_MStar!$A$3:$A$5041,$A12,Datos_MStar!$D$3:$D$5041,EX$1)</f>
        <v>0</v>
      </c>
      <c r="EY12" s="16">
        <f>SUMIFS(Datos_MStar!$E$3:$E$5041,Datos_MStar!$A$3:$A$5041,$A12,Datos_MStar!$D$3:$D$5041,EY$1)</f>
        <v>0</v>
      </c>
      <c r="EZ12" s="16">
        <f>SUMIFS(Datos_MStar!$E$3:$E$5041,Datos_MStar!$A$3:$A$5041,$A12,Datos_MStar!$D$3:$D$5041,EZ$1)</f>
        <v>0</v>
      </c>
      <c r="FA12" s="16">
        <f>SUMIFS(Datos_MStar!$E$3:$E$5041,Datos_MStar!$A$3:$A$5041,$A12,Datos_MStar!$D$3:$D$5041,FA$1)</f>
        <v>0</v>
      </c>
      <c r="FB12" s="16">
        <f>SUMIFS(Datos_MStar!$E$3:$E$5041,Datos_MStar!$A$3:$A$5041,$A12,Datos_MStar!$D$3:$D$5041,FB$1)</f>
        <v>0</v>
      </c>
      <c r="FC12" s="16">
        <f>SUMIFS(Datos_MStar!$E$3:$E$5041,Datos_MStar!$A$3:$A$5041,$A12,Datos_MStar!$D$3:$D$5041,FC$1)</f>
        <v>0</v>
      </c>
      <c r="FD12" s="16">
        <f>SUMIFS(Datos_MStar!$E$3:$E$5041,Datos_MStar!$A$3:$A$5041,$A12,Datos_MStar!$D$3:$D$5041,FD$1)</f>
        <v>0</v>
      </c>
      <c r="FE12" s="16">
        <f>SUMIFS(Datos_MStar!$E$3:$E$5041,Datos_MStar!$A$3:$A$5041,$A12,Datos_MStar!$D$3:$D$5041,FE$1)</f>
        <v>0</v>
      </c>
      <c r="FF12" s="16">
        <f>SUMIFS(Datos_MStar!$E$3:$E$5041,Datos_MStar!$A$3:$A$5041,$A12,Datos_MStar!$D$3:$D$5041,FF$1)</f>
        <v>0</v>
      </c>
      <c r="FG12" s="16">
        <f>SUMIFS(Datos_MStar!$E$3:$E$5041,Datos_MStar!$A$3:$A$5041,$A12,Datos_MStar!$D$3:$D$5041,FG$1)</f>
        <v>0</v>
      </c>
      <c r="FH12" s="16">
        <f>SUMIFS(Datos_MStar!$E$3:$E$5041,Datos_MStar!$A$3:$A$5041,$A12,Datos_MStar!$D$3:$D$5041,FH$1)</f>
        <v>0</v>
      </c>
      <c r="FI12" s="16">
        <f>SUMIFS(Datos_MStar!$E$3:$E$5041,Datos_MStar!$A$3:$A$5041,$A12,Datos_MStar!$D$3:$D$5041,FI$1)</f>
        <v>0</v>
      </c>
      <c r="FJ12" s="16">
        <f>SUMIFS(Datos_MStar!$E$3:$E$5041,Datos_MStar!$A$3:$A$5041,$A12,Datos_MStar!$D$3:$D$5041,FJ$1)</f>
        <v>0</v>
      </c>
      <c r="FK12" s="16">
        <f>SUMIFS(Datos_MStar!$E$3:$E$5041,Datos_MStar!$A$3:$A$5041,$A12,Datos_MStar!$D$3:$D$5041,FK$1)</f>
        <v>0</v>
      </c>
      <c r="FL12" s="16">
        <f>SUMIFS(Datos_MStar!$E$3:$E$5041,Datos_MStar!$A$3:$A$5041,$A12,Datos_MStar!$D$3:$D$5041,FL$1)</f>
        <v>0</v>
      </c>
      <c r="FM12" s="16">
        <f>SUMIFS(Datos_MStar!$E$3:$E$5041,Datos_MStar!$A$3:$A$5041,$A12,Datos_MStar!$D$3:$D$5041,FM$1)</f>
        <v>0</v>
      </c>
      <c r="FN12" s="16">
        <f>SUMIFS(Datos_MStar!$E$3:$E$5041,Datos_MStar!$A$3:$A$5041,$A12,Datos_MStar!$D$3:$D$5041,FN$1)</f>
        <v>0</v>
      </c>
      <c r="FO12" s="16">
        <f>SUMIFS(Datos_MStar!$E$3:$E$5041,Datos_MStar!$A$3:$A$5041,$A12,Datos_MStar!$D$3:$D$5041,FO$1)</f>
        <v>0</v>
      </c>
      <c r="FP12" s="16">
        <f>SUMIFS(Datos_MStar!$E$3:$E$5041,Datos_MStar!$A$3:$A$5041,$A12,Datos_MStar!$D$3:$D$5041,FP$1)</f>
        <v>0</v>
      </c>
      <c r="FQ12" s="16">
        <f>SUMIFS(Datos_MStar!$E$3:$E$5041,Datos_MStar!$A$3:$A$5041,$A12,Datos_MStar!$D$3:$D$5041,FQ$1)</f>
        <v>0</v>
      </c>
      <c r="FR12" s="16">
        <f>SUMIFS(Datos_MStar!$E$3:$E$5041,Datos_MStar!$A$3:$A$5041,$A12,Datos_MStar!$D$3:$D$5041,FR$1)</f>
        <v>0</v>
      </c>
      <c r="FS12" s="16">
        <f>SUMIFS(Datos_MStar!$E$3:$E$5041,Datos_MStar!$A$3:$A$5041,$A12,Datos_MStar!$D$3:$D$5041,FS$1)</f>
        <v>0</v>
      </c>
      <c r="FT12" s="16">
        <f>SUMIFS(Datos_MStar!$E$3:$E$5041,Datos_MStar!$A$3:$A$5041,$A12,Datos_MStar!$D$3:$D$5041,FT$1)</f>
        <v>0</v>
      </c>
      <c r="FU12" s="16">
        <f>SUMIFS(Datos_MStar!$E$3:$E$5041,Datos_MStar!$A$3:$A$5041,$A12,Datos_MStar!$D$3:$D$5041,FU$1)</f>
        <v>0</v>
      </c>
      <c r="FV12" s="16">
        <f>SUMIFS(Datos_MStar!$E$3:$E$5041,Datos_MStar!$A$3:$A$5041,$A12,Datos_MStar!$D$3:$D$5041,FV$1)</f>
        <v>0</v>
      </c>
      <c r="FW12" s="16">
        <f>SUMIFS(Datos_MStar!$E$3:$E$5041,Datos_MStar!$A$3:$A$5041,$A12,Datos_MStar!$D$3:$D$5041,FW$1)</f>
        <v>0</v>
      </c>
      <c r="FX12" s="16">
        <f>SUMIFS(Datos_MStar!$E$3:$E$5041,Datos_MStar!$A$3:$A$5041,$A12,Datos_MStar!$D$3:$D$5041,FX$1)</f>
        <v>0</v>
      </c>
      <c r="FY12" s="16">
        <f>SUMIFS(Datos_MStar!$E$3:$E$5041,Datos_MStar!$A$3:$A$5041,$A12,Datos_MStar!$D$3:$D$5041,FY$1)</f>
        <v>0</v>
      </c>
      <c r="FZ12" s="16">
        <f>SUMIFS(Datos_MStar!$E$3:$E$5041,Datos_MStar!$A$3:$A$5041,$A12,Datos_MStar!$D$3:$D$5041,FZ$1)</f>
        <v>0</v>
      </c>
      <c r="GA12" s="16">
        <f>SUMIFS(Datos_MStar!$E$3:$E$5041,Datos_MStar!$A$3:$A$5041,$A12,Datos_MStar!$D$3:$D$5041,GA$1)</f>
        <v>0</v>
      </c>
      <c r="GB12" s="16">
        <f>SUMIFS(Datos_MStar!$E$3:$E$5041,Datos_MStar!$A$3:$A$5041,$A12,Datos_MStar!$D$3:$D$5041,GB$1)</f>
        <v>0</v>
      </c>
      <c r="GC12" s="16">
        <f>SUMIFS(Datos_MStar!$E$3:$E$5041,Datos_MStar!$A$3:$A$5041,$A12,Datos_MStar!$D$3:$D$5041,GC$1)</f>
        <v>0</v>
      </c>
      <c r="GD12" s="16">
        <f>SUMIFS(Datos_MStar!$E$3:$E$5041,Datos_MStar!$A$3:$A$5041,$A12,Datos_MStar!$D$3:$D$5041,GD$1)</f>
        <v>0</v>
      </c>
      <c r="GE12" s="16">
        <f>SUMIFS(Datos_MStar!$E$3:$E$5041,Datos_MStar!$A$3:$A$5041,$A12,Datos_MStar!$D$3:$D$5041,GE$1)</f>
        <v>0</v>
      </c>
      <c r="GF12" s="16">
        <f>SUMIFS(Datos_MStar!$E$3:$E$5041,Datos_MStar!$A$3:$A$5041,$A12,Datos_MStar!$D$3:$D$5041,GF$1)</f>
        <v>0</v>
      </c>
      <c r="GG12" s="16">
        <f>SUMIFS(Datos_MStar!$E$3:$E$5041,Datos_MStar!$A$3:$A$5041,$A12,Datos_MStar!$D$3:$D$5041,GG$1)</f>
        <v>0</v>
      </c>
      <c r="GH12" s="16">
        <f>SUMIFS(Datos_MStar!$E$3:$E$5041,Datos_MStar!$A$3:$A$5041,$A12,Datos_MStar!$D$3:$D$5041,GH$1)</f>
        <v>0</v>
      </c>
      <c r="GI12" s="16">
        <f>SUMIFS(Datos_MStar!$E$3:$E$5041,Datos_MStar!$A$3:$A$5041,$A12,Datos_MStar!$D$3:$D$5041,GI$1)</f>
        <v>0</v>
      </c>
      <c r="GJ12" s="16">
        <f>SUMIFS(Datos_MStar!$E$3:$E$5041,Datos_MStar!$A$3:$A$5041,$A12,Datos_MStar!$D$3:$D$5041,GJ$1)</f>
        <v>0</v>
      </c>
      <c r="GK12" s="16">
        <f>SUMIFS(Datos_MStar!$E$3:$E$5041,Datos_MStar!$A$3:$A$5041,$A12,Datos_MStar!$D$3:$D$5041,GK$1)</f>
        <v>0</v>
      </c>
      <c r="GL12" s="16">
        <f>SUMIFS(Datos_MStar!$E$3:$E$5041,Datos_MStar!$A$3:$A$5041,$A12,Datos_MStar!$D$3:$D$5041,GL$1)</f>
        <v>0</v>
      </c>
      <c r="GM12" s="16">
        <f>SUMIFS(Datos_MStar!$E$3:$E$5041,Datos_MStar!$A$3:$A$5041,$A12,Datos_MStar!$D$3:$D$5041,GM$1)</f>
        <v>0</v>
      </c>
      <c r="GN12" s="16">
        <f>SUMIFS(Datos_MStar!$E$3:$E$5041,Datos_MStar!$A$3:$A$5041,$A12,Datos_MStar!$D$3:$D$5041,GN$1)</f>
        <v>0</v>
      </c>
      <c r="GO12" s="16">
        <f>SUMIFS(Datos_MStar!$E$3:$E$5041,Datos_MStar!$A$3:$A$5041,$A12,Datos_MStar!$D$3:$D$5041,GO$1)</f>
        <v>0</v>
      </c>
      <c r="GP12" s="16">
        <f>SUMIFS(Datos_MStar!$E$3:$E$5041,Datos_MStar!$A$3:$A$5041,$A12,Datos_MStar!$D$3:$D$5041,GP$1)</f>
        <v>0</v>
      </c>
      <c r="GQ12" s="16">
        <f>SUMIFS(Datos_MStar!$E$3:$E$5041,Datos_MStar!$A$3:$A$5041,$A12,Datos_MStar!$D$3:$D$5041,GQ$1)</f>
        <v>0</v>
      </c>
      <c r="GR12" s="16">
        <f>SUMIFS(Datos_MStar!$E$3:$E$5041,Datos_MStar!$A$3:$A$5041,$A12,Datos_MStar!$D$3:$D$5041,GR$1)</f>
        <v>0</v>
      </c>
      <c r="GS12" s="16">
        <f>SUMIFS(Datos_MStar!$E$3:$E$5041,Datos_MStar!$A$3:$A$5041,$A12,Datos_MStar!$D$3:$D$5041,GS$1)</f>
        <v>0</v>
      </c>
      <c r="GT12" s="16">
        <f>SUMIFS(Datos_MStar!$E$3:$E$5041,Datos_MStar!$A$3:$A$5041,$A12,Datos_MStar!$D$3:$D$5041,GT$1)</f>
        <v>0</v>
      </c>
      <c r="GU12" s="16">
        <f>SUMIFS(Datos_MStar!$E$3:$E$5041,Datos_MStar!$A$3:$A$5041,$A12,Datos_MStar!$D$3:$D$5041,GU$1)</f>
        <v>0</v>
      </c>
      <c r="GV12" s="16">
        <f>SUMIFS(Datos_MStar!$E$3:$E$5041,Datos_MStar!$A$3:$A$5041,$A12,Datos_MStar!$D$3:$D$5041,GV$1)</f>
        <v>0</v>
      </c>
      <c r="GW12" s="16">
        <f>SUMIFS(Datos_MStar!$E$3:$E$5041,Datos_MStar!$A$3:$A$5041,$A12,Datos_MStar!$D$3:$D$5041,GW$1)</f>
        <v>0</v>
      </c>
      <c r="GX12" s="16">
        <f>SUMIFS(Datos_MStar!$E$3:$E$5041,Datos_MStar!$A$3:$A$5041,$A12,Datos_MStar!$D$3:$D$5041,GX$1)</f>
        <v>0</v>
      </c>
      <c r="GY12" s="16">
        <f>SUMIFS(Datos_MStar!$E$3:$E$5041,Datos_MStar!$A$3:$A$5041,$A12,Datos_MStar!$D$3:$D$5041,GY$1)</f>
        <v>0</v>
      </c>
      <c r="GZ12" s="16">
        <f>SUMIFS(Datos_MStar!$E$3:$E$5041,Datos_MStar!$A$3:$A$5041,$A12,Datos_MStar!$D$3:$D$5041,GZ$1)</f>
        <v>0</v>
      </c>
      <c r="HA12" s="16">
        <f>SUMIFS(Datos_MStar!$E$3:$E$5041,Datos_MStar!$A$3:$A$5041,$A12,Datos_MStar!$D$3:$D$5041,HA$1)</f>
        <v>0</v>
      </c>
      <c r="HB12" s="16">
        <f>SUMIFS(Datos_MStar!$E$3:$E$5041,Datos_MStar!$A$3:$A$5041,$A12,Datos_MStar!$D$3:$D$5041,HB$1)</f>
        <v>0</v>
      </c>
      <c r="HC12" s="16">
        <f>SUMIFS(Datos_MStar!$E$3:$E$5041,Datos_MStar!$A$3:$A$5041,$A12,Datos_MStar!$D$3:$D$5041,HC$1)</f>
        <v>0</v>
      </c>
      <c r="HD12" s="16">
        <f>SUMIFS(Datos_MStar!$E$3:$E$5041,Datos_MStar!$A$3:$A$5041,$A12,Datos_MStar!$D$3:$D$5041,HD$1)</f>
        <v>0</v>
      </c>
      <c r="HE12" s="16">
        <f>SUMIFS(Datos_MStar!$E$3:$E$5041,Datos_MStar!$A$3:$A$5041,$A12,Datos_MStar!$D$3:$D$5041,HE$1)</f>
        <v>0</v>
      </c>
      <c r="HF12" s="16">
        <f>SUMIFS(Datos_MStar!$E$3:$E$5041,Datos_MStar!$A$3:$A$5041,$A12,Datos_MStar!$D$3:$D$5041,HF$1)</f>
        <v>0</v>
      </c>
      <c r="HG12" s="16">
        <f>SUMIFS(Datos_MStar!$E$3:$E$5041,Datos_MStar!$A$3:$A$5041,$A12,Datos_MStar!$D$3:$D$5041,HG$1)</f>
        <v>0</v>
      </c>
      <c r="HH12" s="16">
        <f>SUMIFS(Datos_MStar!$E$3:$E$5041,Datos_MStar!$A$3:$A$5041,$A12,Datos_MStar!$D$3:$D$5041,HH$1)</f>
        <v>0</v>
      </c>
      <c r="HI12" s="16">
        <f>SUMIFS(Datos_MStar!$E$3:$E$5041,Datos_MStar!$A$3:$A$5041,$A12,Datos_MStar!$D$3:$D$5041,HI$1)</f>
        <v>0</v>
      </c>
      <c r="HJ12" s="16">
        <f>SUMIFS(Datos_MStar!$E$3:$E$5041,Datos_MStar!$A$3:$A$5041,$A12,Datos_MStar!$D$3:$D$5041,HJ$1)</f>
        <v>0</v>
      </c>
      <c r="HK12" s="16">
        <f>SUMIFS(Datos_MStar!$E$3:$E$5041,Datos_MStar!$A$3:$A$5041,$A12,Datos_MStar!$D$3:$D$5041,HK$1)</f>
        <v>0</v>
      </c>
      <c r="HL12" s="16">
        <f>SUMIFS(Datos_MStar!$E$3:$E$5041,Datos_MStar!$A$3:$A$5041,$A12,Datos_MStar!$D$3:$D$5041,HL$1)</f>
        <v>0</v>
      </c>
      <c r="HM12" s="16">
        <f>SUMIFS(Datos_MStar!$E$3:$E$5041,Datos_MStar!$A$3:$A$5041,$A12,Datos_MStar!$D$3:$D$5041,HM$1)</f>
        <v>0</v>
      </c>
      <c r="HN12" s="16">
        <f>SUMIFS(Datos_MStar!$E$3:$E$5041,Datos_MStar!$A$3:$A$5041,$A12,Datos_MStar!$D$3:$D$5041,HN$1)</f>
        <v>0</v>
      </c>
      <c r="HO12" s="16">
        <f>SUMIFS(Datos_MStar!$E$3:$E$5041,Datos_MStar!$A$3:$A$5041,$A12,Datos_MStar!$D$3:$D$5041,HO$1)</f>
        <v>0</v>
      </c>
      <c r="HP12" s="16">
        <f>SUMIFS(Datos_MStar!$E$3:$E$5041,Datos_MStar!$A$3:$A$5041,$A12,Datos_MStar!$D$3:$D$5041,HP$1)</f>
        <v>0</v>
      </c>
      <c r="HQ12" s="16">
        <f>SUMIFS(Datos_MStar!$E$3:$E$5041,Datos_MStar!$A$3:$A$5041,$A12,Datos_MStar!$D$3:$D$5041,HQ$1)</f>
        <v>0</v>
      </c>
      <c r="HR12" s="16">
        <f>SUMIFS(Datos_MStar!$E$3:$E$5041,Datos_MStar!$A$3:$A$5041,$A12,Datos_MStar!$D$3:$D$5041,HR$1)</f>
        <v>0</v>
      </c>
      <c r="HS12" s="16">
        <f>SUMIFS(Datos_MStar!$E$3:$E$5041,Datos_MStar!$A$3:$A$5041,$A12,Datos_MStar!$D$3:$D$5041,HS$1)</f>
        <v>0</v>
      </c>
      <c r="HT12" s="16">
        <f>SUMIFS(Datos_MStar!$E$3:$E$5041,Datos_MStar!$A$3:$A$5041,$A12,Datos_MStar!$D$3:$D$5041,HT$1)</f>
        <v>0</v>
      </c>
      <c r="HU12" s="16">
        <f>SUMIFS(Datos_MStar!$E$3:$E$5041,Datos_MStar!$A$3:$A$5041,$A12,Datos_MStar!$D$3:$D$5041,HU$1)</f>
        <v>0</v>
      </c>
      <c r="HV12" s="16">
        <f>SUMIFS(Datos_MStar!$E$3:$E$5041,Datos_MStar!$A$3:$A$5041,$A12,Datos_MStar!$D$3:$D$5041,HV$1)</f>
        <v>0</v>
      </c>
      <c r="HW12" s="16">
        <f>SUMIFS(Datos_MStar!$E$3:$E$5041,Datos_MStar!$A$3:$A$5041,$A12,Datos_MStar!$D$3:$D$5041,HW$1)</f>
        <v>0</v>
      </c>
      <c r="HX12" s="16">
        <f>SUMIFS(Datos_MStar!$E$3:$E$5041,Datos_MStar!$A$3:$A$5041,$A12,Datos_MStar!$D$3:$D$5041,HX$1)</f>
        <v>0</v>
      </c>
      <c r="HY12" s="16">
        <f>SUMIFS(Datos_MStar!$E$3:$E$5041,Datos_MStar!$A$3:$A$5041,$A12,Datos_MStar!$D$3:$D$5041,HY$1)</f>
        <v>0</v>
      </c>
      <c r="HZ12" s="16">
        <f>SUMIFS(Datos_MStar!$E$3:$E$5041,Datos_MStar!$A$3:$A$5041,$A12,Datos_MStar!$D$3:$D$5041,HZ$1)</f>
        <v>0</v>
      </c>
      <c r="IA12" s="16">
        <f>SUMIFS(Datos_MStar!$E$3:$E$5041,Datos_MStar!$A$3:$A$5041,$A12,Datos_MStar!$D$3:$D$5041,IA$1)</f>
        <v>0</v>
      </c>
      <c r="IB12" s="16">
        <f>SUMIFS(Datos_MStar!$E$3:$E$5041,Datos_MStar!$A$3:$A$5041,$A12,Datos_MStar!$D$3:$D$5041,IB$1)</f>
        <v>0</v>
      </c>
      <c r="IC12" s="16">
        <f>SUMIFS(Datos_MStar!$E$3:$E$5041,Datos_MStar!$A$3:$A$5041,$A12,Datos_MStar!$D$3:$D$5041,IC$1)</f>
        <v>0</v>
      </c>
      <c r="ID12" s="16">
        <f>SUMIFS(Datos_MStar!$E$3:$E$5041,Datos_MStar!$A$3:$A$5041,$A12,Datos_MStar!$D$3:$D$5041,ID$1)</f>
        <v>0</v>
      </c>
      <c r="IE12" s="16">
        <f>SUMIFS(Datos_MStar!$E$3:$E$5041,Datos_MStar!$A$3:$A$5041,$A12,Datos_MStar!$D$3:$D$5041,IE$1)</f>
        <v>0</v>
      </c>
      <c r="IF12" s="16">
        <f>SUMIFS(Datos_MStar!$E$3:$E$5041,Datos_MStar!$A$3:$A$5041,$A12,Datos_MStar!$D$3:$D$5041,IF$1)</f>
        <v>0</v>
      </c>
      <c r="IG12" s="16">
        <f>SUMIFS(Datos_MStar!$E$3:$E$5041,Datos_MStar!$A$3:$A$5041,$A12,Datos_MStar!$D$3:$D$5041,IG$1)</f>
        <v>0</v>
      </c>
      <c r="IH12" s="16">
        <f>SUMIFS(Datos_MStar!$E$3:$E$5041,Datos_MStar!$A$3:$A$5041,$A12,Datos_MStar!$D$3:$D$5041,IH$1)</f>
        <v>0</v>
      </c>
      <c r="II12" s="16">
        <f>SUMIFS(Datos_MStar!$E$3:$E$5041,Datos_MStar!$A$3:$A$5041,$A12,Datos_MStar!$D$3:$D$5041,II$1)</f>
        <v>0</v>
      </c>
      <c r="IJ12" s="16">
        <f>SUMIFS(Datos_MStar!$E$3:$E$5041,Datos_MStar!$A$3:$A$5041,$A12,Datos_MStar!$D$3:$D$5041,IJ$1)</f>
        <v>0</v>
      </c>
      <c r="IK12" s="16">
        <f>SUMIFS(Datos_MStar!$E$3:$E$5041,Datos_MStar!$A$3:$A$5041,$A12,Datos_MStar!$D$3:$D$5041,IK$1)</f>
        <v>0</v>
      </c>
      <c r="IL12" s="16">
        <f>SUMIFS(Datos_MStar!$E$3:$E$5041,Datos_MStar!$A$3:$A$5041,$A12,Datos_MStar!$D$3:$D$5041,IL$1)</f>
        <v>0</v>
      </c>
      <c r="IM12" s="16">
        <f>SUMIFS(Datos_MStar!$E$3:$E$5041,Datos_MStar!$A$3:$A$5041,$A12,Datos_MStar!$D$3:$D$5041,IM$1)</f>
        <v>0</v>
      </c>
      <c r="IN12" s="16">
        <f>SUMIFS(Datos_MStar!$E$3:$E$5041,Datos_MStar!$A$3:$A$5041,$A12,Datos_MStar!$D$3:$D$5041,IN$1)</f>
        <v>0</v>
      </c>
      <c r="IO12" s="16">
        <f>SUMIFS(Datos_MStar!$E$3:$E$5041,Datos_MStar!$A$3:$A$5041,$A12,Datos_MStar!$D$3:$D$5041,IO$1)</f>
        <v>0</v>
      </c>
      <c r="IP12" s="16">
        <f>SUMIFS(Datos_MStar!$E$3:$E$5041,Datos_MStar!$A$3:$A$5041,$A12,Datos_MStar!$D$3:$D$5041,IP$1)</f>
        <v>0</v>
      </c>
      <c r="IQ12" s="16">
        <f>SUMIFS(Datos_MStar!$E$3:$E$5041,Datos_MStar!$A$3:$A$5041,$A12,Datos_MStar!$D$3:$D$5041,IQ$1)</f>
        <v>0</v>
      </c>
      <c r="IR12" s="16">
        <f>SUMIFS(Datos_MStar!$E$3:$E$5041,Datos_MStar!$A$3:$A$5041,$A12,Datos_MStar!$D$3:$D$5041,IR$1)</f>
        <v>0</v>
      </c>
      <c r="IS12" s="16">
        <f>SUMIFS(Datos_MStar!$E$3:$E$5041,Datos_MStar!$A$3:$A$5041,$A12,Datos_MStar!$D$3:$D$5041,IS$1)</f>
        <v>0</v>
      </c>
      <c r="IT12" s="16">
        <f>SUMIFS(Datos_MStar!$E$3:$E$5041,Datos_MStar!$A$3:$A$5041,$A12,Datos_MStar!$D$3:$D$5041,IT$1)</f>
        <v>0</v>
      </c>
      <c r="IU12" s="16">
        <f>SUMIFS(Datos_MStar!$E$3:$E$5041,Datos_MStar!$A$3:$A$5041,$A12,Datos_MStar!$D$3:$D$5041,IU$1)</f>
        <v>0</v>
      </c>
      <c r="IV12" s="16">
        <f>SUMIFS(Datos_MStar!$E$3:$E$5041,Datos_MStar!$A$3:$A$5041,$A12,Datos_MStar!$D$3:$D$5041,IV$1)</f>
        <v>0</v>
      </c>
      <c r="IW12" s="16">
        <f>SUMIFS(Datos_MStar!$E$3:$E$5041,Datos_MStar!$A$3:$A$5041,$A12,Datos_MStar!$D$3:$D$5041,IW$1)</f>
        <v>0</v>
      </c>
      <c r="IX12" s="16">
        <f>SUMIFS(Datos_MStar!$E$3:$E$5041,Datos_MStar!$A$3:$A$5041,$A12,Datos_MStar!$D$3:$D$5041,IX$1)</f>
        <v>0</v>
      </c>
      <c r="IY12" s="16">
        <f>SUMIFS(Datos_MStar!$E$3:$E$5041,Datos_MStar!$A$3:$A$5041,$A12,Datos_MStar!$D$3:$D$5041,IY$1)</f>
        <v>0</v>
      </c>
      <c r="IZ12" s="16">
        <f>SUMIFS(Datos_MStar!$E$3:$E$5041,Datos_MStar!$A$3:$A$5041,$A12,Datos_MStar!$D$3:$D$5041,IZ$1)</f>
        <v>0</v>
      </c>
      <c r="JA12" s="16">
        <f>SUMIFS(Datos_MStar!$E$3:$E$5041,Datos_MStar!$A$3:$A$5041,$A12,Datos_MStar!$D$3:$D$5041,JA$1)</f>
        <v>0</v>
      </c>
      <c r="JB12" s="16">
        <f>SUMIFS(Datos_MStar!$E$3:$E$5041,Datos_MStar!$A$3:$A$5041,$A12,Datos_MStar!$D$3:$D$5041,JB$1)</f>
        <v>0</v>
      </c>
      <c r="JC12" s="16">
        <f>SUMIFS(Datos_MStar!$E$3:$E$5041,Datos_MStar!$A$3:$A$5041,$A12,Datos_MStar!$D$3:$D$5041,JC$1)</f>
        <v>0</v>
      </c>
      <c r="JD12" s="16">
        <f>SUMIFS(Datos_MStar!$E$3:$E$5041,Datos_MStar!$A$3:$A$5041,$A12,Datos_MStar!$D$3:$D$5041,JD$1)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D12"/>
  <sheetViews>
    <sheetView workbookViewId="0">
      <pane xSplit="2" ySplit="1" topLeftCell="IW2" activePane="bottomRight" state="frozen"/>
      <selection pane="topRight" activeCell="C1" sqref="C1"/>
      <selection pane="bottomLeft" activeCell="A2" sqref="A2"/>
      <selection pane="bottomRight" activeCell="E32" sqref="E32"/>
    </sheetView>
  </sheetViews>
  <sheetFormatPr baseColWidth="10" defaultRowHeight="15"/>
  <cols>
    <col min="1" max="1" width="13.140625" bestFit="1" customWidth="1"/>
    <col min="2" max="2" width="63" bestFit="1" customWidth="1"/>
    <col min="3" max="4" width="10.7109375" bestFit="1" customWidth="1"/>
  </cols>
  <sheetData>
    <row r="1" spans="1:264" ht="15.75" thickBot="1">
      <c r="A1" s="64" t="s">
        <v>0</v>
      </c>
      <c r="B1" s="65" t="s">
        <v>1</v>
      </c>
      <c r="C1" s="66">
        <v>41639</v>
      </c>
      <c r="D1" s="66">
        <v>41640</v>
      </c>
      <c r="E1" s="66">
        <v>41641</v>
      </c>
      <c r="F1" s="66">
        <v>41642</v>
      </c>
      <c r="G1" s="66">
        <v>41645</v>
      </c>
      <c r="H1" s="66">
        <v>41646</v>
      </c>
      <c r="I1" s="66">
        <v>41647</v>
      </c>
      <c r="J1" s="66">
        <v>41648</v>
      </c>
      <c r="K1" s="66">
        <v>41649</v>
      </c>
      <c r="L1" s="66">
        <v>41652</v>
      </c>
      <c r="M1" s="66">
        <v>41653</v>
      </c>
      <c r="N1" s="66">
        <v>41654</v>
      </c>
      <c r="O1" s="66">
        <v>41655</v>
      </c>
      <c r="P1" s="66">
        <v>41656</v>
      </c>
      <c r="Q1" s="66">
        <v>41659</v>
      </c>
      <c r="R1" s="66">
        <v>41660</v>
      </c>
      <c r="S1" s="66">
        <v>41661</v>
      </c>
      <c r="T1" s="66">
        <v>41662</v>
      </c>
      <c r="U1" s="66">
        <v>41663</v>
      </c>
      <c r="V1" s="66">
        <v>41666</v>
      </c>
      <c r="W1" s="66">
        <v>41667</v>
      </c>
      <c r="X1" s="66">
        <v>41668</v>
      </c>
      <c r="Y1" s="66">
        <v>41669</v>
      </c>
      <c r="Z1" s="66">
        <v>41670</v>
      </c>
      <c r="AA1" s="66">
        <v>41673</v>
      </c>
      <c r="AB1" s="66">
        <v>41674</v>
      </c>
      <c r="AC1" s="66">
        <v>41675</v>
      </c>
      <c r="AD1" s="66">
        <v>41676</v>
      </c>
      <c r="AE1" s="66">
        <v>41677</v>
      </c>
      <c r="AF1" s="66">
        <v>41680</v>
      </c>
      <c r="AG1" s="66">
        <v>41681</v>
      </c>
      <c r="AH1" s="66">
        <v>41682</v>
      </c>
      <c r="AI1" s="66">
        <v>41683</v>
      </c>
      <c r="AJ1" s="66">
        <v>41684</v>
      </c>
      <c r="AK1" s="66">
        <v>41687</v>
      </c>
      <c r="AL1" s="66">
        <v>41688</v>
      </c>
      <c r="AM1" s="66">
        <v>41689</v>
      </c>
      <c r="AN1" s="66">
        <v>41690</v>
      </c>
      <c r="AO1" s="66">
        <v>41691</v>
      </c>
      <c r="AP1" s="66">
        <v>41694</v>
      </c>
      <c r="AQ1" s="66">
        <v>41695</v>
      </c>
      <c r="AR1" s="66">
        <v>41696</v>
      </c>
      <c r="AS1" s="66">
        <v>41697</v>
      </c>
      <c r="AT1" s="66">
        <v>41698</v>
      </c>
      <c r="AU1" s="66">
        <v>41701</v>
      </c>
      <c r="AV1" s="66">
        <v>41702</v>
      </c>
      <c r="AW1" s="66">
        <v>41703</v>
      </c>
      <c r="AX1" s="66">
        <v>41704</v>
      </c>
      <c r="AY1" s="66">
        <v>41705</v>
      </c>
      <c r="AZ1" s="66">
        <v>41708</v>
      </c>
      <c r="BA1" s="66">
        <v>41709</v>
      </c>
      <c r="BB1" s="66">
        <v>41710</v>
      </c>
      <c r="BC1" s="66">
        <v>41711</v>
      </c>
      <c r="BD1" s="66">
        <v>41712</v>
      </c>
      <c r="BE1" s="66">
        <v>41715</v>
      </c>
      <c r="BF1" s="66">
        <v>41716</v>
      </c>
      <c r="BG1" s="66">
        <v>41717</v>
      </c>
      <c r="BH1" s="66">
        <v>41718</v>
      </c>
      <c r="BI1" s="66">
        <v>41719</v>
      </c>
      <c r="BJ1" s="66">
        <v>41722</v>
      </c>
      <c r="BK1" s="66">
        <v>41723</v>
      </c>
      <c r="BL1" s="66">
        <v>41724</v>
      </c>
      <c r="BM1" s="66">
        <v>41725</v>
      </c>
      <c r="BN1" s="66">
        <v>41726</v>
      </c>
      <c r="BO1" s="66">
        <v>41729</v>
      </c>
      <c r="BP1" s="66">
        <v>41730</v>
      </c>
      <c r="BQ1" s="66">
        <v>41731</v>
      </c>
      <c r="BR1" s="66">
        <v>41732</v>
      </c>
      <c r="BS1" s="66">
        <v>41733</v>
      </c>
      <c r="BT1" s="66">
        <v>41736</v>
      </c>
      <c r="BU1" s="66">
        <v>41737</v>
      </c>
      <c r="BV1" s="66">
        <v>41738</v>
      </c>
      <c r="BW1" s="66">
        <v>41739</v>
      </c>
      <c r="BX1" s="66">
        <v>41740</v>
      </c>
      <c r="BY1" s="66">
        <v>41743</v>
      </c>
      <c r="BZ1" s="66">
        <v>41744</v>
      </c>
      <c r="CA1" s="66">
        <v>41745</v>
      </c>
      <c r="CB1" s="66">
        <v>41746</v>
      </c>
      <c r="CC1" s="66">
        <v>41747</v>
      </c>
      <c r="CD1" s="66">
        <v>41750</v>
      </c>
      <c r="CE1" s="66">
        <v>41751</v>
      </c>
      <c r="CF1" s="66">
        <v>41752</v>
      </c>
      <c r="CG1" s="66">
        <v>41753</v>
      </c>
      <c r="CH1" s="66">
        <v>41754</v>
      </c>
      <c r="CI1" s="66">
        <v>41757</v>
      </c>
      <c r="CJ1" s="66">
        <v>41758</v>
      </c>
      <c r="CK1" s="66">
        <v>41759</v>
      </c>
      <c r="CL1" s="66">
        <v>41760</v>
      </c>
      <c r="CM1" s="66">
        <v>41761</v>
      </c>
      <c r="CN1" s="66">
        <v>41764</v>
      </c>
      <c r="CO1" s="66">
        <v>41765</v>
      </c>
      <c r="CP1" s="66">
        <v>41766</v>
      </c>
      <c r="CQ1" s="66">
        <v>41767</v>
      </c>
      <c r="CR1" s="66">
        <v>41768</v>
      </c>
      <c r="CS1" s="66">
        <v>41771</v>
      </c>
      <c r="CT1" s="66">
        <v>41772</v>
      </c>
      <c r="CU1" s="66">
        <v>41773</v>
      </c>
      <c r="CV1" s="66">
        <v>41774</v>
      </c>
      <c r="CW1" s="66">
        <v>41775</v>
      </c>
      <c r="CX1" s="66">
        <v>41778</v>
      </c>
      <c r="CY1" s="66">
        <v>41779</v>
      </c>
      <c r="CZ1" s="66">
        <v>41780</v>
      </c>
      <c r="DA1" s="66">
        <v>41781</v>
      </c>
      <c r="DB1" s="66">
        <v>41782</v>
      </c>
      <c r="DC1" s="66">
        <v>41785</v>
      </c>
      <c r="DD1" s="66">
        <v>41786</v>
      </c>
      <c r="DE1" s="66">
        <v>41787</v>
      </c>
      <c r="DF1" s="66">
        <v>41788</v>
      </c>
      <c r="DG1" s="66">
        <v>41789</v>
      </c>
      <c r="DH1" s="66">
        <v>41792</v>
      </c>
      <c r="DI1" s="66">
        <v>41793</v>
      </c>
      <c r="DJ1" s="66">
        <v>41794</v>
      </c>
      <c r="DK1" s="66">
        <v>41795</v>
      </c>
      <c r="DL1" s="66">
        <v>41796</v>
      </c>
      <c r="DM1" s="66">
        <v>41799</v>
      </c>
      <c r="DN1" s="66">
        <v>41800</v>
      </c>
      <c r="DO1" s="66">
        <v>41801</v>
      </c>
      <c r="DP1" s="66">
        <v>41802</v>
      </c>
      <c r="DQ1" s="66">
        <v>41803</v>
      </c>
      <c r="DR1" s="66">
        <v>41806</v>
      </c>
      <c r="DS1" s="66">
        <v>41807</v>
      </c>
      <c r="DT1" s="66">
        <v>41808</v>
      </c>
      <c r="DU1" s="66">
        <v>41809</v>
      </c>
      <c r="DV1" s="66">
        <v>41810</v>
      </c>
      <c r="DW1" s="66">
        <v>41813</v>
      </c>
      <c r="DX1" s="66">
        <v>41814</v>
      </c>
      <c r="DY1" s="66">
        <v>41815</v>
      </c>
      <c r="DZ1" s="66">
        <v>41816</v>
      </c>
      <c r="EA1" s="66">
        <v>41817</v>
      </c>
      <c r="EB1" s="66">
        <v>41820</v>
      </c>
      <c r="EC1" s="66">
        <v>41821</v>
      </c>
      <c r="ED1" s="66">
        <v>41822</v>
      </c>
      <c r="EE1" s="66">
        <v>41823</v>
      </c>
      <c r="EF1" s="66">
        <v>41824</v>
      </c>
      <c r="EG1" s="66">
        <v>41827</v>
      </c>
      <c r="EH1" s="66">
        <v>41828</v>
      </c>
      <c r="EI1" s="66">
        <v>41829</v>
      </c>
      <c r="EJ1" s="66">
        <v>41830</v>
      </c>
      <c r="EK1" s="66">
        <v>41831</v>
      </c>
      <c r="EL1" s="66">
        <v>41834</v>
      </c>
      <c r="EM1" s="66">
        <v>41835</v>
      </c>
      <c r="EN1" s="66">
        <v>41836</v>
      </c>
      <c r="EO1" s="66">
        <v>41837</v>
      </c>
      <c r="EP1" s="66">
        <v>41838</v>
      </c>
      <c r="EQ1" s="66">
        <v>41841</v>
      </c>
      <c r="ER1" s="66">
        <v>41842</v>
      </c>
      <c r="ES1" s="66">
        <v>41843</v>
      </c>
      <c r="ET1" s="66">
        <v>41844</v>
      </c>
      <c r="EU1" s="66">
        <v>41845</v>
      </c>
      <c r="EV1" s="66">
        <v>41848</v>
      </c>
      <c r="EW1" s="66">
        <v>41849</v>
      </c>
      <c r="EX1" s="66">
        <v>41850</v>
      </c>
      <c r="EY1" s="66">
        <v>41851</v>
      </c>
      <c r="EZ1" s="66">
        <v>41852</v>
      </c>
      <c r="FA1" s="66">
        <v>41855</v>
      </c>
      <c r="FB1" s="66">
        <v>41856</v>
      </c>
      <c r="FC1" s="66">
        <v>41857</v>
      </c>
      <c r="FD1" s="66">
        <v>41858</v>
      </c>
      <c r="FE1" s="66">
        <v>41859</v>
      </c>
      <c r="FF1" s="66">
        <v>41862</v>
      </c>
      <c r="FG1" s="66">
        <v>41863</v>
      </c>
      <c r="FH1" s="66">
        <v>41864</v>
      </c>
      <c r="FI1" s="66">
        <v>41865</v>
      </c>
      <c r="FJ1" s="66">
        <v>41866</v>
      </c>
      <c r="FK1" s="66">
        <v>41869</v>
      </c>
      <c r="FL1" s="66">
        <v>41870</v>
      </c>
      <c r="FM1" s="66">
        <v>41871</v>
      </c>
      <c r="FN1" s="66">
        <v>41872</v>
      </c>
      <c r="FO1" s="66">
        <v>41873</v>
      </c>
      <c r="FP1" s="66">
        <v>41876</v>
      </c>
      <c r="FQ1" s="66">
        <v>41877</v>
      </c>
      <c r="FR1" s="66">
        <v>41878</v>
      </c>
      <c r="FS1" s="66">
        <v>41879</v>
      </c>
      <c r="FT1" s="66">
        <v>41880</v>
      </c>
      <c r="FU1" s="66">
        <v>41883</v>
      </c>
      <c r="FV1" s="66">
        <v>41884</v>
      </c>
      <c r="FW1" s="66">
        <v>41885</v>
      </c>
      <c r="FX1" s="66">
        <v>41886</v>
      </c>
      <c r="FY1" s="66">
        <v>41887</v>
      </c>
      <c r="FZ1" s="66">
        <v>41890</v>
      </c>
      <c r="GA1" s="66">
        <v>41891</v>
      </c>
      <c r="GB1" s="66">
        <v>41892</v>
      </c>
      <c r="GC1" s="66">
        <v>41893</v>
      </c>
      <c r="GD1" s="66">
        <v>41894</v>
      </c>
      <c r="GE1" s="66">
        <v>41897</v>
      </c>
      <c r="GF1" s="66">
        <v>41898</v>
      </c>
      <c r="GG1" s="66">
        <v>41899</v>
      </c>
      <c r="GH1" s="66">
        <v>41900</v>
      </c>
      <c r="GI1" s="66">
        <v>41901</v>
      </c>
      <c r="GJ1" s="66">
        <v>41904</v>
      </c>
      <c r="GK1" s="66">
        <v>41905</v>
      </c>
      <c r="GL1" s="66">
        <v>41906</v>
      </c>
      <c r="GM1" s="66">
        <v>41907</v>
      </c>
      <c r="GN1" s="66">
        <v>41908</v>
      </c>
      <c r="GO1" s="66">
        <v>41911</v>
      </c>
      <c r="GP1" s="66">
        <v>41912</v>
      </c>
      <c r="GQ1" s="66">
        <v>41913</v>
      </c>
      <c r="GR1" s="66">
        <v>41914</v>
      </c>
      <c r="GS1" s="66">
        <v>41915</v>
      </c>
      <c r="GT1" s="66">
        <v>41918</v>
      </c>
      <c r="GU1" s="66">
        <v>41919</v>
      </c>
      <c r="GV1" s="66">
        <v>41920</v>
      </c>
      <c r="GW1" s="66">
        <v>41921</v>
      </c>
      <c r="GX1" s="66">
        <v>41922</v>
      </c>
      <c r="GY1" s="66">
        <v>41925</v>
      </c>
      <c r="GZ1" s="66">
        <v>41926</v>
      </c>
      <c r="HA1" s="66">
        <v>41927</v>
      </c>
      <c r="HB1" s="66">
        <v>41928</v>
      </c>
      <c r="HC1" s="66">
        <v>41929</v>
      </c>
      <c r="HD1" s="66">
        <v>41932</v>
      </c>
      <c r="HE1" s="66">
        <v>41933</v>
      </c>
      <c r="HF1" s="66">
        <v>41934</v>
      </c>
      <c r="HG1" s="66">
        <v>41935</v>
      </c>
      <c r="HH1" s="66">
        <v>41936</v>
      </c>
      <c r="HI1" s="66">
        <v>41939</v>
      </c>
      <c r="HJ1" s="66">
        <v>41940</v>
      </c>
      <c r="HK1" s="66">
        <v>41941</v>
      </c>
      <c r="HL1" s="66">
        <v>41942</v>
      </c>
      <c r="HM1" s="66">
        <v>41943</v>
      </c>
      <c r="HN1" s="66">
        <v>41946</v>
      </c>
      <c r="HO1" s="66">
        <v>41947</v>
      </c>
      <c r="HP1" s="66">
        <v>41948</v>
      </c>
      <c r="HQ1" s="66">
        <v>41949</v>
      </c>
      <c r="HR1" s="66">
        <v>41950</v>
      </c>
      <c r="HS1" s="66">
        <v>41953</v>
      </c>
      <c r="HT1" s="66">
        <v>41954</v>
      </c>
      <c r="HU1" s="66">
        <v>41955</v>
      </c>
      <c r="HV1" s="66">
        <v>41956</v>
      </c>
      <c r="HW1" s="66">
        <v>41957</v>
      </c>
      <c r="HX1" s="66">
        <v>41960</v>
      </c>
      <c r="HY1" s="66">
        <v>41961</v>
      </c>
      <c r="HZ1" s="66">
        <v>41962</v>
      </c>
      <c r="IA1" s="66">
        <v>41963</v>
      </c>
      <c r="IB1" s="66">
        <v>41964</v>
      </c>
      <c r="IC1" s="66">
        <v>41967</v>
      </c>
      <c r="ID1" s="66">
        <v>41968</v>
      </c>
      <c r="IE1" s="66">
        <v>41969</v>
      </c>
      <c r="IF1" s="66">
        <v>41970</v>
      </c>
      <c r="IG1" s="66">
        <v>41971</v>
      </c>
      <c r="IH1" s="66">
        <v>41974</v>
      </c>
      <c r="II1" s="66">
        <v>41975</v>
      </c>
      <c r="IJ1" s="66">
        <v>41976</v>
      </c>
      <c r="IK1" s="66">
        <v>41977</v>
      </c>
      <c r="IL1" s="66">
        <v>41978</v>
      </c>
      <c r="IM1" s="66">
        <v>41981</v>
      </c>
      <c r="IN1" s="66">
        <v>41982</v>
      </c>
      <c r="IO1" s="66">
        <v>41983</v>
      </c>
      <c r="IP1" s="66">
        <v>41984</v>
      </c>
      <c r="IQ1" s="66">
        <v>41985</v>
      </c>
      <c r="IR1" s="66">
        <v>41988</v>
      </c>
      <c r="IS1" s="66">
        <v>41989</v>
      </c>
      <c r="IT1" s="66">
        <v>41990</v>
      </c>
      <c r="IU1" s="66">
        <v>41991</v>
      </c>
      <c r="IV1" s="66">
        <v>41992</v>
      </c>
      <c r="IW1" s="66">
        <v>41995</v>
      </c>
      <c r="IX1" s="66">
        <v>41996</v>
      </c>
      <c r="IY1" s="66">
        <v>41997</v>
      </c>
      <c r="IZ1" s="66">
        <v>41998</v>
      </c>
      <c r="JA1" s="66">
        <v>41999</v>
      </c>
      <c r="JB1" s="66">
        <v>42002</v>
      </c>
      <c r="JC1" s="66">
        <v>42003</v>
      </c>
      <c r="JD1" s="67">
        <v>42004</v>
      </c>
    </row>
    <row r="2" spans="1:264">
      <c r="A2" s="55">
        <f>Datos_MStar!H3</f>
        <v>0</v>
      </c>
      <c r="B2" s="56" t="e">
        <f>Datos_MStar!I3</f>
        <v>#N/A</v>
      </c>
      <c r="C2" s="69"/>
      <c r="D2" s="69" t="e">
        <f>(VLs!D2-VLs!C2)/VLs!C2</f>
        <v>#DIV/0!</v>
      </c>
      <c r="E2" s="69" t="e">
        <f>(VLs!E2-VLs!D2)/VLs!D2</f>
        <v>#DIV/0!</v>
      </c>
      <c r="F2" s="69" t="e">
        <f>(VLs!F2-VLs!E2)/VLs!E2</f>
        <v>#DIV/0!</v>
      </c>
      <c r="G2" s="69" t="e">
        <f>(VLs!G2-VLs!F2)/VLs!F2</f>
        <v>#DIV/0!</v>
      </c>
      <c r="H2" s="69" t="e">
        <f>(VLs!H2-VLs!G2)/VLs!G2</f>
        <v>#DIV/0!</v>
      </c>
      <c r="I2" s="69" t="e">
        <f>(VLs!I2-VLs!H2)/VLs!H2</f>
        <v>#DIV/0!</v>
      </c>
      <c r="J2" s="69" t="e">
        <f>(VLs!J2-VLs!I2)/VLs!I2</f>
        <v>#DIV/0!</v>
      </c>
      <c r="K2" s="69" t="e">
        <f>(VLs!K2-VLs!J2)/VLs!J2</f>
        <v>#DIV/0!</v>
      </c>
      <c r="L2" s="69" t="e">
        <f>(VLs!L2-VLs!K2)/VLs!K2</f>
        <v>#DIV/0!</v>
      </c>
      <c r="M2" s="69" t="e">
        <f>(VLs!M2-VLs!L2)/VLs!L2</f>
        <v>#DIV/0!</v>
      </c>
      <c r="N2" s="69" t="e">
        <f>(VLs!N2-VLs!M2)/VLs!M2</f>
        <v>#DIV/0!</v>
      </c>
      <c r="O2" s="69" t="e">
        <f>(VLs!O2-VLs!N2)/VLs!N2</f>
        <v>#DIV/0!</v>
      </c>
      <c r="P2" s="69" t="e">
        <f>(VLs!P2-VLs!O2)/VLs!O2</f>
        <v>#DIV/0!</v>
      </c>
      <c r="Q2" s="69" t="e">
        <f>(VLs!Q2-VLs!P2)/VLs!P2</f>
        <v>#DIV/0!</v>
      </c>
      <c r="R2" s="69" t="e">
        <f>(VLs!R2-VLs!Q2)/VLs!Q2</f>
        <v>#DIV/0!</v>
      </c>
      <c r="S2" s="69" t="e">
        <f>(VLs!S2-VLs!R2)/VLs!R2</f>
        <v>#DIV/0!</v>
      </c>
      <c r="T2" s="69" t="e">
        <f>(VLs!T2-VLs!S2)/VLs!S2</f>
        <v>#DIV/0!</v>
      </c>
      <c r="U2" s="69" t="e">
        <f>(VLs!U2-VLs!T2)/VLs!T2</f>
        <v>#DIV/0!</v>
      </c>
      <c r="V2" s="69" t="e">
        <f>(VLs!V2-VLs!U2)/VLs!U2</f>
        <v>#DIV/0!</v>
      </c>
      <c r="W2" s="69" t="e">
        <f>(VLs!W2-VLs!V2)/VLs!V2</f>
        <v>#DIV/0!</v>
      </c>
      <c r="X2" s="69" t="e">
        <f>(VLs!X2-VLs!W2)/VLs!W2</f>
        <v>#DIV/0!</v>
      </c>
      <c r="Y2" s="69" t="e">
        <f>(VLs!Y2-VLs!X2)/VLs!X2</f>
        <v>#DIV/0!</v>
      </c>
      <c r="Z2" s="69" t="e">
        <f>(VLs!Z2-VLs!Y2)/VLs!Y2</f>
        <v>#DIV/0!</v>
      </c>
      <c r="AA2" s="69" t="e">
        <f>(VLs!AA2-VLs!Z2)/VLs!Z2</f>
        <v>#DIV/0!</v>
      </c>
      <c r="AB2" s="69" t="e">
        <f>(VLs!AB2-VLs!AA2)/VLs!AA2</f>
        <v>#DIV/0!</v>
      </c>
      <c r="AC2" s="69" t="e">
        <f>(VLs!AC2-VLs!AB2)/VLs!AB2</f>
        <v>#DIV/0!</v>
      </c>
      <c r="AD2" s="69" t="e">
        <f>(VLs!AD2-VLs!AC2)/VLs!AC2</f>
        <v>#DIV/0!</v>
      </c>
      <c r="AE2" s="69" t="e">
        <f>(VLs!AE2-VLs!AD2)/VLs!AD2</f>
        <v>#DIV/0!</v>
      </c>
      <c r="AF2" s="69" t="e">
        <f>(VLs!AF2-VLs!AE2)/VLs!AE2</f>
        <v>#DIV/0!</v>
      </c>
      <c r="AG2" s="69" t="e">
        <f>(VLs!AG2-VLs!AF2)/VLs!AF2</f>
        <v>#DIV/0!</v>
      </c>
      <c r="AH2" s="69" t="e">
        <f>(VLs!AH2-VLs!AG2)/VLs!AG2</f>
        <v>#DIV/0!</v>
      </c>
      <c r="AI2" s="69" t="e">
        <f>(VLs!AI2-VLs!AH2)/VLs!AH2</f>
        <v>#DIV/0!</v>
      </c>
      <c r="AJ2" s="69" t="e">
        <f>(VLs!AJ2-VLs!AI2)/VLs!AI2</f>
        <v>#DIV/0!</v>
      </c>
      <c r="AK2" s="69" t="e">
        <f>(VLs!AK2-VLs!AJ2)/VLs!AJ2</f>
        <v>#DIV/0!</v>
      </c>
      <c r="AL2" s="69" t="e">
        <f>(VLs!AL2-VLs!AK2)/VLs!AK2</f>
        <v>#DIV/0!</v>
      </c>
      <c r="AM2" s="69" t="e">
        <f>(VLs!AM2-VLs!AL2)/VLs!AL2</f>
        <v>#DIV/0!</v>
      </c>
      <c r="AN2" s="69" t="e">
        <f>(VLs!AN2-VLs!AM2)/VLs!AM2</f>
        <v>#DIV/0!</v>
      </c>
      <c r="AO2" s="69" t="e">
        <f>(VLs!AO2-VLs!AN2)/VLs!AN2</f>
        <v>#DIV/0!</v>
      </c>
      <c r="AP2" s="69" t="e">
        <f>(VLs!AP2-VLs!AO2)/VLs!AO2</f>
        <v>#DIV/0!</v>
      </c>
      <c r="AQ2" s="69" t="e">
        <f>(VLs!AQ2-VLs!AP2)/VLs!AP2</f>
        <v>#DIV/0!</v>
      </c>
      <c r="AR2" s="69" t="e">
        <f>(VLs!AR2-VLs!AQ2)/VLs!AQ2</f>
        <v>#DIV/0!</v>
      </c>
      <c r="AS2" s="69" t="e">
        <f>(VLs!AS2-VLs!AR2)/VLs!AR2</f>
        <v>#DIV/0!</v>
      </c>
      <c r="AT2" s="69" t="e">
        <f>(VLs!AT2-VLs!AS2)/VLs!AS2</f>
        <v>#DIV/0!</v>
      </c>
      <c r="AU2" s="69" t="e">
        <f>(VLs!AU2-VLs!AT2)/VLs!AT2</f>
        <v>#DIV/0!</v>
      </c>
      <c r="AV2" s="69" t="e">
        <f>(VLs!AV2-VLs!AU2)/VLs!AU2</f>
        <v>#DIV/0!</v>
      </c>
      <c r="AW2" s="69" t="e">
        <f>(VLs!AW2-VLs!AV2)/VLs!AV2</f>
        <v>#DIV/0!</v>
      </c>
      <c r="AX2" s="69" t="e">
        <f>(VLs!AX2-VLs!AW2)/VLs!AW2</f>
        <v>#DIV/0!</v>
      </c>
      <c r="AY2" s="69" t="e">
        <f>(VLs!AY2-VLs!AX2)/VLs!AX2</f>
        <v>#DIV/0!</v>
      </c>
      <c r="AZ2" s="69" t="e">
        <f>(VLs!AZ2-VLs!AY2)/VLs!AY2</f>
        <v>#DIV/0!</v>
      </c>
      <c r="BA2" s="69" t="e">
        <f>(VLs!BA2-VLs!AZ2)/VLs!AZ2</f>
        <v>#DIV/0!</v>
      </c>
      <c r="BB2" s="69" t="e">
        <f>(VLs!BB2-VLs!BA2)/VLs!BA2</f>
        <v>#DIV/0!</v>
      </c>
      <c r="BC2" s="69" t="e">
        <f>(VLs!BC2-VLs!BB2)/VLs!BB2</f>
        <v>#DIV/0!</v>
      </c>
      <c r="BD2" s="69" t="e">
        <f>(VLs!BD2-VLs!BC2)/VLs!BC2</f>
        <v>#DIV/0!</v>
      </c>
      <c r="BE2" s="69" t="e">
        <f>(VLs!BE2-VLs!BD2)/VLs!BD2</f>
        <v>#DIV/0!</v>
      </c>
      <c r="BF2" s="69" t="e">
        <f>(VLs!BF2-VLs!BE2)/VLs!BE2</f>
        <v>#DIV/0!</v>
      </c>
      <c r="BG2" s="69" t="e">
        <f>(VLs!BG2-VLs!BF2)/VLs!BF2</f>
        <v>#DIV/0!</v>
      </c>
      <c r="BH2" s="69" t="e">
        <f>(VLs!BH2-VLs!BG2)/VLs!BG2</f>
        <v>#DIV/0!</v>
      </c>
      <c r="BI2" s="69" t="e">
        <f>(VLs!BI2-VLs!BH2)/VLs!BH2</f>
        <v>#DIV/0!</v>
      </c>
      <c r="BJ2" s="69" t="e">
        <f>(VLs!BJ2-VLs!BI2)/VLs!BI2</f>
        <v>#DIV/0!</v>
      </c>
      <c r="BK2" s="69" t="e">
        <f>(VLs!BK2-VLs!BJ2)/VLs!BJ2</f>
        <v>#DIV/0!</v>
      </c>
      <c r="BL2" s="69" t="e">
        <f>(VLs!BL2-VLs!BK2)/VLs!BK2</f>
        <v>#DIV/0!</v>
      </c>
      <c r="BM2" s="69" t="e">
        <f>(VLs!BM2-VLs!BL2)/VLs!BL2</f>
        <v>#DIV/0!</v>
      </c>
      <c r="BN2" s="69" t="e">
        <f>(VLs!BN2-VLs!BM2)/VLs!BM2</f>
        <v>#DIV/0!</v>
      </c>
      <c r="BO2" s="69" t="e">
        <f>(VLs!BO2-VLs!BN2)/VLs!BN2</f>
        <v>#DIV/0!</v>
      </c>
      <c r="BP2" s="69" t="e">
        <f>(VLs!BP2-VLs!BO2)/VLs!BO2</f>
        <v>#DIV/0!</v>
      </c>
      <c r="BQ2" s="69" t="e">
        <f>(VLs!BQ2-VLs!BP2)/VLs!BP2</f>
        <v>#DIV/0!</v>
      </c>
      <c r="BR2" s="69" t="e">
        <f>(VLs!BR2-VLs!BQ2)/VLs!BQ2</f>
        <v>#DIV/0!</v>
      </c>
      <c r="BS2" s="69" t="e">
        <f>(VLs!BS2-VLs!BR2)/VLs!BR2</f>
        <v>#DIV/0!</v>
      </c>
      <c r="BT2" s="69" t="e">
        <f>(VLs!BT2-VLs!BS2)/VLs!BS2</f>
        <v>#DIV/0!</v>
      </c>
      <c r="BU2" s="69" t="e">
        <f>(VLs!BU2-VLs!BT2)/VLs!BT2</f>
        <v>#DIV/0!</v>
      </c>
      <c r="BV2" s="69" t="e">
        <f>(VLs!BV2-VLs!BU2)/VLs!BU2</f>
        <v>#DIV/0!</v>
      </c>
      <c r="BW2" s="69" t="e">
        <f>(VLs!BW2-VLs!BV2)/VLs!BV2</f>
        <v>#DIV/0!</v>
      </c>
      <c r="BX2" s="69" t="e">
        <f>(VLs!BX2-VLs!BW2)/VLs!BW2</f>
        <v>#DIV/0!</v>
      </c>
      <c r="BY2" s="69" t="e">
        <f>(VLs!BY2-VLs!BX2)/VLs!BX2</f>
        <v>#DIV/0!</v>
      </c>
      <c r="BZ2" s="69" t="e">
        <f>(VLs!BZ2-VLs!BY2)/VLs!BY2</f>
        <v>#DIV/0!</v>
      </c>
      <c r="CA2" s="69" t="e">
        <f>(VLs!CA2-VLs!BZ2)/VLs!BZ2</f>
        <v>#DIV/0!</v>
      </c>
      <c r="CB2" s="69" t="e">
        <f>(VLs!CB2-VLs!CA2)/VLs!CA2</f>
        <v>#DIV/0!</v>
      </c>
      <c r="CC2" s="69" t="e">
        <f>(VLs!CC2-VLs!CB2)/VLs!CB2</f>
        <v>#DIV/0!</v>
      </c>
      <c r="CD2" s="69" t="e">
        <f>(VLs!CD2-VLs!CC2)/VLs!CC2</f>
        <v>#DIV/0!</v>
      </c>
      <c r="CE2" s="69" t="e">
        <f>(VLs!CE2-VLs!CD2)/VLs!CD2</f>
        <v>#DIV/0!</v>
      </c>
      <c r="CF2" s="69" t="e">
        <f>(VLs!CF2-VLs!CE2)/VLs!CE2</f>
        <v>#DIV/0!</v>
      </c>
      <c r="CG2" s="69" t="e">
        <f>(VLs!CG2-VLs!CF2)/VLs!CF2</f>
        <v>#DIV/0!</v>
      </c>
      <c r="CH2" s="69" t="e">
        <f>(VLs!CH2-VLs!CG2)/VLs!CG2</f>
        <v>#DIV/0!</v>
      </c>
      <c r="CI2" s="69" t="e">
        <f>(VLs!CI2-VLs!CH2)/VLs!CH2</f>
        <v>#DIV/0!</v>
      </c>
      <c r="CJ2" s="69" t="e">
        <f>(VLs!CJ2-VLs!CI2)/VLs!CI2</f>
        <v>#DIV/0!</v>
      </c>
      <c r="CK2" s="69" t="e">
        <f>(VLs!CK2-VLs!CJ2)/VLs!CJ2</f>
        <v>#DIV/0!</v>
      </c>
      <c r="CL2" s="69" t="e">
        <f>(VLs!CL2-VLs!CK2)/VLs!CK2</f>
        <v>#DIV/0!</v>
      </c>
      <c r="CM2" s="69" t="e">
        <f>(VLs!CM2-VLs!CL2)/VLs!CL2</f>
        <v>#DIV/0!</v>
      </c>
      <c r="CN2" s="69" t="e">
        <f>(VLs!CN2-VLs!CM2)/VLs!CM2</f>
        <v>#DIV/0!</v>
      </c>
      <c r="CO2" s="69" t="e">
        <f>(VLs!CO2-VLs!CN2)/VLs!CN2</f>
        <v>#DIV/0!</v>
      </c>
      <c r="CP2" s="69" t="e">
        <f>(VLs!CP2-VLs!CO2)/VLs!CO2</f>
        <v>#DIV/0!</v>
      </c>
      <c r="CQ2" s="69" t="e">
        <f>(VLs!CQ2-VLs!CP2)/VLs!CP2</f>
        <v>#DIV/0!</v>
      </c>
      <c r="CR2" s="69" t="e">
        <f>(VLs!CR2-VLs!CQ2)/VLs!CQ2</f>
        <v>#DIV/0!</v>
      </c>
      <c r="CS2" s="69" t="e">
        <f>(VLs!CS2-VLs!CR2)/VLs!CR2</f>
        <v>#DIV/0!</v>
      </c>
      <c r="CT2" s="69" t="e">
        <f>(VLs!CT2-VLs!CS2)/VLs!CS2</f>
        <v>#DIV/0!</v>
      </c>
      <c r="CU2" s="69" t="e">
        <f>(VLs!CU2-VLs!CT2)/VLs!CT2</f>
        <v>#DIV/0!</v>
      </c>
      <c r="CV2" s="69" t="e">
        <f>(VLs!CV2-VLs!CU2)/VLs!CU2</f>
        <v>#DIV/0!</v>
      </c>
      <c r="CW2" s="69" t="e">
        <f>(VLs!CW2-VLs!CV2)/VLs!CV2</f>
        <v>#DIV/0!</v>
      </c>
      <c r="CX2" s="69" t="e">
        <f>(VLs!CX2-VLs!CW2)/VLs!CW2</f>
        <v>#DIV/0!</v>
      </c>
      <c r="CY2" s="69" t="e">
        <f>(VLs!CY2-VLs!CX2)/VLs!CX2</f>
        <v>#DIV/0!</v>
      </c>
      <c r="CZ2" s="69" t="e">
        <f>(VLs!CZ2-VLs!CY2)/VLs!CY2</f>
        <v>#DIV/0!</v>
      </c>
      <c r="DA2" s="69" t="e">
        <f>(VLs!DA2-VLs!CZ2)/VLs!CZ2</f>
        <v>#DIV/0!</v>
      </c>
      <c r="DB2" s="69" t="e">
        <f>(VLs!DB2-VLs!DA2)/VLs!DA2</f>
        <v>#DIV/0!</v>
      </c>
      <c r="DC2" s="69" t="e">
        <f>(VLs!DC2-VLs!DB2)/VLs!DB2</f>
        <v>#DIV/0!</v>
      </c>
      <c r="DD2" s="69" t="e">
        <f>(VLs!DD2-VLs!DC2)/VLs!DC2</f>
        <v>#DIV/0!</v>
      </c>
      <c r="DE2" s="69" t="e">
        <f>(VLs!DE2-VLs!DD2)/VLs!DD2</f>
        <v>#DIV/0!</v>
      </c>
      <c r="DF2" s="69" t="e">
        <f>(VLs!DF2-VLs!DE2)/VLs!DE2</f>
        <v>#DIV/0!</v>
      </c>
      <c r="DG2" s="69" t="e">
        <f>(VLs!DG2-VLs!DF2)/VLs!DF2</f>
        <v>#DIV/0!</v>
      </c>
      <c r="DH2" s="69" t="e">
        <f>(VLs!DH2-VLs!DG2)/VLs!DG2</f>
        <v>#DIV/0!</v>
      </c>
      <c r="DI2" s="69" t="e">
        <f>(VLs!DI2-VLs!DH2)/VLs!DH2</f>
        <v>#DIV/0!</v>
      </c>
      <c r="DJ2" s="69" t="e">
        <f>(VLs!DJ2-VLs!DI2)/VLs!DI2</f>
        <v>#DIV/0!</v>
      </c>
      <c r="DK2" s="69" t="e">
        <f>(VLs!DK2-VLs!DJ2)/VLs!DJ2</f>
        <v>#DIV/0!</v>
      </c>
      <c r="DL2" s="69" t="e">
        <f>(VLs!DL2-VLs!DK2)/VLs!DK2</f>
        <v>#DIV/0!</v>
      </c>
      <c r="DM2" s="69" t="e">
        <f>(VLs!DM2-VLs!DL2)/VLs!DL2</f>
        <v>#DIV/0!</v>
      </c>
      <c r="DN2" s="69" t="e">
        <f>(VLs!DN2-VLs!DM2)/VLs!DM2</f>
        <v>#DIV/0!</v>
      </c>
      <c r="DO2" s="69" t="e">
        <f>(VLs!DO2-VLs!DN2)/VLs!DN2</f>
        <v>#DIV/0!</v>
      </c>
      <c r="DP2" s="69" t="e">
        <f>(VLs!DP2-VLs!DO2)/VLs!DO2</f>
        <v>#DIV/0!</v>
      </c>
      <c r="DQ2" s="69" t="e">
        <f>(VLs!DQ2-VLs!DP2)/VLs!DP2</f>
        <v>#DIV/0!</v>
      </c>
      <c r="DR2" s="69" t="e">
        <f>(VLs!DR2-VLs!DQ2)/VLs!DQ2</f>
        <v>#DIV/0!</v>
      </c>
      <c r="DS2" s="69" t="e">
        <f>(VLs!DS2-VLs!DR2)/VLs!DR2</f>
        <v>#DIV/0!</v>
      </c>
      <c r="DT2" s="69" t="e">
        <f>(VLs!DT2-VLs!DS2)/VLs!DS2</f>
        <v>#DIV/0!</v>
      </c>
      <c r="DU2" s="69" t="e">
        <f>(VLs!DU2-VLs!DT2)/VLs!DT2</f>
        <v>#DIV/0!</v>
      </c>
      <c r="DV2" s="69" t="e">
        <f>(VLs!DV2-VLs!DU2)/VLs!DU2</f>
        <v>#DIV/0!</v>
      </c>
      <c r="DW2" s="69" t="e">
        <f>(VLs!DW2-VLs!DV2)/VLs!DV2</f>
        <v>#DIV/0!</v>
      </c>
      <c r="DX2" s="69" t="e">
        <f>(VLs!DX2-VLs!DW2)/VLs!DW2</f>
        <v>#DIV/0!</v>
      </c>
      <c r="DY2" s="69" t="e">
        <f>(VLs!DY2-VLs!DX2)/VLs!DX2</f>
        <v>#DIV/0!</v>
      </c>
      <c r="DZ2" s="69" t="e">
        <f>(VLs!DZ2-VLs!DY2)/VLs!DY2</f>
        <v>#DIV/0!</v>
      </c>
      <c r="EA2" s="69" t="e">
        <f>(VLs!EA2-VLs!DZ2)/VLs!DZ2</f>
        <v>#DIV/0!</v>
      </c>
      <c r="EB2" s="69" t="e">
        <f>(VLs!EB2-VLs!EA2)/VLs!EA2</f>
        <v>#DIV/0!</v>
      </c>
      <c r="EC2" s="69" t="e">
        <f>(VLs!EC2-VLs!EB2)/VLs!EB2</f>
        <v>#DIV/0!</v>
      </c>
      <c r="ED2" s="69" t="e">
        <f>(VLs!ED2-VLs!EC2)/VLs!EC2</f>
        <v>#DIV/0!</v>
      </c>
      <c r="EE2" s="69" t="e">
        <f>(VLs!EE2-VLs!ED2)/VLs!ED2</f>
        <v>#DIV/0!</v>
      </c>
      <c r="EF2" s="69" t="e">
        <f>(VLs!EF2-VLs!EE2)/VLs!EE2</f>
        <v>#DIV/0!</v>
      </c>
      <c r="EG2" s="69" t="e">
        <f>(VLs!EG2-VLs!EF2)/VLs!EF2</f>
        <v>#DIV/0!</v>
      </c>
      <c r="EH2" s="69" t="e">
        <f>(VLs!EH2-VLs!EG2)/VLs!EG2</f>
        <v>#DIV/0!</v>
      </c>
      <c r="EI2" s="69" t="e">
        <f>(VLs!EI2-VLs!EH2)/VLs!EH2</f>
        <v>#DIV/0!</v>
      </c>
      <c r="EJ2" s="69" t="e">
        <f>(VLs!EJ2-VLs!EI2)/VLs!EI2</f>
        <v>#DIV/0!</v>
      </c>
      <c r="EK2" s="69" t="e">
        <f>(VLs!EK2-VLs!EJ2)/VLs!EJ2</f>
        <v>#DIV/0!</v>
      </c>
      <c r="EL2" s="69" t="e">
        <f>(VLs!EL2-VLs!EK2)/VLs!EK2</f>
        <v>#DIV/0!</v>
      </c>
      <c r="EM2" s="69" t="e">
        <f>(VLs!EM2-VLs!EL2)/VLs!EL2</f>
        <v>#DIV/0!</v>
      </c>
      <c r="EN2" s="69" t="e">
        <f>(VLs!EN2-VLs!EM2)/VLs!EM2</f>
        <v>#DIV/0!</v>
      </c>
      <c r="EO2" s="69" t="e">
        <f>(VLs!EO2-VLs!EN2)/VLs!EN2</f>
        <v>#DIV/0!</v>
      </c>
      <c r="EP2" s="69" t="e">
        <f>(VLs!EP2-VLs!EO2)/VLs!EO2</f>
        <v>#DIV/0!</v>
      </c>
      <c r="EQ2" s="69" t="e">
        <f>(VLs!EQ2-VLs!EP2)/VLs!EP2</f>
        <v>#DIV/0!</v>
      </c>
      <c r="ER2" s="69" t="e">
        <f>(VLs!ER2-VLs!EQ2)/VLs!EQ2</f>
        <v>#DIV/0!</v>
      </c>
      <c r="ES2" s="69" t="e">
        <f>(VLs!ES2-VLs!ER2)/VLs!ER2</f>
        <v>#DIV/0!</v>
      </c>
      <c r="ET2" s="69" t="e">
        <f>(VLs!ET2-VLs!ES2)/VLs!ES2</f>
        <v>#DIV/0!</v>
      </c>
      <c r="EU2" s="69" t="e">
        <f>(VLs!EU2-VLs!ET2)/VLs!ET2</f>
        <v>#DIV/0!</v>
      </c>
      <c r="EV2" s="69" t="e">
        <f>(VLs!EV2-VLs!EU2)/VLs!EU2</f>
        <v>#DIV/0!</v>
      </c>
      <c r="EW2" s="69" t="e">
        <f>(VLs!EW2-VLs!EV2)/VLs!EV2</f>
        <v>#DIV/0!</v>
      </c>
      <c r="EX2" s="69" t="e">
        <f>(VLs!EX2-VLs!EW2)/VLs!EW2</f>
        <v>#DIV/0!</v>
      </c>
      <c r="EY2" s="69" t="e">
        <f>(VLs!EY2-VLs!EX2)/VLs!EX2</f>
        <v>#DIV/0!</v>
      </c>
      <c r="EZ2" s="69" t="e">
        <f>(VLs!EZ2-VLs!EY2)/VLs!EY2</f>
        <v>#DIV/0!</v>
      </c>
      <c r="FA2" s="69" t="e">
        <f>(VLs!FA2-VLs!EZ2)/VLs!EZ2</f>
        <v>#DIV/0!</v>
      </c>
      <c r="FB2" s="69" t="e">
        <f>(VLs!FB2-VLs!FA2)/VLs!FA2</f>
        <v>#DIV/0!</v>
      </c>
      <c r="FC2" s="69" t="e">
        <f>(VLs!FC2-VLs!FB2)/VLs!FB2</f>
        <v>#DIV/0!</v>
      </c>
      <c r="FD2" s="69" t="e">
        <f>(VLs!FD2-VLs!FC2)/VLs!FC2</f>
        <v>#DIV/0!</v>
      </c>
      <c r="FE2" s="69" t="e">
        <f>(VLs!FE2-VLs!FD2)/VLs!FD2</f>
        <v>#DIV/0!</v>
      </c>
      <c r="FF2" s="69" t="e">
        <f>(VLs!FF2-VLs!FE2)/VLs!FE2</f>
        <v>#DIV/0!</v>
      </c>
      <c r="FG2" s="69" t="e">
        <f>(VLs!FG2-VLs!FF2)/VLs!FF2</f>
        <v>#DIV/0!</v>
      </c>
      <c r="FH2" s="69" t="e">
        <f>(VLs!FH2-VLs!FG2)/VLs!FG2</f>
        <v>#DIV/0!</v>
      </c>
      <c r="FI2" s="69" t="e">
        <f>(VLs!FI2-VLs!FH2)/VLs!FH2</f>
        <v>#DIV/0!</v>
      </c>
      <c r="FJ2" s="69" t="e">
        <f>(VLs!FJ2-VLs!FI2)/VLs!FI2</f>
        <v>#DIV/0!</v>
      </c>
      <c r="FK2" s="69" t="e">
        <f>(VLs!FK2-VLs!FJ2)/VLs!FJ2</f>
        <v>#DIV/0!</v>
      </c>
      <c r="FL2" s="69" t="e">
        <f>(VLs!FL2-VLs!FK2)/VLs!FK2</f>
        <v>#DIV/0!</v>
      </c>
      <c r="FM2" s="69" t="e">
        <f>(VLs!FM2-VLs!FL2)/VLs!FL2</f>
        <v>#DIV/0!</v>
      </c>
      <c r="FN2" s="69" t="e">
        <f>(VLs!FN2-VLs!FM2)/VLs!FM2</f>
        <v>#DIV/0!</v>
      </c>
      <c r="FO2" s="69" t="e">
        <f>(VLs!FO2-VLs!FN2)/VLs!FN2</f>
        <v>#DIV/0!</v>
      </c>
      <c r="FP2" s="69" t="e">
        <f>(VLs!FP2-VLs!FO2)/VLs!FO2</f>
        <v>#DIV/0!</v>
      </c>
      <c r="FQ2" s="69" t="e">
        <f>(VLs!FQ2-VLs!FP2)/VLs!FP2</f>
        <v>#DIV/0!</v>
      </c>
      <c r="FR2" s="69" t="e">
        <f>(VLs!FR2-VLs!FQ2)/VLs!FQ2</f>
        <v>#DIV/0!</v>
      </c>
      <c r="FS2" s="69" t="e">
        <f>(VLs!FS2-VLs!FR2)/VLs!FR2</f>
        <v>#DIV/0!</v>
      </c>
      <c r="FT2" s="69" t="e">
        <f>(VLs!FT2-VLs!FS2)/VLs!FS2</f>
        <v>#DIV/0!</v>
      </c>
      <c r="FU2" s="69" t="e">
        <f>(VLs!FU2-VLs!FT2)/VLs!FT2</f>
        <v>#DIV/0!</v>
      </c>
      <c r="FV2" s="69" t="e">
        <f>(VLs!FV2-VLs!FU2)/VLs!FU2</f>
        <v>#DIV/0!</v>
      </c>
      <c r="FW2" s="69" t="e">
        <f>(VLs!FW2-VLs!FV2)/VLs!FV2</f>
        <v>#DIV/0!</v>
      </c>
      <c r="FX2" s="69" t="e">
        <f>(VLs!FX2-VLs!FW2)/VLs!FW2</f>
        <v>#DIV/0!</v>
      </c>
      <c r="FY2" s="69" t="e">
        <f>(VLs!FY2-VLs!FX2)/VLs!FX2</f>
        <v>#DIV/0!</v>
      </c>
      <c r="FZ2" s="69" t="e">
        <f>(VLs!FZ2-VLs!FY2)/VLs!FY2</f>
        <v>#DIV/0!</v>
      </c>
      <c r="GA2" s="69" t="e">
        <f>(VLs!GA2-VLs!FZ2)/VLs!FZ2</f>
        <v>#DIV/0!</v>
      </c>
      <c r="GB2" s="69" t="e">
        <f>(VLs!GB2-VLs!GA2)/VLs!GA2</f>
        <v>#DIV/0!</v>
      </c>
      <c r="GC2" s="69" t="e">
        <f>(VLs!GC2-VLs!GB2)/VLs!GB2</f>
        <v>#DIV/0!</v>
      </c>
      <c r="GD2" s="69" t="e">
        <f>(VLs!GD2-VLs!GC2)/VLs!GC2</f>
        <v>#DIV/0!</v>
      </c>
      <c r="GE2" s="69" t="e">
        <f>(VLs!GE2-VLs!GD2)/VLs!GD2</f>
        <v>#DIV/0!</v>
      </c>
      <c r="GF2" s="69" t="e">
        <f>(VLs!GF2-VLs!GE2)/VLs!GE2</f>
        <v>#DIV/0!</v>
      </c>
      <c r="GG2" s="69" t="e">
        <f>(VLs!GG2-VLs!GF2)/VLs!GF2</f>
        <v>#DIV/0!</v>
      </c>
      <c r="GH2" s="69" t="e">
        <f>(VLs!GH2-VLs!GG2)/VLs!GG2</f>
        <v>#DIV/0!</v>
      </c>
      <c r="GI2" s="69" t="e">
        <f>(VLs!GI2-VLs!GH2)/VLs!GH2</f>
        <v>#DIV/0!</v>
      </c>
      <c r="GJ2" s="69" t="e">
        <f>(VLs!GJ2-VLs!GI2)/VLs!GI2</f>
        <v>#DIV/0!</v>
      </c>
      <c r="GK2" s="69" t="e">
        <f>(VLs!GK2-VLs!GJ2)/VLs!GJ2</f>
        <v>#DIV/0!</v>
      </c>
      <c r="GL2" s="69" t="e">
        <f>(VLs!GL2-VLs!GK2)/VLs!GK2</f>
        <v>#DIV/0!</v>
      </c>
      <c r="GM2" s="69" t="e">
        <f>(VLs!GM2-VLs!GL2)/VLs!GL2</f>
        <v>#DIV/0!</v>
      </c>
      <c r="GN2" s="69" t="e">
        <f>(VLs!GN2-VLs!GM2)/VLs!GM2</f>
        <v>#DIV/0!</v>
      </c>
      <c r="GO2" s="69" t="e">
        <f>(VLs!GO2-VLs!GN2)/VLs!GN2</f>
        <v>#DIV/0!</v>
      </c>
      <c r="GP2" s="69" t="e">
        <f>(VLs!GP2-VLs!GO2)/VLs!GO2</f>
        <v>#DIV/0!</v>
      </c>
      <c r="GQ2" s="69" t="e">
        <f>(VLs!GQ2-VLs!GP2)/VLs!GP2</f>
        <v>#DIV/0!</v>
      </c>
      <c r="GR2" s="69" t="e">
        <f>(VLs!GR2-VLs!GQ2)/VLs!GQ2</f>
        <v>#DIV/0!</v>
      </c>
      <c r="GS2" s="69" t="e">
        <f>(VLs!GS2-VLs!GR2)/VLs!GR2</f>
        <v>#DIV/0!</v>
      </c>
      <c r="GT2" s="69" t="e">
        <f>(VLs!GT2-VLs!GS2)/VLs!GS2</f>
        <v>#DIV/0!</v>
      </c>
      <c r="GU2" s="69" t="e">
        <f>(VLs!GU2-VLs!GT2)/VLs!GT2</f>
        <v>#DIV/0!</v>
      </c>
      <c r="GV2" s="69" t="e">
        <f>(VLs!GV2-VLs!GU2)/VLs!GU2</f>
        <v>#DIV/0!</v>
      </c>
      <c r="GW2" s="69" t="e">
        <f>(VLs!GW2-VLs!GV2)/VLs!GV2</f>
        <v>#DIV/0!</v>
      </c>
      <c r="GX2" s="69" t="e">
        <f>(VLs!GX2-VLs!GW2)/VLs!GW2</f>
        <v>#DIV/0!</v>
      </c>
      <c r="GY2" s="69" t="e">
        <f>(VLs!GY2-VLs!GX2)/VLs!GX2</f>
        <v>#DIV/0!</v>
      </c>
      <c r="GZ2" s="69" t="e">
        <f>(VLs!GZ2-VLs!GY2)/VLs!GY2</f>
        <v>#DIV/0!</v>
      </c>
      <c r="HA2" s="69" t="e">
        <f>(VLs!HA2-VLs!GZ2)/VLs!GZ2</f>
        <v>#DIV/0!</v>
      </c>
      <c r="HB2" s="69" t="e">
        <f>(VLs!HB2-VLs!HA2)/VLs!HA2</f>
        <v>#DIV/0!</v>
      </c>
      <c r="HC2" s="69" t="e">
        <f>(VLs!HC2-VLs!HB2)/VLs!HB2</f>
        <v>#DIV/0!</v>
      </c>
      <c r="HD2" s="69" t="e">
        <f>(VLs!HD2-VLs!HC2)/VLs!HC2</f>
        <v>#DIV/0!</v>
      </c>
      <c r="HE2" s="69" t="e">
        <f>(VLs!HE2-VLs!HD2)/VLs!HD2</f>
        <v>#DIV/0!</v>
      </c>
      <c r="HF2" s="69" t="e">
        <f>(VLs!HF2-VLs!HE2)/VLs!HE2</f>
        <v>#DIV/0!</v>
      </c>
      <c r="HG2" s="69" t="e">
        <f>(VLs!HG2-VLs!HF2)/VLs!HF2</f>
        <v>#DIV/0!</v>
      </c>
      <c r="HH2" s="69" t="e">
        <f>(VLs!HH2-VLs!HG2)/VLs!HG2</f>
        <v>#DIV/0!</v>
      </c>
      <c r="HI2" s="69" t="e">
        <f>(VLs!HI2-VLs!HH2)/VLs!HH2</f>
        <v>#DIV/0!</v>
      </c>
      <c r="HJ2" s="69" t="e">
        <f>(VLs!HJ2-VLs!HI2)/VLs!HI2</f>
        <v>#DIV/0!</v>
      </c>
      <c r="HK2" s="69" t="e">
        <f>(VLs!HK2-VLs!HJ2)/VLs!HJ2</f>
        <v>#DIV/0!</v>
      </c>
      <c r="HL2" s="69" t="e">
        <f>(VLs!HL2-VLs!HK2)/VLs!HK2</f>
        <v>#DIV/0!</v>
      </c>
      <c r="HM2" s="69" t="e">
        <f>(VLs!HM2-VLs!HL2)/VLs!HL2</f>
        <v>#DIV/0!</v>
      </c>
      <c r="HN2" s="69" t="e">
        <f>(VLs!HN2-VLs!HM2)/VLs!HM2</f>
        <v>#DIV/0!</v>
      </c>
      <c r="HO2" s="69" t="e">
        <f>(VLs!HO2-VLs!HN2)/VLs!HN2</f>
        <v>#DIV/0!</v>
      </c>
      <c r="HP2" s="69" t="e">
        <f>(VLs!HP2-VLs!HO2)/VLs!HO2</f>
        <v>#DIV/0!</v>
      </c>
      <c r="HQ2" s="69" t="e">
        <f>(VLs!HQ2-VLs!HP2)/VLs!HP2</f>
        <v>#DIV/0!</v>
      </c>
      <c r="HR2" s="69" t="e">
        <f>(VLs!HR2-VLs!HQ2)/VLs!HQ2</f>
        <v>#DIV/0!</v>
      </c>
      <c r="HS2" s="69" t="e">
        <f>(VLs!HS2-VLs!HR2)/VLs!HR2</f>
        <v>#DIV/0!</v>
      </c>
      <c r="HT2" s="69" t="e">
        <f>(VLs!HT2-VLs!HS2)/VLs!HS2</f>
        <v>#DIV/0!</v>
      </c>
      <c r="HU2" s="69" t="e">
        <f>(VLs!HU2-VLs!HT2)/VLs!HT2</f>
        <v>#DIV/0!</v>
      </c>
      <c r="HV2" s="69" t="e">
        <f>(VLs!HV2-VLs!HU2)/VLs!HU2</f>
        <v>#DIV/0!</v>
      </c>
      <c r="HW2" s="69" t="e">
        <f>(VLs!HW2-VLs!HV2)/VLs!HV2</f>
        <v>#DIV/0!</v>
      </c>
      <c r="HX2" s="69" t="e">
        <f>(VLs!HX2-VLs!HW2)/VLs!HW2</f>
        <v>#DIV/0!</v>
      </c>
      <c r="HY2" s="69" t="e">
        <f>(VLs!HY2-VLs!HX2)/VLs!HX2</f>
        <v>#DIV/0!</v>
      </c>
      <c r="HZ2" s="69" t="e">
        <f>(VLs!HZ2-VLs!HY2)/VLs!HY2</f>
        <v>#DIV/0!</v>
      </c>
      <c r="IA2" s="69" t="e">
        <f>(VLs!IA2-VLs!HZ2)/VLs!HZ2</f>
        <v>#DIV/0!</v>
      </c>
      <c r="IB2" s="69" t="e">
        <f>(VLs!IB2-VLs!IA2)/VLs!IA2</f>
        <v>#DIV/0!</v>
      </c>
      <c r="IC2" s="69" t="e">
        <f>(VLs!IC2-VLs!IB2)/VLs!IB2</f>
        <v>#DIV/0!</v>
      </c>
      <c r="ID2" s="69" t="e">
        <f>(VLs!ID2-VLs!IC2)/VLs!IC2</f>
        <v>#DIV/0!</v>
      </c>
      <c r="IE2" s="69" t="e">
        <f>(VLs!IE2-VLs!ID2)/VLs!ID2</f>
        <v>#DIV/0!</v>
      </c>
      <c r="IF2" s="69" t="e">
        <f>(VLs!IF2-VLs!IE2)/VLs!IE2</f>
        <v>#DIV/0!</v>
      </c>
      <c r="IG2" s="69" t="e">
        <f>(VLs!IG2-VLs!IF2)/VLs!IF2</f>
        <v>#DIV/0!</v>
      </c>
      <c r="IH2" s="69" t="e">
        <f>(VLs!IH2-VLs!IG2)/VLs!IG2</f>
        <v>#DIV/0!</v>
      </c>
      <c r="II2" s="69" t="e">
        <f>(VLs!II2-VLs!IH2)/VLs!IH2</f>
        <v>#DIV/0!</v>
      </c>
      <c r="IJ2" s="69" t="e">
        <f>(VLs!IJ2-VLs!II2)/VLs!II2</f>
        <v>#DIV/0!</v>
      </c>
      <c r="IK2" s="69" t="e">
        <f>(VLs!IK2-VLs!IJ2)/VLs!IJ2</f>
        <v>#DIV/0!</v>
      </c>
      <c r="IL2" s="69" t="e">
        <f>(VLs!IL2-VLs!IK2)/VLs!IK2</f>
        <v>#DIV/0!</v>
      </c>
      <c r="IM2" s="69" t="e">
        <f>(VLs!IM2-VLs!IL2)/VLs!IL2</f>
        <v>#DIV/0!</v>
      </c>
      <c r="IN2" s="69" t="e">
        <f>(VLs!IN2-VLs!IM2)/VLs!IM2</f>
        <v>#DIV/0!</v>
      </c>
      <c r="IO2" s="69" t="e">
        <f>(VLs!IO2-VLs!IN2)/VLs!IN2</f>
        <v>#DIV/0!</v>
      </c>
      <c r="IP2" s="69" t="e">
        <f>(VLs!IP2-VLs!IO2)/VLs!IO2</f>
        <v>#DIV/0!</v>
      </c>
      <c r="IQ2" s="69" t="e">
        <f>(VLs!IQ2-VLs!IP2)/VLs!IP2</f>
        <v>#DIV/0!</v>
      </c>
      <c r="IR2" s="69" t="e">
        <f>(VLs!IR2-VLs!IQ2)/VLs!IQ2</f>
        <v>#DIV/0!</v>
      </c>
      <c r="IS2" s="69" t="e">
        <f>(VLs!IS2-VLs!IR2)/VLs!IR2</f>
        <v>#DIV/0!</v>
      </c>
      <c r="IT2" s="69" t="e">
        <f>(VLs!IT2-VLs!IS2)/VLs!IS2</f>
        <v>#DIV/0!</v>
      </c>
      <c r="IU2" s="69" t="e">
        <f>(VLs!IU2-VLs!IT2)/VLs!IT2</f>
        <v>#DIV/0!</v>
      </c>
      <c r="IV2" s="69" t="e">
        <f>(VLs!IV2-VLs!IU2)/VLs!IU2</f>
        <v>#DIV/0!</v>
      </c>
      <c r="IW2" s="69" t="e">
        <f>(VLs!IW2-VLs!IV2)/VLs!IV2</f>
        <v>#DIV/0!</v>
      </c>
      <c r="IX2" s="69" t="e">
        <f>(VLs!IX2-VLs!IW2)/VLs!IW2</f>
        <v>#DIV/0!</v>
      </c>
      <c r="IY2" s="69" t="e">
        <f>(VLs!IY2-VLs!IX2)/VLs!IX2</f>
        <v>#DIV/0!</v>
      </c>
      <c r="IZ2" s="69" t="e">
        <f>(VLs!IZ2-VLs!IY2)/VLs!IY2</f>
        <v>#DIV/0!</v>
      </c>
      <c r="JA2" s="69" t="e">
        <f>(VLs!JA2-VLs!IZ2)/VLs!IZ2</f>
        <v>#DIV/0!</v>
      </c>
      <c r="JB2" s="69" t="e">
        <f>(VLs!JB2-VLs!JA2)/VLs!JA2</f>
        <v>#DIV/0!</v>
      </c>
      <c r="JC2" s="69" t="e">
        <f>(VLs!JC2-VLs!JB2)/VLs!JB2</f>
        <v>#DIV/0!</v>
      </c>
      <c r="JD2" s="69" t="e">
        <f>(VLs!JD2-VLs!JC2)/VLs!JC2</f>
        <v>#DIV/0!</v>
      </c>
    </row>
    <row r="3" spans="1:264">
      <c r="A3" s="55" t="e">
        <f>Datos_MStar!H4</f>
        <v>#N/A</v>
      </c>
      <c r="B3" s="56" t="e">
        <f>Datos_MStar!I4</f>
        <v>#N/A</v>
      </c>
      <c r="C3" s="69"/>
      <c r="D3" s="69" t="e">
        <f>(VLs!D3-VLs!C3)/VLs!C3</f>
        <v>#DIV/0!</v>
      </c>
      <c r="E3" s="69" t="e">
        <f>(VLs!E3-VLs!D3)/VLs!D3</f>
        <v>#DIV/0!</v>
      </c>
      <c r="F3" s="69" t="e">
        <f>(VLs!F3-VLs!E3)/VLs!E3</f>
        <v>#DIV/0!</v>
      </c>
      <c r="G3" s="69" t="e">
        <f>(VLs!G3-VLs!F3)/VLs!F3</f>
        <v>#DIV/0!</v>
      </c>
      <c r="H3" s="69" t="e">
        <f>(VLs!H3-VLs!G3)/VLs!G3</f>
        <v>#DIV/0!</v>
      </c>
      <c r="I3" s="69" t="e">
        <f>(VLs!I3-VLs!H3)/VLs!H3</f>
        <v>#DIV/0!</v>
      </c>
      <c r="J3" s="69" t="e">
        <f>(VLs!J3-VLs!I3)/VLs!I3</f>
        <v>#DIV/0!</v>
      </c>
      <c r="K3" s="69" t="e">
        <f>(VLs!K3-VLs!J3)/VLs!J3</f>
        <v>#DIV/0!</v>
      </c>
      <c r="L3" s="69" t="e">
        <f>(VLs!L3-VLs!K3)/VLs!K3</f>
        <v>#DIV/0!</v>
      </c>
      <c r="M3" s="69" t="e">
        <f>(VLs!M3-VLs!L3)/VLs!L3</f>
        <v>#DIV/0!</v>
      </c>
      <c r="N3" s="69" t="e">
        <f>(VLs!N3-VLs!M3)/VLs!M3</f>
        <v>#DIV/0!</v>
      </c>
      <c r="O3" s="69" t="e">
        <f>(VLs!O3-VLs!N3)/VLs!N3</f>
        <v>#DIV/0!</v>
      </c>
      <c r="P3" s="69" t="e">
        <f>(VLs!P3-VLs!O3)/VLs!O3</f>
        <v>#DIV/0!</v>
      </c>
      <c r="Q3" s="69" t="e">
        <f>(VLs!Q3-VLs!P3)/VLs!P3</f>
        <v>#DIV/0!</v>
      </c>
      <c r="R3" s="69" t="e">
        <f>(VLs!R3-VLs!Q3)/VLs!Q3</f>
        <v>#DIV/0!</v>
      </c>
      <c r="S3" s="69" t="e">
        <f>(VLs!S3-VLs!R3)/VLs!R3</f>
        <v>#DIV/0!</v>
      </c>
      <c r="T3" s="69" t="e">
        <f>(VLs!T3-VLs!S3)/VLs!S3</f>
        <v>#DIV/0!</v>
      </c>
      <c r="U3" s="69" t="e">
        <f>(VLs!U3-VLs!T3)/VLs!T3</f>
        <v>#DIV/0!</v>
      </c>
      <c r="V3" s="69" t="e">
        <f>(VLs!V3-VLs!U3)/VLs!U3</f>
        <v>#DIV/0!</v>
      </c>
      <c r="W3" s="69" t="e">
        <f>(VLs!W3-VLs!V3)/VLs!V3</f>
        <v>#DIV/0!</v>
      </c>
      <c r="X3" s="69" t="e">
        <f>(VLs!X3-VLs!W3)/VLs!W3</f>
        <v>#DIV/0!</v>
      </c>
      <c r="Y3" s="69" t="e">
        <f>(VLs!Y3-VLs!X3)/VLs!X3</f>
        <v>#DIV/0!</v>
      </c>
      <c r="Z3" s="69" t="e">
        <f>(VLs!Z3-VLs!Y3)/VLs!Y3</f>
        <v>#DIV/0!</v>
      </c>
      <c r="AA3" s="69" t="e">
        <f>(VLs!AA3-VLs!Z3)/VLs!Z3</f>
        <v>#DIV/0!</v>
      </c>
      <c r="AB3" s="69" t="e">
        <f>(VLs!AB3-VLs!AA3)/VLs!AA3</f>
        <v>#DIV/0!</v>
      </c>
      <c r="AC3" s="69" t="e">
        <f>(VLs!AC3-VLs!AB3)/VLs!AB3</f>
        <v>#DIV/0!</v>
      </c>
      <c r="AD3" s="69" t="e">
        <f>(VLs!AD3-VLs!AC3)/VLs!AC3</f>
        <v>#DIV/0!</v>
      </c>
      <c r="AE3" s="69" t="e">
        <f>(VLs!AE3-VLs!AD3)/VLs!AD3</f>
        <v>#DIV/0!</v>
      </c>
      <c r="AF3" s="69" t="e">
        <f>(VLs!AF3-VLs!AE3)/VLs!AE3</f>
        <v>#DIV/0!</v>
      </c>
      <c r="AG3" s="69" t="e">
        <f>(VLs!AG3-VLs!AF3)/VLs!AF3</f>
        <v>#DIV/0!</v>
      </c>
      <c r="AH3" s="69" t="e">
        <f>(VLs!AH3-VLs!AG3)/VLs!AG3</f>
        <v>#DIV/0!</v>
      </c>
      <c r="AI3" s="69" t="e">
        <f>(VLs!AI3-VLs!AH3)/VLs!AH3</f>
        <v>#DIV/0!</v>
      </c>
      <c r="AJ3" s="69" t="e">
        <f>(VLs!AJ3-VLs!AI3)/VLs!AI3</f>
        <v>#DIV/0!</v>
      </c>
      <c r="AK3" s="69" t="e">
        <f>(VLs!AK3-VLs!AJ3)/VLs!AJ3</f>
        <v>#DIV/0!</v>
      </c>
      <c r="AL3" s="69" t="e">
        <f>(VLs!AL3-VLs!AK3)/VLs!AK3</f>
        <v>#DIV/0!</v>
      </c>
      <c r="AM3" s="69" t="e">
        <f>(VLs!AM3-VLs!AL3)/VLs!AL3</f>
        <v>#DIV/0!</v>
      </c>
      <c r="AN3" s="69" t="e">
        <f>(VLs!AN3-VLs!AM3)/VLs!AM3</f>
        <v>#DIV/0!</v>
      </c>
      <c r="AO3" s="69" t="e">
        <f>(VLs!AO3-VLs!AN3)/VLs!AN3</f>
        <v>#DIV/0!</v>
      </c>
      <c r="AP3" s="69" t="e">
        <f>(VLs!AP3-VLs!AO3)/VLs!AO3</f>
        <v>#DIV/0!</v>
      </c>
      <c r="AQ3" s="69" t="e">
        <f>(VLs!AQ3-VLs!AP3)/VLs!AP3</f>
        <v>#DIV/0!</v>
      </c>
      <c r="AR3" s="69" t="e">
        <f>(VLs!AR3-VLs!AQ3)/VLs!AQ3</f>
        <v>#DIV/0!</v>
      </c>
      <c r="AS3" s="69" t="e">
        <f>(VLs!AS3-VLs!AR3)/VLs!AR3</f>
        <v>#DIV/0!</v>
      </c>
      <c r="AT3" s="69" t="e">
        <f>(VLs!AT3-VLs!AS3)/VLs!AS3</f>
        <v>#DIV/0!</v>
      </c>
      <c r="AU3" s="69" t="e">
        <f>(VLs!AU3-VLs!AT3)/VLs!AT3</f>
        <v>#DIV/0!</v>
      </c>
      <c r="AV3" s="69" t="e">
        <f>(VLs!AV3-VLs!AU3)/VLs!AU3</f>
        <v>#DIV/0!</v>
      </c>
      <c r="AW3" s="69" t="e">
        <f>(VLs!AW3-VLs!AV3)/VLs!AV3</f>
        <v>#DIV/0!</v>
      </c>
      <c r="AX3" s="69" t="e">
        <f>(VLs!AX3-VLs!AW3)/VLs!AW3</f>
        <v>#DIV/0!</v>
      </c>
      <c r="AY3" s="69" t="e">
        <f>(VLs!AY3-VLs!AX3)/VLs!AX3</f>
        <v>#DIV/0!</v>
      </c>
      <c r="AZ3" s="69" t="e">
        <f>(VLs!AZ3-VLs!AY3)/VLs!AY3</f>
        <v>#DIV/0!</v>
      </c>
      <c r="BA3" s="69" t="e">
        <f>(VLs!BA3-VLs!AZ3)/VLs!AZ3</f>
        <v>#DIV/0!</v>
      </c>
      <c r="BB3" s="69" t="e">
        <f>(VLs!BB3-VLs!BA3)/VLs!BA3</f>
        <v>#DIV/0!</v>
      </c>
      <c r="BC3" s="69" t="e">
        <f>(VLs!BC3-VLs!BB3)/VLs!BB3</f>
        <v>#DIV/0!</v>
      </c>
      <c r="BD3" s="69" t="e">
        <f>(VLs!BD3-VLs!BC3)/VLs!BC3</f>
        <v>#DIV/0!</v>
      </c>
      <c r="BE3" s="69" t="e">
        <f>(VLs!BE3-VLs!BD3)/VLs!BD3</f>
        <v>#DIV/0!</v>
      </c>
      <c r="BF3" s="69" t="e">
        <f>(VLs!BF3-VLs!BE3)/VLs!BE3</f>
        <v>#DIV/0!</v>
      </c>
      <c r="BG3" s="69" t="e">
        <f>(VLs!BG3-VLs!BF3)/VLs!BF3</f>
        <v>#DIV/0!</v>
      </c>
      <c r="BH3" s="69" t="e">
        <f>(VLs!BH3-VLs!BG3)/VLs!BG3</f>
        <v>#DIV/0!</v>
      </c>
      <c r="BI3" s="69" t="e">
        <f>(VLs!BI3-VLs!BH3)/VLs!BH3</f>
        <v>#DIV/0!</v>
      </c>
      <c r="BJ3" s="69" t="e">
        <f>(VLs!BJ3-VLs!BI3)/VLs!BI3</f>
        <v>#DIV/0!</v>
      </c>
      <c r="BK3" s="69" t="e">
        <f>(VLs!BK3-VLs!BJ3)/VLs!BJ3</f>
        <v>#DIV/0!</v>
      </c>
      <c r="BL3" s="69" t="e">
        <f>(VLs!BL3-VLs!BK3)/VLs!BK3</f>
        <v>#DIV/0!</v>
      </c>
      <c r="BM3" s="69" t="e">
        <f>(VLs!BM3-VLs!BL3)/VLs!BL3</f>
        <v>#DIV/0!</v>
      </c>
      <c r="BN3" s="69" t="e">
        <f>(VLs!BN3-VLs!BM3)/VLs!BM3</f>
        <v>#DIV/0!</v>
      </c>
      <c r="BO3" s="69" t="e">
        <f>(VLs!BO3-VLs!BN3)/VLs!BN3</f>
        <v>#DIV/0!</v>
      </c>
      <c r="BP3" s="69" t="e">
        <f>(VLs!BP3-VLs!BO3)/VLs!BO3</f>
        <v>#DIV/0!</v>
      </c>
      <c r="BQ3" s="69" t="e">
        <f>(VLs!BQ3-VLs!BP3)/VLs!BP3</f>
        <v>#DIV/0!</v>
      </c>
      <c r="BR3" s="69" t="e">
        <f>(VLs!BR3-VLs!BQ3)/VLs!BQ3</f>
        <v>#DIV/0!</v>
      </c>
      <c r="BS3" s="69" t="e">
        <f>(VLs!BS3-VLs!BR3)/VLs!BR3</f>
        <v>#DIV/0!</v>
      </c>
      <c r="BT3" s="69" t="e">
        <f>(VLs!BT3-VLs!BS3)/VLs!BS3</f>
        <v>#DIV/0!</v>
      </c>
      <c r="BU3" s="69" t="e">
        <f>(VLs!BU3-VLs!BT3)/VLs!BT3</f>
        <v>#DIV/0!</v>
      </c>
      <c r="BV3" s="69" t="e">
        <f>(VLs!BV3-VLs!BU3)/VLs!BU3</f>
        <v>#DIV/0!</v>
      </c>
      <c r="BW3" s="69" t="e">
        <f>(VLs!BW3-VLs!BV3)/VLs!BV3</f>
        <v>#DIV/0!</v>
      </c>
      <c r="BX3" s="69" t="e">
        <f>(VLs!BX3-VLs!BW3)/VLs!BW3</f>
        <v>#DIV/0!</v>
      </c>
      <c r="BY3" s="69" t="e">
        <f>(VLs!BY3-VLs!BX3)/VLs!BX3</f>
        <v>#DIV/0!</v>
      </c>
      <c r="BZ3" s="69" t="e">
        <f>(VLs!BZ3-VLs!BY3)/VLs!BY3</f>
        <v>#DIV/0!</v>
      </c>
      <c r="CA3" s="69" t="e">
        <f>(VLs!CA3-VLs!BZ3)/VLs!BZ3</f>
        <v>#DIV/0!</v>
      </c>
      <c r="CB3" s="69" t="e">
        <f>(VLs!CB3-VLs!CA3)/VLs!CA3</f>
        <v>#DIV/0!</v>
      </c>
      <c r="CC3" s="69" t="e">
        <f>(VLs!CC3-VLs!CB3)/VLs!CB3</f>
        <v>#DIV/0!</v>
      </c>
      <c r="CD3" s="69" t="e">
        <f>(VLs!CD3-VLs!CC3)/VLs!CC3</f>
        <v>#DIV/0!</v>
      </c>
      <c r="CE3" s="69" t="e">
        <f>(VLs!CE3-VLs!CD3)/VLs!CD3</f>
        <v>#DIV/0!</v>
      </c>
      <c r="CF3" s="69" t="e">
        <f>(VLs!CF3-VLs!CE3)/VLs!CE3</f>
        <v>#DIV/0!</v>
      </c>
      <c r="CG3" s="69" t="e">
        <f>(VLs!CG3-VLs!CF3)/VLs!CF3</f>
        <v>#DIV/0!</v>
      </c>
      <c r="CH3" s="69" t="e">
        <f>(VLs!CH3-VLs!CG3)/VLs!CG3</f>
        <v>#DIV/0!</v>
      </c>
      <c r="CI3" s="69" t="e">
        <f>(VLs!CI3-VLs!CH3)/VLs!CH3</f>
        <v>#DIV/0!</v>
      </c>
      <c r="CJ3" s="69" t="e">
        <f>(VLs!CJ3-VLs!CI3)/VLs!CI3</f>
        <v>#DIV/0!</v>
      </c>
      <c r="CK3" s="69" t="e">
        <f>(VLs!CK3-VLs!CJ3)/VLs!CJ3</f>
        <v>#DIV/0!</v>
      </c>
      <c r="CL3" s="69" t="e">
        <f>(VLs!CL3-VLs!CK3)/VLs!CK3</f>
        <v>#DIV/0!</v>
      </c>
      <c r="CM3" s="69" t="e">
        <f>(VLs!CM3-VLs!CL3)/VLs!CL3</f>
        <v>#DIV/0!</v>
      </c>
      <c r="CN3" s="69" t="e">
        <f>(VLs!CN3-VLs!CM3)/VLs!CM3</f>
        <v>#DIV/0!</v>
      </c>
      <c r="CO3" s="69" t="e">
        <f>(VLs!CO3-VLs!CN3)/VLs!CN3</f>
        <v>#DIV/0!</v>
      </c>
      <c r="CP3" s="69" t="e">
        <f>(VLs!CP3-VLs!CO3)/VLs!CO3</f>
        <v>#DIV/0!</v>
      </c>
      <c r="CQ3" s="69" t="e">
        <f>(VLs!CQ3-VLs!CP3)/VLs!CP3</f>
        <v>#DIV/0!</v>
      </c>
      <c r="CR3" s="69" t="e">
        <f>(VLs!CR3-VLs!CQ3)/VLs!CQ3</f>
        <v>#DIV/0!</v>
      </c>
      <c r="CS3" s="69" t="e">
        <f>(VLs!CS3-VLs!CR3)/VLs!CR3</f>
        <v>#DIV/0!</v>
      </c>
      <c r="CT3" s="69" t="e">
        <f>(VLs!CT3-VLs!CS3)/VLs!CS3</f>
        <v>#DIV/0!</v>
      </c>
      <c r="CU3" s="69" t="e">
        <f>(VLs!CU3-VLs!CT3)/VLs!CT3</f>
        <v>#DIV/0!</v>
      </c>
      <c r="CV3" s="69" t="e">
        <f>(VLs!CV3-VLs!CU3)/VLs!CU3</f>
        <v>#DIV/0!</v>
      </c>
      <c r="CW3" s="69" t="e">
        <f>(VLs!CW3-VLs!CV3)/VLs!CV3</f>
        <v>#DIV/0!</v>
      </c>
      <c r="CX3" s="69" t="e">
        <f>(VLs!CX3-VLs!CW3)/VLs!CW3</f>
        <v>#DIV/0!</v>
      </c>
      <c r="CY3" s="69" t="e">
        <f>(VLs!CY3-VLs!CX3)/VLs!CX3</f>
        <v>#DIV/0!</v>
      </c>
      <c r="CZ3" s="69" t="e">
        <f>(VLs!CZ3-VLs!CY3)/VLs!CY3</f>
        <v>#DIV/0!</v>
      </c>
      <c r="DA3" s="69" t="e">
        <f>(VLs!DA3-VLs!CZ3)/VLs!CZ3</f>
        <v>#DIV/0!</v>
      </c>
      <c r="DB3" s="69" t="e">
        <f>(VLs!DB3-VLs!DA3)/VLs!DA3</f>
        <v>#DIV/0!</v>
      </c>
      <c r="DC3" s="69" t="e">
        <f>(VLs!DC3-VLs!DB3)/VLs!DB3</f>
        <v>#DIV/0!</v>
      </c>
      <c r="DD3" s="69" t="e">
        <f>(VLs!DD3-VLs!DC3)/VLs!DC3</f>
        <v>#DIV/0!</v>
      </c>
      <c r="DE3" s="69" t="e">
        <f>(VLs!DE3-VLs!DD3)/VLs!DD3</f>
        <v>#DIV/0!</v>
      </c>
      <c r="DF3" s="69" t="e">
        <f>(VLs!DF3-VLs!DE3)/VLs!DE3</f>
        <v>#DIV/0!</v>
      </c>
      <c r="DG3" s="69" t="e">
        <f>(VLs!DG3-VLs!DF3)/VLs!DF3</f>
        <v>#DIV/0!</v>
      </c>
      <c r="DH3" s="69" t="e">
        <f>(VLs!DH3-VLs!DG3)/VLs!DG3</f>
        <v>#DIV/0!</v>
      </c>
      <c r="DI3" s="69" t="e">
        <f>(VLs!DI3-VLs!DH3)/VLs!DH3</f>
        <v>#DIV/0!</v>
      </c>
      <c r="DJ3" s="69" t="e">
        <f>(VLs!DJ3-VLs!DI3)/VLs!DI3</f>
        <v>#DIV/0!</v>
      </c>
      <c r="DK3" s="69" t="e">
        <f>(VLs!DK3-VLs!DJ3)/VLs!DJ3</f>
        <v>#DIV/0!</v>
      </c>
      <c r="DL3" s="69" t="e">
        <f>(VLs!DL3-VLs!DK3)/VLs!DK3</f>
        <v>#DIV/0!</v>
      </c>
      <c r="DM3" s="69" t="e">
        <f>(VLs!DM3-VLs!DL3)/VLs!DL3</f>
        <v>#DIV/0!</v>
      </c>
      <c r="DN3" s="69" t="e">
        <f>(VLs!DN3-VLs!DM3)/VLs!DM3</f>
        <v>#DIV/0!</v>
      </c>
      <c r="DO3" s="69" t="e">
        <f>(VLs!DO3-VLs!DN3)/VLs!DN3</f>
        <v>#DIV/0!</v>
      </c>
      <c r="DP3" s="69" t="e">
        <f>(VLs!DP3-VLs!DO3)/VLs!DO3</f>
        <v>#DIV/0!</v>
      </c>
      <c r="DQ3" s="69" t="e">
        <f>(VLs!DQ3-VLs!DP3)/VLs!DP3</f>
        <v>#DIV/0!</v>
      </c>
      <c r="DR3" s="69" t="e">
        <f>(VLs!DR3-VLs!DQ3)/VLs!DQ3</f>
        <v>#DIV/0!</v>
      </c>
      <c r="DS3" s="69" t="e">
        <f>(VLs!DS3-VLs!DR3)/VLs!DR3</f>
        <v>#DIV/0!</v>
      </c>
      <c r="DT3" s="69" t="e">
        <f>(VLs!DT3-VLs!DS3)/VLs!DS3</f>
        <v>#DIV/0!</v>
      </c>
      <c r="DU3" s="69" t="e">
        <f>(VLs!DU3-VLs!DT3)/VLs!DT3</f>
        <v>#DIV/0!</v>
      </c>
      <c r="DV3" s="69" t="e">
        <f>(VLs!DV3-VLs!DU3)/VLs!DU3</f>
        <v>#DIV/0!</v>
      </c>
      <c r="DW3" s="69" t="e">
        <f>(VLs!DW3-VLs!DV3)/VLs!DV3</f>
        <v>#DIV/0!</v>
      </c>
      <c r="DX3" s="69" t="e">
        <f>(VLs!DX3-VLs!DW3)/VLs!DW3</f>
        <v>#DIV/0!</v>
      </c>
      <c r="DY3" s="69" t="e">
        <f>(VLs!DY3-VLs!DX3)/VLs!DX3</f>
        <v>#DIV/0!</v>
      </c>
      <c r="DZ3" s="69" t="e">
        <f>(VLs!DZ3-VLs!DY3)/VLs!DY3</f>
        <v>#DIV/0!</v>
      </c>
      <c r="EA3" s="69" t="e">
        <f>(VLs!EA3-VLs!DZ3)/VLs!DZ3</f>
        <v>#DIV/0!</v>
      </c>
      <c r="EB3" s="69" t="e">
        <f>(VLs!EB3-VLs!EA3)/VLs!EA3</f>
        <v>#DIV/0!</v>
      </c>
      <c r="EC3" s="69" t="e">
        <f>(VLs!EC3-VLs!EB3)/VLs!EB3</f>
        <v>#DIV/0!</v>
      </c>
      <c r="ED3" s="69" t="e">
        <f>(VLs!ED3-VLs!EC3)/VLs!EC3</f>
        <v>#DIV/0!</v>
      </c>
      <c r="EE3" s="69" t="e">
        <f>(VLs!EE3-VLs!ED3)/VLs!ED3</f>
        <v>#DIV/0!</v>
      </c>
      <c r="EF3" s="69" t="e">
        <f>(VLs!EF3-VLs!EE3)/VLs!EE3</f>
        <v>#DIV/0!</v>
      </c>
      <c r="EG3" s="69" t="e">
        <f>(VLs!EG3-VLs!EF3)/VLs!EF3</f>
        <v>#DIV/0!</v>
      </c>
      <c r="EH3" s="69" t="e">
        <f>(VLs!EH3-VLs!EG3)/VLs!EG3</f>
        <v>#DIV/0!</v>
      </c>
      <c r="EI3" s="69" t="e">
        <f>(VLs!EI3-VLs!EH3)/VLs!EH3</f>
        <v>#DIV/0!</v>
      </c>
      <c r="EJ3" s="69" t="e">
        <f>(VLs!EJ3-VLs!EI3)/VLs!EI3</f>
        <v>#DIV/0!</v>
      </c>
      <c r="EK3" s="69" t="e">
        <f>(VLs!EK3-VLs!EJ3)/VLs!EJ3</f>
        <v>#DIV/0!</v>
      </c>
      <c r="EL3" s="69" t="e">
        <f>(VLs!EL3-VLs!EK3)/VLs!EK3</f>
        <v>#DIV/0!</v>
      </c>
      <c r="EM3" s="69" t="e">
        <f>(VLs!EM3-VLs!EL3)/VLs!EL3</f>
        <v>#DIV/0!</v>
      </c>
      <c r="EN3" s="69" t="e">
        <f>(VLs!EN3-VLs!EM3)/VLs!EM3</f>
        <v>#DIV/0!</v>
      </c>
      <c r="EO3" s="69" t="e">
        <f>(VLs!EO3-VLs!EN3)/VLs!EN3</f>
        <v>#DIV/0!</v>
      </c>
      <c r="EP3" s="69" t="e">
        <f>(VLs!EP3-VLs!EO3)/VLs!EO3</f>
        <v>#DIV/0!</v>
      </c>
      <c r="EQ3" s="69" t="e">
        <f>(VLs!EQ3-VLs!EP3)/VLs!EP3</f>
        <v>#DIV/0!</v>
      </c>
      <c r="ER3" s="69" t="e">
        <f>(VLs!ER3-VLs!EQ3)/VLs!EQ3</f>
        <v>#DIV/0!</v>
      </c>
      <c r="ES3" s="69" t="e">
        <f>(VLs!ES3-VLs!ER3)/VLs!ER3</f>
        <v>#DIV/0!</v>
      </c>
      <c r="ET3" s="69" t="e">
        <f>(VLs!ET3-VLs!ES3)/VLs!ES3</f>
        <v>#DIV/0!</v>
      </c>
      <c r="EU3" s="69" t="e">
        <f>(VLs!EU3-VLs!ET3)/VLs!ET3</f>
        <v>#DIV/0!</v>
      </c>
      <c r="EV3" s="69" t="e">
        <f>(VLs!EV3-VLs!EU3)/VLs!EU3</f>
        <v>#DIV/0!</v>
      </c>
      <c r="EW3" s="69" t="e">
        <f>(VLs!EW3-VLs!EV3)/VLs!EV3</f>
        <v>#DIV/0!</v>
      </c>
      <c r="EX3" s="69" t="e">
        <f>(VLs!EX3-VLs!EW3)/VLs!EW3</f>
        <v>#DIV/0!</v>
      </c>
      <c r="EY3" s="69" t="e">
        <f>(VLs!EY3-VLs!EX3)/VLs!EX3</f>
        <v>#DIV/0!</v>
      </c>
      <c r="EZ3" s="69" t="e">
        <f>(VLs!EZ3-VLs!EY3)/VLs!EY3</f>
        <v>#DIV/0!</v>
      </c>
      <c r="FA3" s="69" t="e">
        <f>(VLs!FA3-VLs!EZ3)/VLs!EZ3</f>
        <v>#DIV/0!</v>
      </c>
      <c r="FB3" s="69" t="e">
        <f>(VLs!FB3-VLs!FA3)/VLs!FA3</f>
        <v>#DIV/0!</v>
      </c>
      <c r="FC3" s="69" t="e">
        <f>(VLs!FC3-VLs!FB3)/VLs!FB3</f>
        <v>#DIV/0!</v>
      </c>
      <c r="FD3" s="69" t="e">
        <f>(VLs!FD3-VLs!FC3)/VLs!FC3</f>
        <v>#DIV/0!</v>
      </c>
      <c r="FE3" s="69" t="e">
        <f>(VLs!FE3-VLs!FD3)/VLs!FD3</f>
        <v>#DIV/0!</v>
      </c>
      <c r="FF3" s="69" t="e">
        <f>(VLs!FF3-VLs!FE3)/VLs!FE3</f>
        <v>#DIV/0!</v>
      </c>
      <c r="FG3" s="69" t="e">
        <f>(VLs!FG3-VLs!FF3)/VLs!FF3</f>
        <v>#DIV/0!</v>
      </c>
      <c r="FH3" s="69" t="e">
        <f>(VLs!FH3-VLs!FG3)/VLs!FG3</f>
        <v>#DIV/0!</v>
      </c>
      <c r="FI3" s="69" t="e">
        <f>(VLs!FI3-VLs!FH3)/VLs!FH3</f>
        <v>#DIV/0!</v>
      </c>
      <c r="FJ3" s="69" t="e">
        <f>(VLs!FJ3-VLs!FI3)/VLs!FI3</f>
        <v>#DIV/0!</v>
      </c>
      <c r="FK3" s="69" t="e">
        <f>(VLs!FK3-VLs!FJ3)/VLs!FJ3</f>
        <v>#DIV/0!</v>
      </c>
      <c r="FL3" s="69" t="e">
        <f>(VLs!FL3-VLs!FK3)/VLs!FK3</f>
        <v>#DIV/0!</v>
      </c>
      <c r="FM3" s="69" t="e">
        <f>(VLs!FM3-VLs!FL3)/VLs!FL3</f>
        <v>#DIV/0!</v>
      </c>
      <c r="FN3" s="69" t="e">
        <f>(VLs!FN3-VLs!FM3)/VLs!FM3</f>
        <v>#DIV/0!</v>
      </c>
      <c r="FO3" s="69" t="e">
        <f>(VLs!FO3-VLs!FN3)/VLs!FN3</f>
        <v>#DIV/0!</v>
      </c>
      <c r="FP3" s="69" t="e">
        <f>(VLs!FP3-VLs!FO3)/VLs!FO3</f>
        <v>#DIV/0!</v>
      </c>
      <c r="FQ3" s="69" t="e">
        <f>(VLs!FQ3-VLs!FP3)/VLs!FP3</f>
        <v>#DIV/0!</v>
      </c>
      <c r="FR3" s="69" t="e">
        <f>(VLs!FR3-VLs!FQ3)/VLs!FQ3</f>
        <v>#DIV/0!</v>
      </c>
      <c r="FS3" s="69" t="e">
        <f>(VLs!FS3-VLs!FR3)/VLs!FR3</f>
        <v>#DIV/0!</v>
      </c>
      <c r="FT3" s="69" t="e">
        <f>(VLs!FT3-VLs!FS3)/VLs!FS3</f>
        <v>#DIV/0!</v>
      </c>
      <c r="FU3" s="69" t="e">
        <f>(VLs!FU3-VLs!FT3)/VLs!FT3</f>
        <v>#DIV/0!</v>
      </c>
      <c r="FV3" s="69" t="e">
        <f>(VLs!FV3-VLs!FU3)/VLs!FU3</f>
        <v>#DIV/0!</v>
      </c>
      <c r="FW3" s="69" t="e">
        <f>(VLs!FW3-VLs!FV3)/VLs!FV3</f>
        <v>#DIV/0!</v>
      </c>
      <c r="FX3" s="69" t="e">
        <f>(VLs!FX3-VLs!FW3)/VLs!FW3</f>
        <v>#DIV/0!</v>
      </c>
      <c r="FY3" s="69" t="e">
        <f>(VLs!FY3-VLs!FX3)/VLs!FX3</f>
        <v>#DIV/0!</v>
      </c>
      <c r="FZ3" s="69" t="e">
        <f>(VLs!FZ3-VLs!FY3)/VLs!FY3</f>
        <v>#DIV/0!</v>
      </c>
      <c r="GA3" s="69" t="e">
        <f>(VLs!GA3-VLs!FZ3)/VLs!FZ3</f>
        <v>#DIV/0!</v>
      </c>
      <c r="GB3" s="69" t="e">
        <f>(VLs!GB3-VLs!GA3)/VLs!GA3</f>
        <v>#DIV/0!</v>
      </c>
      <c r="GC3" s="69" t="e">
        <f>(VLs!GC3-VLs!GB3)/VLs!GB3</f>
        <v>#DIV/0!</v>
      </c>
      <c r="GD3" s="69" t="e">
        <f>(VLs!GD3-VLs!GC3)/VLs!GC3</f>
        <v>#DIV/0!</v>
      </c>
      <c r="GE3" s="69" t="e">
        <f>(VLs!GE3-VLs!GD3)/VLs!GD3</f>
        <v>#DIV/0!</v>
      </c>
      <c r="GF3" s="69" t="e">
        <f>(VLs!GF3-VLs!GE3)/VLs!GE3</f>
        <v>#DIV/0!</v>
      </c>
      <c r="GG3" s="69" t="e">
        <f>(VLs!GG3-VLs!GF3)/VLs!GF3</f>
        <v>#DIV/0!</v>
      </c>
      <c r="GH3" s="69" t="e">
        <f>(VLs!GH3-VLs!GG3)/VLs!GG3</f>
        <v>#DIV/0!</v>
      </c>
      <c r="GI3" s="69" t="e">
        <f>(VLs!GI3-VLs!GH3)/VLs!GH3</f>
        <v>#DIV/0!</v>
      </c>
      <c r="GJ3" s="69" t="e">
        <f>(VLs!GJ3-VLs!GI3)/VLs!GI3</f>
        <v>#DIV/0!</v>
      </c>
      <c r="GK3" s="69" t="e">
        <f>(VLs!GK3-VLs!GJ3)/VLs!GJ3</f>
        <v>#DIV/0!</v>
      </c>
      <c r="GL3" s="69" t="e">
        <f>(VLs!GL3-VLs!GK3)/VLs!GK3</f>
        <v>#DIV/0!</v>
      </c>
      <c r="GM3" s="69" t="e">
        <f>(VLs!GM3-VLs!GL3)/VLs!GL3</f>
        <v>#DIV/0!</v>
      </c>
      <c r="GN3" s="69" t="e">
        <f>(VLs!GN3-VLs!GM3)/VLs!GM3</f>
        <v>#DIV/0!</v>
      </c>
      <c r="GO3" s="69" t="e">
        <f>(VLs!GO3-VLs!GN3)/VLs!GN3</f>
        <v>#DIV/0!</v>
      </c>
      <c r="GP3" s="69" t="e">
        <f>(VLs!GP3-VLs!GO3)/VLs!GO3</f>
        <v>#DIV/0!</v>
      </c>
      <c r="GQ3" s="69" t="e">
        <f>(VLs!GQ3-VLs!GP3)/VLs!GP3</f>
        <v>#DIV/0!</v>
      </c>
      <c r="GR3" s="69" t="e">
        <f>(VLs!GR3-VLs!GQ3)/VLs!GQ3</f>
        <v>#DIV/0!</v>
      </c>
      <c r="GS3" s="69" t="e">
        <f>(VLs!GS3-VLs!GR3)/VLs!GR3</f>
        <v>#DIV/0!</v>
      </c>
      <c r="GT3" s="69" t="e">
        <f>(VLs!GT3-VLs!GS3)/VLs!GS3</f>
        <v>#DIV/0!</v>
      </c>
      <c r="GU3" s="69" t="e">
        <f>(VLs!GU3-VLs!GT3)/VLs!GT3</f>
        <v>#DIV/0!</v>
      </c>
      <c r="GV3" s="69" t="e">
        <f>(VLs!GV3-VLs!GU3)/VLs!GU3</f>
        <v>#DIV/0!</v>
      </c>
      <c r="GW3" s="69" t="e">
        <f>(VLs!GW3-VLs!GV3)/VLs!GV3</f>
        <v>#DIV/0!</v>
      </c>
      <c r="GX3" s="69" t="e">
        <f>(VLs!GX3-VLs!GW3)/VLs!GW3</f>
        <v>#DIV/0!</v>
      </c>
      <c r="GY3" s="69" t="e">
        <f>(VLs!GY3-VLs!GX3)/VLs!GX3</f>
        <v>#DIV/0!</v>
      </c>
      <c r="GZ3" s="69" t="e">
        <f>(VLs!GZ3-VLs!GY3)/VLs!GY3</f>
        <v>#DIV/0!</v>
      </c>
      <c r="HA3" s="69" t="e">
        <f>(VLs!HA3-VLs!GZ3)/VLs!GZ3</f>
        <v>#DIV/0!</v>
      </c>
      <c r="HB3" s="69" t="e">
        <f>(VLs!HB3-VLs!HA3)/VLs!HA3</f>
        <v>#DIV/0!</v>
      </c>
      <c r="HC3" s="69" t="e">
        <f>(VLs!HC3-VLs!HB3)/VLs!HB3</f>
        <v>#DIV/0!</v>
      </c>
      <c r="HD3" s="69" t="e">
        <f>(VLs!HD3-VLs!HC3)/VLs!HC3</f>
        <v>#DIV/0!</v>
      </c>
      <c r="HE3" s="69" t="e">
        <f>(VLs!HE3-VLs!HD3)/VLs!HD3</f>
        <v>#DIV/0!</v>
      </c>
      <c r="HF3" s="69" t="e">
        <f>(VLs!HF3-VLs!HE3)/VLs!HE3</f>
        <v>#DIV/0!</v>
      </c>
      <c r="HG3" s="69" t="e">
        <f>(VLs!HG3-VLs!HF3)/VLs!HF3</f>
        <v>#DIV/0!</v>
      </c>
      <c r="HH3" s="69" t="e">
        <f>(VLs!HH3-VLs!HG3)/VLs!HG3</f>
        <v>#DIV/0!</v>
      </c>
      <c r="HI3" s="69" t="e">
        <f>(VLs!HI3-VLs!HH3)/VLs!HH3</f>
        <v>#DIV/0!</v>
      </c>
      <c r="HJ3" s="69" t="e">
        <f>(VLs!HJ3-VLs!HI3)/VLs!HI3</f>
        <v>#DIV/0!</v>
      </c>
      <c r="HK3" s="69" t="e">
        <f>(VLs!HK3-VLs!HJ3)/VLs!HJ3</f>
        <v>#DIV/0!</v>
      </c>
      <c r="HL3" s="69" t="e">
        <f>(VLs!HL3-VLs!HK3)/VLs!HK3</f>
        <v>#DIV/0!</v>
      </c>
      <c r="HM3" s="69" t="e">
        <f>(VLs!HM3-VLs!HL3)/VLs!HL3</f>
        <v>#DIV/0!</v>
      </c>
      <c r="HN3" s="69" t="e">
        <f>(VLs!HN3-VLs!HM3)/VLs!HM3</f>
        <v>#DIV/0!</v>
      </c>
      <c r="HO3" s="69" t="e">
        <f>(VLs!HO3-VLs!HN3)/VLs!HN3</f>
        <v>#DIV/0!</v>
      </c>
      <c r="HP3" s="69" t="e">
        <f>(VLs!HP3-VLs!HO3)/VLs!HO3</f>
        <v>#DIV/0!</v>
      </c>
      <c r="HQ3" s="69" t="e">
        <f>(VLs!HQ3-VLs!HP3)/VLs!HP3</f>
        <v>#DIV/0!</v>
      </c>
      <c r="HR3" s="69" t="e">
        <f>(VLs!HR3-VLs!HQ3)/VLs!HQ3</f>
        <v>#DIV/0!</v>
      </c>
      <c r="HS3" s="69" t="e">
        <f>(VLs!HS3-VLs!HR3)/VLs!HR3</f>
        <v>#DIV/0!</v>
      </c>
      <c r="HT3" s="69" t="e">
        <f>(VLs!HT3-VLs!HS3)/VLs!HS3</f>
        <v>#DIV/0!</v>
      </c>
      <c r="HU3" s="69" t="e">
        <f>(VLs!HU3-VLs!HT3)/VLs!HT3</f>
        <v>#DIV/0!</v>
      </c>
      <c r="HV3" s="69" t="e">
        <f>(VLs!HV3-VLs!HU3)/VLs!HU3</f>
        <v>#DIV/0!</v>
      </c>
      <c r="HW3" s="69" t="e">
        <f>(VLs!HW3-VLs!HV3)/VLs!HV3</f>
        <v>#DIV/0!</v>
      </c>
      <c r="HX3" s="69" t="e">
        <f>(VLs!HX3-VLs!HW3)/VLs!HW3</f>
        <v>#DIV/0!</v>
      </c>
      <c r="HY3" s="69" t="e">
        <f>(VLs!HY3-VLs!HX3)/VLs!HX3</f>
        <v>#DIV/0!</v>
      </c>
      <c r="HZ3" s="69" t="e">
        <f>(VLs!HZ3-VLs!HY3)/VLs!HY3</f>
        <v>#DIV/0!</v>
      </c>
      <c r="IA3" s="69" t="e">
        <f>(VLs!IA3-VLs!HZ3)/VLs!HZ3</f>
        <v>#DIV/0!</v>
      </c>
      <c r="IB3" s="69" t="e">
        <f>(VLs!IB3-VLs!IA3)/VLs!IA3</f>
        <v>#DIV/0!</v>
      </c>
      <c r="IC3" s="69" t="e">
        <f>(VLs!IC3-VLs!IB3)/VLs!IB3</f>
        <v>#DIV/0!</v>
      </c>
      <c r="ID3" s="69" t="e">
        <f>(VLs!ID3-VLs!IC3)/VLs!IC3</f>
        <v>#DIV/0!</v>
      </c>
      <c r="IE3" s="69" t="e">
        <f>(VLs!IE3-VLs!ID3)/VLs!ID3</f>
        <v>#DIV/0!</v>
      </c>
      <c r="IF3" s="69" t="e">
        <f>(VLs!IF3-VLs!IE3)/VLs!IE3</f>
        <v>#DIV/0!</v>
      </c>
      <c r="IG3" s="69" t="e">
        <f>(VLs!IG3-VLs!IF3)/VLs!IF3</f>
        <v>#DIV/0!</v>
      </c>
      <c r="IH3" s="69" t="e">
        <f>(VLs!IH3-VLs!IG3)/VLs!IG3</f>
        <v>#DIV/0!</v>
      </c>
      <c r="II3" s="69" t="e">
        <f>(VLs!II3-VLs!IH3)/VLs!IH3</f>
        <v>#DIV/0!</v>
      </c>
      <c r="IJ3" s="69" t="e">
        <f>(VLs!IJ3-VLs!II3)/VLs!II3</f>
        <v>#DIV/0!</v>
      </c>
      <c r="IK3" s="69" t="e">
        <f>(VLs!IK3-VLs!IJ3)/VLs!IJ3</f>
        <v>#DIV/0!</v>
      </c>
      <c r="IL3" s="69" t="e">
        <f>(VLs!IL3-VLs!IK3)/VLs!IK3</f>
        <v>#DIV/0!</v>
      </c>
      <c r="IM3" s="69" t="e">
        <f>(VLs!IM3-VLs!IL3)/VLs!IL3</f>
        <v>#DIV/0!</v>
      </c>
      <c r="IN3" s="69" t="e">
        <f>(VLs!IN3-VLs!IM3)/VLs!IM3</f>
        <v>#DIV/0!</v>
      </c>
      <c r="IO3" s="69" t="e">
        <f>(VLs!IO3-VLs!IN3)/VLs!IN3</f>
        <v>#DIV/0!</v>
      </c>
      <c r="IP3" s="69" t="e">
        <f>(VLs!IP3-VLs!IO3)/VLs!IO3</f>
        <v>#DIV/0!</v>
      </c>
      <c r="IQ3" s="69" t="e">
        <f>(VLs!IQ3-VLs!IP3)/VLs!IP3</f>
        <v>#DIV/0!</v>
      </c>
      <c r="IR3" s="69" t="e">
        <f>(VLs!IR3-VLs!IQ3)/VLs!IQ3</f>
        <v>#DIV/0!</v>
      </c>
      <c r="IS3" s="69" t="e">
        <f>(VLs!IS3-VLs!IR3)/VLs!IR3</f>
        <v>#DIV/0!</v>
      </c>
      <c r="IT3" s="69" t="e">
        <f>(VLs!IT3-VLs!IS3)/VLs!IS3</f>
        <v>#DIV/0!</v>
      </c>
      <c r="IU3" s="69" t="e">
        <f>(VLs!IU3-VLs!IT3)/VLs!IT3</f>
        <v>#DIV/0!</v>
      </c>
      <c r="IV3" s="69" t="e">
        <f>(VLs!IV3-VLs!IU3)/VLs!IU3</f>
        <v>#DIV/0!</v>
      </c>
      <c r="IW3" s="69" t="e">
        <f>(VLs!IW3-VLs!IV3)/VLs!IV3</f>
        <v>#DIV/0!</v>
      </c>
      <c r="IX3" s="69" t="e">
        <f>(VLs!IX3-VLs!IW3)/VLs!IW3</f>
        <v>#DIV/0!</v>
      </c>
      <c r="IY3" s="69" t="e">
        <f>(VLs!IY3-VLs!IX3)/VLs!IX3</f>
        <v>#DIV/0!</v>
      </c>
      <c r="IZ3" s="69" t="e">
        <f>(VLs!IZ3-VLs!IY3)/VLs!IY3</f>
        <v>#DIV/0!</v>
      </c>
      <c r="JA3" s="69" t="e">
        <f>(VLs!JA3-VLs!IZ3)/VLs!IZ3</f>
        <v>#DIV/0!</v>
      </c>
      <c r="JB3" s="69" t="e">
        <f>(VLs!JB3-VLs!JA3)/VLs!JA3</f>
        <v>#DIV/0!</v>
      </c>
      <c r="JC3" s="69" t="e">
        <f>(VLs!JC3-VLs!JB3)/VLs!JB3</f>
        <v>#DIV/0!</v>
      </c>
      <c r="JD3" s="69" t="e">
        <f>(VLs!JD3-VLs!JC3)/VLs!JC3</f>
        <v>#DIV/0!</v>
      </c>
    </row>
    <row r="4" spans="1:264">
      <c r="A4" s="55" t="e">
        <f>Datos_MStar!H5</f>
        <v>#N/A</v>
      </c>
      <c r="B4" s="56" t="e">
        <f>Datos_MStar!I5</f>
        <v>#N/A</v>
      </c>
      <c r="C4" s="69"/>
      <c r="D4" s="69" t="e">
        <f>(VLs!D4-VLs!C4)/VLs!C4</f>
        <v>#DIV/0!</v>
      </c>
      <c r="E4" s="69" t="e">
        <f>(VLs!E4-VLs!D4)/VLs!D4</f>
        <v>#DIV/0!</v>
      </c>
      <c r="F4" s="69" t="e">
        <f>(VLs!F4-VLs!E4)/VLs!E4</f>
        <v>#DIV/0!</v>
      </c>
      <c r="G4" s="69" t="e">
        <f>(VLs!G4-VLs!F4)/VLs!F4</f>
        <v>#DIV/0!</v>
      </c>
      <c r="H4" s="69" t="e">
        <f>(VLs!H4-VLs!G4)/VLs!G4</f>
        <v>#DIV/0!</v>
      </c>
      <c r="I4" s="69" t="e">
        <f>(VLs!I4-VLs!H4)/VLs!H4</f>
        <v>#DIV/0!</v>
      </c>
      <c r="J4" s="69" t="e">
        <f>(VLs!J4-VLs!I4)/VLs!I4</f>
        <v>#DIV/0!</v>
      </c>
      <c r="K4" s="69" t="e">
        <f>(VLs!K4-VLs!J4)/VLs!J4</f>
        <v>#DIV/0!</v>
      </c>
      <c r="L4" s="69" t="e">
        <f>(VLs!L4-VLs!K4)/VLs!K4</f>
        <v>#DIV/0!</v>
      </c>
      <c r="M4" s="69" t="e">
        <f>(VLs!M4-VLs!L4)/VLs!L4</f>
        <v>#DIV/0!</v>
      </c>
      <c r="N4" s="69" t="e">
        <f>(VLs!N4-VLs!M4)/VLs!M4</f>
        <v>#DIV/0!</v>
      </c>
      <c r="O4" s="69" t="e">
        <f>(VLs!O4-VLs!N4)/VLs!N4</f>
        <v>#DIV/0!</v>
      </c>
      <c r="P4" s="69" t="e">
        <f>(VLs!P4-VLs!O4)/VLs!O4</f>
        <v>#DIV/0!</v>
      </c>
      <c r="Q4" s="69" t="e">
        <f>(VLs!Q4-VLs!P4)/VLs!P4</f>
        <v>#DIV/0!</v>
      </c>
      <c r="R4" s="69" t="e">
        <f>(VLs!R4-VLs!Q4)/VLs!Q4</f>
        <v>#DIV/0!</v>
      </c>
      <c r="S4" s="69" t="e">
        <f>(VLs!S4-VLs!R4)/VLs!R4</f>
        <v>#DIV/0!</v>
      </c>
      <c r="T4" s="69" t="e">
        <f>(VLs!T4-VLs!S4)/VLs!S4</f>
        <v>#DIV/0!</v>
      </c>
      <c r="U4" s="69" t="e">
        <f>(VLs!U4-VLs!T4)/VLs!T4</f>
        <v>#DIV/0!</v>
      </c>
      <c r="V4" s="69" t="e">
        <f>(VLs!V4-VLs!U4)/VLs!U4</f>
        <v>#DIV/0!</v>
      </c>
      <c r="W4" s="69" t="e">
        <f>(VLs!W4-VLs!V4)/VLs!V4</f>
        <v>#DIV/0!</v>
      </c>
      <c r="X4" s="69" t="e">
        <f>(VLs!X4-VLs!W4)/VLs!W4</f>
        <v>#DIV/0!</v>
      </c>
      <c r="Y4" s="69" t="e">
        <f>(VLs!Y4-VLs!X4)/VLs!X4</f>
        <v>#DIV/0!</v>
      </c>
      <c r="Z4" s="69" t="e">
        <f>(VLs!Z4-VLs!Y4)/VLs!Y4</f>
        <v>#DIV/0!</v>
      </c>
      <c r="AA4" s="69" t="e">
        <f>(VLs!AA4-VLs!Z4)/VLs!Z4</f>
        <v>#DIV/0!</v>
      </c>
      <c r="AB4" s="69" t="e">
        <f>(VLs!AB4-VLs!AA4)/VLs!AA4</f>
        <v>#DIV/0!</v>
      </c>
      <c r="AC4" s="69" t="e">
        <f>(VLs!AC4-VLs!AB4)/VLs!AB4</f>
        <v>#DIV/0!</v>
      </c>
      <c r="AD4" s="69" t="e">
        <f>(VLs!AD4-VLs!AC4)/VLs!AC4</f>
        <v>#DIV/0!</v>
      </c>
      <c r="AE4" s="69" t="e">
        <f>(VLs!AE4-VLs!AD4)/VLs!AD4</f>
        <v>#DIV/0!</v>
      </c>
      <c r="AF4" s="69" t="e">
        <f>(VLs!AF4-VLs!AE4)/VLs!AE4</f>
        <v>#DIV/0!</v>
      </c>
      <c r="AG4" s="69" t="e">
        <f>(VLs!AG4-VLs!AF4)/VLs!AF4</f>
        <v>#DIV/0!</v>
      </c>
      <c r="AH4" s="69" t="e">
        <f>(VLs!AH4-VLs!AG4)/VLs!AG4</f>
        <v>#DIV/0!</v>
      </c>
      <c r="AI4" s="69" t="e">
        <f>(VLs!AI4-VLs!AH4)/VLs!AH4</f>
        <v>#DIV/0!</v>
      </c>
      <c r="AJ4" s="69" t="e">
        <f>(VLs!AJ4-VLs!AI4)/VLs!AI4</f>
        <v>#DIV/0!</v>
      </c>
      <c r="AK4" s="69" t="e">
        <f>(VLs!AK4-VLs!AJ4)/VLs!AJ4</f>
        <v>#DIV/0!</v>
      </c>
      <c r="AL4" s="69" t="e">
        <f>(VLs!AL4-VLs!AK4)/VLs!AK4</f>
        <v>#DIV/0!</v>
      </c>
      <c r="AM4" s="69" t="e">
        <f>(VLs!AM4-VLs!AL4)/VLs!AL4</f>
        <v>#DIV/0!</v>
      </c>
      <c r="AN4" s="69" t="e">
        <f>(VLs!AN4-VLs!AM4)/VLs!AM4</f>
        <v>#DIV/0!</v>
      </c>
      <c r="AO4" s="69" t="e">
        <f>(VLs!AO4-VLs!AN4)/VLs!AN4</f>
        <v>#DIV/0!</v>
      </c>
      <c r="AP4" s="69" t="e">
        <f>(VLs!AP4-VLs!AO4)/VLs!AO4</f>
        <v>#DIV/0!</v>
      </c>
      <c r="AQ4" s="69" t="e">
        <f>(VLs!AQ4-VLs!AP4)/VLs!AP4</f>
        <v>#DIV/0!</v>
      </c>
      <c r="AR4" s="69" t="e">
        <f>(VLs!AR4-VLs!AQ4)/VLs!AQ4</f>
        <v>#DIV/0!</v>
      </c>
      <c r="AS4" s="69" t="e">
        <f>(VLs!AS4-VLs!AR4)/VLs!AR4</f>
        <v>#DIV/0!</v>
      </c>
      <c r="AT4" s="69" t="e">
        <f>(VLs!AT4-VLs!AS4)/VLs!AS4</f>
        <v>#DIV/0!</v>
      </c>
      <c r="AU4" s="69" t="e">
        <f>(VLs!AU4-VLs!AT4)/VLs!AT4</f>
        <v>#DIV/0!</v>
      </c>
      <c r="AV4" s="69" t="e">
        <f>(VLs!AV4-VLs!AU4)/VLs!AU4</f>
        <v>#DIV/0!</v>
      </c>
      <c r="AW4" s="69" t="e">
        <f>(VLs!AW4-VLs!AV4)/VLs!AV4</f>
        <v>#DIV/0!</v>
      </c>
      <c r="AX4" s="69" t="e">
        <f>(VLs!AX4-VLs!AW4)/VLs!AW4</f>
        <v>#DIV/0!</v>
      </c>
      <c r="AY4" s="69" t="e">
        <f>(VLs!AY4-VLs!AX4)/VLs!AX4</f>
        <v>#DIV/0!</v>
      </c>
      <c r="AZ4" s="69" t="e">
        <f>(VLs!AZ4-VLs!AY4)/VLs!AY4</f>
        <v>#DIV/0!</v>
      </c>
      <c r="BA4" s="69" t="e">
        <f>(VLs!BA4-VLs!AZ4)/VLs!AZ4</f>
        <v>#DIV/0!</v>
      </c>
      <c r="BB4" s="69" t="e">
        <f>(VLs!BB4-VLs!BA4)/VLs!BA4</f>
        <v>#DIV/0!</v>
      </c>
      <c r="BC4" s="69" t="e">
        <f>(VLs!BC4-VLs!BB4)/VLs!BB4</f>
        <v>#DIV/0!</v>
      </c>
      <c r="BD4" s="69" t="e">
        <f>(VLs!BD4-VLs!BC4)/VLs!BC4</f>
        <v>#DIV/0!</v>
      </c>
      <c r="BE4" s="69" t="e">
        <f>(VLs!BE4-VLs!BD4)/VLs!BD4</f>
        <v>#DIV/0!</v>
      </c>
      <c r="BF4" s="69" t="e">
        <f>(VLs!BF4-VLs!BE4)/VLs!BE4</f>
        <v>#DIV/0!</v>
      </c>
      <c r="BG4" s="69" t="e">
        <f>(VLs!BG4-VLs!BF4)/VLs!BF4</f>
        <v>#DIV/0!</v>
      </c>
      <c r="BH4" s="69" t="e">
        <f>(VLs!BH4-VLs!BG4)/VLs!BG4</f>
        <v>#DIV/0!</v>
      </c>
      <c r="BI4" s="69" t="e">
        <f>(VLs!BI4-VLs!BH4)/VLs!BH4</f>
        <v>#DIV/0!</v>
      </c>
      <c r="BJ4" s="69" t="e">
        <f>(VLs!BJ4-VLs!BI4)/VLs!BI4</f>
        <v>#DIV/0!</v>
      </c>
      <c r="BK4" s="69" t="e">
        <f>(VLs!BK4-VLs!BJ4)/VLs!BJ4</f>
        <v>#DIV/0!</v>
      </c>
      <c r="BL4" s="69" t="e">
        <f>(VLs!BL4-VLs!BK4)/VLs!BK4</f>
        <v>#DIV/0!</v>
      </c>
      <c r="BM4" s="69" t="e">
        <f>(VLs!BM4-VLs!BL4)/VLs!BL4</f>
        <v>#DIV/0!</v>
      </c>
      <c r="BN4" s="69" t="e">
        <f>(VLs!BN4-VLs!BM4)/VLs!BM4</f>
        <v>#DIV/0!</v>
      </c>
      <c r="BO4" s="69" t="e">
        <f>(VLs!BO4-VLs!BN4)/VLs!BN4</f>
        <v>#DIV/0!</v>
      </c>
      <c r="BP4" s="69" t="e">
        <f>(VLs!BP4-VLs!BO4)/VLs!BO4</f>
        <v>#DIV/0!</v>
      </c>
      <c r="BQ4" s="69" t="e">
        <f>(VLs!BQ4-VLs!BP4)/VLs!BP4</f>
        <v>#DIV/0!</v>
      </c>
      <c r="BR4" s="69" t="e">
        <f>(VLs!BR4-VLs!BQ4)/VLs!BQ4</f>
        <v>#DIV/0!</v>
      </c>
      <c r="BS4" s="69" t="e">
        <f>(VLs!BS4-VLs!BR4)/VLs!BR4</f>
        <v>#DIV/0!</v>
      </c>
      <c r="BT4" s="69" t="e">
        <f>(VLs!BT4-VLs!BS4)/VLs!BS4</f>
        <v>#DIV/0!</v>
      </c>
      <c r="BU4" s="69" t="e">
        <f>(VLs!BU4-VLs!BT4)/VLs!BT4</f>
        <v>#DIV/0!</v>
      </c>
      <c r="BV4" s="69" t="e">
        <f>(VLs!BV4-VLs!BU4)/VLs!BU4</f>
        <v>#DIV/0!</v>
      </c>
      <c r="BW4" s="69" t="e">
        <f>(VLs!BW4-VLs!BV4)/VLs!BV4</f>
        <v>#DIV/0!</v>
      </c>
      <c r="BX4" s="69" t="e">
        <f>(VLs!BX4-VLs!BW4)/VLs!BW4</f>
        <v>#DIV/0!</v>
      </c>
      <c r="BY4" s="69" t="e">
        <f>(VLs!BY4-VLs!BX4)/VLs!BX4</f>
        <v>#DIV/0!</v>
      </c>
      <c r="BZ4" s="69" t="e">
        <f>(VLs!BZ4-VLs!BY4)/VLs!BY4</f>
        <v>#DIV/0!</v>
      </c>
      <c r="CA4" s="69" t="e">
        <f>(VLs!CA4-VLs!BZ4)/VLs!BZ4</f>
        <v>#DIV/0!</v>
      </c>
      <c r="CB4" s="69" t="e">
        <f>(VLs!CB4-VLs!CA4)/VLs!CA4</f>
        <v>#DIV/0!</v>
      </c>
      <c r="CC4" s="69" t="e">
        <f>(VLs!CC4-VLs!CB4)/VLs!CB4</f>
        <v>#DIV/0!</v>
      </c>
      <c r="CD4" s="69" t="e">
        <f>(VLs!CD4-VLs!CC4)/VLs!CC4</f>
        <v>#DIV/0!</v>
      </c>
      <c r="CE4" s="69" t="e">
        <f>(VLs!CE4-VLs!CD4)/VLs!CD4</f>
        <v>#DIV/0!</v>
      </c>
      <c r="CF4" s="69" t="e">
        <f>(VLs!CF4-VLs!CE4)/VLs!CE4</f>
        <v>#DIV/0!</v>
      </c>
      <c r="CG4" s="69" t="e">
        <f>(VLs!CG4-VLs!CF4)/VLs!CF4</f>
        <v>#DIV/0!</v>
      </c>
      <c r="CH4" s="69" t="e">
        <f>(VLs!CH4-VLs!CG4)/VLs!CG4</f>
        <v>#DIV/0!</v>
      </c>
      <c r="CI4" s="69" t="e">
        <f>(VLs!CI4-VLs!CH4)/VLs!CH4</f>
        <v>#DIV/0!</v>
      </c>
      <c r="CJ4" s="69" t="e">
        <f>(VLs!CJ4-VLs!CI4)/VLs!CI4</f>
        <v>#DIV/0!</v>
      </c>
      <c r="CK4" s="69" t="e">
        <f>(VLs!CK4-VLs!CJ4)/VLs!CJ4</f>
        <v>#DIV/0!</v>
      </c>
      <c r="CL4" s="69" t="e">
        <f>(VLs!CL4-VLs!CK4)/VLs!CK4</f>
        <v>#DIV/0!</v>
      </c>
      <c r="CM4" s="69" t="e">
        <f>(VLs!CM4-VLs!CL4)/VLs!CL4</f>
        <v>#DIV/0!</v>
      </c>
      <c r="CN4" s="69" t="e">
        <f>(VLs!CN4-VLs!CM4)/VLs!CM4</f>
        <v>#DIV/0!</v>
      </c>
      <c r="CO4" s="69" t="e">
        <f>(VLs!CO4-VLs!CN4)/VLs!CN4</f>
        <v>#DIV/0!</v>
      </c>
      <c r="CP4" s="69" t="e">
        <f>(VLs!CP4-VLs!CO4)/VLs!CO4</f>
        <v>#DIV/0!</v>
      </c>
      <c r="CQ4" s="69" t="e">
        <f>(VLs!CQ4-VLs!CP4)/VLs!CP4</f>
        <v>#DIV/0!</v>
      </c>
      <c r="CR4" s="69" t="e">
        <f>(VLs!CR4-VLs!CQ4)/VLs!CQ4</f>
        <v>#DIV/0!</v>
      </c>
      <c r="CS4" s="69" t="e">
        <f>(VLs!CS4-VLs!CR4)/VLs!CR4</f>
        <v>#DIV/0!</v>
      </c>
      <c r="CT4" s="69" t="e">
        <f>(VLs!CT4-VLs!CS4)/VLs!CS4</f>
        <v>#DIV/0!</v>
      </c>
      <c r="CU4" s="69" t="e">
        <f>(VLs!CU4-VLs!CT4)/VLs!CT4</f>
        <v>#DIV/0!</v>
      </c>
      <c r="CV4" s="69" t="e">
        <f>(VLs!CV4-VLs!CU4)/VLs!CU4</f>
        <v>#DIV/0!</v>
      </c>
      <c r="CW4" s="69" t="e">
        <f>(VLs!CW4-VLs!CV4)/VLs!CV4</f>
        <v>#DIV/0!</v>
      </c>
      <c r="CX4" s="69" t="e">
        <f>(VLs!CX4-VLs!CW4)/VLs!CW4</f>
        <v>#DIV/0!</v>
      </c>
      <c r="CY4" s="69" t="e">
        <f>(VLs!CY4-VLs!CX4)/VLs!CX4</f>
        <v>#DIV/0!</v>
      </c>
      <c r="CZ4" s="69" t="e">
        <f>(VLs!CZ4-VLs!CY4)/VLs!CY4</f>
        <v>#DIV/0!</v>
      </c>
      <c r="DA4" s="69" t="e">
        <f>(VLs!DA4-VLs!CZ4)/VLs!CZ4</f>
        <v>#DIV/0!</v>
      </c>
      <c r="DB4" s="69" t="e">
        <f>(VLs!DB4-VLs!DA4)/VLs!DA4</f>
        <v>#DIV/0!</v>
      </c>
      <c r="DC4" s="69" t="e">
        <f>(VLs!DC4-VLs!DB4)/VLs!DB4</f>
        <v>#DIV/0!</v>
      </c>
      <c r="DD4" s="69" t="e">
        <f>(VLs!DD4-VLs!DC4)/VLs!DC4</f>
        <v>#DIV/0!</v>
      </c>
      <c r="DE4" s="69" t="e">
        <f>(VLs!DE4-VLs!DD4)/VLs!DD4</f>
        <v>#DIV/0!</v>
      </c>
      <c r="DF4" s="69" t="e">
        <f>(VLs!DF4-VLs!DE4)/VLs!DE4</f>
        <v>#DIV/0!</v>
      </c>
      <c r="DG4" s="69" t="e">
        <f>(VLs!DG4-VLs!DF4)/VLs!DF4</f>
        <v>#DIV/0!</v>
      </c>
      <c r="DH4" s="69" t="e">
        <f>(VLs!DH4-VLs!DG4)/VLs!DG4</f>
        <v>#DIV/0!</v>
      </c>
      <c r="DI4" s="69" t="e">
        <f>(VLs!DI4-VLs!DH4)/VLs!DH4</f>
        <v>#DIV/0!</v>
      </c>
      <c r="DJ4" s="69" t="e">
        <f>(VLs!DJ4-VLs!DI4)/VLs!DI4</f>
        <v>#DIV/0!</v>
      </c>
      <c r="DK4" s="69" t="e">
        <f>(VLs!DK4-VLs!DJ4)/VLs!DJ4</f>
        <v>#DIV/0!</v>
      </c>
      <c r="DL4" s="69" t="e">
        <f>(VLs!DL4-VLs!DK4)/VLs!DK4</f>
        <v>#DIV/0!</v>
      </c>
      <c r="DM4" s="69" t="e">
        <f>(VLs!DM4-VLs!DL4)/VLs!DL4</f>
        <v>#DIV/0!</v>
      </c>
      <c r="DN4" s="69" t="e">
        <f>(VLs!DN4-VLs!DM4)/VLs!DM4</f>
        <v>#DIV/0!</v>
      </c>
      <c r="DO4" s="69" t="e">
        <f>(VLs!DO4-VLs!DN4)/VLs!DN4</f>
        <v>#DIV/0!</v>
      </c>
      <c r="DP4" s="69" t="e">
        <f>(VLs!DP4-VLs!DO4)/VLs!DO4</f>
        <v>#DIV/0!</v>
      </c>
      <c r="DQ4" s="69" t="e">
        <f>(VLs!DQ4-VLs!DP4)/VLs!DP4</f>
        <v>#DIV/0!</v>
      </c>
      <c r="DR4" s="69" t="e">
        <f>(VLs!DR4-VLs!DQ4)/VLs!DQ4</f>
        <v>#DIV/0!</v>
      </c>
      <c r="DS4" s="69" t="e">
        <f>(VLs!DS4-VLs!DR4)/VLs!DR4</f>
        <v>#DIV/0!</v>
      </c>
      <c r="DT4" s="69" t="e">
        <f>(VLs!DT4-VLs!DS4)/VLs!DS4</f>
        <v>#DIV/0!</v>
      </c>
      <c r="DU4" s="69" t="e">
        <f>(VLs!DU4-VLs!DT4)/VLs!DT4</f>
        <v>#DIV/0!</v>
      </c>
      <c r="DV4" s="69" t="e">
        <f>(VLs!DV4-VLs!DU4)/VLs!DU4</f>
        <v>#DIV/0!</v>
      </c>
      <c r="DW4" s="69" t="e">
        <f>(VLs!DW4-VLs!DV4)/VLs!DV4</f>
        <v>#DIV/0!</v>
      </c>
      <c r="DX4" s="69" t="e">
        <f>(VLs!DX4-VLs!DW4)/VLs!DW4</f>
        <v>#DIV/0!</v>
      </c>
      <c r="DY4" s="69" t="e">
        <f>(VLs!DY4-VLs!DX4)/VLs!DX4</f>
        <v>#DIV/0!</v>
      </c>
      <c r="DZ4" s="69" t="e">
        <f>(VLs!DZ4-VLs!DY4)/VLs!DY4</f>
        <v>#DIV/0!</v>
      </c>
      <c r="EA4" s="69" t="e">
        <f>(VLs!EA4-VLs!DZ4)/VLs!DZ4</f>
        <v>#DIV/0!</v>
      </c>
      <c r="EB4" s="69" t="e">
        <f>(VLs!EB4-VLs!EA4)/VLs!EA4</f>
        <v>#DIV/0!</v>
      </c>
      <c r="EC4" s="69" t="e">
        <f>(VLs!EC4-VLs!EB4)/VLs!EB4</f>
        <v>#DIV/0!</v>
      </c>
      <c r="ED4" s="69" t="e">
        <f>(VLs!ED4-VLs!EC4)/VLs!EC4</f>
        <v>#DIV/0!</v>
      </c>
      <c r="EE4" s="69" t="e">
        <f>(VLs!EE4-VLs!ED4)/VLs!ED4</f>
        <v>#DIV/0!</v>
      </c>
      <c r="EF4" s="69" t="e">
        <f>(VLs!EF4-VLs!EE4)/VLs!EE4</f>
        <v>#DIV/0!</v>
      </c>
      <c r="EG4" s="69" t="e">
        <f>(VLs!EG4-VLs!EF4)/VLs!EF4</f>
        <v>#DIV/0!</v>
      </c>
      <c r="EH4" s="69" t="e">
        <f>(VLs!EH4-VLs!EG4)/VLs!EG4</f>
        <v>#DIV/0!</v>
      </c>
      <c r="EI4" s="69" t="e">
        <f>(VLs!EI4-VLs!EH4)/VLs!EH4</f>
        <v>#DIV/0!</v>
      </c>
      <c r="EJ4" s="69" t="e">
        <f>(VLs!EJ4-VLs!EI4)/VLs!EI4</f>
        <v>#DIV/0!</v>
      </c>
      <c r="EK4" s="69" t="e">
        <f>(VLs!EK4-VLs!EJ4)/VLs!EJ4</f>
        <v>#DIV/0!</v>
      </c>
      <c r="EL4" s="69" t="e">
        <f>(VLs!EL4-VLs!EK4)/VLs!EK4</f>
        <v>#DIV/0!</v>
      </c>
      <c r="EM4" s="69" t="e">
        <f>(VLs!EM4-VLs!EL4)/VLs!EL4</f>
        <v>#DIV/0!</v>
      </c>
      <c r="EN4" s="69" t="e">
        <f>(VLs!EN4-VLs!EM4)/VLs!EM4</f>
        <v>#DIV/0!</v>
      </c>
      <c r="EO4" s="69" t="e">
        <f>(VLs!EO4-VLs!EN4)/VLs!EN4</f>
        <v>#DIV/0!</v>
      </c>
      <c r="EP4" s="69" t="e">
        <f>(VLs!EP4-VLs!EO4)/VLs!EO4</f>
        <v>#DIV/0!</v>
      </c>
      <c r="EQ4" s="69" t="e">
        <f>(VLs!EQ4-VLs!EP4)/VLs!EP4</f>
        <v>#DIV/0!</v>
      </c>
      <c r="ER4" s="69" t="e">
        <f>(VLs!ER4-VLs!EQ4)/VLs!EQ4</f>
        <v>#DIV/0!</v>
      </c>
      <c r="ES4" s="69" t="e">
        <f>(VLs!ES4-VLs!ER4)/VLs!ER4</f>
        <v>#DIV/0!</v>
      </c>
      <c r="ET4" s="69" t="e">
        <f>(VLs!ET4-VLs!ES4)/VLs!ES4</f>
        <v>#DIV/0!</v>
      </c>
      <c r="EU4" s="69" t="e">
        <f>(VLs!EU4-VLs!ET4)/VLs!ET4</f>
        <v>#DIV/0!</v>
      </c>
      <c r="EV4" s="69" t="e">
        <f>(VLs!EV4-VLs!EU4)/VLs!EU4</f>
        <v>#DIV/0!</v>
      </c>
      <c r="EW4" s="69" t="e">
        <f>(VLs!EW4-VLs!EV4)/VLs!EV4</f>
        <v>#DIV/0!</v>
      </c>
      <c r="EX4" s="69" t="e">
        <f>(VLs!EX4-VLs!EW4)/VLs!EW4</f>
        <v>#DIV/0!</v>
      </c>
      <c r="EY4" s="69" t="e">
        <f>(VLs!EY4-VLs!EX4)/VLs!EX4</f>
        <v>#DIV/0!</v>
      </c>
      <c r="EZ4" s="69" t="e">
        <f>(VLs!EZ4-VLs!EY4)/VLs!EY4</f>
        <v>#DIV/0!</v>
      </c>
      <c r="FA4" s="69" t="e">
        <f>(VLs!FA4-VLs!EZ4)/VLs!EZ4</f>
        <v>#DIV/0!</v>
      </c>
      <c r="FB4" s="69" t="e">
        <f>(VLs!FB4-VLs!FA4)/VLs!FA4</f>
        <v>#DIV/0!</v>
      </c>
      <c r="FC4" s="69" t="e">
        <f>(VLs!FC4-VLs!FB4)/VLs!FB4</f>
        <v>#DIV/0!</v>
      </c>
      <c r="FD4" s="69" t="e">
        <f>(VLs!FD4-VLs!FC4)/VLs!FC4</f>
        <v>#DIV/0!</v>
      </c>
      <c r="FE4" s="69" t="e">
        <f>(VLs!FE4-VLs!FD4)/VLs!FD4</f>
        <v>#DIV/0!</v>
      </c>
      <c r="FF4" s="69" t="e">
        <f>(VLs!FF4-VLs!FE4)/VLs!FE4</f>
        <v>#DIV/0!</v>
      </c>
      <c r="FG4" s="69" t="e">
        <f>(VLs!FG4-VLs!FF4)/VLs!FF4</f>
        <v>#DIV/0!</v>
      </c>
      <c r="FH4" s="69" t="e">
        <f>(VLs!FH4-VLs!FG4)/VLs!FG4</f>
        <v>#DIV/0!</v>
      </c>
      <c r="FI4" s="69" t="e">
        <f>(VLs!FI4-VLs!FH4)/VLs!FH4</f>
        <v>#DIV/0!</v>
      </c>
      <c r="FJ4" s="69" t="e">
        <f>(VLs!FJ4-VLs!FI4)/VLs!FI4</f>
        <v>#DIV/0!</v>
      </c>
      <c r="FK4" s="69" t="e">
        <f>(VLs!FK4-VLs!FJ4)/VLs!FJ4</f>
        <v>#DIV/0!</v>
      </c>
      <c r="FL4" s="69" t="e">
        <f>(VLs!FL4-VLs!FK4)/VLs!FK4</f>
        <v>#DIV/0!</v>
      </c>
      <c r="FM4" s="69" t="e">
        <f>(VLs!FM4-VLs!FL4)/VLs!FL4</f>
        <v>#DIV/0!</v>
      </c>
      <c r="FN4" s="69" t="e">
        <f>(VLs!FN4-VLs!FM4)/VLs!FM4</f>
        <v>#DIV/0!</v>
      </c>
      <c r="FO4" s="69" t="e">
        <f>(VLs!FO4-VLs!FN4)/VLs!FN4</f>
        <v>#DIV/0!</v>
      </c>
      <c r="FP4" s="69" t="e">
        <f>(VLs!FP4-VLs!FO4)/VLs!FO4</f>
        <v>#DIV/0!</v>
      </c>
      <c r="FQ4" s="69" t="e">
        <f>(VLs!FQ4-VLs!FP4)/VLs!FP4</f>
        <v>#DIV/0!</v>
      </c>
      <c r="FR4" s="69" t="e">
        <f>(VLs!FR4-VLs!FQ4)/VLs!FQ4</f>
        <v>#DIV/0!</v>
      </c>
      <c r="FS4" s="69" t="e">
        <f>(VLs!FS4-VLs!FR4)/VLs!FR4</f>
        <v>#DIV/0!</v>
      </c>
      <c r="FT4" s="69" t="e">
        <f>(VLs!FT4-VLs!FS4)/VLs!FS4</f>
        <v>#DIV/0!</v>
      </c>
      <c r="FU4" s="69" t="e">
        <f>(VLs!FU4-VLs!FT4)/VLs!FT4</f>
        <v>#DIV/0!</v>
      </c>
      <c r="FV4" s="69" t="e">
        <f>(VLs!FV4-VLs!FU4)/VLs!FU4</f>
        <v>#DIV/0!</v>
      </c>
      <c r="FW4" s="69" t="e">
        <f>(VLs!FW4-VLs!FV4)/VLs!FV4</f>
        <v>#DIV/0!</v>
      </c>
      <c r="FX4" s="69" t="e">
        <f>(VLs!FX4-VLs!FW4)/VLs!FW4</f>
        <v>#DIV/0!</v>
      </c>
      <c r="FY4" s="69" t="e">
        <f>(VLs!FY4-VLs!FX4)/VLs!FX4</f>
        <v>#DIV/0!</v>
      </c>
      <c r="FZ4" s="69" t="e">
        <f>(VLs!FZ4-VLs!FY4)/VLs!FY4</f>
        <v>#DIV/0!</v>
      </c>
      <c r="GA4" s="69" t="e">
        <f>(VLs!GA4-VLs!FZ4)/VLs!FZ4</f>
        <v>#DIV/0!</v>
      </c>
      <c r="GB4" s="69" t="e">
        <f>(VLs!GB4-VLs!GA4)/VLs!GA4</f>
        <v>#DIV/0!</v>
      </c>
      <c r="GC4" s="69" t="e">
        <f>(VLs!GC4-VLs!GB4)/VLs!GB4</f>
        <v>#DIV/0!</v>
      </c>
      <c r="GD4" s="69" t="e">
        <f>(VLs!GD4-VLs!GC4)/VLs!GC4</f>
        <v>#DIV/0!</v>
      </c>
      <c r="GE4" s="69" t="e">
        <f>(VLs!GE4-VLs!GD4)/VLs!GD4</f>
        <v>#DIV/0!</v>
      </c>
      <c r="GF4" s="69" t="e">
        <f>(VLs!GF4-VLs!GE4)/VLs!GE4</f>
        <v>#DIV/0!</v>
      </c>
      <c r="GG4" s="69" t="e">
        <f>(VLs!GG4-VLs!GF4)/VLs!GF4</f>
        <v>#DIV/0!</v>
      </c>
      <c r="GH4" s="69" t="e">
        <f>(VLs!GH4-VLs!GG4)/VLs!GG4</f>
        <v>#DIV/0!</v>
      </c>
      <c r="GI4" s="69" t="e">
        <f>(VLs!GI4-VLs!GH4)/VLs!GH4</f>
        <v>#DIV/0!</v>
      </c>
      <c r="GJ4" s="69" t="e">
        <f>(VLs!GJ4-VLs!GI4)/VLs!GI4</f>
        <v>#DIV/0!</v>
      </c>
      <c r="GK4" s="69" t="e">
        <f>(VLs!GK4-VLs!GJ4)/VLs!GJ4</f>
        <v>#DIV/0!</v>
      </c>
      <c r="GL4" s="69" t="e">
        <f>(VLs!GL4-VLs!GK4)/VLs!GK4</f>
        <v>#DIV/0!</v>
      </c>
      <c r="GM4" s="69" t="e">
        <f>(VLs!GM4-VLs!GL4)/VLs!GL4</f>
        <v>#DIV/0!</v>
      </c>
      <c r="GN4" s="69" t="e">
        <f>(VLs!GN4-VLs!GM4)/VLs!GM4</f>
        <v>#DIV/0!</v>
      </c>
      <c r="GO4" s="69" t="e">
        <f>(VLs!GO4-VLs!GN4)/VLs!GN4</f>
        <v>#DIV/0!</v>
      </c>
      <c r="GP4" s="69" t="e">
        <f>(VLs!GP4-VLs!GO4)/VLs!GO4</f>
        <v>#DIV/0!</v>
      </c>
      <c r="GQ4" s="69" t="e">
        <f>(VLs!GQ4-VLs!GP4)/VLs!GP4</f>
        <v>#DIV/0!</v>
      </c>
      <c r="GR4" s="69" t="e">
        <f>(VLs!GR4-VLs!GQ4)/VLs!GQ4</f>
        <v>#DIV/0!</v>
      </c>
      <c r="GS4" s="69" t="e">
        <f>(VLs!GS4-VLs!GR4)/VLs!GR4</f>
        <v>#DIV/0!</v>
      </c>
      <c r="GT4" s="69" t="e">
        <f>(VLs!GT4-VLs!GS4)/VLs!GS4</f>
        <v>#DIV/0!</v>
      </c>
      <c r="GU4" s="69" t="e">
        <f>(VLs!GU4-VLs!GT4)/VLs!GT4</f>
        <v>#DIV/0!</v>
      </c>
      <c r="GV4" s="69" t="e">
        <f>(VLs!GV4-VLs!GU4)/VLs!GU4</f>
        <v>#DIV/0!</v>
      </c>
      <c r="GW4" s="69" t="e">
        <f>(VLs!GW4-VLs!GV4)/VLs!GV4</f>
        <v>#DIV/0!</v>
      </c>
      <c r="GX4" s="69" t="e">
        <f>(VLs!GX4-VLs!GW4)/VLs!GW4</f>
        <v>#DIV/0!</v>
      </c>
      <c r="GY4" s="69" t="e">
        <f>(VLs!GY4-VLs!GX4)/VLs!GX4</f>
        <v>#DIV/0!</v>
      </c>
      <c r="GZ4" s="69" t="e">
        <f>(VLs!GZ4-VLs!GY4)/VLs!GY4</f>
        <v>#DIV/0!</v>
      </c>
      <c r="HA4" s="69" t="e">
        <f>(VLs!HA4-VLs!GZ4)/VLs!GZ4</f>
        <v>#DIV/0!</v>
      </c>
      <c r="HB4" s="69" t="e">
        <f>(VLs!HB4-VLs!HA4)/VLs!HA4</f>
        <v>#DIV/0!</v>
      </c>
      <c r="HC4" s="69" t="e">
        <f>(VLs!HC4-VLs!HB4)/VLs!HB4</f>
        <v>#DIV/0!</v>
      </c>
      <c r="HD4" s="69" t="e">
        <f>(VLs!HD4-VLs!HC4)/VLs!HC4</f>
        <v>#DIV/0!</v>
      </c>
      <c r="HE4" s="69" t="e">
        <f>(VLs!HE4-VLs!HD4)/VLs!HD4</f>
        <v>#DIV/0!</v>
      </c>
      <c r="HF4" s="69" t="e">
        <f>(VLs!HF4-VLs!HE4)/VLs!HE4</f>
        <v>#DIV/0!</v>
      </c>
      <c r="HG4" s="69" t="e">
        <f>(VLs!HG4-VLs!HF4)/VLs!HF4</f>
        <v>#DIV/0!</v>
      </c>
      <c r="HH4" s="69" t="e">
        <f>(VLs!HH4-VLs!HG4)/VLs!HG4</f>
        <v>#DIV/0!</v>
      </c>
      <c r="HI4" s="69" t="e">
        <f>(VLs!HI4-VLs!HH4)/VLs!HH4</f>
        <v>#DIV/0!</v>
      </c>
      <c r="HJ4" s="69" t="e">
        <f>(VLs!HJ4-VLs!HI4)/VLs!HI4</f>
        <v>#DIV/0!</v>
      </c>
      <c r="HK4" s="69" t="e">
        <f>(VLs!HK4-VLs!HJ4)/VLs!HJ4</f>
        <v>#DIV/0!</v>
      </c>
      <c r="HL4" s="69" t="e">
        <f>(VLs!HL4-VLs!HK4)/VLs!HK4</f>
        <v>#DIV/0!</v>
      </c>
      <c r="HM4" s="69" t="e">
        <f>(VLs!HM4-VLs!HL4)/VLs!HL4</f>
        <v>#DIV/0!</v>
      </c>
      <c r="HN4" s="69" t="e">
        <f>(VLs!HN4-VLs!HM4)/VLs!HM4</f>
        <v>#DIV/0!</v>
      </c>
      <c r="HO4" s="69" t="e">
        <f>(VLs!HO4-VLs!HN4)/VLs!HN4</f>
        <v>#DIV/0!</v>
      </c>
      <c r="HP4" s="69" t="e">
        <f>(VLs!HP4-VLs!HO4)/VLs!HO4</f>
        <v>#DIV/0!</v>
      </c>
      <c r="HQ4" s="69" t="e">
        <f>(VLs!HQ4-VLs!HP4)/VLs!HP4</f>
        <v>#DIV/0!</v>
      </c>
      <c r="HR4" s="69" t="e">
        <f>(VLs!HR4-VLs!HQ4)/VLs!HQ4</f>
        <v>#DIV/0!</v>
      </c>
      <c r="HS4" s="69" t="e">
        <f>(VLs!HS4-VLs!HR4)/VLs!HR4</f>
        <v>#DIV/0!</v>
      </c>
      <c r="HT4" s="69" t="e">
        <f>(VLs!HT4-VLs!HS4)/VLs!HS4</f>
        <v>#DIV/0!</v>
      </c>
      <c r="HU4" s="69" t="e">
        <f>(VLs!HU4-VLs!HT4)/VLs!HT4</f>
        <v>#DIV/0!</v>
      </c>
      <c r="HV4" s="69" t="e">
        <f>(VLs!HV4-VLs!HU4)/VLs!HU4</f>
        <v>#DIV/0!</v>
      </c>
      <c r="HW4" s="69" t="e">
        <f>(VLs!HW4-VLs!HV4)/VLs!HV4</f>
        <v>#DIV/0!</v>
      </c>
      <c r="HX4" s="69" t="e">
        <f>(VLs!HX4-VLs!HW4)/VLs!HW4</f>
        <v>#DIV/0!</v>
      </c>
      <c r="HY4" s="69" t="e">
        <f>(VLs!HY4-VLs!HX4)/VLs!HX4</f>
        <v>#DIV/0!</v>
      </c>
      <c r="HZ4" s="69" t="e">
        <f>(VLs!HZ4-VLs!HY4)/VLs!HY4</f>
        <v>#DIV/0!</v>
      </c>
      <c r="IA4" s="69" t="e">
        <f>(VLs!IA4-VLs!HZ4)/VLs!HZ4</f>
        <v>#DIV/0!</v>
      </c>
      <c r="IB4" s="69" t="e">
        <f>(VLs!IB4-VLs!IA4)/VLs!IA4</f>
        <v>#DIV/0!</v>
      </c>
      <c r="IC4" s="69" t="e">
        <f>(VLs!IC4-VLs!IB4)/VLs!IB4</f>
        <v>#DIV/0!</v>
      </c>
      <c r="ID4" s="69" t="e">
        <f>(VLs!ID4-VLs!IC4)/VLs!IC4</f>
        <v>#DIV/0!</v>
      </c>
      <c r="IE4" s="69" t="e">
        <f>(VLs!IE4-VLs!ID4)/VLs!ID4</f>
        <v>#DIV/0!</v>
      </c>
      <c r="IF4" s="69" t="e">
        <f>(VLs!IF4-VLs!IE4)/VLs!IE4</f>
        <v>#DIV/0!</v>
      </c>
      <c r="IG4" s="69" t="e">
        <f>(VLs!IG4-VLs!IF4)/VLs!IF4</f>
        <v>#DIV/0!</v>
      </c>
      <c r="IH4" s="69" t="e">
        <f>(VLs!IH4-VLs!IG4)/VLs!IG4</f>
        <v>#DIV/0!</v>
      </c>
      <c r="II4" s="69" t="e">
        <f>(VLs!II4-VLs!IH4)/VLs!IH4</f>
        <v>#DIV/0!</v>
      </c>
      <c r="IJ4" s="69" t="e">
        <f>(VLs!IJ4-VLs!II4)/VLs!II4</f>
        <v>#DIV/0!</v>
      </c>
      <c r="IK4" s="69" t="e">
        <f>(VLs!IK4-VLs!IJ4)/VLs!IJ4</f>
        <v>#DIV/0!</v>
      </c>
      <c r="IL4" s="69" t="e">
        <f>(VLs!IL4-VLs!IK4)/VLs!IK4</f>
        <v>#DIV/0!</v>
      </c>
      <c r="IM4" s="69" t="e">
        <f>(VLs!IM4-VLs!IL4)/VLs!IL4</f>
        <v>#DIV/0!</v>
      </c>
      <c r="IN4" s="69" t="e">
        <f>(VLs!IN4-VLs!IM4)/VLs!IM4</f>
        <v>#DIV/0!</v>
      </c>
      <c r="IO4" s="69" t="e">
        <f>(VLs!IO4-VLs!IN4)/VLs!IN4</f>
        <v>#DIV/0!</v>
      </c>
      <c r="IP4" s="69" t="e">
        <f>(VLs!IP4-VLs!IO4)/VLs!IO4</f>
        <v>#DIV/0!</v>
      </c>
      <c r="IQ4" s="69" t="e">
        <f>(VLs!IQ4-VLs!IP4)/VLs!IP4</f>
        <v>#DIV/0!</v>
      </c>
      <c r="IR4" s="69" t="e">
        <f>(VLs!IR4-VLs!IQ4)/VLs!IQ4</f>
        <v>#DIV/0!</v>
      </c>
      <c r="IS4" s="69" t="e">
        <f>(VLs!IS4-VLs!IR4)/VLs!IR4</f>
        <v>#DIV/0!</v>
      </c>
      <c r="IT4" s="69" t="e">
        <f>(VLs!IT4-VLs!IS4)/VLs!IS4</f>
        <v>#DIV/0!</v>
      </c>
      <c r="IU4" s="69" t="e">
        <f>(VLs!IU4-VLs!IT4)/VLs!IT4</f>
        <v>#DIV/0!</v>
      </c>
      <c r="IV4" s="69" t="e">
        <f>(VLs!IV4-VLs!IU4)/VLs!IU4</f>
        <v>#DIV/0!</v>
      </c>
      <c r="IW4" s="69" t="e">
        <f>(VLs!IW4-VLs!IV4)/VLs!IV4</f>
        <v>#DIV/0!</v>
      </c>
      <c r="IX4" s="69" t="e">
        <f>(VLs!IX4-VLs!IW4)/VLs!IW4</f>
        <v>#DIV/0!</v>
      </c>
      <c r="IY4" s="69" t="e">
        <f>(VLs!IY4-VLs!IX4)/VLs!IX4</f>
        <v>#DIV/0!</v>
      </c>
      <c r="IZ4" s="69" t="e">
        <f>(VLs!IZ4-VLs!IY4)/VLs!IY4</f>
        <v>#DIV/0!</v>
      </c>
      <c r="JA4" s="69" t="e">
        <f>(VLs!JA4-VLs!IZ4)/VLs!IZ4</f>
        <v>#DIV/0!</v>
      </c>
      <c r="JB4" s="69" t="e">
        <f>(VLs!JB4-VLs!JA4)/VLs!JA4</f>
        <v>#DIV/0!</v>
      </c>
      <c r="JC4" s="69" t="e">
        <f>(VLs!JC4-VLs!JB4)/VLs!JB4</f>
        <v>#DIV/0!</v>
      </c>
      <c r="JD4" s="69" t="e">
        <f>(VLs!JD4-VLs!JC4)/VLs!JC4</f>
        <v>#DIV/0!</v>
      </c>
    </row>
    <row r="5" spans="1:264">
      <c r="A5" s="55" t="e">
        <f>Datos_MStar!H6</f>
        <v>#N/A</v>
      </c>
      <c r="B5" s="56" t="e">
        <f>Datos_MStar!I6</f>
        <v>#N/A</v>
      </c>
      <c r="C5" s="69"/>
      <c r="D5" s="69" t="e">
        <f>(VLs!D5-VLs!C5)/VLs!C5</f>
        <v>#DIV/0!</v>
      </c>
      <c r="E5" s="69" t="e">
        <f>(VLs!E5-VLs!D5)/VLs!D5</f>
        <v>#DIV/0!</v>
      </c>
      <c r="F5" s="69" t="e">
        <f>(VLs!F5-VLs!E5)/VLs!E5</f>
        <v>#DIV/0!</v>
      </c>
      <c r="G5" s="69" t="e">
        <f>(VLs!G5-VLs!F5)/VLs!F5</f>
        <v>#DIV/0!</v>
      </c>
      <c r="H5" s="69" t="e">
        <f>(VLs!H5-VLs!G5)/VLs!G5</f>
        <v>#DIV/0!</v>
      </c>
      <c r="I5" s="69" t="e">
        <f>(VLs!I5-VLs!H5)/VLs!H5</f>
        <v>#DIV/0!</v>
      </c>
      <c r="J5" s="69" t="e">
        <f>(VLs!J5-VLs!I5)/VLs!I5</f>
        <v>#DIV/0!</v>
      </c>
      <c r="K5" s="69" t="e">
        <f>(VLs!K5-VLs!J5)/VLs!J5</f>
        <v>#DIV/0!</v>
      </c>
      <c r="L5" s="69" t="e">
        <f>(VLs!L5-VLs!K5)/VLs!K5</f>
        <v>#DIV/0!</v>
      </c>
      <c r="M5" s="69" t="e">
        <f>(VLs!M5-VLs!L5)/VLs!L5</f>
        <v>#DIV/0!</v>
      </c>
      <c r="N5" s="69" t="e">
        <f>(VLs!N5-VLs!M5)/VLs!M5</f>
        <v>#DIV/0!</v>
      </c>
      <c r="O5" s="69" t="e">
        <f>(VLs!O5-VLs!N5)/VLs!N5</f>
        <v>#DIV/0!</v>
      </c>
      <c r="P5" s="69" t="e">
        <f>(VLs!P5-VLs!O5)/VLs!O5</f>
        <v>#DIV/0!</v>
      </c>
      <c r="Q5" s="69" t="e">
        <f>(VLs!Q5-VLs!P5)/VLs!P5</f>
        <v>#DIV/0!</v>
      </c>
      <c r="R5" s="69" t="e">
        <f>(VLs!R5-VLs!Q5)/VLs!Q5</f>
        <v>#DIV/0!</v>
      </c>
      <c r="S5" s="69" t="e">
        <f>(VLs!S5-VLs!R5)/VLs!R5</f>
        <v>#DIV/0!</v>
      </c>
      <c r="T5" s="69" t="e">
        <f>(VLs!T5-VLs!S5)/VLs!S5</f>
        <v>#DIV/0!</v>
      </c>
      <c r="U5" s="69" t="e">
        <f>(VLs!U5-VLs!T5)/VLs!T5</f>
        <v>#DIV/0!</v>
      </c>
      <c r="V5" s="69" t="e">
        <f>(VLs!V5-VLs!U5)/VLs!U5</f>
        <v>#DIV/0!</v>
      </c>
      <c r="W5" s="69" t="e">
        <f>(VLs!W5-VLs!V5)/VLs!V5</f>
        <v>#DIV/0!</v>
      </c>
      <c r="X5" s="69" t="e">
        <f>(VLs!X5-VLs!W5)/VLs!W5</f>
        <v>#DIV/0!</v>
      </c>
      <c r="Y5" s="69" t="e">
        <f>(VLs!Y5-VLs!X5)/VLs!X5</f>
        <v>#DIV/0!</v>
      </c>
      <c r="Z5" s="69" t="e">
        <f>(VLs!Z5-VLs!Y5)/VLs!Y5</f>
        <v>#DIV/0!</v>
      </c>
      <c r="AA5" s="69" t="e">
        <f>(VLs!AA5-VLs!Z5)/VLs!Z5</f>
        <v>#DIV/0!</v>
      </c>
      <c r="AB5" s="69" t="e">
        <f>(VLs!AB5-VLs!AA5)/VLs!AA5</f>
        <v>#DIV/0!</v>
      </c>
      <c r="AC5" s="69" t="e">
        <f>(VLs!AC5-VLs!AB5)/VLs!AB5</f>
        <v>#DIV/0!</v>
      </c>
      <c r="AD5" s="69" t="e">
        <f>(VLs!AD5-VLs!AC5)/VLs!AC5</f>
        <v>#DIV/0!</v>
      </c>
      <c r="AE5" s="69" t="e">
        <f>(VLs!AE5-VLs!AD5)/VLs!AD5</f>
        <v>#DIV/0!</v>
      </c>
      <c r="AF5" s="69" t="e">
        <f>(VLs!AF5-VLs!AE5)/VLs!AE5</f>
        <v>#DIV/0!</v>
      </c>
      <c r="AG5" s="69" t="e">
        <f>(VLs!AG5-VLs!AF5)/VLs!AF5</f>
        <v>#DIV/0!</v>
      </c>
      <c r="AH5" s="69" t="e">
        <f>(VLs!AH5-VLs!AG5)/VLs!AG5</f>
        <v>#DIV/0!</v>
      </c>
      <c r="AI5" s="69" t="e">
        <f>(VLs!AI5-VLs!AH5)/VLs!AH5</f>
        <v>#DIV/0!</v>
      </c>
      <c r="AJ5" s="69" t="e">
        <f>(VLs!AJ5-VLs!AI5)/VLs!AI5</f>
        <v>#DIV/0!</v>
      </c>
      <c r="AK5" s="69" t="e">
        <f>(VLs!AK5-VLs!AJ5)/VLs!AJ5</f>
        <v>#DIV/0!</v>
      </c>
      <c r="AL5" s="69" t="e">
        <f>(VLs!AL5-VLs!AK5)/VLs!AK5</f>
        <v>#DIV/0!</v>
      </c>
      <c r="AM5" s="69" t="e">
        <f>(VLs!AM5-VLs!AL5)/VLs!AL5</f>
        <v>#DIV/0!</v>
      </c>
      <c r="AN5" s="69" t="e">
        <f>(VLs!AN5-VLs!AM5)/VLs!AM5</f>
        <v>#DIV/0!</v>
      </c>
      <c r="AO5" s="69" t="e">
        <f>(VLs!AO5-VLs!AN5)/VLs!AN5</f>
        <v>#DIV/0!</v>
      </c>
      <c r="AP5" s="69" t="e">
        <f>(VLs!AP5-VLs!AO5)/VLs!AO5</f>
        <v>#DIV/0!</v>
      </c>
      <c r="AQ5" s="69" t="e">
        <f>(VLs!AQ5-VLs!AP5)/VLs!AP5</f>
        <v>#DIV/0!</v>
      </c>
      <c r="AR5" s="69" t="e">
        <f>(VLs!AR5-VLs!AQ5)/VLs!AQ5</f>
        <v>#DIV/0!</v>
      </c>
      <c r="AS5" s="69" t="e">
        <f>(VLs!AS5-VLs!AR5)/VLs!AR5</f>
        <v>#DIV/0!</v>
      </c>
      <c r="AT5" s="69" t="e">
        <f>(VLs!AT5-VLs!AS5)/VLs!AS5</f>
        <v>#DIV/0!</v>
      </c>
      <c r="AU5" s="69" t="e">
        <f>(VLs!AU5-VLs!AT5)/VLs!AT5</f>
        <v>#DIV/0!</v>
      </c>
      <c r="AV5" s="69" t="e">
        <f>(VLs!AV5-VLs!AU5)/VLs!AU5</f>
        <v>#DIV/0!</v>
      </c>
      <c r="AW5" s="69" t="e">
        <f>(VLs!AW5-VLs!AV5)/VLs!AV5</f>
        <v>#DIV/0!</v>
      </c>
      <c r="AX5" s="69" t="e">
        <f>(VLs!AX5-VLs!AW5)/VLs!AW5</f>
        <v>#DIV/0!</v>
      </c>
      <c r="AY5" s="69" t="e">
        <f>(VLs!AY5-VLs!AX5)/VLs!AX5</f>
        <v>#DIV/0!</v>
      </c>
      <c r="AZ5" s="69" t="e">
        <f>(VLs!AZ5-VLs!AY5)/VLs!AY5</f>
        <v>#DIV/0!</v>
      </c>
      <c r="BA5" s="69" t="e">
        <f>(VLs!BA5-VLs!AZ5)/VLs!AZ5</f>
        <v>#DIV/0!</v>
      </c>
      <c r="BB5" s="69" t="e">
        <f>(VLs!BB5-VLs!BA5)/VLs!BA5</f>
        <v>#DIV/0!</v>
      </c>
      <c r="BC5" s="69" t="e">
        <f>(VLs!BC5-VLs!BB5)/VLs!BB5</f>
        <v>#DIV/0!</v>
      </c>
      <c r="BD5" s="69" t="e">
        <f>(VLs!BD5-VLs!BC5)/VLs!BC5</f>
        <v>#DIV/0!</v>
      </c>
      <c r="BE5" s="69" t="e">
        <f>(VLs!BE5-VLs!BD5)/VLs!BD5</f>
        <v>#DIV/0!</v>
      </c>
      <c r="BF5" s="69" t="e">
        <f>(VLs!BF5-VLs!BE5)/VLs!BE5</f>
        <v>#DIV/0!</v>
      </c>
      <c r="BG5" s="69" t="e">
        <f>(VLs!BG5-VLs!BF5)/VLs!BF5</f>
        <v>#DIV/0!</v>
      </c>
      <c r="BH5" s="69" t="e">
        <f>(VLs!BH5-VLs!BG5)/VLs!BG5</f>
        <v>#DIV/0!</v>
      </c>
      <c r="BI5" s="69" t="e">
        <f>(VLs!BI5-VLs!BH5)/VLs!BH5</f>
        <v>#DIV/0!</v>
      </c>
      <c r="BJ5" s="69" t="e">
        <f>(VLs!BJ5-VLs!BI5)/VLs!BI5</f>
        <v>#DIV/0!</v>
      </c>
      <c r="BK5" s="69" t="e">
        <f>(VLs!BK5-VLs!BJ5)/VLs!BJ5</f>
        <v>#DIV/0!</v>
      </c>
      <c r="BL5" s="69" t="e">
        <f>(VLs!BL5-VLs!BK5)/VLs!BK5</f>
        <v>#DIV/0!</v>
      </c>
      <c r="BM5" s="69" t="e">
        <f>(VLs!BM5-VLs!BL5)/VLs!BL5</f>
        <v>#DIV/0!</v>
      </c>
      <c r="BN5" s="69" t="e">
        <f>(VLs!BN5-VLs!BM5)/VLs!BM5</f>
        <v>#DIV/0!</v>
      </c>
      <c r="BO5" s="69" t="e">
        <f>(VLs!BO5-VLs!BN5)/VLs!BN5</f>
        <v>#DIV/0!</v>
      </c>
      <c r="BP5" s="69" t="e">
        <f>(VLs!BP5-VLs!BO5)/VLs!BO5</f>
        <v>#DIV/0!</v>
      </c>
      <c r="BQ5" s="69" t="e">
        <f>(VLs!BQ5-VLs!BP5)/VLs!BP5</f>
        <v>#DIV/0!</v>
      </c>
      <c r="BR5" s="69" t="e">
        <f>(VLs!BR5-VLs!BQ5)/VLs!BQ5</f>
        <v>#DIV/0!</v>
      </c>
      <c r="BS5" s="69" t="e">
        <f>(VLs!BS5-VLs!BR5)/VLs!BR5</f>
        <v>#DIV/0!</v>
      </c>
      <c r="BT5" s="69" t="e">
        <f>(VLs!BT5-VLs!BS5)/VLs!BS5</f>
        <v>#DIV/0!</v>
      </c>
      <c r="BU5" s="69" t="e">
        <f>(VLs!BU5-VLs!BT5)/VLs!BT5</f>
        <v>#DIV/0!</v>
      </c>
      <c r="BV5" s="69" t="e">
        <f>(VLs!BV5-VLs!BU5)/VLs!BU5</f>
        <v>#DIV/0!</v>
      </c>
      <c r="BW5" s="69" t="e">
        <f>(VLs!BW5-VLs!BV5)/VLs!BV5</f>
        <v>#DIV/0!</v>
      </c>
      <c r="BX5" s="69" t="e">
        <f>(VLs!BX5-VLs!BW5)/VLs!BW5</f>
        <v>#DIV/0!</v>
      </c>
      <c r="BY5" s="69" t="e">
        <f>(VLs!BY5-VLs!BX5)/VLs!BX5</f>
        <v>#DIV/0!</v>
      </c>
      <c r="BZ5" s="69" t="e">
        <f>(VLs!BZ5-VLs!BY5)/VLs!BY5</f>
        <v>#DIV/0!</v>
      </c>
      <c r="CA5" s="69" t="e">
        <f>(VLs!CA5-VLs!BZ5)/VLs!BZ5</f>
        <v>#DIV/0!</v>
      </c>
      <c r="CB5" s="69" t="e">
        <f>(VLs!CB5-VLs!CA5)/VLs!CA5</f>
        <v>#DIV/0!</v>
      </c>
      <c r="CC5" s="69" t="e">
        <f>(VLs!CC5-VLs!CB5)/VLs!CB5</f>
        <v>#DIV/0!</v>
      </c>
      <c r="CD5" s="69" t="e">
        <f>(VLs!CD5-VLs!CC5)/VLs!CC5</f>
        <v>#DIV/0!</v>
      </c>
      <c r="CE5" s="69" t="e">
        <f>(VLs!CE5-VLs!CD5)/VLs!CD5</f>
        <v>#DIV/0!</v>
      </c>
      <c r="CF5" s="69" t="e">
        <f>(VLs!CF5-VLs!CE5)/VLs!CE5</f>
        <v>#DIV/0!</v>
      </c>
      <c r="CG5" s="69" t="e">
        <f>(VLs!CG5-VLs!CF5)/VLs!CF5</f>
        <v>#DIV/0!</v>
      </c>
      <c r="CH5" s="69" t="e">
        <f>(VLs!CH5-VLs!CG5)/VLs!CG5</f>
        <v>#DIV/0!</v>
      </c>
      <c r="CI5" s="69" t="e">
        <f>(VLs!CI5-VLs!CH5)/VLs!CH5</f>
        <v>#DIV/0!</v>
      </c>
      <c r="CJ5" s="69" t="e">
        <f>(VLs!CJ5-VLs!CI5)/VLs!CI5</f>
        <v>#DIV/0!</v>
      </c>
      <c r="CK5" s="69" t="e">
        <f>(VLs!CK5-VLs!CJ5)/VLs!CJ5</f>
        <v>#DIV/0!</v>
      </c>
      <c r="CL5" s="69" t="e">
        <f>(VLs!CL5-VLs!CK5)/VLs!CK5</f>
        <v>#DIV/0!</v>
      </c>
      <c r="CM5" s="69" t="e">
        <f>(VLs!CM5-VLs!CL5)/VLs!CL5</f>
        <v>#DIV/0!</v>
      </c>
      <c r="CN5" s="69" t="e">
        <f>(VLs!CN5-VLs!CM5)/VLs!CM5</f>
        <v>#DIV/0!</v>
      </c>
      <c r="CO5" s="69" t="e">
        <f>(VLs!CO5-VLs!CN5)/VLs!CN5</f>
        <v>#DIV/0!</v>
      </c>
      <c r="CP5" s="69" t="e">
        <f>(VLs!CP5-VLs!CO5)/VLs!CO5</f>
        <v>#DIV/0!</v>
      </c>
      <c r="CQ5" s="69" t="e">
        <f>(VLs!CQ5-VLs!CP5)/VLs!CP5</f>
        <v>#DIV/0!</v>
      </c>
      <c r="CR5" s="69" t="e">
        <f>(VLs!CR5-VLs!CQ5)/VLs!CQ5</f>
        <v>#DIV/0!</v>
      </c>
      <c r="CS5" s="69" t="e">
        <f>(VLs!CS5-VLs!CR5)/VLs!CR5</f>
        <v>#DIV/0!</v>
      </c>
      <c r="CT5" s="69" t="e">
        <f>(VLs!CT5-VLs!CS5)/VLs!CS5</f>
        <v>#DIV/0!</v>
      </c>
      <c r="CU5" s="69" t="e">
        <f>(VLs!CU5-VLs!CT5)/VLs!CT5</f>
        <v>#DIV/0!</v>
      </c>
      <c r="CV5" s="69" t="e">
        <f>(VLs!CV5-VLs!CU5)/VLs!CU5</f>
        <v>#DIV/0!</v>
      </c>
      <c r="CW5" s="69" t="e">
        <f>(VLs!CW5-VLs!CV5)/VLs!CV5</f>
        <v>#DIV/0!</v>
      </c>
      <c r="CX5" s="69" t="e">
        <f>(VLs!CX5-VLs!CW5)/VLs!CW5</f>
        <v>#DIV/0!</v>
      </c>
      <c r="CY5" s="69" t="e">
        <f>(VLs!CY5-VLs!CX5)/VLs!CX5</f>
        <v>#DIV/0!</v>
      </c>
      <c r="CZ5" s="69" t="e">
        <f>(VLs!CZ5-VLs!CY5)/VLs!CY5</f>
        <v>#DIV/0!</v>
      </c>
      <c r="DA5" s="69" t="e">
        <f>(VLs!DA5-VLs!CZ5)/VLs!CZ5</f>
        <v>#DIV/0!</v>
      </c>
      <c r="DB5" s="69" t="e">
        <f>(VLs!DB5-VLs!DA5)/VLs!DA5</f>
        <v>#DIV/0!</v>
      </c>
      <c r="DC5" s="69" t="e">
        <f>(VLs!DC5-VLs!DB5)/VLs!DB5</f>
        <v>#DIV/0!</v>
      </c>
      <c r="DD5" s="69" t="e">
        <f>(VLs!DD5-VLs!DC5)/VLs!DC5</f>
        <v>#DIV/0!</v>
      </c>
      <c r="DE5" s="69" t="e">
        <f>(VLs!DE5-VLs!DD5)/VLs!DD5</f>
        <v>#DIV/0!</v>
      </c>
      <c r="DF5" s="69" t="e">
        <f>(VLs!DF5-VLs!DE5)/VLs!DE5</f>
        <v>#DIV/0!</v>
      </c>
      <c r="DG5" s="69" t="e">
        <f>(VLs!DG5-VLs!DF5)/VLs!DF5</f>
        <v>#DIV/0!</v>
      </c>
      <c r="DH5" s="69" t="e">
        <f>(VLs!DH5-VLs!DG5)/VLs!DG5</f>
        <v>#DIV/0!</v>
      </c>
      <c r="DI5" s="69" t="e">
        <f>(VLs!DI5-VLs!DH5)/VLs!DH5</f>
        <v>#DIV/0!</v>
      </c>
      <c r="DJ5" s="69" t="e">
        <f>(VLs!DJ5-VLs!DI5)/VLs!DI5</f>
        <v>#DIV/0!</v>
      </c>
      <c r="DK5" s="69" t="e">
        <f>(VLs!DK5-VLs!DJ5)/VLs!DJ5</f>
        <v>#DIV/0!</v>
      </c>
      <c r="DL5" s="69" t="e">
        <f>(VLs!DL5-VLs!DK5)/VLs!DK5</f>
        <v>#DIV/0!</v>
      </c>
      <c r="DM5" s="69" t="e">
        <f>(VLs!DM5-VLs!DL5)/VLs!DL5</f>
        <v>#DIV/0!</v>
      </c>
      <c r="DN5" s="69" t="e">
        <f>(VLs!DN5-VLs!DM5)/VLs!DM5</f>
        <v>#DIV/0!</v>
      </c>
      <c r="DO5" s="69" t="e">
        <f>(VLs!DO5-VLs!DN5)/VLs!DN5</f>
        <v>#DIV/0!</v>
      </c>
      <c r="DP5" s="69" t="e">
        <f>(VLs!DP5-VLs!DO5)/VLs!DO5</f>
        <v>#DIV/0!</v>
      </c>
      <c r="DQ5" s="69" t="e">
        <f>(VLs!DQ5-VLs!DP5)/VLs!DP5</f>
        <v>#DIV/0!</v>
      </c>
      <c r="DR5" s="69" t="e">
        <f>(VLs!DR5-VLs!DQ5)/VLs!DQ5</f>
        <v>#DIV/0!</v>
      </c>
      <c r="DS5" s="69" t="e">
        <f>(VLs!DS5-VLs!DR5)/VLs!DR5</f>
        <v>#DIV/0!</v>
      </c>
      <c r="DT5" s="69" t="e">
        <f>(VLs!DT5-VLs!DS5)/VLs!DS5</f>
        <v>#DIV/0!</v>
      </c>
      <c r="DU5" s="69" t="e">
        <f>(VLs!DU5-VLs!DT5)/VLs!DT5</f>
        <v>#DIV/0!</v>
      </c>
      <c r="DV5" s="69" t="e">
        <f>(VLs!DV5-VLs!DU5)/VLs!DU5</f>
        <v>#DIV/0!</v>
      </c>
      <c r="DW5" s="69" t="e">
        <f>(VLs!DW5-VLs!DV5)/VLs!DV5</f>
        <v>#DIV/0!</v>
      </c>
      <c r="DX5" s="69" t="e">
        <f>(VLs!DX5-VLs!DW5)/VLs!DW5</f>
        <v>#DIV/0!</v>
      </c>
      <c r="DY5" s="69" t="e">
        <f>(VLs!DY5-VLs!DX5)/VLs!DX5</f>
        <v>#DIV/0!</v>
      </c>
      <c r="DZ5" s="69" t="e">
        <f>(VLs!DZ5-VLs!DY5)/VLs!DY5</f>
        <v>#DIV/0!</v>
      </c>
      <c r="EA5" s="69" t="e">
        <f>(VLs!EA5-VLs!DZ5)/VLs!DZ5</f>
        <v>#DIV/0!</v>
      </c>
      <c r="EB5" s="69" t="e">
        <f>(VLs!EB5-VLs!EA5)/VLs!EA5</f>
        <v>#DIV/0!</v>
      </c>
      <c r="EC5" s="69" t="e">
        <f>(VLs!EC5-VLs!EB5)/VLs!EB5</f>
        <v>#DIV/0!</v>
      </c>
      <c r="ED5" s="69" t="e">
        <f>(VLs!ED5-VLs!EC5)/VLs!EC5</f>
        <v>#DIV/0!</v>
      </c>
      <c r="EE5" s="69" t="e">
        <f>(VLs!EE5-VLs!ED5)/VLs!ED5</f>
        <v>#DIV/0!</v>
      </c>
      <c r="EF5" s="69" t="e">
        <f>(VLs!EF5-VLs!EE5)/VLs!EE5</f>
        <v>#DIV/0!</v>
      </c>
      <c r="EG5" s="69" t="e">
        <f>(VLs!EG5-VLs!EF5)/VLs!EF5</f>
        <v>#DIV/0!</v>
      </c>
      <c r="EH5" s="69" t="e">
        <f>(VLs!EH5-VLs!EG5)/VLs!EG5</f>
        <v>#DIV/0!</v>
      </c>
      <c r="EI5" s="69" t="e">
        <f>(VLs!EI5-VLs!EH5)/VLs!EH5</f>
        <v>#DIV/0!</v>
      </c>
      <c r="EJ5" s="69" t="e">
        <f>(VLs!EJ5-VLs!EI5)/VLs!EI5</f>
        <v>#DIV/0!</v>
      </c>
      <c r="EK5" s="69" t="e">
        <f>(VLs!EK5-VLs!EJ5)/VLs!EJ5</f>
        <v>#DIV/0!</v>
      </c>
      <c r="EL5" s="69" t="e">
        <f>(VLs!EL5-VLs!EK5)/VLs!EK5</f>
        <v>#DIV/0!</v>
      </c>
      <c r="EM5" s="69" t="e">
        <f>(VLs!EM5-VLs!EL5)/VLs!EL5</f>
        <v>#DIV/0!</v>
      </c>
      <c r="EN5" s="69" t="e">
        <f>(VLs!EN5-VLs!EM5)/VLs!EM5</f>
        <v>#DIV/0!</v>
      </c>
      <c r="EO5" s="69" t="e">
        <f>(VLs!EO5-VLs!EN5)/VLs!EN5</f>
        <v>#DIV/0!</v>
      </c>
      <c r="EP5" s="69" t="e">
        <f>(VLs!EP5-VLs!EO5)/VLs!EO5</f>
        <v>#DIV/0!</v>
      </c>
      <c r="EQ5" s="69" t="e">
        <f>(VLs!EQ5-VLs!EP5)/VLs!EP5</f>
        <v>#DIV/0!</v>
      </c>
      <c r="ER5" s="69" t="e">
        <f>(VLs!ER5-VLs!EQ5)/VLs!EQ5</f>
        <v>#DIV/0!</v>
      </c>
      <c r="ES5" s="69" t="e">
        <f>(VLs!ES5-VLs!ER5)/VLs!ER5</f>
        <v>#DIV/0!</v>
      </c>
      <c r="ET5" s="69" t="e">
        <f>(VLs!ET5-VLs!ES5)/VLs!ES5</f>
        <v>#DIV/0!</v>
      </c>
      <c r="EU5" s="69" t="e">
        <f>(VLs!EU5-VLs!ET5)/VLs!ET5</f>
        <v>#DIV/0!</v>
      </c>
      <c r="EV5" s="69" t="e">
        <f>(VLs!EV5-VLs!EU5)/VLs!EU5</f>
        <v>#DIV/0!</v>
      </c>
      <c r="EW5" s="69" t="e">
        <f>(VLs!EW5-VLs!EV5)/VLs!EV5</f>
        <v>#DIV/0!</v>
      </c>
      <c r="EX5" s="69" t="e">
        <f>(VLs!EX5-VLs!EW5)/VLs!EW5</f>
        <v>#DIV/0!</v>
      </c>
      <c r="EY5" s="69" t="e">
        <f>(VLs!EY5-VLs!EX5)/VLs!EX5</f>
        <v>#DIV/0!</v>
      </c>
      <c r="EZ5" s="69" t="e">
        <f>(VLs!EZ5-VLs!EY5)/VLs!EY5</f>
        <v>#DIV/0!</v>
      </c>
      <c r="FA5" s="69" t="e">
        <f>(VLs!FA5-VLs!EZ5)/VLs!EZ5</f>
        <v>#DIV/0!</v>
      </c>
      <c r="FB5" s="69" t="e">
        <f>(VLs!FB5-VLs!FA5)/VLs!FA5</f>
        <v>#DIV/0!</v>
      </c>
      <c r="FC5" s="69" t="e">
        <f>(VLs!FC5-VLs!FB5)/VLs!FB5</f>
        <v>#DIV/0!</v>
      </c>
      <c r="FD5" s="69" t="e">
        <f>(VLs!FD5-VLs!FC5)/VLs!FC5</f>
        <v>#DIV/0!</v>
      </c>
      <c r="FE5" s="69" t="e">
        <f>(VLs!FE5-VLs!FD5)/VLs!FD5</f>
        <v>#DIV/0!</v>
      </c>
      <c r="FF5" s="69" t="e">
        <f>(VLs!FF5-VLs!FE5)/VLs!FE5</f>
        <v>#DIV/0!</v>
      </c>
      <c r="FG5" s="69" t="e">
        <f>(VLs!FG5-VLs!FF5)/VLs!FF5</f>
        <v>#DIV/0!</v>
      </c>
      <c r="FH5" s="69" t="e">
        <f>(VLs!FH5-VLs!FG5)/VLs!FG5</f>
        <v>#DIV/0!</v>
      </c>
      <c r="FI5" s="69" t="e">
        <f>(VLs!FI5-VLs!FH5)/VLs!FH5</f>
        <v>#DIV/0!</v>
      </c>
      <c r="FJ5" s="69" t="e">
        <f>(VLs!FJ5-VLs!FI5)/VLs!FI5</f>
        <v>#DIV/0!</v>
      </c>
      <c r="FK5" s="69" t="e">
        <f>(VLs!FK5-VLs!FJ5)/VLs!FJ5</f>
        <v>#DIV/0!</v>
      </c>
      <c r="FL5" s="69" t="e">
        <f>(VLs!FL5-VLs!FK5)/VLs!FK5</f>
        <v>#DIV/0!</v>
      </c>
      <c r="FM5" s="69" t="e">
        <f>(VLs!FM5-VLs!FL5)/VLs!FL5</f>
        <v>#DIV/0!</v>
      </c>
      <c r="FN5" s="69" t="e">
        <f>(VLs!FN5-VLs!FM5)/VLs!FM5</f>
        <v>#DIV/0!</v>
      </c>
      <c r="FO5" s="69" t="e">
        <f>(VLs!FO5-VLs!FN5)/VLs!FN5</f>
        <v>#DIV/0!</v>
      </c>
      <c r="FP5" s="69" t="e">
        <f>(VLs!FP5-VLs!FO5)/VLs!FO5</f>
        <v>#DIV/0!</v>
      </c>
      <c r="FQ5" s="69" t="e">
        <f>(VLs!FQ5-VLs!FP5)/VLs!FP5</f>
        <v>#DIV/0!</v>
      </c>
      <c r="FR5" s="69" t="e">
        <f>(VLs!FR5-VLs!FQ5)/VLs!FQ5</f>
        <v>#DIV/0!</v>
      </c>
      <c r="FS5" s="69" t="e">
        <f>(VLs!FS5-VLs!FR5)/VLs!FR5</f>
        <v>#DIV/0!</v>
      </c>
      <c r="FT5" s="69" t="e">
        <f>(VLs!FT5-VLs!FS5)/VLs!FS5</f>
        <v>#DIV/0!</v>
      </c>
      <c r="FU5" s="69" t="e">
        <f>(VLs!FU5-VLs!FT5)/VLs!FT5</f>
        <v>#DIV/0!</v>
      </c>
      <c r="FV5" s="69" t="e">
        <f>(VLs!FV5-VLs!FU5)/VLs!FU5</f>
        <v>#DIV/0!</v>
      </c>
      <c r="FW5" s="69" t="e">
        <f>(VLs!FW5-VLs!FV5)/VLs!FV5</f>
        <v>#DIV/0!</v>
      </c>
      <c r="FX5" s="69" t="e">
        <f>(VLs!FX5-VLs!FW5)/VLs!FW5</f>
        <v>#DIV/0!</v>
      </c>
      <c r="FY5" s="69" t="e">
        <f>(VLs!FY5-VLs!FX5)/VLs!FX5</f>
        <v>#DIV/0!</v>
      </c>
      <c r="FZ5" s="69" t="e">
        <f>(VLs!FZ5-VLs!FY5)/VLs!FY5</f>
        <v>#DIV/0!</v>
      </c>
      <c r="GA5" s="69" t="e">
        <f>(VLs!GA5-VLs!FZ5)/VLs!FZ5</f>
        <v>#DIV/0!</v>
      </c>
      <c r="GB5" s="69" t="e">
        <f>(VLs!GB5-VLs!GA5)/VLs!GA5</f>
        <v>#DIV/0!</v>
      </c>
      <c r="GC5" s="69" t="e">
        <f>(VLs!GC5-VLs!GB5)/VLs!GB5</f>
        <v>#DIV/0!</v>
      </c>
      <c r="GD5" s="69" t="e">
        <f>(VLs!GD5-VLs!GC5)/VLs!GC5</f>
        <v>#DIV/0!</v>
      </c>
      <c r="GE5" s="69" t="e">
        <f>(VLs!GE5-VLs!GD5)/VLs!GD5</f>
        <v>#DIV/0!</v>
      </c>
      <c r="GF5" s="69" t="e">
        <f>(VLs!GF5-VLs!GE5)/VLs!GE5</f>
        <v>#DIV/0!</v>
      </c>
      <c r="GG5" s="69" t="e">
        <f>(VLs!GG5-VLs!GF5)/VLs!GF5</f>
        <v>#DIV/0!</v>
      </c>
      <c r="GH5" s="69" t="e">
        <f>(VLs!GH5-VLs!GG5)/VLs!GG5</f>
        <v>#DIV/0!</v>
      </c>
      <c r="GI5" s="69" t="e">
        <f>(VLs!GI5-VLs!GH5)/VLs!GH5</f>
        <v>#DIV/0!</v>
      </c>
      <c r="GJ5" s="69" t="e">
        <f>(VLs!GJ5-VLs!GI5)/VLs!GI5</f>
        <v>#DIV/0!</v>
      </c>
      <c r="GK5" s="69" t="e">
        <f>(VLs!GK5-VLs!GJ5)/VLs!GJ5</f>
        <v>#DIV/0!</v>
      </c>
      <c r="GL5" s="69" t="e">
        <f>(VLs!GL5-VLs!GK5)/VLs!GK5</f>
        <v>#DIV/0!</v>
      </c>
      <c r="GM5" s="69" t="e">
        <f>(VLs!GM5-VLs!GL5)/VLs!GL5</f>
        <v>#DIV/0!</v>
      </c>
      <c r="GN5" s="69" t="e">
        <f>(VLs!GN5-VLs!GM5)/VLs!GM5</f>
        <v>#DIV/0!</v>
      </c>
      <c r="GO5" s="69" t="e">
        <f>(VLs!GO5-VLs!GN5)/VLs!GN5</f>
        <v>#DIV/0!</v>
      </c>
      <c r="GP5" s="69" t="e">
        <f>(VLs!GP5-VLs!GO5)/VLs!GO5</f>
        <v>#DIV/0!</v>
      </c>
      <c r="GQ5" s="69" t="e">
        <f>(VLs!GQ5-VLs!GP5)/VLs!GP5</f>
        <v>#DIV/0!</v>
      </c>
      <c r="GR5" s="69" t="e">
        <f>(VLs!GR5-VLs!GQ5)/VLs!GQ5</f>
        <v>#DIV/0!</v>
      </c>
      <c r="GS5" s="69" t="e">
        <f>(VLs!GS5-VLs!GR5)/VLs!GR5</f>
        <v>#DIV/0!</v>
      </c>
      <c r="GT5" s="69" t="e">
        <f>(VLs!GT5-VLs!GS5)/VLs!GS5</f>
        <v>#DIV/0!</v>
      </c>
      <c r="GU5" s="69" t="e">
        <f>(VLs!GU5-VLs!GT5)/VLs!GT5</f>
        <v>#DIV/0!</v>
      </c>
      <c r="GV5" s="69" t="e">
        <f>(VLs!GV5-VLs!GU5)/VLs!GU5</f>
        <v>#DIV/0!</v>
      </c>
      <c r="GW5" s="69" t="e">
        <f>(VLs!GW5-VLs!GV5)/VLs!GV5</f>
        <v>#DIV/0!</v>
      </c>
      <c r="GX5" s="69" t="e">
        <f>(VLs!GX5-VLs!GW5)/VLs!GW5</f>
        <v>#DIV/0!</v>
      </c>
      <c r="GY5" s="69" t="e">
        <f>(VLs!GY5-VLs!GX5)/VLs!GX5</f>
        <v>#DIV/0!</v>
      </c>
      <c r="GZ5" s="69" t="e">
        <f>(VLs!GZ5-VLs!GY5)/VLs!GY5</f>
        <v>#DIV/0!</v>
      </c>
      <c r="HA5" s="69" t="e">
        <f>(VLs!HA5-VLs!GZ5)/VLs!GZ5</f>
        <v>#DIV/0!</v>
      </c>
      <c r="HB5" s="69" t="e">
        <f>(VLs!HB5-VLs!HA5)/VLs!HA5</f>
        <v>#DIV/0!</v>
      </c>
      <c r="HC5" s="69" t="e">
        <f>(VLs!HC5-VLs!HB5)/VLs!HB5</f>
        <v>#DIV/0!</v>
      </c>
      <c r="HD5" s="69" t="e">
        <f>(VLs!HD5-VLs!HC5)/VLs!HC5</f>
        <v>#DIV/0!</v>
      </c>
      <c r="HE5" s="69" t="e">
        <f>(VLs!HE5-VLs!HD5)/VLs!HD5</f>
        <v>#DIV/0!</v>
      </c>
      <c r="HF5" s="69" t="e">
        <f>(VLs!HF5-VLs!HE5)/VLs!HE5</f>
        <v>#DIV/0!</v>
      </c>
      <c r="HG5" s="69" t="e">
        <f>(VLs!HG5-VLs!HF5)/VLs!HF5</f>
        <v>#DIV/0!</v>
      </c>
      <c r="HH5" s="69" t="e">
        <f>(VLs!HH5-VLs!HG5)/VLs!HG5</f>
        <v>#DIV/0!</v>
      </c>
      <c r="HI5" s="69" t="e">
        <f>(VLs!HI5-VLs!HH5)/VLs!HH5</f>
        <v>#DIV/0!</v>
      </c>
      <c r="HJ5" s="69" t="e">
        <f>(VLs!HJ5-VLs!HI5)/VLs!HI5</f>
        <v>#DIV/0!</v>
      </c>
      <c r="HK5" s="69" t="e">
        <f>(VLs!HK5-VLs!HJ5)/VLs!HJ5</f>
        <v>#DIV/0!</v>
      </c>
      <c r="HL5" s="69" t="e">
        <f>(VLs!HL5-VLs!HK5)/VLs!HK5</f>
        <v>#DIV/0!</v>
      </c>
      <c r="HM5" s="69" t="e">
        <f>(VLs!HM5-VLs!HL5)/VLs!HL5</f>
        <v>#DIV/0!</v>
      </c>
      <c r="HN5" s="69" t="e">
        <f>(VLs!HN5-VLs!HM5)/VLs!HM5</f>
        <v>#DIV/0!</v>
      </c>
      <c r="HO5" s="69" t="e">
        <f>(VLs!HO5-VLs!HN5)/VLs!HN5</f>
        <v>#DIV/0!</v>
      </c>
      <c r="HP5" s="69" t="e">
        <f>(VLs!HP5-VLs!HO5)/VLs!HO5</f>
        <v>#DIV/0!</v>
      </c>
      <c r="HQ5" s="69" t="e">
        <f>(VLs!HQ5-VLs!HP5)/VLs!HP5</f>
        <v>#DIV/0!</v>
      </c>
      <c r="HR5" s="69" t="e">
        <f>(VLs!HR5-VLs!HQ5)/VLs!HQ5</f>
        <v>#DIV/0!</v>
      </c>
      <c r="HS5" s="69" t="e">
        <f>(VLs!HS5-VLs!HR5)/VLs!HR5</f>
        <v>#DIV/0!</v>
      </c>
      <c r="HT5" s="69" t="e">
        <f>(VLs!HT5-VLs!HS5)/VLs!HS5</f>
        <v>#DIV/0!</v>
      </c>
      <c r="HU5" s="69" t="e">
        <f>(VLs!HU5-VLs!HT5)/VLs!HT5</f>
        <v>#DIV/0!</v>
      </c>
      <c r="HV5" s="69" t="e">
        <f>(VLs!HV5-VLs!HU5)/VLs!HU5</f>
        <v>#DIV/0!</v>
      </c>
      <c r="HW5" s="69" t="e">
        <f>(VLs!HW5-VLs!HV5)/VLs!HV5</f>
        <v>#DIV/0!</v>
      </c>
      <c r="HX5" s="69" t="e">
        <f>(VLs!HX5-VLs!HW5)/VLs!HW5</f>
        <v>#DIV/0!</v>
      </c>
      <c r="HY5" s="69" t="e">
        <f>(VLs!HY5-VLs!HX5)/VLs!HX5</f>
        <v>#DIV/0!</v>
      </c>
      <c r="HZ5" s="69" t="e">
        <f>(VLs!HZ5-VLs!HY5)/VLs!HY5</f>
        <v>#DIV/0!</v>
      </c>
      <c r="IA5" s="69" t="e">
        <f>(VLs!IA5-VLs!HZ5)/VLs!HZ5</f>
        <v>#DIV/0!</v>
      </c>
      <c r="IB5" s="69" t="e">
        <f>(VLs!IB5-VLs!IA5)/VLs!IA5</f>
        <v>#DIV/0!</v>
      </c>
      <c r="IC5" s="69" t="e">
        <f>(VLs!IC5-VLs!IB5)/VLs!IB5</f>
        <v>#DIV/0!</v>
      </c>
      <c r="ID5" s="69" t="e">
        <f>(VLs!ID5-VLs!IC5)/VLs!IC5</f>
        <v>#DIV/0!</v>
      </c>
      <c r="IE5" s="69" t="e">
        <f>(VLs!IE5-VLs!ID5)/VLs!ID5</f>
        <v>#DIV/0!</v>
      </c>
      <c r="IF5" s="69" t="e">
        <f>(VLs!IF5-VLs!IE5)/VLs!IE5</f>
        <v>#DIV/0!</v>
      </c>
      <c r="IG5" s="69" t="e">
        <f>(VLs!IG5-VLs!IF5)/VLs!IF5</f>
        <v>#DIV/0!</v>
      </c>
      <c r="IH5" s="69" t="e">
        <f>(VLs!IH5-VLs!IG5)/VLs!IG5</f>
        <v>#DIV/0!</v>
      </c>
      <c r="II5" s="69" t="e">
        <f>(VLs!II5-VLs!IH5)/VLs!IH5</f>
        <v>#DIV/0!</v>
      </c>
      <c r="IJ5" s="69" t="e">
        <f>(VLs!IJ5-VLs!II5)/VLs!II5</f>
        <v>#DIV/0!</v>
      </c>
      <c r="IK5" s="69" t="e">
        <f>(VLs!IK5-VLs!IJ5)/VLs!IJ5</f>
        <v>#DIV/0!</v>
      </c>
      <c r="IL5" s="69" t="e">
        <f>(VLs!IL5-VLs!IK5)/VLs!IK5</f>
        <v>#DIV/0!</v>
      </c>
      <c r="IM5" s="69" t="e">
        <f>(VLs!IM5-VLs!IL5)/VLs!IL5</f>
        <v>#DIV/0!</v>
      </c>
      <c r="IN5" s="69" t="e">
        <f>(VLs!IN5-VLs!IM5)/VLs!IM5</f>
        <v>#DIV/0!</v>
      </c>
      <c r="IO5" s="69" t="e">
        <f>(VLs!IO5-VLs!IN5)/VLs!IN5</f>
        <v>#DIV/0!</v>
      </c>
      <c r="IP5" s="69" t="e">
        <f>(VLs!IP5-VLs!IO5)/VLs!IO5</f>
        <v>#DIV/0!</v>
      </c>
      <c r="IQ5" s="69" t="e">
        <f>(VLs!IQ5-VLs!IP5)/VLs!IP5</f>
        <v>#DIV/0!</v>
      </c>
      <c r="IR5" s="69" t="e">
        <f>(VLs!IR5-VLs!IQ5)/VLs!IQ5</f>
        <v>#DIV/0!</v>
      </c>
      <c r="IS5" s="69" t="e">
        <f>(VLs!IS5-VLs!IR5)/VLs!IR5</f>
        <v>#DIV/0!</v>
      </c>
      <c r="IT5" s="69" t="e">
        <f>(VLs!IT5-VLs!IS5)/VLs!IS5</f>
        <v>#DIV/0!</v>
      </c>
      <c r="IU5" s="69" t="e">
        <f>(VLs!IU5-VLs!IT5)/VLs!IT5</f>
        <v>#DIV/0!</v>
      </c>
      <c r="IV5" s="69" t="e">
        <f>(VLs!IV5-VLs!IU5)/VLs!IU5</f>
        <v>#DIV/0!</v>
      </c>
      <c r="IW5" s="69" t="e">
        <f>(VLs!IW5-VLs!IV5)/VLs!IV5</f>
        <v>#DIV/0!</v>
      </c>
      <c r="IX5" s="69" t="e">
        <f>(VLs!IX5-VLs!IW5)/VLs!IW5</f>
        <v>#DIV/0!</v>
      </c>
      <c r="IY5" s="69" t="e">
        <f>(VLs!IY5-VLs!IX5)/VLs!IX5</f>
        <v>#DIV/0!</v>
      </c>
      <c r="IZ5" s="69" t="e">
        <f>(VLs!IZ5-VLs!IY5)/VLs!IY5</f>
        <v>#DIV/0!</v>
      </c>
      <c r="JA5" s="69" t="e">
        <f>(VLs!JA5-VLs!IZ5)/VLs!IZ5</f>
        <v>#DIV/0!</v>
      </c>
      <c r="JB5" s="69" t="e">
        <f>(VLs!JB5-VLs!JA5)/VLs!JA5</f>
        <v>#DIV/0!</v>
      </c>
      <c r="JC5" s="69" t="e">
        <f>(VLs!JC5-VLs!JB5)/VLs!JB5</f>
        <v>#DIV/0!</v>
      </c>
      <c r="JD5" s="69" t="e">
        <f>(VLs!JD5-VLs!JC5)/VLs!JC5</f>
        <v>#DIV/0!</v>
      </c>
    </row>
    <row r="6" spans="1:264">
      <c r="A6" s="55" t="e">
        <f>Datos_MStar!H7</f>
        <v>#N/A</v>
      </c>
      <c r="B6" s="56" t="e">
        <f>Datos_MStar!I7</f>
        <v>#N/A</v>
      </c>
      <c r="C6" s="69"/>
      <c r="D6" s="69" t="e">
        <f>(VLs!D6-VLs!C6)/VLs!C6</f>
        <v>#DIV/0!</v>
      </c>
      <c r="E6" s="69" t="e">
        <f>(VLs!E6-VLs!D6)/VLs!D6</f>
        <v>#DIV/0!</v>
      </c>
      <c r="F6" s="69" t="e">
        <f>(VLs!F6-VLs!E6)/VLs!E6</f>
        <v>#DIV/0!</v>
      </c>
      <c r="G6" s="69" t="e">
        <f>(VLs!G6-VLs!F6)/VLs!F6</f>
        <v>#DIV/0!</v>
      </c>
      <c r="H6" s="69" t="e">
        <f>(VLs!H6-VLs!G6)/VLs!G6</f>
        <v>#DIV/0!</v>
      </c>
      <c r="I6" s="69" t="e">
        <f>(VLs!I6-VLs!H6)/VLs!H6</f>
        <v>#DIV/0!</v>
      </c>
      <c r="J6" s="69" t="e">
        <f>(VLs!J6-VLs!I6)/VLs!I6</f>
        <v>#DIV/0!</v>
      </c>
      <c r="K6" s="69" t="e">
        <f>(VLs!K6-VLs!J6)/VLs!J6</f>
        <v>#DIV/0!</v>
      </c>
      <c r="L6" s="69" t="e">
        <f>(VLs!L6-VLs!K6)/VLs!K6</f>
        <v>#DIV/0!</v>
      </c>
      <c r="M6" s="69" t="e">
        <f>(VLs!M6-VLs!L6)/VLs!L6</f>
        <v>#DIV/0!</v>
      </c>
      <c r="N6" s="69" t="e">
        <f>(VLs!N6-VLs!M6)/VLs!M6</f>
        <v>#DIV/0!</v>
      </c>
      <c r="O6" s="69" t="e">
        <f>(VLs!O6-VLs!N6)/VLs!N6</f>
        <v>#DIV/0!</v>
      </c>
      <c r="P6" s="69" t="e">
        <f>(VLs!P6-VLs!O6)/VLs!O6</f>
        <v>#DIV/0!</v>
      </c>
      <c r="Q6" s="69" t="e">
        <f>(VLs!Q6-VLs!P6)/VLs!P6</f>
        <v>#DIV/0!</v>
      </c>
      <c r="R6" s="69" t="e">
        <f>(VLs!R6-VLs!Q6)/VLs!Q6</f>
        <v>#DIV/0!</v>
      </c>
      <c r="S6" s="69" t="e">
        <f>(VLs!S6-VLs!R6)/VLs!R6</f>
        <v>#DIV/0!</v>
      </c>
      <c r="T6" s="69" t="e">
        <f>(VLs!T6-VLs!S6)/VLs!S6</f>
        <v>#DIV/0!</v>
      </c>
      <c r="U6" s="69" t="e">
        <f>(VLs!U6-VLs!T6)/VLs!T6</f>
        <v>#DIV/0!</v>
      </c>
      <c r="V6" s="69" t="e">
        <f>(VLs!V6-VLs!U6)/VLs!U6</f>
        <v>#DIV/0!</v>
      </c>
      <c r="W6" s="69" t="e">
        <f>(VLs!W6-VLs!V6)/VLs!V6</f>
        <v>#DIV/0!</v>
      </c>
      <c r="X6" s="69" t="e">
        <f>(VLs!X6-VLs!W6)/VLs!W6</f>
        <v>#DIV/0!</v>
      </c>
      <c r="Y6" s="69" t="e">
        <f>(VLs!Y6-VLs!X6)/VLs!X6</f>
        <v>#DIV/0!</v>
      </c>
      <c r="Z6" s="69" t="e">
        <f>(VLs!Z6-VLs!Y6)/VLs!Y6</f>
        <v>#DIV/0!</v>
      </c>
      <c r="AA6" s="69" t="e">
        <f>(VLs!AA6-VLs!Z6)/VLs!Z6</f>
        <v>#DIV/0!</v>
      </c>
      <c r="AB6" s="69" t="e">
        <f>(VLs!AB6-VLs!AA6)/VLs!AA6</f>
        <v>#DIV/0!</v>
      </c>
      <c r="AC6" s="69" t="e">
        <f>(VLs!AC6-VLs!AB6)/VLs!AB6</f>
        <v>#DIV/0!</v>
      </c>
      <c r="AD6" s="69" t="e">
        <f>(VLs!AD6-VLs!AC6)/VLs!AC6</f>
        <v>#DIV/0!</v>
      </c>
      <c r="AE6" s="69" t="e">
        <f>(VLs!AE6-VLs!AD6)/VLs!AD6</f>
        <v>#DIV/0!</v>
      </c>
      <c r="AF6" s="69" t="e">
        <f>(VLs!AF6-VLs!AE6)/VLs!AE6</f>
        <v>#DIV/0!</v>
      </c>
      <c r="AG6" s="69" t="e">
        <f>(VLs!AG6-VLs!AF6)/VLs!AF6</f>
        <v>#DIV/0!</v>
      </c>
      <c r="AH6" s="69" t="e">
        <f>(VLs!AH6-VLs!AG6)/VLs!AG6</f>
        <v>#DIV/0!</v>
      </c>
      <c r="AI6" s="69" t="e">
        <f>(VLs!AI6-VLs!AH6)/VLs!AH6</f>
        <v>#DIV/0!</v>
      </c>
      <c r="AJ6" s="69" t="e">
        <f>(VLs!AJ6-VLs!AI6)/VLs!AI6</f>
        <v>#DIV/0!</v>
      </c>
      <c r="AK6" s="69" t="e">
        <f>(VLs!AK6-VLs!AJ6)/VLs!AJ6</f>
        <v>#DIV/0!</v>
      </c>
      <c r="AL6" s="69" t="e">
        <f>(VLs!AL6-VLs!AK6)/VLs!AK6</f>
        <v>#DIV/0!</v>
      </c>
      <c r="AM6" s="69" t="e">
        <f>(VLs!AM6-VLs!AL6)/VLs!AL6</f>
        <v>#DIV/0!</v>
      </c>
      <c r="AN6" s="69" t="e">
        <f>(VLs!AN6-VLs!AM6)/VLs!AM6</f>
        <v>#DIV/0!</v>
      </c>
      <c r="AO6" s="69" t="e">
        <f>(VLs!AO6-VLs!AN6)/VLs!AN6</f>
        <v>#DIV/0!</v>
      </c>
      <c r="AP6" s="69" t="e">
        <f>(VLs!AP6-VLs!AO6)/VLs!AO6</f>
        <v>#DIV/0!</v>
      </c>
      <c r="AQ6" s="69" t="e">
        <f>(VLs!AQ6-VLs!AP6)/VLs!AP6</f>
        <v>#DIV/0!</v>
      </c>
      <c r="AR6" s="69" t="e">
        <f>(VLs!AR6-VLs!AQ6)/VLs!AQ6</f>
        <v>#DIV/0!</v>
      </c>
      <c r="AS6" s="69" t="e">
        <f>(VLs!AS6-VLs!AR6)/VLs!AR6</f>
        <v>#DIV/0!</v>
      </c>
      <c r="AT6" s="69" t="e">
        <f>(VLs!AT6-VLs!AS6)/VLs!AS6</f>
        <v>#DIV/0!</v>
      </c>
      <c r="AU6" s="69" t="e">
        <f>(VLs!AU6-VLs!AT6)/VLs!AT6</f>
        <v>#DIV/0!</v>
      </c>
      <c r="AV6" s="69" t="e">
        <f>(VLs!AV6-VLs!AU6)/VLs!AU6</f>
        <v>#DIV/0!</v>
      </c>
      <c r="AW6" s="69" t="e">
        <f>(VLs!AW6-VLs!AV6)/VLs!AV6</f>
        <v>#DIV/0!</v>
      </c>
      <c r="AX6" s="69" t="e">
        <f>(VLs!AX6-VLs!AW6)/VLs!AW6</f>
        <v>#DIV/0!</v>
      </c>
      <c r="AY6" s="69" t="e">
        <f>(VLs!AY6-VLs!AX6)/VLs!AX6</f>
        <v>#DIV/0!</v>
      </c>
      <c r="AZ6" s="69" t="e">
        <f>(VLs!AZ6-VLs!AY6)/VLs!AY6</f>
        <v>#DIV/0!</v>
      </c>
      <c r="BA6" s="69" t="e">
        <f>(VLs!BA6-VLs!AZ6)/VLs!AZ6</f>
        <v>#DIV/0!</v>
      </c>
      <c r="BB6" s="69" t="e">
        <f>(VLs!BB6-VLs!BA6)/VLs!BA6</f>
        <v>#DIV/0!</v>
      </c>
      <c r="BC6" s="69" t="e">
        <f>(VLs!BC6-VLs!BB6)/VLs!BB6</f>
        <v>#DIV/0!</v>
      </c>
      <c r="BD6" s="69" t="e">
        <f>(VLs!BD6-VLs!BC6)/VLs!BC6</f>
        <v>#DIV/0!</v>
      </c>
      <c r="BE6" s="69" t="e">
        <f>(VLs!BE6-VLs!BD6)/VLs!BD6</f>
        <v>#DIV/0!</v>
      </c>
      <c r="BF6" s="69" t="e">
        <f>(VLs!BF6-VLs!BE6)/VLs!BE6</f>
        <v>#DIV/0!</v>
      </c>
      <c r="BG6" s="69" t="e">
        <f>(VLs!BG6-VLs!BF6)/VLs!BF6</f>
        <v>#DIV/0!</v>
      </c>
      <c r="BH6" s="69" t="e">
        <f>(VLs!BH6-VLs!BG6)/VLs!BG6</f>
        <v>#DIV/0!</v>
      </c>
      <c r="BI6" s="69" t="e">
        <f>(VLs!BI6-VLs!BH6)/VLs!BH6</f>
        <v>#DIV/0!</v>
      </c>
      <c r="BJ6" s="69" t="e">
        <f>(VLs!BJ6-VLs!BI6)/VLs!BI6</f>
        <v>#DIV/0!</v>
      </c>
      <c r="BK6" s="69" t="e">
        <f>(VLs!BK6-VLs!BJ6)/VLs!BJ6</f>
        <v>#DIV/0!</v>
      </c>
      <c r="BL6" s="69" t="e">
        <f>(VLs!BL6-VLs!BK6)/VLs!BK6</f>
        <v>#DIV/0!</v>
      </c>
      <c r="BM6" s="69" t="e">
        <f>(VLs!BM6-VLs!BL6)/VLs!BL6</f>
        <v>#DIV/0!</v>
      </c>
      <c r="BN6" s="69" t="e">
        <f>(VLs!BN6-VLs!BM6)/VLs!BM6</f>
        <v>#DIV/0!</v>
      </c>
      <c r="BO6" s="69" t="e">
        <f>(VLs!BO6-VLs!BN6)/VLs!BN6</f>
        <v>#DIV/0!</v>
      </c>
      <c r="BP6" s="69" t="e">
        <f>(VLs!BP6-VLs!BO6)/VLs!BO6</f>
        <v>#DIV/0!</v>
      </c>
      <c r="BQ6" s="69" t="e">
        <f>(VLs!BQ6-VLs!BP6)/VLs!BP6</f>
        <v>#DIV/0!</v>
      </c>
      <c r="BR6" s="69" t="e">
        <f>(VLs!BR6-VLs!BQ6)/VLs!BQ6</f>
        <v>#DIV/0!</v>
      </c>
      <c r="BS6" s="69" t="e">
        <f>(VLs!BS6-VLs!BR6)/VLs!BR6</f>
        <v>#DIV/0!</v>
      </c>
      <c r="BT6" s="69" t="e">
        <f>(VLs!BT6-VLs!BS6)/VLs!BS6</f>
        <v>#DIV/0!</v>
      </c>
      <c r="BU6" s="69" t="e">
        <f>(VLs!BU6-VLs!BT6)/VLs!BT6</f>
        <v>#DIV/0!</v>
      </c>
      <c r="BV6" s="69" t="e">
        <f>(VLs!BV6-VLs!BU6)/VLs!BU6</f>
        <v>#DIV/0!</v>
      </c>
      <c r="BW6" s="69" t="e">
        <f>(VLs!BW6-VLs!BV6)/VLs!BV6</f>
        <v>#DIV/0!</v>
      </c>
      <c r="BX6" s="69" t="e">
        <f>(VLs!BX6-VLs!BW6)/VLs!BW6</f>
        <v>#DIV/0!</v>
      </c>
      <c r="BY6" s="69" t="e">
        <f>(VLs!BY6-VLs!BX6)/VLs!BX6</f>
        <v>#DIV/0!</v>
      </c>
      <c r="BZ6" s="69" t="e">
        <f>(VLs!BZ6-VLs!BY6)/VLs!BY6</f>
        <v>#DIV/0!</v>
      </c>
      <c r="CA6" s="69" t="e">
        <f>(VLs!CA6-VLs!BZ6)/VLs!BZ6</f>
        <v>#DIV/0!</v>
      </c>
      <c r="CB6" s="69" t="e">
        <f>(VLs!CB6-VLs!CA6)/VLs!CA6</f>
        <v>#DIV/0!</v>
      </c>
      <c r="CC6" s="69" t="e">
        <f>(VLs!CC6-VLs!CB6)/VLs!CB6</f>
        <v>#DIV/0!</v>
      </c>
      <c r="CD6" s="69" t="e">
        <f>(VLs!CD6-VLs!CC6)/VLs!CC6</f>
        <v>#DIV/0!</v>
      </c>
      <c r="CE6" s="69" t="e">
        <f>(VLs!CE6-VLs!CD6)/VLs!CD6</f>
        <v>#DIV/0!</v>
      </c>
      <c r="CF6" s="69" t="e">
        <f>(VLs!CF6-VLs!CE6)/VLs!CE6</f>
        <v>#DIV/0!</v>
      </c>
      <c r="CG6" s="69" t="e">
        <f>(VLs!CG6-VLs!CF6)/VLs!CF6</f>
        <v>#DIV/0!</v>
      </c>
      <c r="CH6" s="69" t="e">
        <f>(VLs!CH6-VLs!CG6)/VLs!CG6</f>
        <v>#DIV/0!</v>
      </c>
      <c r="CI6" s="69" t="e">
        <f>(VLs!CI6-VLs!CH6)/VLs!CH6</f>
        <v>#DIV/0!</v>
      </c>
      <c r="CJ6" s="69" t="e">
        <f>(VLs!CJ6-VLs!CI6)/VLs!CI6</f>
        <v>#DIV/0!</v>
      </c>
      <c r="CK6" s="69" t="e">
        <f>(VLs!CK6-VLs!CJ6)/VLs!CJ6</f>
        <v>#DIV/0!</v>
      </c>
      <c r="CL6" s="69" t="e">
        <f>(VLs!CL6-VLs!CK6)/VLs!CK6</f>
        <v>#DIV/0!</v>
      </c>
      <c r="CM6" s="69" t="e">
        <f>(VLs!CM6-VLs!CL6)/VLs!CL6</f>
        <v>#DIV/0!</v>
      </c>
      <c r="CN6" s="69" t="e">
        <f>(VLs!CN6-VLs!CM6)/VLs!CM6</f>
        <v>#DIV/0!</v>
      </c>
      <c r="CO6" s="69" t="e">
        <f>(VLs!CO6-VLs!CN6)/VLs!CN6</f>
        <v>#DIV/0!</v>
      </c>
      <c r="CP6" s="69" t="e">
        <f>(VLs!CP6-VLs!CO6)/VLs!CO6</f>
        <v>#DIV/0!</v>
      </c>
      <c r="CQ6" s="69" t="e">
        <f>(VLs!CQ6-VLs!CP6)/VLs!CP6</f>
        <v>#DIV/0!</v>
      </c>
      <c r="CR6" s="69" t="e">
        <f>(VLs!CR6-VLs!CQ6)/VLs!CQ6</f>
        <v>#DIV/0!</v>
      </c>
      <c r="CS6" s="69" t="e">
        <f>(VLs!CS6-VLs!CR6)/VLs!CR6</f>
        <v>#DIV/0!</v>
      </c>
      <c r="CT6" s="69" t="e">
        <f>(VLs!CT6-VLs!CS6)/VLs!CS6</f>
        <v>#DIV/0!</v>
      </c>
      <c r="CU6" s="69" t="e">
        <f>(VLs!CU6-VLs!CT6)/VLs!CT6</f>
        <v>#DIV/0!</v>
      </c>
      <c r="CV6" s="69" t="e">
        <f>(VLs!CV6-VLs!CU6)/VLs!CU6</f>
        <v>#DIV/0!</v>
      </c>
      <c r="CW6" s="69" t="e">
        <f>(VLs!CW6-VLs!CV6)/VLs!CV6</f>
        <v>#DIV/0!</v>
      </c>
      <c r="CX6" s="69" t="e">
        <f>(VLs!CX6-VLs!CW6)/VLs!CW6</f>
        <v>#DIV/0!</v>
      </c>
      <c r="CY6" s="69" t="e">
        <f>(VLs!CY6-VLs!CX6)/VLs!CX6</f>
        <v>#DIV/0!</v>
      </c>
      <c r="CZ6" s="69" t="e">
        <f>(VLs!CZ6-VLs!CY6)/VLs!CY6</f>
        <v>#DIV/0!</v>
      </c>
      <c r="DA6" s="69" t="e">
        <f>(VLs!DA6-VLs!CZ6)/VLs!CZ6</f>
        <v>#DIV/0!</v>
      </c>
      <c r="DB6" s="69" t="e">
        <f>(VLs!DB6-VLs!DA6)/VLs!DA6</f>
        <v>#DIV/0!</v>
      </c>
      <c r="DC6" s="69" t="e">
        <f>(VLs!DC6-VLs!DB6)/VLs!DB6</f>
        <v>#DIV/0!</v>
      </c>
      <c r="DD6" s="69" t="e">
        <f>(VLs!DD6-VLs!DC6)/VLs!DC6</f>
        <v>#DIV/0!</v>
      </c>
      <c r="DE6" s="69" t="e">
        <f>(VLs!DE6-VLs!DD6)/VLs!DD6</f>
        <v>#DIV/0!</v>
      </c>
      <c r="DF6" s="69" t="e">
        <f>(VLs!DF6-VLs!DE6)/VLs!DE6</f>
        <v>#DIV/0!</v>
      </c>
      <c r="DG6" s="69" t="e">
        <f>(VLs!DG6-VLs!DF6)/VLs!DF6</f>
        <v>#DIV/0!</v>
      </c>
      <c r="DH6" s="69" t="e">
        <f>(VLs!DH6-VLs!DG6)/VLs!DG6</f>
        <v>#DIV/0!</v>
      </c>
      <c r="DI6" s="69" t="e">
        <f>(VLs!DI6-VLs!DH6)/VLs!DH6</f>
        <v>#DIV/0!</v>
      </c>
      <c r="DJ6" s="69" t="e">
        <f>(VLs!DJ6-VLs!DI6)/VLs!DI6</f>
        <v>#DIV/0!</v>
      </c>
      <c r="DK6" s="69" t="e">
        <f>(VLs!DK6-VLs!DJ6)/VLs!DJ6</f>
        <v>#DIV/0!</v>
      </c>
      <c r="DL6" s="69" t="e">
        <f>(VLs!DL6-VLs!DK6)/VLs!DK6</f>
        <v>#DIV/0!</v>
      </c>
      <c r="DM6" s="69" t="e">
        <f>(VLs!DM6-VLs!DL6)/VLs!DL6</f>
        <v>#DIV/0!</v>
      </c>
      <c r="DN6" s="69" t="e">
        <f>(VLs!DN6-VLs!DM6)/VLs!DM6</f>
        <v>#DIV/0!</v>
      </c>
      <c r="DO6" s="69" t="e">
        <f>(VLs!DO6-VLs!DN6)/VLs!DN6</f>
        <v>#DIV/0!</v>
      </c>
      <c r="DP6" s="69" t="e">
        <f>(VLs!DP6-VLs!DO6)/VLs!DO6</f>
        <v>#DIV/0!</v>
      </c>
      <c r="DQ6" s="69" t="e">
        <f>(VLs!DQ6-VLs!DP6)/VLs!DP6</f>
        <v>#DIV/0!</v>
      </c>
      <c r="DR6" s="69" t="e">
        <f>(VLs!DR6-VLs!DQ6)/VLs!DQ6</f>
        <v>#DIV/0!</v>
      </c>
      <c r="DS6" s="69" t="e">
        <f>(VLs!DS6-VLs!DR6)/VLs!DR6</f>
        <v>#DIV/0!</v>
      </c>
      <c r="DT6" s="69" t="e">
        <f>(VLs!DT6-VLs!DS6)/VLs!DS6</f>
        <v>#DIV/0!</v>
      </c>
      <c r="DU6" s="69" t="e">
        <f>(VLs!DU6-VLs!DT6)/VLs!DT6</f>
        <v>#DIV/0!</v>
      </c>
      <c r="DV6" s="69" t="e">
        <f>(VLs!DV6-VLs!DU6)/VLs!DU6</f>
        <v>#DIV/0!</v>
      </c>
      <c r="DW6" s="69" t="e">
        <f>(VLs!DW6-VLs!DV6)/VLs!DV6</f>
        <v>#DIV/0!</v>
      </c>
      <c r="DX6" s="69" t="e">
        <f>(VLs!DX6-VLs!DW6)/VLs!DW6</f>
        <v>#DIV/0!</v>
      </c>
      <c r="DY6" s="69" t="e">
        <f>(VLs!DY6-VLs!DX6)/VLs!DX6</f>
        <v>#DIV/0!</v>
      </c>
      <c r="DZ6" s="69" t="e">
        <f>(VLs!DZ6-VLs!DY6)/VLs!DY6</f>
        <v>#DIV/0!</v>
      </c>
      <c r="EA6" s="69" t="e">
        <f>(VLs!EA6-VLs!DZ6)/VLs!DZ6</f>
        <v>#DIV/0!</v>
      </c>
      <c r="EB6" s="69" t="e">
        <f>(VLs!EB6-VLs!EA6)/VLs!EA6</f>
        <v>#DIV/0!</v>
      </c>
      <c r="EC6" s="69" t="e">
        <f>(VLs!EC6-VLs!EB6)/VLs!EB6</f>
        <v>#DIV/0!</v>
      </c>
      <c r="ED6" s="69" t="e">
        <f>(VLs!ED6-VLs!EC6)/VLs!EC6</f>
        <v>#DIV/0!</v>
      </c>
      <c r="EE6" s="69" t="e">
        <f>(VLs!EE6-VLs!ED6)/VLs!ED6</f>
        <v>#DIV/0!</v>
      </c>
      <c r="EF6" s="69" t="e">
        <f>(VLs!EF6-VLs!EE6)/VLs!EE6</f>
        <v>#DIV/0!</v>
      </c>
      <c r="EG6" s="69" t="e">
        <f>(VLs!EG6-VLs!EF6)/VLs!EF6</f>
        <v>#DIV/0!</v>
      </c>
      <c r="EH6" s="69" t="e">
        <f>(VLs!EH6-VLs!EG6)/VLs!EG6</f>
        <v>#DIV/0!</v>
      </c>
      <c r="EI6" s="69" t="e">
        <f>(VLs!EI6-VLs!EH6)/VLs!EH6</f>
        <v>#DIV/0!</v>
      </c>
      <c r="EJ6" s="69" t="e">
        <f>(VLs!EJ6-VLs!EI6)/VLs!EI6</f>
        <v>#DIV/0!</v>
      </c>
      <c r="EK6" s="69" t="e">
        <f>(VLs!EK6-VLs!EJ6)/VLs!EJ6</f>
        <v>#DIV/0!</v>
      </c>
      <c r="EL6" s="69" t="e">
        <f>(VLs!EL6-VLs!EK6)/VLs!EK6</f>
        <v>#DIV/0!</v>
      </c>
      <c r="EM6" s="69" t="e">
        <f>(VLs!EM6-VLs!EL6)/VLs!EL6</f>
        <v>#DIV/0!</v>
      </c>
      <c r="EN6" s="69" t="e">
        <f>(VLs!EN6-VLs!EM6)/VLs!EM6</f>
        <v>#DIV/0!</v>
      </c>
      <c r="EO6" s="69" t="e">
        <f>(VLs!EO6-VLs!EN6)/VLs!EN6</f>
        <v>#DIV/0!</v>
      </c>
      <c r="EP6" s="69" t="e">
        <f>(VLs!EP6-VLs!EO6)/VLs!EO6</f>
        <v>#DIV/0!</v>
      </c>
      <c r="EQ6" s="69" t="e">
        <f>(VLs!EQ6-VLs!EP6)/VLs!EP6</f>
        <v>#DIV/0!</v>
      </c>
      <c r="ER6" s="69" t="e">
        <f>(VLs!ER6-VLs!EQ6)/VLs!EQ6</f>
        <v>#DIV/0!</v>
      </c>
      <c r="ES6" s="69" t="e">
        <f>(VLs!ES6-VLs!ER6)/VLs!ER6</f>
        <v>#DIV/0!</v>
      </c>
      <c r="ET6" s="69" t="e">
        <f>(VLs!ET6-VLs!ES6)/VLs!ES6</f>
        <v>#DIV/0!</v>
      </c>
      <c r="EU6" s="69" t="e">
        <f>(VLs!EU6-VLs!ET6)/VLs!ET6</f>
        <v>#DIV/0!</v>
      </c>
      <c r="EV6" s="69" t="e">
        <f>(VLs!EV6-VLs!EU6)/VLs!EU6</f>
        <v>#DIV/0!</v>
      </c>
      <c r="EW6" s="69" t="e">
        <f>(VLs!EW6-VLs!EV6)/VLs!EV6</f>
        <v>#DIV/0!</v>
      </c>
      <c r="EX6" s="69" t="e">
        <f>(VLs!EX6-VLs!EW6)/VLs!EW6</f>
        <v>#DIV/0!</v>
      </c>
      <c r="EY6" s="69" t="e">
        <f>(VLs!EY6-VLs!EX6)/VLs!EX6</f>
        <v>#DIV/0!</v>
      </c>
      <c r="EZ6" s="69" t="e">
        <f>(VLs!EZ6-VLs!EY6)/VLs!EY6</f>
        <v>#DIV/0!</v>
      </c>
      <c r="FA6" s="69" t="e">
        <f>(VLs!FA6-VLs!EZ6)/VLs!EZ6</f>
        <v>#DIV/0!</v>
      </c>
      <c r="FB6" s="69" t="e">
        <f>(VLs!FB6-VLs!FA6)/VLs!FA6</f>
        <v>#DIV/0!</v>
      </c>
      <c r="FC6" s="69" t="e">
        <f>(VLs!FC6-VLs!FB6)/VLs!FB6</f>
        <v>#DIV/0!</v>
      </c>
      <c r="FD6" s="69" t="e">
        <f>(VLs!FD6-VLs!FC6)/VLs!FC6</f>
        <v>#DIV/0!</v>
      </c>
      <c r="FE6" s="69" t="e">
        <f>(VLs!FE6-VLs!FD6)/VLs!FD6</f>
        <v>#DIV/0!</v>
      </c>
      <c r="FF6" s="69" t="e">
        <f>(VLs!FF6-VLs!FE6)/VLs!FE6</f>
        <v>#DIV/0!</v>
      </c>
      <c r="FG6" s="69" t="e">
        <f>(VLs!FG6-VLs!FF6)/VLs!FF6</f>
        <v>#DIV/0!</v>
      </c>
      <c r="FH6" s="69" t="e">
        <f>(VLs!FH6-VLs!FG6)/VLs!FG6</f>
        <v>#DIV/0!</v>
      </c>
      <c r="FI6" s="69" t="e">
        <f>(VLs!FI6-VLs!FH6)/VLs!FH6</f>
        <v>#DIV/0!</v>
      </c>
      <c r="FJ6" s="69" t="e">
        <f>(VLs!FJ6-VLs!FI6)/VLs!FI6</f>
        <v>#DIV/0!</v>
      </c>
      <c r="FK6" s="69" t="e">
        <f>(VLs!FK6-VLs!FJ6)/VLs!FJ6</f>
        <v>#DIV/0!</v>
      </c>
      <c r="FL6" s="69" t="e">
        <f>(VLs!FL6-VLs!FK6)/VLs!FK6</f>
        <v>#DIV/0!</v>
      </c>
      <c r="FM6" s="69" t="e">
        <f>(VLs!FM6-VLs!FL6)/VLs!FL6</f>
        <v>#DIV/0!</v>
      </c>
      <c r="FN6" s="69" t="e">
        <f>(VLs!FN6-VLs!FM6)/VLs!FM6</f>
        <v>#DIV/0!</v>
      </c>
      <c r="FO6" s="69" t="e">
        <f>(VLs!FO6-VLs!FN6)/VLs!FN6</f>
        <v>#DIV/0!</v>
      </c>
      <c r="FP6" s="69" t="e">
        <f>(VLs!FP6-VLs!FO6)/VLs!FO6</f>
        <v>#DIV/0!</v>
      </c>
      <c r="FQ6" s="69" t="e">
        <f>(VLs!FQ6-VLs!FP6)/VLs!FP6</f>
        <v>#DIV/0!</v>
      </c>
      <c r="FR6" s="69" t="e">
        <f>(VLs!FR6-VLs!FQ6)/VLs!FQ6</f>
        <v>#DIV/0!</v>
      </c>
      <c r="FS6" s="69" t="e">
        <f>(VLs!FS6-VLs!FR6)/VLs!FR6</f>
        <v>#DIV/0!</v>
      </c>
      <c r="FT6" s="69" t="e">
        <f>(VLs!FT6-VLs!FS6)/VLs!FS6</f>
        <v>#DIV/0!</v>
      </c>
      <c r="FU6" s="69" t="e">
        <f>(VLs!FU6-VLs!FT6)/VLs!FT6</f>
        <v>#DIV/0!</v>
      </c>
      <c r="FV6" s="69" t="e">
        <f>(VLs!FV6-VLs!FU6)/VLs!FU6</f>
        <v>#DIV/0!</v>
      </c>
      <c r="FW6" s="69" t="e">
        <f>(VLs!FW6-VLs!FV6)/VLs!FV6</f>
        <v>#DIV/0!</v>
      </c>
      <c r="FX6" s="69" t="e">
        <f>(VLs!FX6-VLs!FW6)/VLs!FW6</f>
        <v>#DIV/0!</v>
      </c>
      <c r="FY6" s="69" t="e">
        <f>(VLs!FY6-VLs!FX6)/VLs!FX6</f>
        <v>#DIV/0!</v>
      </c>
      <c r="FZ6" s="69" t="e">
        <f>(VLs!FZ6-VLs!FY6)/VLs!FY6</f>
        <v>#DIV/0!</v>
      </c>
      <c r="GA6" s="69" t="e">
        <f>(VLs!GA6-VLs!FZ6)/VLs!FZ6</f>
        <v>#DIV/0!</v>
      </c>
      <c r="GB6" s="69" t="e">
        <f>(VLs!GB6-VLs!GA6)/VLs!GA6</f>
        <v>#DIV/0!</v>
      </c>
      <c r="GC6" s="69" t="e">
        <f>(VLs!GC6-VLs!GB6)/VLs!GB6</f>
        <v>#DIV/0!</v>
      </c>
      <c r="GD6" s="69" t="e">
        <f>(VLs!GD6-VLs!GC6)/VLs!GC6</f>
        <v>#DIV/0!</v>
      </c>
      <c r="GE6" s="69" t="e">
        <f>(VLs!GE6-VLs!GD6)/VLs!GD6</f>
        <v>#DIV/0!</v>
      </c>
      <c r="GF6" s="69" t="e">
        <f>(VLs!GF6-VLs!GE6)/VLs!GE6</f>
        <v>#DIV/0!</v>
      </c>
      <c r="GG6" s="69" t="e">
        <f>(VLs!GG6-VLs!GF6)/VLs!GF6</f>
        <v>#DIV/0!</v>
      </c>
      <c r="GH6" s="69" t="e">
        <f>(VLs!GH6-VLs!GG6)/VLs!GG6</f>
        <v>#DIV/0!</v>
      </c>
      <c r="GI6" s="69" t="e">
        <f>(VLs!GI6-VLs!GH6)/VLs!GH6</f>
        <v>#DIV/0!</v>
      </c>
      <c r="GJ6" s="69" t="e">
        <f>(VLs!GJ6-VLs!GI6)/VLs!GI6</f>
        <v>#DIV/0!</v>
      </c>
      <c r="GK6" s="69" t="e">
        <f>(VLs!GK6-VLs!GJ6)/VLs!GJ6</f>
        <v>#DIV/0!</v>
      </c>
      <c r="GL6" s="69" t="e">
        <f>(VLs!GL6-VLs!GK6)/VLs!GK6</f>
        <v>#DIV/0!</v>
      </c>
      <c r="GM6" s="69" t="e">
        <f>(VLs!GM6-VLs!GL6)/VLs!GL6</f>
        <v>#DIV/0!</v>
      </c>
      <c r="GN6" s="69" t="e">
        <f>(VLs!GN6-VLs!GM6)/VLs!GM6</f>
        <v>#DIV/0!</v>
      </c>
      <c r="GO6" s="69" t="e">
        <f>(VLs!GO6-VLs!GN6)/VLs!GN6</f>
        <v>#DIV/0!</v>
      </c>
      <c r="GP6" s="69" t="e">
        <f>(VLs!GP6-VLs!GO6)/VLs!GO6</f>
        <v>#DIV/0!</v>
      </c>
      <c r="GQ6" s="69" t="e">
        <f>(VLs!GQ6-VLs!GP6)/VLs!GP6</f>
        <v>#DIV/0!</v>
      </c>
      <c r="GR6" s="69" t="e">
        <f>(VLs!GR6-VLs!GQ6)/VLs!GQ6</f>
        <v>#DIV/0!</v>
      </c>
      <c r="GS6" s="69" t="e">
        <f>(VLs!GS6-VLs!GR6)/VLs!GR6</f>
        <v>#DIV/0!</v>
      </c>
      <c r="GT6" s="69" t="e">
        <f>(VLs!GT6-VLs!GS6)/VLs!GS6</f>
        <v>#DIV/0!</v>
      </c>
      <c r="GU6" s="69" t="e">
        <f>(VLs!GU6-VLs!GT6)/VLs!GT6</f>
        <v>#DIV/0!</v>
      </c>
      <c r="GV6" s="69" t="e">
        <f>(VLs!GV6-VLs!GU6)/VLs!GU6</f>
        <v>#DIV/0!</v>
      </c>
      <c r="GW6" s="69" t="e">
        <f>(VLs!GW6-VLs!GV6)/VLs!GV6</f>
        <v>#DIV/0!</v>
      </c>
      <c r="GX6" s="69" t="e">
        <f>(VLs!GX6-VLs!GW6)/VLs!GW6</f>
        <v>#DIV/0!</v>
      </c>
      <c r="GY6" s="69" t="e">
        <f>(VLs!GY6-VLs!GX6)/VLs!GX6</f>
        <v>#DIV/0!</v>
      </c>
      <c r="GZ6" s="69" t="e">
        <f>(VLs!GZ6-VLs!GY6)/VLs!GY6</f>
        <v>#DIV/0!</v>
      </c>
      <c r="HA6" s="69" t="e">
        <f>(VLs!HA6-VLs!GZ6)/VLs!GZ6</f>
        <v>#DIV/0!</v>
      </c>
      <c r="HB6" s="69" t="e">
        <f>(VLs!HB6-VLs!HA6)/VLs!HA6</f>
        <v>#DIV/0!</v>
      </c>
      <c r="HC6" s="69" t="e">
        <f>(VLs!HC6-VLs!HB6)/VLs!HB6</f>
        <v>#DIV/0!</v>
      </c>
      <c r="HD6" s="69" t="e">
        <f>(VLs!HD6-VLs!HC6)/VLs!HC6</f>
        <v>#DIV/0!</v>
      </c>
      <c r="HE6" s="69" t="e">
        <f>(VLs!HE6-VLs!HD6)/VLs!HD6</f>
        <v>#DIV/0!</v>
      </c>
      <c r="HF6" s="69" t="e">
        <f>(VLs!HF6-VLs!HE6)/VLs!HE6</f>
        <v>#DIV/0!</v>
      </c>
      <c r="HG6" s="69" t="e">
        <f>(VLs!HG6-VLs!HF6)/VLs!HF6</f>
        <v>#DIV/0!</v>
      </c>
      <c r="HH6" s="69" t="e">
        <f>(VLs!HH6-VLs!HG6)/VLs!HG6</f>
        <v>#DIV/0!</v>
      </c>
      <c r="HI6" s="69" t="e">
        <f>(VLs!HI6-VLs!HH6)/VLs!HH6</f>
        <v>#DIV/0!</v>
      </c>
      <c r="HJ6" s="69" t="e">
        <f>(VLs!HJ6-VLs!HI6)/VLs!HI6</f>
        <v>#DIV/0!</v>
      </c>
      <c r="HK6" s="69" t="e">
        <f>(VLs!HK6-VLs!HJ6)/VLs!HJ6</f>
        <v>#DIV/0!</v>
      </c>
      <c r="HL6" s="69" t="e">
        <f>(VLs!HL6-VLs!HK6)/VLs!HK6</f>
        <v>#DIV/0!</v>
      </c>
      <c r="HM6" s="69" t="e">
        <f>(VLs!HM6-VLs!HL6)/VLs!HL6</f>
        <v>#DIV/0!</v>
      </c>
      <c r="HN6" s="69" t="e">
        <f>(VLs!HN6-VLs!HM6)/VLs!HM6</f>
        <v>#DIV/0!</v>
      </c>
      <c r="HO6" s="69" t="e">
        <f>(VLs!HO6-VLs!HN6)/VLs!HN6</f>
        <v>#DIV/0!</v>
      </c>
      <c r="HP6" s="69" t="e">
        <f>(VLs!HP6-VLs!HO6)/VLs!HO6</f>
        <v>#DIV/0!</v>
      </c>
      <c r="HQ6" s="69" t="e">
        <f>(VLs!HQ6-VLs!HP6)/VLs!HP6</f>
        <v>#DIV/0!</v>
      </c>
      <c r="HR6" s="69" t="e">
        <f>(VLs!HR6-VLs!HQ6)/VLs!HQ6</f>
        <v>#DIV/0!</v>
      </c>
      <c r="HS6" s="69" t="e">
        <f>(VLs!HS6-VLs!HR6)/VLs!HR6</f>
        <v>#DIV/0!</v>
      </c>
      <c r="HT6" s="69" t="e">
        <f>(VLs!HT6-VLs!HS6)/VLs!HS6</f>
        <v>#DIV/0!</v>
      </c>
      <c r="HU6" s="69" t="e">
        <f>(VLs!HU6-VLs!HT6)/VLs!HT6</f>
        <v>#DIV/0!</v>
      </c>
      <c r="HV6" s="69" t="e">
        <f>(VLs!HV6-VLs!HU6)/VLs!HU6</f>
        <v>#DIV/0!</v>
      </c>
      <c r="HW6" s="69" t="e">
        <f>(VLs!HW6-VLs!HV6)/VLs!HV6</f>
        <v>#DIV/0!</v>
      </c>
      <c r="HX6" s="69" t="e">
        <f>(VLs!HX6-VLs!HW6)/VLs!HW6</f>
        <v>#DIV/0!</v>
      </c>
      <c r="HY6" s="69" t="e">
        <f>(VLs!HY6-VLs!HX6)/VLs!HX6</f>
        <v>#DIV/0!</v>
      </c>
      <c r="HZ6" s="69" t="e">
        <f>(VLs!HZ6-VLs!HY6)/VLs!HY6</f>
        <v>#DIV/0!</v>
      </c>
      <c r="IA6" s="69" t="e">
        <f>(VLs!IA6-VLs!HZ6)/VLs!HZ6</f>
        <v>#DIV/0!</v>
      </c>
      <c r="IB6" s="69" t="e">
        <f>(VLs!IB6-VLs!IA6)/VLs!IA6</f>
        <v>#DIV/0!</v>
      </c>
      <c r="IC6" s="69" t="e">
        <f>(VLs!IC6-VLs!IB6)/VLs!IB6</f>
        <v>#DIV/0!</v>
      </c>
      <c r="ID6" s="69" t="e">
        <f>(VLs!ID6-VLs!IC6)/VLs!IC6</f>
        <v>#DIV/0!</v>
      </c>
      <c r="IE6" s="69" t="e">
        <f>(VLs!IE6-VLs!ID6)/VLs!ID6</f>
        <v>#DIV/0!</v>
      </c>
      <c r="IF6" s="69" t="e">
        <f>(VLs!IF6-VLs!IE6)/VLs!IE6</f>
        <v>#DIV/0!</v>
      </c>
      <c r="IG6" s="69" t="e">
        <f>(VLs!IG6-VLs!IF6)/VLs!IF6</f>
        <v>#DIV/0!</v>
      </c>
      <c r="IH6" s="69" t="e">
        <f>(VLs!IH6-VLs!IG6)/VLs!IG6</f>
        <v>#DIV/0!</v>
      </c>
      <c r="II6" s="69" t="e">
        <f>(VLs!II6-VLs!IH6)/VLs!IH6</f>
        <v>#DIV/0!</v>
      </c>
      <c r="IJ6" s="69" t="e">
        <f>(VLs!IJ6-VLs!II6)/VLs!II6</f>
        <v>#DIV/0!</v>
      </c>
      <c r="IK6" s="69" t="e">
        <f>(VLs!IK6-VLs!IJ6)/VLs!IJ6</f>
        <v>#DIV/0!</v>
      </c>
      <c r="IL6" s="69" t="e">
        <f>(VLs!IL6-VLs!IK6)/VLs!IK6</f>
        <v>#DIV/0!</v>
      </c>
      <c r="IM6" s="69" t="e">
        <f>(VLs!IM6-VLs!IL6)/VLs!IL6</f>
        <v>#DIV/0!</v>
      </c>
      <c r="IN6" s="69" t="e">
        <f>(VLs!IN6-VLs!IM6)/VLs!IM6</f>
        <v>#DIV/0!</v>
      </c>
      <c r="IO6" s="69" t="e">
        <f>(VLs!IO6-VLs!IN6)/VLs!IN6</f>
        <v>#DIV/0!</v>
      </c>
      <c r="IP6" s="69" t="e">
        <f>(VLs!IP6-VLs!IO6)/VLs!IO6</f>
        <v>#DIV/0!</v>
      </c>
      <c r="IQ6" s="69" t="e">
        <f>(VLs!IQ6-VLs!IP6)/VLs!IP6</f>
        <v>#DIV/0!</v>
      </c>
      <c r="IR6" s="69" t="e">
        <f>(VLs!IR6-VLs!IQ6)/VLs!IQ6</f>
        <v>#DIV/0!</v>
      </c>
      <c r="IS6" s="69" t="e">
        <f>(VLs!IS6-VLs!IR6)/VLs!IR6</f>
        <v>#DIV/0!</v>
      </c>
      <c r="IT6" s="69" t="e">
        <f>(VLs!IT6-VLs!IS6)/VLs!IS6</f>
        <v>#DIV/0!</v>
      </c>
      <c r="IU6" s="69" t="e">
        <f>(VLs!IU6-VLs!IT6)/VLs!IT6</f>
        <v>#DIV/0!</v>
      </c>
      <c r="IV6" s="69" t="e">
        <f>(VLs!IV6-VLs!IU6)/VLs!IU6</f>
        <v>#DIV/0!</v>
      </c>
      <c r="IW6" s="69" t="e">
        <f>(VLs!IW6-VLs!IV6)/VLs!IV6</f>
        <v>#DIV/0!</v>
      </c>
      <c r="IX6" s="69" t="e">
        <f>(VLs!IX6-VLs!IW6)/VLs!IW6</f>
        <v>#DIV/0!</v>
      </c>
      <c r="IY6" s="69" t="e">
        <f>(VLs!IY6-VLs!IX6)/VLs!IX6</f>
        <v>#DIV/0!</v>
      </c>
      <c r="IZ6" s="69" t="e">
        <f>(VLs!IZ6-VLs!IY6)/VLs!IY6</f>
        <v>#DIV/0!</v>
      </c>
      <c r="JA6" s="69" t="e">
        <f>(VLs!JA6-VLs!IZ6)/VLs!IZ6</f>
        <v>#DIV/0!</v>
      </c>
      <c r="JB6" s="69" t="e">
        <f>(VLs!JB6-VLs!JA6)/VLs!JA6</f>
        <v>#DIV/0!</v>
      </c>
      <c r="JC6" s="69" t="e">
        <f>(VLs!JC6-VLs!JB6)/VLs!JB6</f>
        <v>#DIV/0!</v>
      </c>
      <c r="JD6" s="69" t="e">
        <f>(VLs!JD6-VLs!JC6)/VLs!JC6</f>
        <v>#DIV/0!</v>
      </c>
    </row>
    <row r="7" spans="1:264">
      <c r="A7" s="55" t="e">
        <f>Datos_MStar!H8</f>
        <v>#N/A</v>
      </c>
      <c r="B7" s="56" t="e">
        <f>Datos_MStar!I8</f>
        <v>#N/A</v>
      </c>
      <c r="C7" s="69"/>
      <c r="D7" s="69" t="e">
        <f>(VLs!D7-VLs!C7)/VLs!C7</f>
        <v>#DIV/0!</v>
      </c>
      <c r="E7" s="69" t="e">
        <f>(VLs!E7-VLs!D7)/VLs!D7</f>
        <v>#DIV/0!</v>
      </c>
      <c r="F7" s="69" t="e">
        <f>(VLs!F7-VLs!E7)/VLs!E7</f>
        <v>#DIV/0!</v>
      </c>
      <c r="G7" s="69" t="e">
        <f>(VLs!G7-VLs!F7)/VLs!F7</f>
        <v>#DIV/0!</v>
      </c>
      <c r="H7" s="69" t="e">
        <f>(VLs!H7-VLs!G7)/VLs!G7</f>
        <v>#DIV/0!</v>
      </c>
      <c r="I7" s="69" t="e">
        <f>(VLs!I7-VLs!H7)/VLs!H7</f>
        <v>#DIV/0!</v>
      </c>
      <c r="J7" s="69" t="e">
        <f>(VLs!J7-VLs!I7)/VLs!I7</f>
        <v>#DIV/0!</v>
      </c>
      <c r="K7" s="69" t="e">
        <f>(VLs!K7-VLs!J7)/VLs!J7</f>
        <v>#DIV/0!</v>
      </c>
      <c r="L7" s="69" t="e">
        <f>(VLs!L7-VLs!K7)/VLs!K7</f>
        <v>#DIV/0!</v>
      </c>
      <c r="M7" s="69" t="e">
        <f>(VLs!M7-VLs!L7)/VLs!L7</f>
        <v>#DIV/0!</v>
      </c>
      <c r="N7" s="69" t="e">
        <f>(VLs!N7-VLs!M7)/VLs!M7</f>
        <v>#DIV/0!</v>
      </c>
      <c r="O7" s="69" t="e">
        <f>(VLs!O7-VLs!N7)/VLs!N7</f>
        <v>#DIV/0!</v>
      </c>
      <c r="P7" s="69" t="e">
        <f>(VLs!P7-VLs!O7)/VLs!O7</f>
        <v>#DIV/0!</v>
      </c>
      <c r="Q7" s="69" t="e">
        <f>(VLs!Q7-VLs!P7)/VLs!P7</f>
        <v>#DIV/0!</v>
      </c>
      <c r="R7" s="69" t="e">
        <f>(VLs!R7-VLs!Q7)/VLs!Q7</f>
        <v>#DIV/0!</v>
      </c>
      <c r="S7" s="69" t="e">
        <f>(VLs!S7-VLs!R7)/VLs!R7</f>
        <v>#DIV/0!</v>
      </c>
      <c r="T7" s="69" t="e">
        <f>(VLs!T7-VLs!S7)/VLs!S7</f>
        <v>#DIV/0!</v>
      </c>
      <c r="U7" s="69" t="e">
        <f>(VLs!U7-VLs!T7)/VLs!T7</f>
        <v>#DIV/0!</v>
      </c>
      <c r="V7" s="69" t="e">
        <f>(VLs!V7-VLs!U7)/VLs!U7</f>
        <v>#DIV/0!</v>
      </c>
      <c r="W7" s="69" t="e">
        <f>(VLs!W7-VLs!V7)/VLs!V7</f>
        <v>#DIV/0!</v>
      </c>
      <c r="X7" s="69" t="e">
        <f>(VLs!X7-VLs!W7)/VLs!W7</f>
        <v>#DIV/0!</v>
      </c>
      <c r="Y7" s="69" t="e">
        <f>(VLs!Y7-VLs!X7)/VLs!X7</f>
        <v>#DIV/0!</v>
      </c>
      <c r="Z7" s="69" t="e">
        <f>(VLs!Z7-VLs!Y7)/VLs!Y7</f>
        <v>#DIV/0!</v>
      </c>
      <c r="AA7" s="69" t="e">
        <f>(VLs!AA7-VLs!Z7)/VLs!Z7</f>
        <v>#DIV/0!</v>
      </c>
      <c r="AB7" s="69" t="e">
        <f>(VLs!AB7-VLs!AA7)/VLs!AA7</f>
        <v>#DIV/0!</v>
      </c>
      <c r="AC7" s="69" t="e">
        <f>(VLs!AC7-VLs!AB7)/VLs!AB7</f>
        <v>#DIV/0!</v>
      </c>
      <c r="AD7" s="69" t="e">
        <f>(VLs!AD7-VLs!AC7)/VLs!AC7</f>
        <v>#DIV/0!</v>
      </c>
      <c r="AE7" s="69" t="e">
        <f>(VLs!AE7-VLs!AD7)/VLs!AD7</f>
        <v>#DIV/0!</v>
      </c>
      <c r="AF7" s="69" t="e">
        <f>(VLs!AF7-VLs!AE7)/VLs!AE7</f>
        <v>#DIV/0!</v>
      </c>
      <c r="AG7" s="69" t="e">
        <f>(VLs!AG7-VLs!AF7)/VLs!AF7</f>
        <v>#DIV/0!</v>
      </c>
      <c r="AH7" s="69" t="e">
        <f>(VLs!AH7-VLs!AG7)/VLs!AG7</f>
        <v>#DIV/0!</v>
      </c>
      <c r="AI7" s="69" t="e">
        <f>(VLs!AI7-VLs!AH7)/VLs!AH7</f>
        <v>#DIV/0!</v>
      </c>
      <c r="AJ7" s="69" t="e">
        <f>(VLs!AJ7-VLs!AI7)/VLs!AI7</f>
        <v>#DIV/0!</v>
      </c>
      <c r="AK7" s="69" t="e">
        <f>(VLs!AK7-VLs!AJ7)/VLs!AJ7</f>
        <v>#DIV/0!</v>
      </c>
      <c r="AL7" s="69" t="e">
        <f>(VLs!AL7-VLs!AK7)/VLs!AK7</f>
        <v>#DIV/0!</v>
      </c>
      <c r="AM7" s="69" t="e">
        <f>(VLs!AM7-VLs!AL7)/VLs!AL7</f>
        <v>#DIV/0!</v>
      </c>
      <c r="AN7" s="69" t="e">
        <f>(VLs!AN7-VLs!AM7)/VLs!AM7</f>
        <v>#DIV/0!</v>
      </c>
      <c r="AO7" s="69" t="e">
        <f>(VLs!AO7-VLs!AN7)/VLs!AN7</f>
        <v>#DIV/0!</v>
      </c>
      <c r="AP7" s="69" t="e">
        <f>(VLs!AP7-VLs!AO7)/VLs!AO7</f>
        <v>#DIV/0!</v>
      </c>
      <c r="AQ7" s="69" t="e">
        <f>(VLs!AQ7-VLs!AP7)/VLs!AP7</f>
        <v>#DIV/0!</v>
      </c>
      <c r="AR7" s="69" t="e">
        <f>(VLs!AR7-VLs!AQ7)/VLs!AQ7</f>
        <v>#DIV/0!</v>
      </c>
      <c r="AS7" s="69" t="e">
        <f>(VLs!AS7-VLs!AR7)/VLs!AR7</f>
        <v>#DIV/0!</v>
      </c>
      <c r="AT7" s="69" t="e">
        <f>(VLs!AT7-VLs!AS7)/VLs!AS7</f>
        <v>#DIV/0!</v>
      </c>
      <c r="AU7" s="69" t="e">
        <f>(VLs!AU7-VLs!AT7)/VLs!AT7</f>
        <v>#DIV/0!</v>
      </c>
      <c r="AV7" s="69" t="e">
        <f>(VLs!AV7-VLs!AU7)/VLs!AU7</f>
        <v>#DIV/0!</v>
      </c>
      <c r="AW7" s="69" t="e">
        <f>(VLs!AW7-VLs!AV7)/VLs!AV7</f>
        <v>#DIV/0!</v>
      </c>
      <c r="AX7" s="69" t="e">
        <f>(VLs!AX7-VLs!AW7)/VLs!AW7</f>
        <v>#DIV/0!</v>
      </c>
      <c r="AY7" s="69" t="e">
        <f>(VLs!AY7-VLs!AX7)/VLs!AX7</f>
        <v>#DIV/0!</v>
      </c>
      <c r="AZ7" s="69" t="e">
        <f>(VLs!AZ7-VLs!AY7)/VLs!AY7</f>
        <v>#DIV/0!</v>
      </c>
      <c r="BA7" s="69" t="e">
        <f>(VLs!BA7-VLs!AZ7)/VLs!AZ7</f>
        <v>#DIV/0!</v>
      </c>
      <c r="BB7" s="69" t="e">
        <f>(VLs!BB7-VLs!BA7)/VLs!BA7</f>
        <v>#DIV/0!</v>
      </c>
      <c r="BC7" s="69" t="e">
        <f>(VLs!BC7-VLs!BB7)/VLs!BB7</f>
        <v>#DIV/0!</v>
      </c>
      <c r="BD7" s="69" t="e">
        <f>(VLs!BD7-VLs!BC7)/VLs!BC7</f>
        <v>#DIV/0!</v>
      </c>
      <c r="BE7" s="69" t="e">
        <f>(VLs!BE7-VLs!BD7)/VLs!BD7</f>
        <v>#DIV/0!</v>
      </c>
      <c r="BF7" s="69" t="e">
        <f>(VLs!BF7-VLs!BE7)/VLs!BE7</f>
        <v>#DIV/0!</v>
      </c>
      <c r="BG7" s="69" t="e">
        <f>(VLs!BG7-VLs!BF7)/VLs!BF7</f>
        <v>#DIV/0!</v>
      </c>
      <c r="BH7" s="69" t="e">
        <f>(VLs!BH7-VLs!BG7)/VLs!BG7</f>
        <v>#DIV/0!</v>
      </c>
      <c r="BI7" s="69" t="e">
        <f>(VLs!BI7-VLs!BH7)/VLs!BH7</f>
        <v>#DIV/0!</v>
      </c>
      <c r="BJ7" s="69" t="e">
        <f>(VLs!BJ7-VLs!BI7)/VLs!BI7</f>
        <v>#DIV/0!</v>
      </c>
      <c r="BK7" s="69" t="e">
        <f>(VLs!BK7-VLs!BJ7)/VLs!BJ7</f>
        <v>#DIV/0!</v>
      </c>
      <c r="BL7" s="69" t="e">
        <f>(VLs!BL7-VLs!BK7)/VLs!BK7</f>
        <v>#DIV/0!</v>
      </c>
      <c r="BM7" s="69" t="e">
        <f>(VLs!BM7-VLs!BL7)/VLs!BL7</f>
        <v>#DIV/0!</v>
      </c>
      <c r="BN7" s="69" t="e">
        <f>(VLs!BN7-VLs!BM7)/VLs!BM7</f>
        <v>#DIV/0!</v>
      </c>
      <c r="BO7" s="69" t="e">
        <f>(VLs!BO7-VLs!BN7)/VLs!BN7</f>
        <v>#DIV/0!</v>
      </c>
      <c r="BP7" s="69" t="e">
        <f>(VLs!BP7-VLs!BO7)/VLs!BO7</f>
        <v>#DIV/0!</v>
      </c>
      <c r="BQ7" s="69" t="e">
        <f>(VLs!BQ7-VLs!BP7)/VLs!BP7</f>
        <v>#DIV/0!</v>
      </c>
      <c r="BR7" s="69" t="e">
        <f>(VLs!BR7-VLs!BQ7)/VLs!BQ7</f>
        <v>#DIV/0!</v>
      </c>
      <c r="BS7" s="69" t="e">
        <f>(VLs!BS7-VLs!BR7)/VLs!BR7</f>
        <v>#DIV/0!</v>
      </c>
      <c r="BT7" s="69" t="e">
        <f>(VLs!BT7-VLs!BS7)/VLs!BS7</f>
        <v>#DIV/0!</v>
      </c>
      <c r="BU7" s="69" t="e">
        <f>(VLs!BU7-VLs!BT7)/VLs!BT7</f>
        <v>#DIV/0!</v>
      </c>
      <c r="BV7" s="69" t="e">
        <f>(VLs!BV7-VLs!BU7)/VLs!BU7</f>
        <v>#DIV/0!</v>
      </c>
      <c r="BW7" s="69" t="e">
        <f>(VLs!BW7-VLs!BV7)/VLs!BV7</f>
        <v>#DIV/0!</v>
      </c>
      <c r="BX7" s="69" t="e">
        <f>(VLs!BX7-VLs!BW7)/VLs!BW7</f>
        <v>#DIV/0!</v>
      </c>
      <c r="BY7" s="69" t="e">
        <f>(VLs!BY7-VLs!BX7)/VLs!BX7</f>
        <v>#DIV/0!</v>
      </c>
      <c r="BZ7" s="69" t="e">
        <f>(VLs!BZ7-VLs!BY7)/VLs!BY7</f>
        <v>#DIV/0!</v>
      </c>
      <c r="CA7" s="69" t="e">
        <f>(VLs!CA7-VLs!BZ7)/VLs!BZ7</f>
        <v>#DIV/0!</v>
      </c>
      <c r="CB7" s="69" t="e">
        <f>(VLs!CB7-VLs!CA7)/VLs!CA7</f>
        <v>#DIV/0!</v>
      </c>
      <c r="CC7" s="69" t="e">
        <f>(VLs!CC7-VLs!CB7)/VLs!CB7</f>
        <v>#DIV/0!</v>
      </c>
      <c r="CD7" s="69" t="e">
        <f>(VLs!CD7-VLs!CC7)/VLs!CC7</f>
        <v>#DIV/0!</v>
      </c>
      <c r="CE7" s="69" t="e">
        <f>(VLs!CE7-VLs!CD7)/VLs!CD7</f>
        <v>#DIV/0!</v>
      </c>
      <c r="CF7" s="69" t="e">
        <f>(VLs!CF7-VLs!CE7)/VLs!CE7</f>
        <v>#DIV/0!</v>
      </c>
      <c r="CG7" s="69" t="e">
        <f>(VLs!CG7-VLs!CF7)/VLs!CF7</f>
        <v>#DIV/0!</v>
      </c>
      <c r="CH7" s="69" t="e">
        <f>(VLs!CH7-VLs!CG7)/VLs!CG7</f>
        <v>#DIV/0!</v>
      </c>
      <c r="CI7" s="69" t="e">
        <f>(VLs!CI7-VLs!CH7)/VLs!CH7</f>
        <v>#DIV/0!</v>
      </c>
      <c r="CJ7" s="69" t="e">
        <f>(VLs!CJ7-VLs!CI7)/VLs!CI7</f>
        <v>#DIV/0!</v>
      </c>
      <c r="CK7" s="69" t="e">
        <f>(VLs!CK7-VLs!CJ7)/VLs!CJ7</f>
        <v>#DIV/0!</v>
      </c>
      <c r="CL7" s="69" t="e">
        <f>(VLs!CL7-VLs!CK7)/VLs!CK7</f>
        <v>#DIV/0!</v>
      </c>
      <c r="CM7" s="69" t="e">
        <f>(VLs!CM7-VLs!CL7)/VLs!CL7</f>
        <v>#DIV/0!</v>
      </c>
      <c r="CN7" s="69" t="e">
        <f>(VLs!CN7-VLs!CM7)/VLs!CM7</f>
        <v>#DIV/0!</v>
      </c>
      <c r="CO7" s="69" t="e">
        <f>(VLs!CO7-VLs!CN7)/VLs!CN7</f>
        <v>#DIV/0!</v>
      </c>
      <c r="CP7" s="69" t="e">
        <f>(VLs!CP7-VLs!CO7)/VLs!CO7</f>
        <v>#DIV/0!</v>
      </c>
      <c r="CQ7" s="69" t="e">
        <f>(VLs!CQ7-VLs!CP7)/VLs!CP7</f>
        <v>#DIV/0!</v>
      </c>
      <c r="CR7" s="69" t="e">
        <f>(VLs!CR7-VLs!CQ7)/VLs!CQ7</f>
        <v>#DIV/0!</v>
      </c>
      <c r="CS7" s="69" t="e">
        <f>(VLs!CS7-VLs!CR7)/VLs!CR7</f>
        <v>#DIV/0!</v>
      </c>
      <c r="CT7" s="69" t="e">
        <f>(VLs!CT7-VLs!CS7)/VLs!CS7</f>
        <v>#DIV/0!</v>
      </c>
      <c r="CU7" s="69" t="e">
        <f>(VLs!CU7-VLs!CT7)/VLs!CT7</f>
        <v>#DIV/0!</v>
      </c>
      <c r="CV7" s="69" t="e">
        <f>(VLs!CV7-VLs!CU7)/VLs!CU7</f>
        <v>#DIV/0!</v>
      </c>
      <c r="CW7" s="69" t="e">
        <f>(VLs!CW7-VLs!CV7)/VLs!CV7</f>
        <v>#DIV/0!</v>
      </c>
      <c r="CX7" s="69" t="e">
        <f>(VLs!CX7-VLs!CW7)/VLs!CW7</f>
        <v>#DIV/0!</v>
      </c>
      <c r="CY7" s="69" t="e">
        <f>(VLs!CY7-VLs!CX7)/VLs!CX7</f>
        <v>#DIV/0!</v>
      </c>
      <c r="CZ7" s="69" t="e">
        <f>(VLs!CZ7-VLs!CY7)/VLs!CY7</f>
        <v>#DIV/0!</v>
      </c>
      <c r="DA7" s="69" t="e">
        <f>(VLs!DA7-VLs!CZ7)/VLs!CZ7</f>
        <v>#DIV/0!</v>
      </c>
      <c r="DB7" s="69" t="e">
        <f>(VLs!DB7-VLs!DA7)/VLs!DA7</f>
        <v>#DIV/0!</v>
      </c>
      <c r="DC7" s="69" t="e">
        <f>(VLs!DC7-VLs!DB7)/VLs!DB7</f>
        <v>#DIV/0!</v>
      </c>
      <c r="DD7" s="69" t="e">
        <f>(VLs!DD7-VLs!DC7)/VLs!DC7</f>
        <v>#DIV/0!</v>
      </c>
      <c r="DE7" s="69" t="e">
        <f>(VLs!DE7-VLs!DD7)/VLs!DD7</f>
        <v>#DIV/0!</v>
      </c>
      <c r="DF7" s="69" t="e">
        <f>(VLs!DF7-VLs!DE7)/VLs!DE7</f>
        <v>#DIV/0!</v>
      </c>
      <c r="DG7" s="69" t="e">
        <f>(VLs!DG7-VLs!DF7)/VLs!DF7</f>
        <v>#DIV/0!</v>
      </c>
      <c r="DH7" s="69" t="e">
        <f>(VLs!DH7-VLs!DG7)/VLs!DG7</f>
        <v>#DIV/0!</v>
      </c>
      <c r="DI7" s="69" t="e">
        <f>(VLs!DI7-VLs!DH7)/VLs!DH7</f>
        <v>#DIV/0!</v>
      </c>
      <c r="DJ7" s="69" t="e">
        <f>(VLs!DJ7-VLs!DI7)/VLs!DI7</f>
        <v>#DIV/0!</v>
      </c>
      <c r="DK7" s="69" t="e">
        <f>(VLs!DK7-VLs!DJ7)/VLs!DJ7</f>
        <v>#DIV/0!</v>
      </c>
      <c r="DL7" s="69" t="e">
        <f>(VLs!DL7-VLs!DK7)/VLs!DK7</f>
        <v>#DIV/0!</v>
      </c>
      <c r="DM7" s="69" t="e">
        <f>(VLs!DM7-VLs!DL7)/VLs!DL7</f>
        <v>#DIV/0!</v>
      </c>
      <c r="DN7" s="69" t="e">
        <f>(VLs!DN7-VLs!DM7)/VLs!DM7</f>
        <v>#DIV/0!</v>
      </c>
      <c r="DO7" s="69" t="e">
        <f>(VLs!DO7-VLs!DN7)/VLs!DN7</f>
        <v>#DIV/0!</v>
      </c>
      <c r="DP7" s="69" t="e">
        <f>(VLs!DP7-VLs!DO7)/VLs!DO7</f>
        <v>#DIV/0!</v>
      </c>
      <c r="DQ7" s="69" t="e">
        <f>(VLs!DQ7-VLs!DP7)/VLs!DP7</f>
        <v>#DIV/0!</v>
      </c>
      <c r="DR7" s="69" t="e">
        <f>(VLs!DR7-VLs!DQ7)/VLs!DQ7</f>
        <v>#DIV/0!</v>
      </c>
      <c r="DS7" s="69" t="e">
        <f>(VLs!DS7-VLs!DR7)/VLs!DR7</f>
        <v>#DIV/0!</v>
      </c>
      <c r="DT7" s="69" t="e">
        <f>(VLs!DT7-VLs!DS7)/VLs!DS7</f>
        <v>#DIV/0!</v>
      </c>
      <c r="DU7" s="69" t="e">
        <f>(VLs!DU7-VLs!DT7)/VLs!DT7</f>
        <v>#DIV/0!</v>
      </c>
      <c r="DV7" s="69" t="e">
        <f>(VLs!DV7-VLs!DU7)/VLs!DU7</f>
        <v>#DIV/0!</v>
      </c>
      <c r="DW7" s="69" t="e">
        <f>(VLs!DW7-VLs!DV7)/VLs!DV7</f>
        <v>#DIV/0!</v>
      </c>
      <c r="DX7" s="69" t="e">
        <f>(VLs!DX7-VLs!DW7)/VLs!DW7</f>
        <v>#DIV/0!</v>
      </c>
      <c r="DY7" s="69" t="e">
        <f>(VLs!DY7-VLs!DX7)/VLs!DX7</f>
        <v>#DIV/0!</v>
      </c>
      <c r="DZ7" s="69" t="e">
        <f>(VLs!DZ7-VLs!DY7)/VLs!DY7</f>
        <v>#DIV/0!</v>
      </c>
      <c r="EA7" s="69" t="e">
        <f>(VLs!EA7-VLs!DZ7)/VLs!DZ7</f>
        <v>#DIV/0!</v>
      </c>
      <c r="EB7" s="69" t="e">
        <f>(VLs!EB7-VLs!EA7)/VLs!EA7</f>
        <v>#DIV/0!</v>
      </c>
      <c r="EC7" s="69" t="e">
        <f>(VLs!EC7-VLs!EB7)/VLs!EB7</f>
        <v>#DIV/0!</v>
      </c>
      <c r="ED7" s="69" t="e">
        <f>(VLs!ED7-VLs!EC7)/VLs!EC7</f>
        <v>#DIV/0!</v>
      </c>
      <c r="EE7" s="69" t="e">
        <f>(VLs!EE7-VLs!ED7)/VLs!ED7</f>
        <v>#DIV/0!</v>
      </c>
      <c r="EF7" s="69" t="e">
        <f>(VLs!EF7-VLs!EE7)/VLs!EE7</f>
        <v>#DIV/0!</v>
      </c>
      <c r="EG7" s="69" t="e">
        <f>(VLs!EG7-VLs!EF7)/VLs!EF7</f>
        <v>#DIV/0!</v>
      </c>
      <c r="EH7" s="69" t="e">
        <f>(VLs!EH7-VLs!EG7)/VLs!EG7</f>
        <v>#DIV/0!</v>
      </c>
      <c r="EI7" s="69" t="e">
        <f>(VLs!EI7-VLs!EH7)/VLs!EH7</f>
        <v>#DIV/0!</v>
      </c>
      <c r="EJ7" s="69" t="e">
        <f>(VLs!EJ7-VLs!EI7)/VLs!EI7</f>
        <v>#DIV/0!</v>
      </c>
      <c r="EK7" s="69" t="e">
        <f>(VLs!EK7-VLs!EJ7)/VLs!EJ7</f>
        <v>#DIV/0!</v>
      </c>
      <c r="EL7" s="69" t="e">
        <f>(VLs!EL7-VLs!EK7)/VLs!EK7</f>
        <v>#DIV/0!</v>
      </c>
      <c r="EM7" s="69" t="e">
        <f>(VLs!EM7-VLs!EL7)/VLs!EL7</f>
        <v>#DIV/0!</v>
      </c>
      <c r="EN7" s="69" t="e">
        <f>(VLs!EN7-VLs!EM7)/VLs!EM7</f>
        <v>#DIV/0!</v>
      </c>
      <c r="EO7" s="69" t="e">
        <f>(VLs!EO7-VLs!EN7)/VLs!EN7</f>
        <v>#DIV/0!</v>
      </c>
      <c r="EP7" s="69" t="e">
        <f>(VLs!EP7-VLs!EO7)/VLs!EO7</f>
        <v>#DIV/0!</v>
      </c>
      <c r="EQ7" s="69" t="e">
        <f>(VLs!EQ7-VLs!EP7)/VLs!EP7</f>
        <v>#DIV/0!</v>
      </c>
      <c r="ER7" s="69" t="e">
        <f>(VLs!ER7-VLs!EQ7)/VLs!EQ7</f>
        <v>#DIV/0!</v>
      </c>
      <c r="ES7" s="69" t="e">
        <f>(VLs!ES7-VLs!ER7)/VLs!ER7</f>
        <v>#DIV/0!</v>
      </c>
      <c r="ET7" s="69" t="e">
        <f>(VLs!ET7-VLs!ES7)/VLs!ES7</f>
        <v>#DIV/0!</v>
      </c>
      <c r="EU7" s="69" t="e">
        <f>(VLs!EU7-VLs!ET7)/VLs!ET7</f>
        <v>#DIV/0!</v>
      </c>
      <c r="EV7" s="69" t="e">
        <f>(VLs!EV7-VLs!EU7)/VLs!EU7</f>
        <v>#DIV/0!</v>
      </c>
      <c r="EW7" s="69" t="e">
        <f>(VLs!EW7-VLs!EV7)/VLs!EV7</f>
        <v>#DIV/0!</v>
      </c>
      <c r="EX7" s="69" t="e">
        <f>(VLs!EX7-VLs!EW7)/VLs!EW7</f>
        <v>#DIV/0!</v>
      </c>
      <c r="EY7" s="69" t="e">
        <f>(VLs!EY7-VLs!EX7)/VLs!EX7</f>
        <v>#DIV/0!</v>
      </c>
      <c r="EZ7" s="69" t="e">
        <f>(VLs!EZ7-VLs!EY7)/VLs!EY7</f>
        <v>#DIV/0!</v>
      </c>
      <c r="FA7" s="69" t="e">
        <f>(VLs!FA7-VLs!EZ7)/VLs!EZ7</f>
        <v>#DIV/0!</v>
      </c>
      <c r="FB7" s="69" t="e">
        <f>(VLs!FB7-VLs!FA7)/VLs!FA7</f>
        <v>#DIV/0!</v>
      </c>
      <c r="FC7" s="69" t="e">
        <f>(VLs!FC7-VLs!FB7)/VLs!FB7</f>
        <v>#DIV/0!</v>
      </c>
      <c r="FD7" s="69" t="e">
        <f>(VLs!FD7-VLs!FC7)/VLs!FC7</f>
        <v>#DIV/0!</v>
      </c>
      <c r="FE7" s="69" t="e">
        <f>(VLs!FE7-VLs!FD7)/VLs!FD7</f>
        <v>#DIV/0!</v>
      </c>
      <c r="FF7" s="69" t="e">
        <f>(VLs!FF7-VLs!FE7)/VLs!FE7</f>
        <v>#DIV/0!</v>
      </c>
      <c r="FG7" s="69" t="e">
        <f>(VLs!FG7-VLs!FF7)/VLs!FF7</f>
        <v>#DIV/0!</v>
      </c>
      <c r="FH7" s="69" t="e">
        <f>(VLs!FH7-VLs!FG7)/VLs!FG7</f>
        <v>#DIV/0!</v>
      </c>
      <c r="FI7" s="69" t="e">
        <f>(VLs!FI7-VLs!FH7)/VLs!FH7</f>
        <v>#DIV/0!</v>
      </c>
      <c r="FJ7" s="69" t="e">
        <f>(VLs!FJ7-VLs!FI7)/VLs!FI7</f>
        <v>#DIV/0!</v>
      </c>
      <c r="FK7" s="69" t="e">
        <f>(VLs!FK7-VLs!FJ7)/VLs!FJ7</f>
        <v>#DIV/0!</v>
      </c>
      <c r="FL7" s="69" t="e">
        <f>(VLs!FL7-VLs!FK7)/VLs!FK7</f>
        <v>#DIV/0!</v>
      </c>
      <c r="FM7" s="69" t="e">
        <f>(VLs!FM7-VLs!FL7)/VLs!FL7</f>
        <v>#DIV/0!</v>
      </c>
      <c r="FN7" s="69" t="e">
        <f>(VLs!FN7-VLs!FM7)/VLs!FM7</f>
        <v>#DIV/0!</v>
      </c>
      <c r="FO7" s="69" t="e">
        <f>(VLs!FO7-VLs!FN7)/VLs!FN7</f>
        <v>#DIV/0!</v>
      </c>
      <c r="FP7" s="69" t="e">
        <f>(VLs!FP7-VLs!FO7)/VLs!FO7</f>
        <v>#DIV/0!</v>
      </c>
      <c r="FQ7" s="69" t="e">
        <f>(VLs!FQ7-VLs!FP7)/VLs!FP7</f>
        <v>#DIV/0!</v>
      </c>
      <c r="FR7" s="69" t="e">
        <f>(VLs!FR7-VLs!FQ7)/VLs!FQ7</f>
        <v>#DIV/0!</v>
      </c>
      <c r="FS7" s="69" t="e">
        <f>(VLs!FS7-VLs!FR7)/VLs!FR7</f>
        <v>#DIV/0!</v>
      </c>
      <c r="FT7" s="69" t="e">
        <f>(VLs!FT7-VLs!FS7)/VLs!FS7</f>
        <v>#DIV/0!</v>
      </c>
      <c r="FU7" s="69" t="e">
        <f>(VLs!FU7-VLs!FT7)/VLs!FT7</f>
        <v>#DIV/0!</v>
      </c>
      <c r="FV7" s="69" t="e">
        <f>(VLs!FV7-VLs!FU7)/VLs!FU7</f>
        <v>#DIV/0!</v>
      </c>
      <c r="FW7" s="69" t="e">
        <f>(VLs!FW7-VLs!FV7)/VLs!FV7</f>
        <v>#DIV/0!</v>
      </c>
      <c r="FX7" s="69" t="e">
        <f>(VLs!FX7-VLs!FW7)/VLs!FW7</f>
        <v>#DIV/0!</v>
      </c>
      <c r="FY7" s="69" t="e">
        <f>(VLs!FY7-VLs!FX7)/VLs!FX7</f>
        <v>#DIV/0!</v>
      </c>
      <c r="FZ7" s="69" t="e">
        <f>(VLs!FZ7-VLs!FY7)/VLs!FY7</f>
        <v>#DIV/0!</v>
      </c>
      <c r="GA7" s="69" t="e">
        <f>(VLs!GA7-VLs!FZ7)/VLs!FZ7</f>
        <v>#DIV/0!</v>
      </c>
      <c r="GB7" s="69" t="e">
        <f>(VLs!GB7-VLs!GA7)/VLs!GA7</f>
        <v>#DIV/0!</v>
      </c>
      <c r="GC7" s="69" t="e">
        <f>(VLs!GC7-VLs!GB7)/VLs!GB7</f>
        <v>#DIV/0!</v>
      </c>
      <c r="GD7" s="69" t="e">
        <f>(VLs!GD7-VLs!GC7)/VLs!GC7</f>
        <v>#DIV/0!</v>
      </c>
      <c r="GE7" s="69" t="e">
        <f>(VLs!GE7-VLs!GD7)/VLs!GD7</f>
        <v>#DIV/0!</v>
      </c>
      <c r="GF7" s="69" t="e">
        <f>(VLs!GF7-VLs!GE7)/VLs!GE7</f>
        <v>#DIV/0!</v>
      </c>
      <c r="GG7" s="69" t="e">
        <f>(VLs!GG7-VLs!GF7)/VLs!GF7</f>
        <v>#DIV/0!</v>
      </c>
      <c r="GH7" s="69" t="e">
        <f>(VLs!GH7-VLs!GG7)/VLs!GG7</f>
        <v>#DIV/0!</v>
      </c>
      <c r="GI7" s="69" t="e">
        <f>(VLs!GI7-VLs!GH7)/VLs!GH7</f>
        <v>#DIV/0!</v>
      </c>
      <c r="GJ7" s="69" t="e">
        <f>(VLs!GJ7-VLs!GI7)/VLs!GI7</f>
        <v>#DIV/0!</v>
      </c>
      <c r="GK7" s="69" t="e">
        <f>(VLs!GK7-VLs!GJ7)/VLs!GJ7</f>
        <v>#DIV/0!</v>
      </c>
      <c r="GL7" s="69" t="e">
        <f>(VLs!GL7-VLs!GK7)/VLs!GK7</f>
        <v>#DIV/0!</v>
      </c>
      <c r="GM7" s="69" t="e">
        <f>(VLs!GM7-VLs!GL7)/VLs!GL7</f>
        <v>#DIV/0!</v>
      </c>
      <c r="GN7" s="69" t="e">
        <f>(VLs!GN7-VLs!GM7)/VLs!GM7</f>
        <v>#DIV/0!</v>
      </c>
      <c r="GO7" s="69" t="e">
        <f>(VLs!GO7-VLs!GN7)/VLs!GN7</f>
        <v>#DIV/0!</v>
      </c>
      <c r="GP7" s="69" t="e">
        <f>(VLs!GP7-VLs!GO7)/VLs!GO7</f>
        <v>#DIV/0!</v>
      </c>
      <c r="GQ7" s="69" t="e">
        <f>(VLs!GQ7-VLs!GP7)/VLs!GP7</f>
        <v>#DIV/0!</v>
      </c>
      <c r="GR7" s="69" t="e">
        <f>(VLs!GR7-VLs!GQ7)/VLs!GQ7</f>
        <v>#DIV/0!</v>
      </c>
      <c r="GS7" s="69" t="e">
        <f>(VLs!GS7-VLs!GR7)/VLs!GR7</f>
        <v>#DIV/0!</v>
      </c>
      <c r="GT7" s="69" t="e">
        <f>(VLs!GT7-VLs!GS7)/VLs!GS7</f>
        <v>#DIV/0!</v>
      </c>
      <c r="GU7" s="69" t="e">
        <f>(VLs!GU7-VLs!GT7)/VLs!GT7</f>
        <v>#DIV/0!</v>
      </c>
      <c r="GV7" s="69" t="e">
        <f>(VLs!GV7-VLs!GU7)/VLs!GU7</f>
        <v>#DIV/0!</v>
      </c>
      <c r="GW7" s="69" t="e">
        <f>(VLs!GW7-VLs!GV7)/VLs!GV7</f>
        <v>#DIV/0!</v>
      </c>
      <c r="GX7" s="69" t="e">
        <f>(VLs!GX7-VLs!GW7)/VLs!GW7</f>
        <v>#DIV/0!</v>
      </c>
      <c r="GY7" s="69" t="e">
        <f>(VLs!GY7-VLs!GX7)/VLs!GX7</f>
        <v>#DIV/0!</v>
      </c>
      <c r="GZ7" s="69" t="e">
        <f>(VLs!GZ7-VLs!GY7)/VLs!GY7</f>
        <v>#DIV/0!</v>
      </c>
      <c r="HA7" s="69" t="e">
        <f>(VLs!HA7-VLs!GZ7)/VLs!GZ7</f>
        <v>#DIV/0!</v>
      </c>
      <c r="HB7" s="69" t="e">
        <f>(VLs!HB7-VLs!HA7)/VLs!HA7</f>
        <v>#DIV/0!</v>
      </c>
      <c r="HC7" s="69" t="e">
        <f>(VLs!HC7-VLs!HB7)/VLs!HB7</f>
        <v>#DIV/0!</v>
      </c>
      <c r="HD7" s="69" t="e">
        <f>(VLs!HD7-VLs!HC7)/VLs!HC7</f>
        <v>#DIV/0!</v>
      </c>
      <c r="HE7" s="69" t="e">
        <f>(VLs!HE7-VLs!HD7)/VLs!HD7</f>
        <v>#DIV/0!</v>
      </c>
      <c r="HF7" s="69" t="e">
        <f>(VLs!HF7-VLs!HE7)/VLs!HE7</f>
        <v>#DIV/0!</v>
      </c>
      <c r="HG7" s="69" t="e">
        <f>(VLs!HG7-VLs!HF7)/VLs!HF7</f>
        <v>#DIV/0!</v>
      </c>
      <c r="HH7" s="69" t="e">
        <f>(VLs!HH7-VLs!HG7)/VLs!HG7</f>
        <v>#DIV/0!</v>
      </c>
      <c r="HI7" s="69" t="e">
        <f>(VLs!HI7-VLs!HH7)/VLs!HH7</f>
        <v>#DIV/0!</v>
      </c>
      <c r="HJ7" s="69" t="e">
        <f>(VLs!HJ7-VLs!HI7)/VLs!HI7</f>
        <v>#DIV/0!</v>
      </c>
      <c r="HK7" s="69" t="e">
        <f>(VLs!HK7-VLs!HJ7)/VLs!HJ7</f>
        <v>#DIV/0!</v>
      </c>
      <c r="HL7" s="69" t="e">
        <f>(VLs!HL7-VLs!HK7)/VLs!HK7</f>
        <v>#DIV/0!</v>
      </c>
      <c r="HM7" s="69" t="e">
        <f>(VLs!HM7-VLs!HL7)/VLs!HL7</f>
        <v>#DIV/0!</v>
      </c>
      <c r="HN7" s="69" t="e">
        <f>(VLs!HN7-VLs!HM7)/VLs!HM7</f>
        <v>#DIV/0!</v>
      </c>
      <c r="HO7" s="69" t="e">
        <f>(VLs!HO7-VLs!HN7)/VLs!HN7</f>
        <v>#DIV/0!</v>
      </c>
      <c r="HP7" s="69" t="e">
        <f>(VLs!HP7-VLs!HO7)/VLs!HO7</f>
        <v>#DIV/0!</v>
      </c>
      <c r="HQ7" s="69" t="e">
        <f>(VLs!HQ7-VLs!HP7)/VLs!HP7</f>
        <v>#DIV/0!</v>
      </c>
      <c r="HR7" s="69" t="e">
        <f>(VLs!HR7-VLs!HQ7)/VLs!HQ7</f>
        <v>#DIV/0!</v>
      </c>
      <c r="HS7" s="69" t="e">
        <f>(VLs!HS7-VLs!HR7)/VLs!HR7</f>
        <v>#DIV/0!</v>
      </c>
      <c r="HT7" s="69" t="e">
        <f>(VLs!HT7-VLs!HS7)/VLs!HS7</f>
        <v>#DIV/0!</v>
      </c>
      <c r="HU7" s="69" t="e">
        <f>(VLs!HU7-VLs!HT7)/VLs!HT7</f>
        <v>#DIV/0!</v>
      </c>
      <c r="HV7" s="69" t="e">
        <f>(VLs!HV7-VLs!HU7)/VLs!HU7</f>
        <v>#DIV/0!</v>
      </c>
      <c r="HW7" s="69" t="e">
        <f>(VLs!HW7-VLs!HV7)/VLs!HV7</f>
        <v>#DIV/0!</v>
      </c>
      <c r="HX7" s="69" t="e">
        <f>(VLs!HX7-VLs!HW7)/VLs!HW7</f>
        <v>#DIV/0!</v>
      </c>
      <c r="HY7" s="69" t="e">
        <f>(VLs!HY7-VLs!HX7)/VLs!HX7</f>
        <v>#DIV/0!</v>
      </c>
      <c r="HZ7" s="69" t="e">
        <f>(VLs!HZ7-VLs!HY7)/VLs!HY7</f>
        <v>#DIV/0!</v>
      </c>
      <c r="IA7" s="69" t="e">
        <f>(VLs!IA7-VLs!HZ7)/VLs!HZ7</f>
        <v>#DIV/0!</v>
      </c>
      <c r="IB7" s="69" t="e">
        <f>(VLs!IB7-VLs!IA7)/VLs!IA7</f>
        <v>#DIV/0!</v>
      </c>
      <c r="IC7" s="69" t="e">
        <f>(VLs!IC7-VLs!IB7)/VLs!IB7</f>
        <v>#DIV/0!</v>
      </c>
      <c r="ID7" s="69" t="e">
        <f>(VLs!ID7-VLs!IC7)/VLs!IC7</f>
        <v>#DIV/0!</v>
      </c>
      <c r="IE7" s="69" t="e">
        <f>(VLs!IE7-VLs!ID7)/VLs!ID7</f>
        <v>#DIV/0!</v>
      </c>
      <c r="IF7" s="69" t="e">
        <f>(VLs!IF7-VLs!IE7)/VLs!IE7</f>
        <v>#DIV/0!</v>
      </c>
      <c r="IG7" s="69" t="e">
        <f>(VLs!IG7-VLs!IF7)/VLs!IF7</f>
        <v>#DIV/0!</v>
      </c>
      <c r="IH7" s="69" t="e">
        <f>(VLs!IH7-VLs!IG7)/VLs!IG7</f>
        <v>#DIV/0!</v>
      </c>
      <c r="II7" s="69" t="e">
        <f>(VLs!II7-VLs!IH7)/VLs!IH7</f>
        <v>#DIV/0!</v>
      </c>
      <c r="IJ7" s="69" t="e">
        <f>(VLs!IJ7-VLs!II7)/VLs!II7</f>
        <v>#DIV/0!</v>
      </c>
      <c r="IK7" s="69" t="e">
        <f>(VLs!IK7-VLs!IJ7)/VLs!IJ7</f>
        <v>#DIV/0!</v>
      </c>
      <c r="IL7" s="69" t="e">
        <f>(VLs!IL7-VLs!IK7)/VLs!IK7</f>
        <v>#DIV/0!</v>
      </c>
      <c r="IM7" s="69" t="e">
        <f>(VLs!IM7-VLs!IL7)/VLs!IL7</f>
        <v>#DIV/0!</v>
      </c>
      <c r="IN7" s="69" t="e">
        <f>(VLs!IN7-VLs!IM7)/VLs!IM7</f>
        <v>#DIV/0!</v>
      </c>
      <c r="IO7" s="69" t="e">
        <f>(VLs!IO7-VLs!IN7)/VLs!IN7</f>
        <v>#DIV/0!</v>
      </c>
      <c r="IP7" s="69" t="e">
        <f>(VLs!IP7-VLs!IO7)/VLs!IO7</f>
        <v>#DIV/0!</v>
      </c>
      <c r="IQ7" s="69" t="e">
        <f>(VLs!IQ7-VLs!IP7)/VLs!IP7</f>
        <v>#DIV/0!</v>
      </c>
      <c r="IR7" s="69" t="e">
        <f>(VLs!IR7-VLs!IQ7)/VLs!IQ7</f>
        <v>#DIV/0!</v>
      </c>
      <c r="IS7" s="69" t="e">
        <f>(VLs!IS7-VLs!IR7)/VLs!IR7</f>
        <v>#DIV/0!</v>
      </c>
      <c r="IT7" s="69" t="e">
        <f>(VLs!IT7-VLs!IS7)/VLs!IS7</f>
        <v>#DIV/0!</v>
      </c>
      <c r="IU7" s="69" t="e">
        <f>(VLs!IU7-VLs!IT7)/VLs!IT7</f>
        <v>#DIV/0!</v>
      </c>
      <c r="IV7" s="69" t="e">
        <f>(VLs!IV7-VLs!IU7)/VLs!IU7</f>
        <v>#DIV/0!</v>
      </c>
      <c r="IW7" s="69" t="e">
        <f>(VLs!IW7-VLs!IV7)/VLs!IV7</f>
        <v>#DIV/0!</v>
      </c>
      <c r="IX7" s="69" t="e">
        <f>(VLs!IX7-VLs!IW7)/VLs!IW7</f>
        <v>#DIV/0!</v>
      </c>
      <c r="IY7" s="69" t="e">
        <f>(VLs!IY7-VLs!IX7)/VLs!IX7</f>
        <v>#DIV/0!</v>
      </c>
      <c r="IZ7" s="69" t="e">
        <f>(VLs!IZ7-VLs!IY7)/VLs!IY7</f>
        <v>#DIV/0!</v>
      </c>
      <c r="JA7" s="69" t="e">
        <f>(VLs!JA7-VLs!IZ7)/VLs!IZ7</f>
        <v>#DIV/0!</v>
      </c>
      <c r="JB7" s="69" t="e">
        <f>(VLs!JB7-VLs!JA7)/VLs!JA7</f>
        <v>#DIV/0!</v>
      </c>
      <c r="JC7" s="69" t="e">
        <f>(VLs!JC7-VLs!JB7)/VLs!JB7</f>
        <v>#DIV/0!</v>
      </c>
      <c r="JD7" s="69" t="e">
        <f>(VLs!JD7-VLs!JC7)/VLs!JC7</f>
        <v>#DIV/0!</v>
      </c>
    </row>
    <row r="8" spans="1:264">
      <c r="A8" s="55" t="e">
        <f>Datos_MStar!H9</f>
        <v>#N/A</v>
      </c>
      <c r="B8" s="56" t="e">
        <f>Datos_MStar!I9</f>
        <v>#N/A</v>
      </c>
      <c r="C8" s="69"/>
      <c r="D8" s="69" t="e">
        <f>(VLs!D8-VLs!C8)/VLs!C8</f>
        <v>#DIV/0!</v>
      </c>
      <c r="E8" s="69" t="e">
        <f>(VLs!E8-VLs!D8)/VLs!D8</f>
        <v>#DIV/0!</v>
      </c>
      <c r="F8" s="69" t="e">
        <f>(VLs!F8-VLs!E8)/VLs!E8</f>
        <v>#DIV/0!</v>
      </c>
      <c r="G8" s="69" t="e">
        <f>(VLs!G8-VLs!F8)/VLs!F8</f>
        <v>#DIV/0!</v>
      </c>
      <c r="H8" s="69" t="e">
        <f>(VLs!H8-VLs!G8)/VLs!G8</f>
        <v>#DIV/0!</v>
      </c>
      <c r="I8" s="69" t="e">
        <f>(VLs!I8-VLs!H8)/VLs!H8</f>
        <v>#DIV/0!</v>
      </c>
      <c r="J8" s="69" t="e">
        <f>(VLs!J8-VLs!I8)/VLs!I8</f>
        <v>#DIV/0!</v>
      </c>
      <c r="K8" s="69" t="e">
        <f>(VLs!K8-VLs!J8)/VLs!J8</f>
        <v>#DIV/0!</v>
      </c>
      <c r="L8" s="69" t="e">
        <f>(VLs!L8-VLs!K8)/VLs!K8</f>
        <v>#DIV/0!</v>
      </c>
      <c r="M8" s="69" t="e">
        <f>(VLs!M8-VLs!L8)/VLs!L8</f>
        <v>#DIV/0!</v>
      </c>
      <c r="N8" s="69" t="e">
        <f>(VLs!N8-VLs!M8)/VLs!M8</f>
        <v>#DIV/0!</v>
      </c>
      <c r="O8" s="69" t="e">
        <f>(VLs!O8-VLs!N8)/VLs!N8</f>
        <v>#DIV/0!</v>
      </c>
      <c r="P8" s="69" t="e">
        <f>(VLs!P8-VLs!O8)/VLs!O8</f>
        <v>#DIV/0!</v>
      </c>
      <c r="Q8" s="69" t="e">
        <f>(VLs!Q8-VLs!P8)/VLs!P8</f>
        <v>#DIV/0!</v>
      </c>
      <c r="R8" s="69" t="e">
        <f>(VLs!R8-VLs!Q8)/VLs!Q8</f>
        <v>#DIV/0!</v>
      </c>
      <c r="S8" s="69" t="e">
        <f>(VLs!S8-VLs!R8)/VLs!R8</f>
        <v>#DIV/0!</v>
      </c>
      <c r="T8" s="69" t="e">
        <f>(VLs!T8-VLs!S8)/VLs!S8</f>
        <v>#DIV/0!</v>
      </c>
      <c r="U8" s="69" t="e">
        <f>(VLs!U8-VLs!T8)/VLs!T8</f>
        <v>#DIV/0!</v>
      </c>
      <c r="V8" s="69" t="e">
        <f>(VLs!V8-VLs!U8)/VLs!U8</f>
        <v>#DIV/0!</v>
      </c>
      <c r="W8" s="69" t="e">
        <f>(VLs!W8-VLs!V8)/VLs!V8</f>
        <v>#DIV/0!</v>
      </c>
      <c r="X8" s="69" t="e">
        <f>(VLs!X8-VLs!W8)/VLs!W8</f>
        <v>#DIV/0!</v>
      </c>
      <c r="Y8" s="69" t="e">
        <f>(VLs!Y8-VLs!X8)/VLs!X8</f>
        <v>#DIV/0!</v>
      </c>
      <c r="Z8" s="69" t="e">
        <f>(VLs!Z8-VLs!Y8)/VLs!Y8</f>
        <v>#DIV/0!</v>
      </c>
      <c r="AA8" s="69" t="e">
        <f>(VLs!AA8-VLs!Z8)/VLs!Z8</f>
        <v>#DIV/0!</v>
      </c>
      <c r="AB8" s="69" t="e">
        <f>(VLs!AB8-VLs!AA8)/VLs!AA8</f>
        <v>#DIV/0!</v>
      </c>
      <c r="AC8" s="69" t="e">
        <f>(VLs!AC8-VLs!AB8)/VLs!AB8</f>
        <v>#DIV/0!</v>
      </c>
      <c r="AD8" s="69" t="e">
        <f>(VLs!AD8-VLs!AC8)/VLs!AC8</f>
        <v>#DIV/0!</v>
      </c>
      <c r="AE8" s="69" t="e">
        <f>(VLs!AE8-VLs!AD8)/VLs!AD8</f>
        <v>#DIV/0!</v>
      </c>
      <c r="AF8" s="69" t="e">
        <f>(VLs!AF8-VLs!AE8)/VLs!AE8</f>
        <v>#DIV/0!</v>
      </c>
      <c r="AG8" s="69" t="e">
        <f>(VLs!AG8-VLs!AF8)/VLs!AF8</f>
        <v>#DIV/0!</v>
      </c>
      <c r="AH8" s="69" t="e">
        <f>(VLs!AH8-VLs!AG8)/VLs!AG8</f>
        <v>#DIV/0!</v>
      </c>
      <c r="AI8" s="69" t="e">
        <f>(VLs!AI8-VLs!AH8)/VLs!AH8</f>
        <v>#DIV/0!</v>
      </c>
      <c r="AJ8" s="69" t="e">
        <f>(VLs!AJ8-VLs!AI8)/VLs!AI8</f>
        <v>#DIV/0!</v>
      </c>
      <c r="AK8" s="69" t="e">
        <f>(VLs!AK8-VLs!AJ8)/VLs!AJ8</f>
        <v>#DIV/0!</v>
      </c>
      <c r="AL8" s="69" t="e">
        <f>(VLs!AL8-VLs!AK8)/VLs!AK8</f>
        <v>#DIV/0!</v>
      </c>
      <c r="AM8" s="69" t="e">
        <f>(VLs!AM8-VLs!AL8)/VLs!AL8</f>
        <v>#DIV/0!</v>
      </c>
      <c r="AN8" s="69" t="e">
        <f>(VLs!AN8-VLs!AM8)/VLs!AM8</f>
        <v>#DIV/0!</v>
      </c>
      <c r="AO8" s="69" t="e">
        <f>(VLs!AO8-VLs!AN8)/VLs!AN8</f>
        <v>#DIV/0!</v>
      </c>
      <c r="AP8" s="69" t="e">
        <f>(VLs!AP8-VLs!AO8)/VLs!AO8</f>
        <v>#DIV/0!</v>
      </c>
      <c r="AQ8" s="69" t="e">
        <f>(VLs!AQ8-VLs!AP8)/VLs!AP8</f>
        <v>#DIV/0!</v>
      </c>
      <c r="AR8" s="69" t="e">
        <f>(VLs!AR8-VLs!AQ8)/VLs!AQ8</f>
        <v>#DIV/0!</v>
      </c>
      <c r="AS8" s="69" t="e">
        <f>(VLs!AS8-VLs!AR8)/VLs!AR8</f>
        <v>#DIV/0!</v>
      </c>
      <c r="AT8" s="69" t="e">
        <f>(VLs!AT8-VLs!AS8)/VLs!AS8</f>
        <v>#DIV/0!</v>
      </c>
      <c r="AU8" s="69" t="e">
        <f>(VLs!AU8-VLs!AT8)/VLs!AT8</f>
        <v>#DIV/0!</v>
      </c>
      <c r="AV8" s="69" t="e">
        <f>(VLs!AV8-VLs!AU8)/VLs!AU8</f>
        <v>#DIV/0!</v>
      </c>
      <c r="AW8" s="69" t="e">
        <f>(VLs!AW8-VLs!AV8)/VLs!AV8</f>
        <v>#DIV/0!</v>
      </c>
      <c r="AX8" s="69" t="e">
        <f>(VLs!AX8-VLs!AW8)/VLs!AW8</f>
        <v>#DIV/0!</v>
      </c>
      <c r="AY8" s="69" t="e">
        <f>(VLs!AY8-VLs!AX8)/VLs!AX8</f>
        <v>#DIV/0!</v>
      </c>
      <c r="AZ8" s="69" t="e">
        <f>(VLs!AZ8-VLs!AY8)/VLs!AY8</f>
        <v>#DIV/0!</v>
      </c>
      <c r="BA8" s="69" t="e">
        <f>(VLs!BA8-VLs!AZ8)/VLs!AZ8</f>
        <v>#DIV/0!</v>
      </c>
      <c r="BB8" s="69" t="e">
        <f>(VLs!BB8-VLs!BA8)/VLs!BA8</f>
        <v>#DIV/0!</v>
      </c>
      <c r="BC8" s="69" t="e">
        <f>(VLs!BC8-VLs!BB8)/VLs!BB8</f>
        <v>#DIV/0!</v>
      </c>
      <c r="BD8" s="69" t="e">
        <f>(VLs!BD8-VLs!BC8)/VLs!BC8</f>
        <v>#DIV/0!</v>
      </c>
      <c r="BE8" s="69" t="e">
        <f>(VLs!BE8-VLs!BD8)/VLs!BD8</f>
        <v>#DIV/0!</v>
      </c>
      <c r="BF8" s="69" t="e">
        <f>(VLs!BF8-VLs!BE8)/VLs!BE8</f>
        <v>#DIV/0!</v>
      </c>
      <c r="BG8" s="69" t="e">
        <f>(VLs!BG8-VLs!BF8)/VLs!BF8</f>
        <v>#DIV/0!</v>
      </c>
      <c r="BH8" s="69" t="e">
        <f>(VLs!BH8-VLs!BG8)/VLs!BG8</f>
        <v>#DIV/0!</v>
      </c>
      <c r="BI8" s="69" t="e">
        <f>(VLs!BI8-VLs!BH8)/VLs!BH8</f>
        <v>#DIV/0!</v>
      </c>
      <c r="BJ8" s="69" t="e">
        <f>(VLs!BJ8-VLs!BI8)/VLs!BI8</f>
        <v>#DIV/0!</v>
      </c>
      <c r="BK8" s="69" t="e">
        <f>(VLs!BK8-VLs!BJ8)/VLs!BJ8</f>
        <v>#DIV/0!</v>
      </c>
      <c r="BL8" s="69" t="e">
        <f>(VLs!BL8-VLs!BK8)/VLs!BK8</f>
        <v>#DIV/0!</v>
      </c>
      <c r="BM8" s="69" t="e">
        <f>(VLs!BM8-VLs!BL8)/VLs!BL8</f>
        <v>#DIV/0!</v>
      </c>
      <c r="BN8" s="69" t="e">
        <f>(VLs!BN8-VLs!BM8)/VLs!BM8</f>
        <v>#DIV/0!</v>
      </c>
      <c r="BO8" s="69" t="e">
        <f>(VLs!BO8-VLs!BN8)/VLs!BN8</f>
        <v>#DIV/0!</v>
      </c>
      <c r="BP8" s="69" t="e">
        <f>(VLs!BP8-VLs!BO8)/VLs!BO8</f>
        <v>#DIV/0!</v>
      </c>
      <c r="BQ8" s="69" t="e">
        <f>(VLs!BQ8-VLs!BP8)/VLs!BP8</f>
        <v>#DIV/0!</v>
      </c>
      <c r="BR8" s="69" t="e">
        <f>(VLs!BR8-VLs!BQ8)/VLs!BQ8</f>
        <v>#DIV/0!</v>
      </c>
      <c r="BS8" s="69" t="e">
        <f>(VLs!BS8-VLs!BR8)/VLs!BR8</f>
        <v>#DIV/0!</v>
      </c>
      <c r="BT8" s="69" t="e">
        <f>(VLs!BT8-VLs!BS8)/VLs!BS8</f>
        <v>#DIV/0!</v>
      </c>
      <c r="BU8" s="69" t="e">
        <f>(VLs!BU8-VLs!BT8)/VLs!BT8</f>
        <v>#DIV/0!</v>
      </c>
      <c r="BV8" s="69" t="e">
        <f>(VLs!BV8-VLs!BU8)/VLs!BU8</f>
        <v>#DIV/0!</v>
      </c>
      <c r="BW8" s="69" t="e">
        <f>(VLs!BW8-VLs!BV8)/VLs!BV8</f>
        <v>#DIV/0!</v>
      </c>
      <c r="BX8" s="69" t="e">
        <f>(VLs!BX8-VLs!BW8)/VLs!BW8</f>
        <v>#DIV/0!</v>
      </c>
      <c r="BY8" s="69" t="e">
        <f>(VLs!BY8-VLs!BX8)/VLs!BX8</f>
        <v>#DIV/0!</v>
      </c>
      <c r="BZ8" s="69" t="e">
        <f>(VLs!BZ8-VLs!BY8)/VLs!BY8</f>
        <v>#DIV/0!</v>
      </c>
      <c r="CA8" s="69" t="e">
        <f>(VLs!CA8-VLs!BZ8)/VLs!BZ8</f>
        <v>#DIV/0!</v>
      </c>
      <c r="CB8" s="69" t="e">
        <f>(VLs!CB8-VLs!CA8)/VLs!CA8</f>
        <v>#DIV/0!</v>
      </c>
      <c r="CC8" s="69" t="e">
        <f>(VLs!CC8-VLs!CB8)/VLs!CB8</f>
        <v>#DIV/0!</v>
      </c>
      <c r="CD8" s="69" t="e">
        <f>(VLs!CD8-VLs!CC8)/VLs!CC8</f>
        <v>#DIV/0!</v>
      </c>
      <c r="CE8" s="69" t="e">
        <f>(VLs!CE8-VLs!CD8)/VLs!CD8</f>
        <v>#DIV/0!</v>
      </c>
      <c r="CF8" s="69" t="e">
        <f>(VLs!CF8-VLs!CE8)/VLs!CE8</f>
        <v>#DIV/0!</v>
      </c>
      <c r="CG8" s="69" t="e">
        <f>(VLs!CG8-VLs!CF8)/VLs!CF8</f>
        <v>#DIV/0!</v>
      </c>
      <c r="CH8" s="69" t="e">
        <f>(VLs!CH8-VLs!CG8)/VLs!CG8</f>
        <v>#DIV/0!</v>
      </c>
      <c r="CI8" s="69" t="e">
        <f>(VLs!CI8-VLs!CH8)/VLs!CH8</f>
        <v>#DIV/0!</v>
      </c>
      <c r="CJ8" s="69" t="e">
        <f>(VLs!CJ8-VLs!CI8)/VLs!CI8</f>
        <v>#DIV/0!</v>
      </c>
      <c r="CK8" s="69" t="e">
        <f>(VLs!CK8-VLs!CJ8)/VLs!CJ8</f>
        <v>#DIV/0!</v>
      </c>
      <c r="CL8" s="69" t="e">
        <f>(VLs!CL8-VLs!CK8)/VLs!CK8</f>
        <v>#DIV/0!</v>
      </c>
      <c r="CM8" s="69" t="e">
        <f>(VLs!CM8-VLs!CL8)/VLs!CL8</f>
        <v>#DIV/0!</v>
      </c>
      <c r="CN8" s="69" t="e">
        <f>(VLs!CN8-VLs!CM8)/VLs!CM8</f>
        <v>#DIV/0!</v>
      </c>
      <c r="CO8" s="69" t="e">
        <f>(VLs!CO8-VLs!CN8)/VLs!CN8</f>
        <v>#DIV/0!</v>
      </c>
      <c r="CP8" s="69" t="e">
        <f>(VLs!CP8-VLs!CO8)/VLs!CO8</f>
        <v>#DIV/0!</v>
      </c>
      <c r="CQ8" s="69" t="e">
        <f>(VLs!CQ8-VLs!CP8)/VLs!CP8</f>
        <v>#DIV/0!</v>
      </c>
      <c r="CR8" s="69" t="e">
        <f>(VLs!CR8-VLs!CQ8)/VLs!CQ8</f>
        <v>#DIV/0!</v>
      </c>
      <c r="CS8" s="69" t="e">
        <f>(VLs!CS8-VLs!CR8)/VLs!CR8</f>
        <v>#DIV/0!</v>
      </c>
      <c r="CT8" s="69" t="e">
        <f>(VLs!CT8-VLs!CS8)/VLs!CS8</f>
        <v>#DIV/0!</v>
      </c>
      <c r="CU8" s="69" t="e">
        <f>(VLs!CU8-VLs!CT8)/VLs!CT8</f>
        <v>#DIV/0!</v>
      </c>
      <c r="CV8" s="69" t="e">
        <f>(VLs!CV8-VLs!CU8)/VLs!CU8</f>
        <v>#DIV/0!</v>
      </c>
      <c r="CW8" s="69" t="e">
        <f>(VLs!CW8-VLs!CV8)/VLs!CV8</f>
        <v>#DIV/0!</v>
      </c>
      <c r="CX8" s="69" t="e">
        <f>(VLs!CX8-VLs!CW8)/VLs!CW8</f>
        <v>#DIV/0!</v>
      </c>
      <c r="CY8" s="69" t="e">
        <f>(VLs!CY8-VLs!CX8)/VLs!CX8</f>
        <v>#DIV/0!</v>
      </c>
      <c r="CZ8" s="69" t="e">
        <f>(VLs!CZ8-VLs!CY8)/VLs!CY8</f>
        <v>#DIV/0!</v>
      </c>
      <c r="DA8" s="69" t="e">
        <f>(VLs!DA8-VLs!CZ8)/VLs!CZ8</f>
        <v>#DIV/0!</v>
      </c>
      <c r="DB8" s="69" t="e">
        <f>(VLs!DB8-VLs!DA8)/VLs!DA8</f>
        <v>#DIV/0!</v>
      </c>
      <c r="DC8" s="69" t="e">
        <f>(VLs!DC8-VLs!DB8)/VLs!DB8</f>
        <v>#DIV/0!</v>
      </c>
      <c r="DD8" s="69" t="e">
        <f>(VLs!DD8-VLs!DC8)/VLs!DC8</f>
        <v>#DIV/0!</v>
      </c>
      <c r="DE8" s="69" t="e">
        <f>(VLs!DE8-VLs!DD8)/VLs!DD8</f>
        <v>#DIV/0!</v>
      </c>
      <c r="DF8" s="69" t="e">
        <f>(VLs!DF8-VLs!DE8)/VLs!DE8</f>
        <v>#DIV/0!</v>
      </c>
      <c r="DG8" s="69" t="e">
        <f>(VLs!DG8-VLs!DF8)/VLs!DF8</f>
        <v>#DIV/0!</v>
      </c>
      <c r="DH8" s="69" t="e">
        <f>(VLs!DH8-VLs!DG8)/VLs!DG8</f>
        <v>#DIV/0!</v>
      </c>
      <c r="DI8" s="69" t="e">
        <f>(VLs!DI8-VLs!DH8)/VLs!DH8</f>
        <v>#DIV/0!</v>
      </c>
      <c r="DJ8" s="69" t="e">
        <f>(VLs!DJ8-VLs!DI8)/VLs!DI8</f>
        <v>#DIV/0!</v>
      </c>
      <c r="DK8" s="69" t="e">
        <f>(VLs!DK8-VLs!DJ8)/VLs!DJ8</f>
        <v>#DIV/0!</v>
      </c>
      <c r="DL8" s="69" t="e">
        <f>(VLs!DL8-VLs!DK8)/VLs!DK8</f>
        <v>#DIV/0!</v>
      </c>
      <c r="DM8" s="69" t="e">
        <f>(VLs!DM8-VLs!DL8)/VLs!DL8</f>
        <v>#DIV/0!</v>
      </c>
      <c r="DN8" s="69" t="e">
        <f>(VLs!DN8-VLs!DM8)/VLs!DM8</f>
        <v>#DIV/0!</v>
      </c>
      <c r="DO8" s="69" t="e">
        <f>(VLs!DO8-VLs!DN8)/VLs!DN8</f>
        <v>#DIV/0!</v>
      </c>
      <c r="DP8" s="69" t="e">
        <f>(VLs!DP8-VLs!DO8)/VLs!DO8</f>
        <v>#DIV/0!</v>
      </c>
      <c r="DQ8" s="69" t="e">
        <f>(VLs!DQ8-VLs!DP8)/VLs!DP8</f>
        <v>#DIV/0!</v>
      </c>
      <c r="DR8" s="69" t="e">
        <f>(VLs!DR8-VLs!DQ8)/VLs!DQ8</f>
        <v>#DIV/0!</v>
      </c>
      <c r="DS8" s="69" t="e">
        <f>(VLs!DS8-VLs!DR8)/VLs!DR8</f>
        <v>#DIV/0!</v>
      </c>
      <c r="DT8" s="69" t="e">
        <f>(VLs!DT8-VLs!DS8)/VLs!DS8</f>
        <v>#DIV/0!</v>
      </c>
      <c r="DU8" s="69" t="e">
        <f>(VLs!DU8-VLs!DT8)/VLs!DT8</f>
        <v>#DIV/0!</v>
      </c>
      <c r="DV8" s="69" t="e">
        <f>(VLs!DV8-VLs!DU8)/VLs!DU8</f>
        <v>#DIV/0!</v>
      </c>
      <c r="DW8" s="69" t="e">
        <f>(VLs!DW8-VLs!DV8)/VLs!DV8</f>
        <v>#DIV/0!</v>
      </c>
      <c r="DX8" s="69" t="e">
        <f>(VLs!DX8-VLs!DW8)/VLs!DW8</f>
        <v>#DIV/0!</v>
      </c>
      <c r="DY8" s="69" t="e">
        <f>(VLs!DY8-VLs!DX8)/VLs!DX8</f>
        <v>#DIV/0!</v>
      </c>
      <c r="DZ8" s="69" t="e">
        <f>(VLs!DZ8-VLs!DY8)/VLs!DY8</f>
        <v>#DIV/0!</v>
      </c>
      <c r="EA8" s="69" t="e">
        <f>(VLs!EA8-VLs!DZ8)/VLs!DZ8</f>
        <v>#DIV/0!</v>
      </c>
      <c r="EB8" s="69" t="e">
        <f>(VLs!EB8-VLs!EA8)/VLs!EA8</f>
        <v>#DIV/0!</v>
      </c>
      <c r="EC8" s="69" t="e">
        <f>(VLs!EC8-VLs!EB8)/VLs!EB8</f>
        <v>#DIV/0!</v>
      </c>
      <c r="ED8" s="69" t="e">
        <f>(VLs!ED8-VLs!EC8)/VLs!EC8</f>
        <v>#DIV/0!</v>
      </c>
      <c r="EE8" s="69" t="e">
        <f>(VLs!EE8-VLs!ED8)/VLs!ED8</f>
        <v>#DIV/0!</v>
      </c>
      <c r="EF8" s="69" t="e">
        <f>(VLs!EF8-VLs!EE8)/VLs!EE8</f>
        <v>#DIV/0!</v>
      </c>
      <c r="EG8" s="69" t="e">
        <f>(VLs!EG8-VLs!EF8)/VLs!EF8</f>
        <v>#DIV/0!</v>
      </c>
      <c r="EH8" s="69" t="e">
        <f>(VLs!EH8-VLs!EG8)/VLs!EG8</f>
        <v>#DIV/0!</v>
      </c>
      <c r="EI8" s="69" t="e">
        <f>(VLs!EI8-VLs!EH8)/VLs!EH8</f>
        <v>#DIV/0!</v>
      </c>
      <c r="EJ8" s="69" t="e">
        <f>(VLs!EJ8-VLs!EI8)/VLs!EI8</f>
        <v>#DIV/0!</v>
      </c>
      <c r="EK8" s="69" t="e">
        <f>(VLs!EK8-VLs!EJ8)/VLs!EJ8</f>
        <v>#DIV/0!</v>
      </c>
      <c r="EL8" s="69" t="e">
        <f>(VLs!EL8-VLs!EK8)/VLs!EK8</f>
        <v>#DIV/0!</v>
      </c>
      <c r="EM8" s="69" t="e">
        <f>(VLs!EM8-VLs!EL8)/VLs!EL8</f>
        <v>#DIV/0!</v>
      </c>
      <c r="EN8" s="69" t="e">
        <f>(VLs!EN8-VLs!EM8)/VLs!EM8</f>
        <v>#DIV/0!</v>
      </c>
      <c r="EO8" s="69" t="e">
        <f>(VLs!EO8-VLs!EN8)/VLs!EN8</f>
        <v>#DIV/0!</v>
      </c>
      <c r="EP8" s="69" t="e">
        <f>(VLs!EP8-VLs!EO8)/VLs!EO8</f>
        <v>#DIV/0!</v>
      </c>
      <c r="EQ8" s="69" t="e">
        <f>(VLs!EQ8-VLs!EP8)/VLs!EP8</f>
        <v>#DIV/0!</v>
      </c>
      <c r="ER8" s="69" t="e">
        <f>(VLs!ER8-VLs!EQ8)/VLs!EQ8</f>
        <v>#DIV/0!</v>
      </c>
      <c r="ES8" s="69" t="e">
        <f>(VLs!ES8-VLs!ER8)/VLs!ER8</f>
        <v>#DIV/0!</v>
      </c>
      <c r="ET8" s="69" t="e">
        <f>(VLs!ET8-VLs!ES8)/VLs!ES8</f>
        <v>#DIV/0!</v>
      </c>
      <c r="EU8" s="69" t="e">
        <f>(VLs!EU8-VLs!ET8)/VLs!ET8</f>
        <v>#DIV/0!</v>
      </c>
      <c r="EV8" s="69" t="e">
        <f>(VLs!EV8-VLs!EU8)/VLs!EU8</f>
        <v>#DIV/0!</v>
      </c>
      <c r="EW8" s="69" t="e">
        <f>(VLs!EW8-VLs!EV8)/VLs!EV8</f>
        <v>#DIV/0!</v>
      </c>
      <c r="EX8" s="69" t="e">
        <f>(VLs!EX8-VLs!EW8)/VLs!EW8</f>
        <v>#DIV/0!</v>
      </c>
      <c r="EY8" s="69" t="e">
        <f>(VLs!EY8-VLs!EX8)/VLs!EX8</f>
        <v>#DIV/0!</v>
      </c>
      <c r="EZ8" s="69" t="e">
        <f>(VLs!EZ8-VLs!EY8)/VLs!EY8</f>
        <v>#DIV/0!</v>
      </c>
      <c r="FA8" s="69" t="e">
        <f>(VLs!FA8-VLs!EZ8)/VLs!EZ8</f>
        <v>#DIV/0!</v>
      </c>
      <c r="FB8" s="69" t="e">
        <f>(VLs!FB8-VLs!FA8)/VLs!FA8</f>
        <v>#DIV/0!</v>
      </c>
      <c r="FC8" s="69" t="e">
        <f>(VLs!FC8-VLs!FB8)/VLs!FB8</f>
        <v>#DIV/0!</v>
      </c>
      <c r="FD8" s="69" t="e">
        <f>(VLs!FD8-VLs!FC8)/VLs!FC8</f>
        <v>#DIV/0!</v>
      </c>
      <c r="FE8" s="69" t="e">
        <f>(VLs!FE8-VLs!FD8)/VLs!FD8</f>
        <v>#DIV/0!</v>
      </c>
      <c r="FF8" s="69" t="e">
        <f>(VLs!FF8-VLs!FE8)/VLs!FE8</f>
        <v>#DIV/0!</v>
      </c>
      <c r="FG8" s="69" t="e">
        <f>(VLs!FG8-VLs!FF8)/VLs!FF8</f>
        <v>#DIV/0!</v>
      </c>
      <c r="FH8" s="69" t="e">
        <f>(VLs!FH8-VLs!FG8)/VLs!FG8</f>
        <v>#DIV/0!</v>
      </c>
      <c r="FI8" s="69" t="e">
        <f>(VLs!FI8-VLs!FH8)/VLs!FH8</f>
        <v>#DIV/0!</v>
      </c>
      <c r="FJ8" s="69" t="e">
        <f>(VLs!FJ8-VLs!FI8)/VLs!FI8</f>
        <v>#DIV/0!</v>
      </c>
      <c r="FK8" s="69" t="e">
        <f>(VLs!FK8-VLs!FJ8)/VLs!FJ8</f>
        <v>#DIV/0!</v>
      </c>
      <c r="FL8" s="69" t="e">
        <f>(VLs!FL8-VLs!FK8)/VLs!FK8</f>
        <v>#DIV/0!</v>
      </c>
      <c r="FM8" s="69" t="e">
        <f>(VLs!FM8-VLs!FL8)/VLs!FL8</f>
        <v>#DIV/0!</v>
      </c>
      <c r="FN8" s="69" t="e">
        <f>(VLs!FN8-VLs!FM8)/VLs!FM8</f>
        <v>#DIV/0!</v>
      </c>
      <c r="FO8" s="69" t="e">
        <f>(VLs!FO8-VLs!FN8)/VLs!FN8</f>
        <v>#DIV/0!</v>
      </c>
      <c r="FP8" s="69" t="e">
        <f>(VLs!FP8-VLs!FO8)/VLs!FO8</f>
        <v>#DIV/0!</v>
      </c>
      <c r="FQ8" s="69" t="e">
        <f>(VLs!FQ8-VLs!FP8)/VLs!FP8</f>
        <v>#DIV/0!</v>
      </c>
      <c r="FR8" s="69" t="e">
        <f>(VLs!FR8-VLs!FQ8)/VLs!FQ8</f>
        <v>#DIV/0!</v>
      </c>
      <c r="FS8" s="69" t="e">
        <f>(VLs!FS8-VLs!FR8)/VLs!FR8</f>
        <v>#DIV/0!</v>
      </c>
      <c r="FT8" s="69" t="e">
        <f>(VLs!FT8-VLs!FS8)/VLs!FS8</f>
        <v>#DIV/0!</v>
      </c>
      <c r="FU8" s="69" t="e">
        <f>(VLs!FU8-VLs!FT8)/VLs!FT8</f>
        <v>#DIV/0!</v>
      </c>
      <c r="FV8" s="69" t="e">
        <f>(VLs!FV8-VLs!FU8)/VLs!FU8</f>
        <v>#DIV/0!</v>
      </c>
      <c r="FW8" s="69" t="e">
        <f>(VLs!FW8-VLs!FV8)/VLs!FV8</f>
        <v>#DIV/0!</v>
      </c>
      <c r="FX8" s="69" t="e">
        <f>(VLs!FX8-VLs!FW8)/VLs!FW8</f>
        <v>#DIV/0!</v>
      </c>
      <c r="FY8" s="69" t="e">
        <f>(VLs!FY8-VLs!FX8)/VLs!FX8</f>
        <v>#DIV/0!</v>
      </c>
      <c r="FZ8" s="69" t="e">
        <f>(VLs!FZ8-VLs!FY8)/VLs!FY8</f>
        <v>#DIV/0!</v>
      </c>
      <c r="GA8" s="69" t="e">
        <f>(VLs!GA8-VLs!FZ8)/VLs!FZ8</f>
        <v>#DIV/0!</v>
      </c>
      <c r="GB8" s="69" t="e">
        <f>(VLs!GB8-VLs!GA8)/VLs!GA8</f>
        <v>#DIV/0!</v>
      </c>
      <c r="GC8" s="69" t="e">
        <f>(VLs!GC8-VLs!GB8)/VLs!GB8</f>
        <v>#DIV/0!</v>
      </c>
      <c r="GD8" s="69" t="e">
        <f>(VLs!GD8-VLs!GC8)/VLs!GC8</f>
        <v>#DIV/0!</v>
      </c>
      <c r="GE8" s="69" t="e">
        <f>(VLs!GE8-VLs!GD8)/VLs!GD8</f>
        <v>#DIV/0!</v>
      </c>
      <c r="GF8" s="69" t="e">
        <f>(VLs!GF8-VLs!GE8)/VLs!GE8</f>
        <v>#DIV/0!</v>
      </c>
      <c r="GG8" s="69" t="e">
        <f>(VLs!GG8-VLs!GF8)/VLs!GF8</f>
        <v>#DIV/0!</v>
      </c>
      <c r="GH8" s="69" t="e">
        <f>(VLs!GH8-VLs!GG8)/VLs!GG8</f>
        <v>#DIV/0!</v>
      </c>
      <c r="GI8" s="69" t="e">
        <f>(VLs!GI8-VLs!GH8)/VLs!GH8</f>
        <v>#DIV/0!</v>
      </c>
      <c r="GJ8" s="69" t="e">
        <f>(VLs!GJ8-VLs!GI8)/VLs!GI8</f>
        <v>#DIV/0!</v>
      </c>
      <c r="GK8" s="69" t="e">
        <f>(VLs!GK8-VLs!GJ8)/VLs!GJ8</f>
        <v>#DIV/0!</v>
      </c>
      <c r="GL8" s="69" t="e">
        <f>(VLs!GL8-VLs!GK8)/VLs!GK8</f>
        <v>#DIV/0!</v>
      </c>
      <c r="GM8" s="69" t="e">
        <f>(VLs!GM8-VLs!GL8)/VLs!GL8</f>
        <v>#DIV/0!</v>
      </c>
      <c r="GN8" s="69" t="e">
        <f>(VLs!GN8-VLs!GM8)/VLs!GM8</f>
        <v>#DIV/0!</v>
      </c>
      <c r="GO8" s="69" t="e">
        <f>(VLs!GO8-VLs!GN8)/VLs!GN8</f>
        <v>#DIV/0!</v>
      </c>
      <c r="GP8" s="69" t="e">
        <f>(VLs!GP8-VLs!GO8)/VLs!GO8</f>
        <v>#DIV/0!</v>
      </c>
      <c r="GQ8" s="69" t="e">
        <f>(VLs!GQ8-VLs!GP8)/VLs!GP8</f>
        <v>#DIV/0!</v>
      </c>
      <c r="GR8" s="69" t="e">
        <f>(VLs!GR8-VLs!GQ8)/VLs!GQ8</f>
        <v>#DIV/0!</v>
      </c>
      <c r="GS8" s="69" t="e">
        <f>(VLs!GS8-VLs!GR8)/VLs!GR8</f>
        <v>#DIV/0!</v>
      </c>
      <c r="GT8" s="69" t="e">
        <f>(VLs!GT8-VLs!GS8)/VLs!GS8</f>
        <v>#DIV/0!</v>
      </c>
      <c r="GU8" s="69" t="e">
        <f>(VLs!GU8-VLs!GT8)/VLs!GT8</f>
        <v>#DIV/0!</v>
      </c>
      <c r="GV8" s="69" t="e">
        <f>(VLs!GV8-VLs!GU8)/VLs!GU8</f>
        <v>#DIV/0!</v>
      </c>
      <c r="GW8" s="69" t="e">
        <f>(VLs!GW8-VLs!GV8)/VLs!GV8</f>
        <v>#DIV/0!</v>
      </c>
      <c r="GX8" s="69" t="e">
        <f>(VLs!GX8-VLs!GW8)/VLs!GW8</f>
        <v>#DIV/0!</v>
      </c>
      <c r="GY8" s="69" t="e">
        <f>(VLs!GY8-VLs!GX8)/VLs!GX8</f>
        <v>#DIV/0!</v>
      </c>
      <c r="GZ8" s="69" t="e">
        <f>(VLs!GZ8-VLs!GY8)/VLs!GY8</f>
        <v>#DIV/0!</v>
      </c>
      <c r="HA8" s="69" t="e">
        <f>(VLs!HA8-VLs!GZ8)/VLs!GZ8</f>
        <v>#DIV/0!</v>
      </c>
      <c r="HB8" s="69" t="e">
        <f>(VLs!HB8-VLs!HA8)/VLs!HA8</f>
        <v>#DIV/0!</v>
      </c>
      <c r="HC8" s="69" t="e">
        <f>(VLs!HC8-VLs!HB8)/VLs!HB8</f>
        <v>#DIV/0!</v>
      </c>
      <c r="HD8" s="69" t="e">
        <f>(VLs!HD8-VLs!HC8)/VLs!HC8</f>
        <v>#DIV/0!</v>
      </c>
      <c r="HE8" s="69" t="e">
        <f>(VLs!HE8-VLs!HD8)/VLs!HD8</f>
        <v>#DIV/0!</v>
      </c>
      <c r="HF8" s="69" t="e">
        <f>(VLs!HF8-VLs!HE8)/VLs!HE8</f>
        <v>#DIV/0!</v>
      </c>
      <c r="HG8" s="69" t="e">
        <f>(VLs!HG8-VLs!HF8)/VLs!HF8</f>
        <v>#DIV/0!</v>
      </c>
      <c r="HH8" s="69" t="e">
        <f>(VLs!HH8-VLs!HG8)/VLs!HG8</f>
        <v>#DIV/0!</v>
      </c>
      <c r="HI8" s="69" t="e">
        <f>(VLs!HI8-VLs!HH8)/VLs!HH8</f>
        <v>#DIV/0!</v>
      </c>
      <c r="HJ8" s="69" t="e">
        <f>(VLs!HJ8-VLs!HI8)/VLs!HI8</f>
        <v>#DIV/0!</v>
      </c>
      <c r="HK8" s="69" t="e">
        <f>(VLs!HK8-VLs!HJ8)/VLs!HJ8</f>
        <v>#DIV/0!</v>
      </c>
      <c r="HL8" s="69" t="e">
        <f>(VLs!HL8-VLs!HK8)/VLs!HK8</f>
        <v>#DIV/0!</v>
      </c>
      <c r="HM8" s="69" t="e">
        <f>(VLs!HM8-VLs!HL8)/VLs!HL8</f>
        <v>#DIV/0!</v>
      </c>
      <c r="HN8" s="69" t="e">
        <f>(VLs!HN8-VLs!HM8)/VLs!HM8</f>
        <v>#DIV/0!</v>
      </c>
      <c r="HO8" s="69" t="e">
        <f>(VLs!HO8-VLs!HN8)/VLs!HN8</f>
        <v>#DIV/0!</v>
      </c>
      <c r="HP8" s="69" t="e">
        <f>(VLs!HP8-VLs!HO8)/VLs!HO8</f>
        <v>#DIV/0!</v>
      </c>
      <c r="HQ8" s="69" t="e">
        <f>(VLs!HQ8-VLs!HP8)/VLs!HP8</f>
        <v>#DIV/0!</v>
      </c>
      <c r="HR8" s="69" t="e">
        <f>(VLs!HR8-VLs!HQ8)/VLs!HQ8</f>
        <v>#DIV/0!</v>
      </c>
      <c r="HS8" s="69" t="e">
        <f>(VLs!HS8-VLs!HR8)/VLs!HR8</f>
        <v>#DIV/0!</v>
      </c>
      <c r="HT8" s="69" t="e">
        <f>(VLs!HT8-VLs!HS8)/VLs!HS8</f>
        <v>#DIV/0!</v>
      </c>
      <c r="HU8" s="69" t="e">
        <f>(VLs!HU8-VLs!HT8)/VLs!HT8</f>
        <v>#DIV/0!</v>
      </c>
      <c r="HV8" s="69" t="e">
        <f>(VLs!HV8-VLs!HU8)/VLs!HU8</f>
        <v>#DIV/0!</v>
      </c>
      <c r="HW8" s="69" t="e">
        <f>(VLs!HW8-VLs!HV8)/VLs!HV8</f>
        <v>#DIV/0!</v>
      </c>
      <c r="HX8" s="69" t="e">
        <f>(VLs!HX8-VLs!HW8)/VLs!HW8</f>
        <v>#DIV/0!</v>
      </c>
      <c r="HY8" s="69" t="e">
        <f>(VLs!HY8-VLs!HX8)/VLs!HX8</f>
        <v>#DIV/0!</v>
      </c>
      <c r="HZ8" s="69" t="e">
        <f>(VLs!HZ8-VLs!HY8)/VLs!HY8</f>
        <v>#DIV/0!</v>
      </c>
      <c r="IA8" s="69" t="e">
        <f>(VLs!IA8-VLs!HZ8)/VLs!HZ8</f>
        <v>#DIV/0!</v>
      </c>
      <c r="IB8" s="69" t="e">
        <f>(VLs!IB8-VLs!IA8)/VLs!IA8</f>
        <v>#DIV/0!</v>
      </c>
      <c r="IC8" s="69" t="e">
        <f>(VLs!IC8-VLs!IB8)/VLs!IB8</f>
        <v>#DIV/0!</v>
      </c>
      <c r="ID8" s="69" t="e">
        <f>(VLs!ID8-VLs!IC8)/VLs!IC8</f>
        <v>#DIV/0!</v>
      </c>
      <c r="IE8" s="69" t="e">
        <f>(VLs!IE8-VLs!ID8)/VLs!ID8</f>
        <v>#DIV/0!</v>
      </c>
      <c r="IF8" s="69" t="e">
        <f>(VLs!IF8-VLs!IE8)/VLs!IE8</f>
        <v>#DIV/0!</v>
      </c>
      <c r="IG8" s="69" t="e">
        <f>(VLs!IG8-VLs!IF8)/VLs!IF8</f>
        <v>#DIV/0!</v>
      </c>
      <c r="IH8" s="69" t="e">
        <f>(VLs!IH8-VLs!IG8)/VLs!IG8</f>
        <v>#DIV/0!</v>
      </c>
      <c r="II8" s="69" t="e">
        <f>(VLs!II8-VLs!IH8)/VLs!IH8</f>
        <v>#DIV/0!</v>
      </c>
      <c r="IJ8" s="69" t="e">
        <f>(VLs!IJ8-VLs!II8)/VLs!II8</f>
        <v>#DIV/0!</v>
      </c>
      <c r="IK8" s="69" t="e">
        <f>(VLs!IK8-VLs!IJ8)/VLs!IJ8</f>
        <v>#DIV/0!</v>
      </c>
      <c r="IL8" s="69" t="e">
        <f>(VLs!IL8-VLs!IK8)/VLs!IK8</f>
        <v>#DIV/0!</v>
      </c>
      <c r="IM8" s="69" t="e">
        <f>(VLs!IM8-VLs!IL8)/VLs!IL8</f>
        <v>#DIV/0!</v>
      </c>
      <c r="IN8" s="69" t="e">
        <f>(VLs!IN8-VLs!IM8)/VLs!IM8</f>
        <v>#DIV/0!</v>
      </c>
      <c r="IO8" s="69" t="e">
        <f>(VLs!IO8-VLs!IN8)/VLs!IN8</f>
        <v>#DIV/0!</v>
      </c>
      <c r="IP8" s="69" t="e">
        <f>(VLs!IP8-VLs!IO8)/VLs!IO8</f>
        <v>#DIV/0!</v>
      </c>
      <c r="IQ8" s="69" t="e">
        <f>(VLs!IQ8-VLs!IP8)/VLs!IP8</f>
        <v>#DIV/0!</v>
      </c>
      <c r="IR8" s="69" t="e">
        <f>(VLs!IR8-VLs!IQ8)/VLs!IQ8</f>
        <v>#DIV/0!</v>
      </c>
      <c r="IS8" s="69" t="e">
        <f>(VLs!IS8-VLs!IR8)/VLs!IR8</f>
        <v>#DIV/0!</v>
      </c>
      <c r="IT8" s="69" t="e">
        <f>(VLs!IT8-VLs!IS8)/VLs!IS8</f>
        <v>#DIV/0!</v>
      </c>
      <c r="IU8" s="69" t="e">
        <f>(VLs!IU8-VLs!IT8)/VLs!IT8</f>
        <v>#DIV/0!</v>
      </c>
      <c r="IV8" s="69" t="e">
        <f>(VLs!IV8-VLs!IU8)/VLs!IU8</f>
        <v>#DIV/0!</v>
      </c>
      <c r="IW8" s="69" t="e">
        <f>(VLs!IW8-VLs!IV8)/VLs!IV8</f>
        <v>#DIV/0!</v>
      </c>
      <c r="IX8" s="69" t="e">
        <f>(VLs!IX8-VLs!IW8)/VLs!IW8</f>
        <v>#DIV/0!</v>
      </c>
      <c r="IY8" s="69" t="e">
        <f>(VLs!IY8-VLs!IX8)/VLs!IX8</f>
        <v>#DIV/0!</v>
      </c>
      <c r="IZ8" s="69" t="e">
        <f>(VLs!IZ8-VLs!IY8)/VLs!IY8</f>
        <v>#DIV/0!</v>
      </c>
      <c r="JA8" s="69" t="e">
        <f>(VLs!JA8-VLs!IZ8)/VLs!IZ8</f>
        <v>#DIV/0!</v>
      </c>
      <c r="JB8" s="69" t="e">
        <f>(VLs!JB8-VLs!JA8)/VLs!JA8</f>
        <v>#DIV/0!</v>
      </c>
      <c r="JC8" s="69" t="e">
        <f>(VLs!JC8-VLs!JB8)/VLs!JB8</f>
        <v>#DIV/0!</v>
      </c>
      <c r="JD8" s="69" t="e">
        <f>(VLs!JD8-VLs!JC8)/VLs!JC8</f>
        <v>#DIV/0!</v>
      </c>
    </row>
    <row r="9" spans="1:264">
      <c r="A9" s="55" t="e">
        <f>Datos_MStar!H10</f>
        <v>#N/A</v>
      </c>
      <c r="B9" s="56" t="e">
        <f>Datos_MStar!I10</f>
        <v>#N/A</v>
      </c>
      <c r="C9" s="69"/>
      <c r="D9" s="69" t="e">
        <f>(VLs!D9-VLs!C9)/VLs!C9</f>
        <v>#DIV/0!</v>
      </c>
      <c r="E9" s="69" t="e">
        <f>(VLs!E9-VLs!D9)/VLs!D9</f>
        <v>#DIV/0!</v>
      </c>
      <c r="F9" s="69" t="e">
        <f>(VLs!F9-VLs!E9)/VLs!E9</f>
        <v>#DIV/0!</v>
      </c>
      <c r="G9" s="69" t="e">
        <f>(VLs!G9-VLs!F9)/VLs!F9</f>
        <v>#DIV/0!</v>
      </c>
      <c r="H9" s="69" t="e">
        <f>(VLs!H9-VLs!G9)/VLs!G9</f>
        <v>#DIV/0!</v>
      </c>
      <c r="I9" s="69" t="e">
        <f>(VLs!I9-VLs!H9)/VLs!H9</f>
        <v>#DIV/0!</v>
      </c>
      <c r="J9" s="69" t="e">
        <f>(VLs!J9-VLs!I9)/VLs!I9</f>
        <v>#DIV/0!</v>
      </c>
      <c r="K9" s="69" t="e">
        <f>(VLs!K9-VLs!J9)/VLs!J9</f>
        <v>#DIV/0!</v>
      </c>
      <c r="L9" s="69" t="e">
        <f>(VLs!L9-VLs!K9)/VLs!K9</f>
        <v>#DIV/0!</v>
      </c>
      <c r="M9" s="69" t="e">
        <f>(VLs!M9-VLs!L9)/VLs!L9</f>
        <v>#DIV/0!</v>
      </c>
      <c r="N9" s="69" t="e">
        <f>(VLs!N9-VLs!M9)/VLs!M9</f>
        <v>#DIV/0!</v>
      </c>
      <c r="O9" s="69" t="e">
        <f>(VLs!O9-VLs!N9)/VLs!N9</f>
        <v>#DIV/0!</v>
      </c>
      <c r="P9" s="69" t="e">
        <f>(VLs!P9-VLs!O9)/VLs!O9</f>
        <v>#DIV/0!</v>
      </c>
      <c r="Q9" s="69" t="e">
        <f>(VLs!Q9-VLs!P9)/VLs!P9</f>
        <v>#DIV/0!</v>
      </c>
      <c r="R9" s="69" t="e">
        <f>(VLs!R9-VLs!Q9)/VLs!Q9</f>
        <v>#DIV/0!</v>
      </c>
      <c r="S9" s="69" t="e">
        <f>(VLs!S9-VLs!R9)/VLs!R9</f>
        <v>#DIV/0!</v>
      </c>
      <c r="T9" s="69" t="e">
        <f>(VLs!T9-VLs!S9)/VLs!S9</f>
        <v>#DIV/0!</v>
      </c>
      <c r="U9" s="69" t="e">
        <f>(VLs!U9-VLs!T9)/VLs!T9</f>
        <v>#DIV/0!</v>
      </c>
      <c r="V9" s="69" t="e">
        <f>(VLs!V9-VLs!U9)/VLs!U9</f>
        <v>#DIV/0!</v>
      </c>
      <c r="W9" s="69" t="e">
        <f>(VLs!W9-VLs!V9)/VLs!V9</f>
        <v>#DIV/0!</v>
      </c>
      <c r="X9" s="69" t="e">
        <f>(VLs!X9-VLs!W9)/VLs!W9</f>
        <v>#DIV/0!</v>
      </c>
      <c r="Y9" s="69" t="e">
        <f>(VLs!Y9-VLs!X9)/VLs!X9</f>
        <v>#DIV/0!</v>
      </c>
      <c r="Z9" s="69" t="e">
        <f>(VLs!Z9-VLs!Y9)/VLs!Y9</f>
        <v>#DIV/0!</v>
      </c>
      <c r="AA9" s="69" t="e">
        <f>(VLs!AA9-VLs!Z9)/VLs!Z9</f>
        <v>#DIV/0!</v>
      </c>
      <c r="AB9" s="69" t="e">
        <f>(VLs!AB9-VLs!AA9)/VLs!AA9</f>
        <v>#DIV/0!</v>
      </c>
      <c r="AC9" s="69" t="e">
        <f>(VLs!AC9-VLs!AB9)/VLs!AB9</f>
        <v>#DIV/0!</v>
      </c>
      <c r="AD9" s="69" t="e">
        <f>(VLs!AD9-VLs!AC9)/VLs!AC9</f>
        <v>#DIV/0!</v>
      </c>
      <c r="AE9" s="69" t="e">
        <f>(VLs!AE9-VLs!AD9)/VLs!AD9</f>
        <v>#DIV/0!</v>
      </c>
      <c r="AF9" s="69" t="e">
        <f>(VLs!AF9-VLs!AE9)/VLs!AE9</f>
        <v>#DIV/0!</v>
      </c>
      <c r="AG9" s="69" t="e">
        <f>(VLs!AG9-VLs!AF9)/VLs!AF9</f>
        <v>#DIV/0!</v>
      </c>
      <c r="AH9" s="69" t="e">
        <f>(VLs!AH9-VLs!AG9)/VLs!AG9</f>
        <v>#DIV/0!</v>
      </c>
      <c r="AI9" s="69" t="e">
        <f>(VLs!AI9-VLs!AH9)/VLs!AH9</f>
        <v>#DIV/0!</v>
      </c>
      <c r="AJ9" s="69" t="e">
        <f>(VLs!AJ9-VLs!AI9)/VLs!AI9</f>
        <v>#DIV/0!</v>
      </c>
      <c r="AK9" s="69" t="e">
        <f>(VLs!AK9-VLs!AJ9)/VLs!AJ9</f>
        <v>#DIV/0!</v>
      </c>
      <c r="AL9" s="69" t="e">
        <f>(VLs!AL9-VLs!AK9)/VLs!AK9</f>
        <v>#DIV/0!</v>
      </c>
      <c r="AM9" s="69" t="e">
        <f>(VLs!AM9-VLs!AL9)/VLs!AL9</f>
        <v>#DIV/0!</v>
      </c>
      <c r="AN9" s="69" t="e">
        <f>(VLs!AN9-VLs!AM9)/VLs!AM9</f>
        <v>#DIV/0!</v>
      </c>
      <c r="AO9" s="69" t="e">
        <f>(VLs!AO9-VLs!AN9)/VLs!AN9</f>
        <v>#DIV/0!</v>
      </c>
      <c r="AP9" s="69" t="e">
        <f>(VLs!AP9-VLs!AO9)/VLs!AO9</f>
        <v>#DIV/0!</v>
      </c>
      <c r="AQ9" s="69" t="e">
        <f>(VLs!AQ9-VLs!AP9)/VLs!AP9</f>
        <v>#DIV/0!</v>
      </c>
      <c r="AR9" s="69" t="e">
        <f>(VLs!AR9-VLs!AQ9)/VLs!AQ9</f>
        <v>#DIV/0!</v>
      </c>
      <c r="AS9" s="69" t="e">
        <f>(VLs!AS9-VLs!AR9)/VLs!AR9</f>
        <v>#DIV/0!</v>
      </c>
      <c r="AT9" s="69" t="e">
        <f>(VLs!AT9-VLs!AS9)/VLs!AS9</f>
        <v>#DIV/0!</v>
      </c>
      <c r="AU9" s="69" t="e">
        <f>(VLs!AU9-VLs!AT9)/VLs!AT9</f>
        <v>#DIV/0!</v>
      </c>
      <c r="AV9" s="69" t="e">
        <f>(VLs!AV9-VLs!AU9)/VLs!AU9</f>
        <v>#DIV/0!</v>
      </c>
      <c r="AW9" s="69" t="e">
        <f>(VLs!AW9-VLs!AV9)/VLs!AV9</f>
        <v>#DIV/0!</v>
      </c>
      <c r="AX9" s="69" t="e">
        <f>(VLs!AX9-VLs!AW9)/VLs!AW9</f>
        <v>#DIV/0!</v>
      </c>
      <c r="AY9" s="69" t="e">
        <f>(VLs!AY9-VLs!AX9)/VLs!AX9</f>
        <v>#DIV/0!</v>
      </c>
      <c r="AZ9" s="69" t="e">
        <f>(VLs!AZ9-VLs!AY9)/VLs!AY9</f>
        <v>#DIV/0!</v>
      </c>
      <c r="BA9" s="69" t="e">
        <f>(VLs!BA9-VLs!AZ9)/VLs!AZ9</f>
        <v>#DIV/0!</v>
      </c>
      <c r="BB9" s="69" t="e">
        <f>(VLs!BB9-VLs!BA9)/VLs!BA9</f>
        <v>#DIV/0!</v>
      </c>
      <c r="BC9" s="69" t="e">
        <f>(VLs!BC9-VLs!BB9)/VLs!BB9</f>
        <v>#DIV/0!</v>
      </c>
      <c r="BD9" s="69" t="e">
        <f>(VLs!BD9-VLs!BC9)/VLs!BC9</f>
        <v>#DIV/0!</v>
      </c>
      <c r="BE9" s="69" t="e">
        <f>(VLs!BE9-VLs!BD9)/VLs!BD9</f>
        <v>#DIV/0!</v>
      </c>
      <c r="BF9" s="69" t="e">
        <f>(VLs!BF9-VLs!BE9)/VLs!BE9</f>
        <v>#DIV/0!</v>
      </c>
      <c r="BG9" s="69" t="e">
        <f>(VLs!BG9-VLs!BF9)/VLs!BF9</f>
        <v>#DIV/0!</v>
      </c>
      <c r="BH9" s="69" t="e">
        <f>(VLs!BH9-VLs!BG9)/VLs!BG9</f>
        <v>#DIV/0!</v>
      </c>
      <c r="BI9" s="69" t="e">
        <f>(VLs!BI9-VLs!BH9)/VLs!BH9</f>
        <v>#DIV/0!</v>
      </c>
      <c r="BJ9" s="69" t="e">
        <f>(VLs!BJ9-VLs!BI9)/VLs!BI9</f>
        <v>#DIV/0!</v>
      </c>
      <c r="BK9" s="69" t="e">
        <f>(VLs!BK9-VLs!BJ9)/VLs!BJ9</f>
        <v>#DIV/0!</v>
      </c>
      <c r="BL9" s="69" t="e">
        <f>(VLs!BL9-VLs!BK9)/VLs!BK9</f>
        <v>#DIV/0!</v>
      </c>
      <c r="BM9" s="69" t="e">
        <f>(VLs!BM9-VLs!BL9)/VLs!BL9</f>
        <v>#DIV/0!</v>
      </c>
      <c r="BN9" s="69" t="e">
        <f>(VLs!BN9-VLs!BM9)/VLs!BM9</f>
        <v>#DIV/0!</v>
      </c>
      <c r="BO9" s="69" t="e">
        <f>(VLs!BO9-VLs!BN9)/VLs!BN9</f>
        <v>#DIV/0!</v>
      </c>
      <c r="BP9" s="69" t="e">
        <f>(VLs!BP9-VLs!BO9)/VLs!BO9</f>
        <v>#DIV/0!</v>
      </c>
      <c r="BQ9" s="69" t="e">
        <f>(VLs!BQ9-VLs!BP9)/VLs!BP9</f>
        <v>#DIV/0!</v>
      </c>
      <c r="BR9" s="69" t="e">
        <f>(VLs!BR9-VLs!BQ9)/VLs!BQ9</f>
        <v>#DIV/0!</v>
      </c>
      <c r="BS9" s="69" t="e">
        <f>(VLs!BS9-VLs!BR9)/VLs!BR9</f>
        <v>#DIV/0!</v>
      </c>
      <c r="BT9" s="69" t="e">
        <f>(VLs!BT9-VLs!BS9)/VLs!BS9</f>
        <v>#DIV/0!</v>
      </c>
      <c r="BU9" s="69" t="e">
        <f>(VLs!BU9-VLs!BT9)/VLs!BT9</f>
        <v>#DIV/0!</v>
      </c>
      <c r="BV9" s="69" t="e">
        <f>(VLs!BV9-VLs!BU9)/VLs!BU9</f>
        <v>#DIV/0!</v>
      </c>
      <c r="BW9" s="69" t="e">
        <f>(VLs!BW9-VLs!BV9)/VLs!BV9</f>
        <v>#DIV/0!</v>
      </c>
      <c r="BX9" s="69" t="e">
        <f>(VLs!BX9-VLs!BW9)/VLs!BW9</f>
        <v>#DIV/0!</v>
      </c>
      <c r="BY9" s="69" t="e">
        <f>(VLs!BY9-VLs!BX9)/VLs!BX9</f>
        <v>#DIV/0!</v>
      </c>
      <c r="BZ9" s="69" t="e">
        <f>(VLs!BZ9-VLs!BY9)/VLs!BY9</f>
        <v>#DIV/0!</v>
      </c>
      <c r="CA9" s="69" t="e">
        <f>(VLs!CA9-VLs!BZ9)/VLs!BZ9</f>
        <v>#DIV/0!</v>
      </c>
      <c r="CB9" s="69" t="e">
        <f>(VLs!CB9-VLs!CA9)/VLs!CA9</f>
        <v>#DIV/0!</v>
      </c>
      <c r="CC9" s="69" t="e">
        <f>(VLs!CC9-VLs!CB9)/VLs!CB9</f>
        <v>#DIV/0!</v>
      </c>
      <c r="CD9" s="69" t="e">
        <f>(VLs!CD9-VLs!CC9)/VLs!CC9</f>
        <v>#DIV/0!</v>
      </c>
      <c r="CE9" s="69" t="e">
        <f>(VLs!CE9-VLs!CD9)/VLs!CD9</f>
        <v>#DIV/0!</v>
      </c>
      <c r="CF9" s="69" t="e">
        <f>(VLs!CF9-VLs!CE9)/VLs!CE9</f>
        <v>#DIV/0!</v>
      </c>
      <c r="CG9" s="69" t="e">
        <f>(VLs!CG9-VLs!CF9)/VLs!CF9</f>
        <v>#DIV/0!</v>
      </c>
      <c r="CH9" s="69" t="e">
        <f>(VLs!CH9-VLs!CG9)/VLs!CG9</f>
        <v>#DIV/0!</v>
      </c>
      <c r="CI9" s="69" t="e">
        <f>(VLs!CI9-VLs!CH9)/VLs!CH9</f>
        <v>#DIV/0!</v>
      </c>
      <c r="CJ9" s="69" t="e">
        <f>(VLs!CJ9-VLs!CI9)/VLs!CI9</f>
        <v>#DIV/0!</v>
      </c>
      <c r="CK9" s="69" t="e">
        <f>(VLs!CK9-VLs!CJ9)/VLs!CJ9</f>
        <v>#DIV/0!</v>
      </c>
      <c r="CL9" s="69" t="e">
        <f>(VLs!CL9-VLs!CK9)/VLs!CK9</f>
        <v>#DIV/0!</v>
      </c>
      <c r="CM9" s="69" t="e">
        <f>(VLs!CM9-VLs!CL9)/VLs!CL9</f>
        <v>#DIV/0!</v>
      </c>
      <c r="CN9" s="69" t="e">
        <f>(VLs!CN9-VLs!CM9)/VLs!CM9</f>
        <v>#DIV/0!</v>
      </c>
      <c r="CO9" s="69" t="e">
        <f>(VLs!CO9-VLs!CN9)/VLs!CN9</f>
        <v>#DIV/0!</v>
      </c>
      <c r="CP9" s="69" t="e">
        <f>(VLs!CP9-VLs!CO9)/VLs!CO9</f>
        <v>#DIV/0!</v>
      </c>
      <c r="CQ9" s="69" t="e">
        <f>(VLs!CQ9-VLs!CP9)/VLs!CP9</f>
        <v>#DIV/0!</v>
      </c>
      <c r="CR9" s="69" t="e">
        <f>(VLs!CR9-VLs!CQ9)/VLs!CQ9</f>
        <v>#DIV/0!</v>
      </c>
      <c r="CS9" s="69" t="e">
        <f>(VLs!CS9-VLs!CR9)/VLs!CR9</f>
        <v>#DIV/0!</v>
      </c>
      <c r="CT9" s="69" t="e">
        <f>(VLs!CT9-VLs!CS9)/VLs!CS9</f>
        <v>#DIV/0!</v>
      </c>
      <c r="CU9" s="69" t="e">
        <f>(VLs!CU9-VLs!CT9)/VLs!CT9</f>
        <v>#DIV/0!</v>
      </c>
      <c r="CV9" s="69" t="e">
        <f>(VLs!CV9-VLs!CU9)/VLs!CU9</f>
        <v>#DIV/0!</v>
      </c>
      <c r="CW9" s="69" t="e">
        <f>(VLs!CW9-VLs!CV9)/VLs!CV9</f>
        <v>#DIV/0!</v>
      </c>
      <c r="CX9" s="69" t="e">
        <f>(VLs!CX9-VLs!CW9)/VLs!CW9</f>
        <v>#DIV/0!</v>
      </c>
      <c r="CY9" s="69" t="e">
        <f>(VLs!CY9-VLs!CX9)/VLs!CX9</f>
        <v>#DIV/0!</v>
      </c>
      <c r="CZ9" s="69" t="e">
        <f>(VLs!CZ9-VLs!CY9)/VLs!CY9</f>
        <v>#DIV/0!</v>
      </c>
      <c r="DA9" s="69" t="e">
        <f>(VLs!DA9-VLs!CZ9)/VLs!CZ9</f>
        <v>#DIV/0!</v>
      </c>
      <c r="DB9" s="69" t="e">
        <f>(VLs!DB9-VLs!DA9)/VLs!DA9</f>
        <v>#DIV/0!</v>
      </c>
      <c r="DC9" s="69" t="e">
        <f>(VLs!DC9-VLs!DB9)/VLs!DB9</f>
        <v>#DIV/0!</v>
      </c>
      <c r="DD9" s="69" t="e">
        <f>(VLs!DD9-VLs!DC9)/VLs!DC9</f>
        <v>#DIV/0!</v>
      </c>
      <c r="DE9" s="69" t="e">
        <f>(VLs!DE9-VLs!DD9)/VLs!DD9</f>
        <v>#DIV/0!</v>
      </c>
      <c r="DF9" s="69" t="e">
        <f>(VLs!DF9-VLs!DE9)/VLs!DE9</f>
        <v>#DIV/0!</v>
      </c>
      <c r="DG9" s="69" t="e">
        <f>(VLs!DG9-VLs!DF9)/VLs!DF9</f>
        <v>#DIV/0!</v>
      </c>
      <c r="DH9" s="69" t="e">
        <f>(VLs!DH9-VLs!DG9)/VLs!DG9</f>
        <v>#DIV/0!</v>
      </c>
      <c r="DI9" s="69" t="e">
        <f>(VLs!DI9-VLs!DH9)/VLs!DH9</f>
        <v>#DIV/0!</v>
      </c>
      <c r="DJ9" s="69" t="e">
        <f>(VLs!DJ9-VLs!DI9)/VLs!DI9</f>
        <v>#DIV/0!</v>
      </c>
      <c r="DK9" s="69" t="e">
        <f>(VLs!DK9-VLs!DJ9)/VLs!DJ9</f>
        <v>#DIV/0!</v>
      </c>
      <c r="DL9" s="69" t="e">
        <f>(VLs!DL9-VLs!DK9)/VLs!DK9</f>
        <v>#DIV/0!</v>
      </c>
      <c r="DM9" s="69" t="e">
        <f>(VLs!DM9-VLs!DL9)/VLs!DL9</f>
        <v>#DIV/0!</v>
      </c>
      <c r="DN9" s="69" t="e">
        <f>(VLs!DN9-VLs!DM9)/VLs!DM9</f>
        <v>#DIV/0!</v>
      </c>
      <c r="DO9" s="69" t="e">
        <f>(VLs!DO9-VLs!DN9)/VLs!DN9</f>
        <v>#DIV/0!</v>
      </c>
      <c r="DP9" s="69" t="e">
        <f>(VLs!DP9-VLs!DO9)/VLs!DO9</f>
        <v>#DIV/0!</v>
      </c>
      <c r="DQ9" s="69" t="e">
        <f>(VLs!DQ9-VLs!DP9)/VLs!DP9</f>
        <v>#DIV/0!</v>
      </c>
      <c r="DR9" s="69" t="e">
        <f>(VLs!DR9-VLs!DQ9)/VLs!DQ9</f>
        <v>#DIV/0!</v>
      </c>
      <c r="DS9" s="69" t="e">
        <f>(VLs!DS9-VLs!DR9)/VLs!DR9</f>
        <v>#DIV/0!</v>
      </c>
      <c r="DT9" s="69" t="e">
        <f>(VLs!DT9-VLs!DS9)/VLs!DS9</f>
        <v>#DIV/0!</v>
      </c>
      <c r="DU9" s="69" t="e">
        <f>(VLs!DU9-VLs!DT9)/VLs!DT9</f>
        <v>#DIV/0!</v>
      </c>
      <c r="DV9" s="69" t="e">
        <f>(VLs!DV9-VLs!DU9)/VLs!DU9</f>
        <v>#DIV/0!</v>
      </c>
      <c r="DW9" s="69" t="e">
        <f>(VLs!DW9-VLs!DV9)/VLs!DV9</f>
        <v>#DIV/0!</v>
      </c>
      <c r="DX9" s="69" t="e">
        <f>(VLs!DX9-VLs!DW9)/VLs!DW9</f>
        <v>#DIV/0!</v>
      </c>
      <c r="DY9" s="69" t="e">
        <f>(VLs!DY9-VLs!DX9)/VLs!DX9</f>
        <v>#DIV/0!</v>
      </c>
      <c r="DZ9" s="69" t="e">
        <f>(VLs!DZ9-VLs!DY9)/VLs!DY9</f>
        <v>#DIV/0!</v>
      </c>
      <c r="EA9" s="69" t="e">
        <f>(VLs!EA9-VLs!DZ9)/VLs!DZ9</f>
        <v>#DIV/0!</v>
      </c>
      <c r="EB9" s="69" t="e">
        <f>(VLs!EB9-VLs!EA9)/VLs!EA9</f>
        <v>#DIV/0!</v>
      </c>
      <c r="EC9" s="69" t="e">
        <f>(VLs!EC9-VLs!EB9)/VLs!EB9</f>
        <v>#DIV/0!</v>
      </c>
      <c r="ED9" s="69" t="e">
        <f>(VLs!ED9-VLs!EC9)/VLs!EC9</f>
        <v>#DIV/0!</v>
      </c>
      <c r="EE9" s="69" t="e">
        <f>(VLs!EE9-VLs!ED9)/VLs!ED9</f>
        <v>#DIV/0!</v>
      </c>
      <c r="EF9" s="69" t="e">
        <f>(VLs!EF9-VLs!EE9)/VLs!EE9</f>
        <v>#DIV/0!</v>
      </c>
      <c r="EG9" s="69" t="e">
        <f>(VLs!EG9-VLs!EF9)/VLs!EF9</f>
        <v>#DIV/0!</v>
      </c>
      <c r="EH9" s="69" t="e">
        <f>(VLs!EH9-VLs!EG9)/VLs!EG9</f>
        <v>#DIV/0!</v>
      </c>
      <c r="EI9" s="69" t="e">
        <f>(VLs!EI9-VLs!EH9)/VLs!EH9</f>
        <v>#DIV/0!</v>
      </c>
      <c r="EJ9" s="69" t="e">
        <f>(VLs!EJ9-VLs!EI9)/VLs!EI9</f>
        <v>#DIV/0!</v>
      </c>
      <c r="EK9" s="69" t="e">
        <f>(VLs!EK9-VLs!EJ9)/VLs!EJ9</f>
        <v>#DIV/0!</v>
      </c>
      <c r="EL9" s="69" t="e">
        <f>(VLs!EL9-VLs!EK9)/VLs!EK9</f>
        <v>#DIV/0!</v>
      </c>
      <c r="EM9" s="69" t="e">
        <f>(VLs!EM9-VLs!EL9)/VLs!EL9</f>
        <v>#DIV/0!</v>
      </c>
      <c r="EN9" s="69" t="e">
        <f>(VLs!EN9-VLs!EM9)/VLs!EM9</f>
        <v>#DIV/0!</v>
      </c>
      <c r="EO9" s="69" t="e">
        <f>(VLs!EO9-VLs!EN9)/VLs!EN9</f>
        <v>#DIV/0!</v>
      </c>
      <c r="EP9" s="69" t="e">
        <f>(VLs!EP9-VLs!EO9)/VLs!EO9</f>
        <v>#DIV/0!</v>
      </c>
      <c r="EQ9" s="69" t="e">
        <f>(VLs!EQ9-VLs!EP9)/VLs!EP9</f>
        <v>#DIV/0!</v>
      </c>
      <c r="ER9" s="69" t="e">
        <f>(VLs!ER9-VLs!EQ9)/VLs!EQ9</f>
        <v>#DIV/0!</v>
      </c>
      <c r="ES9" s="69" t="e">
        <f>(VLs!ES9-VLs!ER9)/VLs!ER9</f>
        <v>#DIV/0!</v>
      </c>
      <c r="ET9" s="69" t="e">
        <f>(VLs!ET9-VLs!ES9)/VLs!ES9</f>
        <v>#DIV/0!</v>
      </c>
      <c r="EU9" s="69" t="e">
        <f>(VLs!EU9-VLs!ET9)/VLs!ET9</f>
        <v>#DIV/0!</v>
      </c>
      <c r="EV9" s="69" t="e">
        <f>(VLs!EV9-VLs!EU9)/VLs!EU9</f>
        <v>#DIV/0!</v>
      </c>
      <c r="EW9" s="69" t="e">
        <f>(VLs!EW9-VLs!EV9)/VLs!EV9</f>
        <v>#DIV/0!</v>
      </c>
      <c r="EX9" s="69" t="e">
        <f>(VLs!EX9-VLs!EW9)/VLs!EW9</f>
        <v>#DIV/0!</v>
      </c>
      <c r="EY9" s="69" t="e">
        <f>(VLs!EY9-VLs!EX9)/VLs!EX9</f>
        <v>#DIV/0!</v>
      </c>
      <c r="EZ9" s="69" t="e">
        <f>(VLs!EZ9-VLs!EY9)/VLs!EY9</f>
        <v>#DIV/0!</v>
      </c>
      <c r="FA9" s="69" t="e">
        <f>(VLs!FA9-VLs!EZ9)/VLs!EZ9</f>
        <v>#DIV/0!</v>
      </c>
      <c r="FB9" s="69" t="e">
        <f>(VLs!FB9-VLs!FA9)/VLs!FA9</f>
        <v>#DIV/0!</v>
      </c>
      <c r="FC9" s="69" t="e">
        <f>(VLs!FC9-VLs!FB9)/VLs!FB9</f>
        <v>#DIV/0!</v>
      </c>
      <c r="FD9" s="69" t="e">
        <f>(VLs!FD9-VLs!FC9)/VLs!FC9</f>
        <v>#DIV/0!</v>
      </c>
      <c r="FE9" s="69" t="e">
        <f>(VLs!FE9-VLs!FD9)/VLs!FD9</f>
        <v>#DIV/0!</v>
      </c>
      <c r="FF9" s="69" t="e">
        <f>(VLs!FF9-VLs!FE9)/VLs!FE9</f>
        <v>#DIV/0!</v>
      </c>
      <c r="FG9" s="69" t="e">
        <f>(VLs!FG9-VLs!FF9)/VLs!FF9</f>
        <v>#DIV/0!</v>
      </c>
      <c r="FH9" s="69" t="e">
        <f>(VLs!FH9-VLs!FG9)/VLs!FG9</f>
        <v>#DIV/0!</v>
      </c>
      <c r="FI9" s="69" t="e">
        <f>(VLs!FI9-VLs!FH9)/VLs!FH9</f>
        <v>#DIV/0!</v>
      </c>
      <c r="FJ9" s="69" t="e">
        <f>(VLs!FJ9-VLs!FI9)/VLs!FI9</f>
        <v>#DIV/0!</v>
      </c>
      <c r="FK9" s="69" t="e">
        <f>(VLs!FK9-VLs!FJ9)/VLs!FJ9</f>
        <v>#DIV/0!</v>
      </c>
      <c r="FL9" s="69" t="e">
        <f>(VLs!FL9-VLs!FK9)/VLs!FK9</f>
        <v>#DIV/0!</v>
      </c>
      <c r="FM9" s="69" t="e">
        <f>(VLs!FM9-VLs!FL9)/VLs!FL9</f>
        <v>#DIV/0!</v>
      </c>
      <c r="FN9" s="69" t="e">
        <f>(VLs!FN9-VLs!FM9)/VLs!FM9</f>
        <v>#DIV/0!</v>
      </c>
      <c r="FO9" s="69" t="e">
        <f>(VLs!FO9-VLs!FN9)/VLs!FN9</f>
        <v>#DIV/0!</v>
      </c>
      <c r="FP9" s="69" t="e">
        <f>(VLs!FP9-VLs!FO9)/VLs!FO9</f>
        <v>#DIV/0!</v>
      </c>
      <c r="FQ9" s="69" t="e">
        <f>(VLs!FQ9-VLs!FP9)/VLs!FP9</f>
        <v>#DIV/0!</v>
      </c>
      <c r="FR9" s="69" t="e">
        <f>(VLs!FR9-VLs!FQ9)/VLs!FQ9</f>
        <v>#DIV/0!</v>
      </c>
      <c r="FS9" s="69" t="e">
        <f>(VLs!FS9-VLs!FR9)/VLs!FR9</f>
        <v>#DIV/0!</v>
      </c>
      <c r="FT9" s="69" t="e">
        <f>(VLs!FT9-VLs!FS9)/VLs!FS9</f>
        <v>#DIV/0!</v>
      </c>
      <c r="FU9" s="69" t="e">
        <f>(VLs!FU9-VLs!FT9)/VLs!FT9</f>
        <v>#DIV/0!</v>
      </c>
      <c r="FV9" s="69" t="e">
        <f>(VLs!FV9-VLs!FU9)/VLs!FU9</f>
        <v>#DIV/0!</v>
      </c>
      <c r="FW9" s="69" t="e">
        <f>(VLs!FW9-VLs!FV9)/VLs!FV9</f>
        <v>#DIV/0!</v>
      </c>
      <c r="FX9" s="69" t="e">
        <f>(VLs!FX9-VLs!FW9)/VLs!FW9</f>
        <v>#DIV/0!</v>
      </c>
      <c r="FY9" s="69" t="e">
        <f>(VLs!FY9-VLs!FX9)/VLs!FX9</f>
        <v>#DIV/0!</v>
      </c>
      <c r="FZ9" s="69" t="e">
        <f>(VLs!FZ9-VLs!FY9)/VLs!FY9</f>
        <v>#DIV/0!</v>
      </c>
      <c r="GA9" s="69" t="e">
        <f>(VLs!GA9-VLs!FZ9)/VLs!FZ9</f>
        <v>#DIV/0!</v>
      </c>
      <c r="GB9" s="69" t="e">
        <f>(VLs!GB9-VLs!GA9)/VLs!GA9</f>
        <v>#DIV/0!</v>
      </c>
      <c r="GC9" s="69" t="e">
        <f>(VLs!GC9-VLs!GB9)/VLs!GB9</f>
        <v>#DIV/0!</v>
      </c>
      <c r="GD9" s="69" t="e">
        <f>(VLs!GD9-VLs!GC9)/VLs!GC9</f>
        <v>#DIV/0!</v>
      </c>
      <c r="GE9" s="69" t="e">
        <f>(VLs!GE9-VLs!GD9)/VLs!GD9</f>
        <v>#DIV/0!</v>
      </c>
      <c r="GF9" s="69" t="e">
        <f>(VLs!GF9-VLs!GE9)/VLs!GE9</f>
        <v>#DIV/0!</v>
      </c>
      <c r="GG9" s="69" t="e">
        <f>(VLs!GG9-VLs!GF9)/VLs!GF9</f>
        <v>#DIV/0!</v>
      </c>
      <c r="GH9" s="69" t="e">
        <f>(VLs!GH9-VLs!GG9)/VLs!GG9</f>
        <v>#DIV/0!</v>
      </c>
      <c r="GI9" s="69" t="e">
        <f>(VLs!GI9-VLs!GH9)/VLs!GH9</f>
        <v>#DIV/0!</v>
      </c>
      <c r="GJ9" s="69" t="e">
        <f>(VLs!GJ9-VLs!GI9)/VLs!GI9</f>
        <v>#DIV/0!</v>
      </c>
      <c r="GK9" s="69" t="e">
        <f>(VLs!GK9-VLs!GJ9)/VLs!GJ9</f>
        <v>#DIV/0!</v>
      </c>
      <c r="GL9" s="69" t="e">
        <f>(VLs!GL9-VLs!GK9)/VLs!GK9</f>
        <v>#DIV/0!</v>
      </c>
      <c r="GM9" s="69" t="e">
        <f>(VLs!GM9-VLs!GL9)/VLs!GL9</f>
        <v>#DIV/0!</v>
      </c>
      <c r="GN9" s="69" t="e">
        <f>(VLs!GN9-VLs!GM9)/VLs!GM9</f>
        <v>#DIV/0!</v>
      </c>
      <c r="GO9" s="69" t="e">
        <f>(VLs!GO9-VLs!GN9)/VLs!GN9</f>
        <v>#DIV/0!</v>
      </c>
      <c r="GP9" s="69" t="e">
        <f>(VLs!GP9-VLs!GO9)/VLs!GO9</f>
        <v>#DIV/0!</v>
      </c>
      <c r="GQ9" s="69" t="e">
        <f>(VLs!GQ9-VLs!GP9)/VLs!GP9</f>
        <v>#DIV/0!</v>
      </c>
      <c r="GR9" s="69" t="e">
        <f>(VLs!GR9-VLs!GQ9)/VLs!GQ9</f>
        <v>#DIV/0!</v>
      </c>
      <c r="GS9" s="69" t="e">
        <f>(VLs!GS9-VLs!GR9)/VLs!GR9</f>
        <v>#DIV/0!</v>
      </c>
      <c r="GT9" s="69" t="e">
        <f>(VLs!GT9-VLs!GS9)/VLs!GS9</f>
        <v>#DIV/0!</v>
      </c>
      <c r="GU9" s="69" t="e">
        <f>(VLs!GU9-VLs!GT9)/VLs!GT9</f>
        <v>#DIV/0!</v>
      </c>
      <c r="GV9" s="69" t="e">
        <f>(VLs!GV9-VLs!GU9)/VLs!GU9</f>
        <v>#DIV/0!</v>
      </c>
      <c r="GW9" s="69" t="e">
        <f>(VLs!GW9-VLs!GV9)/VLs!GV9</f>
        <v>#DIV/0!</v>
      </c>
      <c r="GX9" s="69" t="e">
        <f>(VLs!GX9-VLs!GW9)/VLs!GW9</f>
        <v>#DIV/0!</v>
      </c>
      <c r="GY9" s="69" t="e">
        <f>(VLs!GY9-VLs!GX9)/VLs!GX9</f>
        <v>#DIV/0!</v>
      </c>
      <c r="GZ9" s="69" t="e">
        <f>(VLs!GZ9-VLs!GY9)/VLs!GY9</f>
        <v>#DIV/0!</v>
      </c>
      <c r="HA9" s="69" t="e">
        <f>(VLs!HA9-VLs!GZ9)/VLs!GZ9</f>
        <v>#DIV/0!</v>
      </c>
      <c r="HB9" s="69" t="e">
        <f>(VLs!HB9-VLs!HA9)/VLs!HA9</f>
        <v>#DIV/0!</v>
      </c>
      <c r="HC9" s="69" t="e">
        <f>(VLs!HC9-VLs!HB9)/VLs!HB9</f>
        <v>#DIV/0!</v>
      </c>
      <c r="HD9" s="69" t="e">
        <f>(VLs!HD9-VLs!HC9)/VLs!HC9</f>
        <v>#DIV/0!</v>
      </c>
      <c r="HE9" s="69" t="e">
        <f>(VLs!HE9-VLs!HD9)/VLs!HD9</f>
        <v>#DIV/0!</v>
      </c>
      <c r="HF9" s="69" t="e">
        <f>(VLs!HF9-VLs!HE9)/VLs!HE9</f>
        <v>#DIV/0!</v>
      </c>
      <c r="HG9" s="69" t="e">
        <f>(VLs!HG9-VLs!HF9)/VLs!HF9</f>
        <v>#DIV/0!</v>
      </c>
      <c r="HH9" s="69" t="e">
        <f>(VLs!HH9-VLs!HG9)/VLs!HG9</f>
        <v>#DIV/0!</v>
      </c>
      <c r="HI9" s="69" t="e">
        <f>(VLs!HI9-VLs!HH9)/VLs!HH9</f>
        <v>#DIV/0!</v>
      </c>
      <c r="HJ9" s="69" t="e">
        <f>(VLs!HJ9-VLs!HI9)/VLs!HI9</f>
        <v>#DIV/0!</v>
      </c>
      <c r="HK9" s="69" t="e">
        <f>(VLs!HK9-VLs!HJ9)/VLs!HJ9</f>
        <v>#DIV/0!</v>
      </c>
      <c r="HL9" s="69" t="e">
        <f>(VLs!HL9-VLs!HK9)/VLs!HK9</f>
        <v>#DIV/0!</v>
      </c>
      <c r="HM9" s="69" t="e">
        <f>(VLs!HM9-VLs!HL9)/VLs!HL9</f>
        <v>#DIV/0!</v>
      </c>
      <c r="HN9" s="69" t="e">
        <f>(VLs!HN9-VLs!HM9)/VLs!HM9</f>
        <v>#DIV/0!</v>
      </c>
      <c r="HO9" s="69" t="e">
        <f>(VLs!HO9-VLs!HN9)/VLs!HN9</f>
        <v>#DIV/0!</v>
      </c>
      <c r="HP9" s="69" t="e">
        <f>(VLs!HP9-VLs!HO9)/VLs!HO9</f>
        <v>#DIV/0!</v>
      </c>
      <c r="HQ9" s="69" t="e">
        <f>(VLs!HQ9-VLs!HP9)/VLs!HP9</f>
        <v>#DIV/0!</v>
      </c>
      <c r="HR9" s="69" t="e">
        <f>(VLs!HR9-VLs!HQ9)/VLs!HQ9</f>
        <v>#DIV/0!</v>
      </c>
      <c r="HS9" s="69" t="e">
        <f>(VLs!HS9-VLs!HR9)/VLs!HR9</f>
        <v>#DIV/0!</v>
      </c>
      <c r="HT9" s="69" t="e">
        <f>(VLs!HT9-VLs!HS9)/VLs!HS9</f>
        <v>#DIV/0!</v>
      </c>
      <c r="HU9" s="69" t="e">
        <f>(VLs!HU9-VLs!HT9)/VLs!HT9</f>
        <v>#DIV/0!</v>
      </c>
      <c r="HV9" s="69" t="e">
        <f>(VLs!HV9-VLs!HU9)/VLs!HU9</f>
        <v>#DIV/0!</v>
      </c>
      <c r="HW9" s="69" t="e">
        <f>(VLs!HW9-VLs!HV9)/VLs!HV9</f>
        <v>#DIV/0!</v>
      </c>
      <c r="HX9" s="69" t="e">
        <f>(VLs!HX9-VLs!HW9)/VLs!HW9</f>
        <v>#DIV/0!</v>
      </c>
      <c r="HY9" s="69" t="e">
        <f>(VLs!HY9-VLs!HX9)/VLs!HX9</f>
        <v>#DIV/0!</v>
      </c>
      <c r="HZ9" s="69" t="e">
        <f>(VLs!HZ9-VLs!HY9)/VLs!HY9</f>
        <v>#DIV/0!</v>
      </c>
      <c r="IA9" s="69" t="e">
        <f>(VLs!IA9-VLs!HZ9)/VLs!HZ9</f>
        <v>#DIV/0!</v>
      </c>
      <c r="IB9" s="69" t="e">
        <f>(VLs!IB9-VLs!IA9)/VLs!IA9</f>
        <v>#DIV/0!</v>
      </c>
      <c r="IC9" s="69" t="e">
        <f>(VLs!IC9-VLs!IB9)/VLs!IB9</f>
        <v>#DIV/0!</v>
      </c>
      <c r="ID9" s="69" t="e">
        <f>(VLs!ID9-VLs!IC9)/VLs!IC9</f>
        <v>#DIV/0!</v>
      </c>
      <c r="IE9" s="69" t="e">
        <f>(VLs!IE9-VLs!ID9)/VLs!ID9</f>
        <v>#DIV/0!</v>
      </c>
      <c r="IF9" s="69" t="e">
        <f>(VLs!IF9-VLs!IE9)/VLs!IE9</f>
        <v>#DIV/0!</v>
      </c>
      <c r="IG9" s="69" t="e">
        <f>(VLs!IG9-VLs!IF9)/VLs!IF9</f>
        <v>#DIV/0!</v>
      </c>
      <c r="IH9" s="69" t="e">
        <f>(VLs!IH9-VLs!IG9)/VLs!IG9</f>
        <v>#DIV/0!</v>
      </c>
      <c r="II9" s="69" t="e">
        <f>(VLs!II9-VLs!IH9)/VLs!IH9</f>
        <v>#DIV/0!</v>
      </c>
      <c r="IJ9" s="69" t="e">
        <f>(VLs!IJ9-VLs!II9)/VLs!II9</f>
        <v>#DIV/0!</v>
      </c>
      <c r="IK9" s="69" t="e">
        <f>(VLs!IK9-VLs!IJ9)/VLs!IJ9</f>
        <v>#DIV/0!</v>
      </c>
      <c r="IL9" s="69" t="e">
        <f>(VLs!IL9-VLs!IK9)/VLs!IK9</f>
        <v>#DIV/0!</v>
      </c>
      <c r="IM9" s="69" t="e">
        <f>(VLs!IM9-VLs!IL9)/VLs!IL9</f>
        <v>#DIV/0!</v>
      </c>
      <c r="IN9" s="69" t="e">
        <f>(VLs!IN9-VLs!IM9)/VLs!IM9</f>
        <v>#DIV/0!</v>
      </c>
      <c r="IO9" s="69" t="e">
        <f>(VLs!IO9-VLs!IN9)/VLs!IN9</f>
        <v>#DIV/0!</v>
      </c>
      <c r="IP9" s="69" t="e">
        <f>(VLs!IP9-VLs!IO9)/VLs!IO9</f>
        <v>#DIV/0!</v>
      </c>
      <c r="IQ9" s="69" t="e">
        <f>(VLs!IQ9-VLs!IP9)/VLs!IP9</f>
        <v>#DIV/0!</v>
      </c>
      <c r="IR9" s="69" t="e">
        <f>(VLs!IR9-VLs!IQ9)/VLs!IQ9</f>
        <v>#DIV/0!</v>
      </c>
      <c r="IS9" s="69" t="e">
        <f>(VLs!IS9-VLs!IR9)/VLs!IR9</f>
        <v>#DIV/0!</v>
      </c>
      <c r="IT9" s="69" t="e">
        <f>(VLs!IT9-VLs!IS9)/VLs!IS9</f>
        <v>#DIV/0!</v>
      </c>
      <c r="IU9" s="69" t="e">
        <f>(VLs!IU9-VLs!IT9)/VLs!IT9</f>
        <v>#DIV/0!</v>
      </c>
      <c r="IV9" s="69" t="e">
        <f>(VLs!IV9-VLs!IU9)/VLs!IU9</f>
        <v>#DIV/0!</v>
      </c>
      <c r="IW9" s="69" t="e">
        <f>(VLs!IW9-VLs!IV9)/VLs!IV9</f>
        <v>#DIV/0!</v>
      </c>
      <c r="IX9" s="69" t="e">
        <f>(VLs!IX9-VLs!IW9)/VLs!IW9</f>
        <v>#DIV/0!</v>
      </c>
      <c r="IY9" s="69" t="e">
        <f>(VLs!IY9-VLs!IX9)/VLs!IX9</f>
        <v>#DIV/0!</v>
      </c>
      <c r="IZ9" s="69" t="e">
        <f>(VLs!IZ9-VLs!IY9)/VLs!IY9</f>
        <v>#DIV/0!</v>
      </c>
      <c r="JA9" s="69" t="e">
        <f>(VLs!JA9-VLs!IZ9)/VLs!IZ9</f>
        <v>#DIV/0!</v>
      </c>
      <c r="JB9" s="69" t="e">
        <f>(VLs!JB9-VLs!JA9)/VLs!JA9</f>
        <v>#DIV/0!</v>
      </c>
      <c r="JC9" s="69" t="e">
        <f>(VLs!JC9-VLs!JB9)/VLs!JB9</f>
        <v>#DIV/0!</v>
      </c>
      <c r="JD9" s="69" t="e">
        <f>(VLs!JD9-VLs!JC9)/VLs!JC9</f>
        <v>#DIV/0!</v>
      </c>
    </row>
    <row r="10" spans="1:264">
      <c r="A10" s="55" t="e">
        <f>Datos_MStar!H11</f>
        <v>#N/A</v>
      </c>
      <c r="B10" s="56" t="e">
        <f>Datos_MStar!I11</f>
        <v>#N/A</v>
      </c>
      <c r="C10" s="69"/>
      <c r="D10" s="69" t="e">
        <f>(VLs!D10-VLs!C10)/VLs!C10</f>
        <v>#DIV/0!</v>
      </c>
      <c r="E10" s="69" t="e">
        <f>(VLs!E10-VLs!D10)/VLs!D10</f>
        <v>#DIV/0!</v>
      </c>
      <c r="F10" s="69" t="e">
        <f>(VLs!F10-VLs!E10)/VLs!E10</f>
        <v>#DIV/0!</v>
      </c>
      <c r="G10" s="69" t="e">
        <f>(VLs!G10-VLs!F10)/VLs!F10</f>
        <v>#DIV/0!</v>
      </c>
      <c r="H10" s="69" t="e">
        <f>(VLs!H10-VLs!G10)/VLs!G10</f>
        <v>#DIV/0!</v>
      </c>
      <c r="I10" s="69" t="e">
        <f>(VLs!I10-VLs!H10)/VLs!H10</f>
        <v>#DIV/0!</v>
      </c>
      <c r="J10" s="69" t="e">
        <f>(VLs!J10-VLs!I10)/VLs!I10</f>
        <v>#DIV/0!</v>
      </c>
      <c r="K10" s="69" t="e">
        <f>(VLs!K10-VLs!J10)/VLs!J10</f>
        <v>#DIV/0!</v>
      </c>
      <c r="L10" s="69" t="e">
        <f>(VLs!L10-VLs!K10)/VLs!K10</f>
        <v>#DIV/0!</v>
      </c>
      <c r="M10" s="69" t="e">
        <f>(VLs!M10-VLs!L10)/VLs!L10</f>
        <v>#DIV/0!</v>
      </c>
      <c r="N10" s="69" t="e">
        <f>(VLs!N10-VLs!M10)/VLs!M10</f>
        <v>#DIV/0!</v>
      </c>
      <c r="O10" s="69" t="e">
        <f>(VLs!O10-VLs!N10)/VLs!N10</f>
        <v>#DIV/0!</v>
      </c>
      <c r="P10" s="69" t="e">
        <f>(VLs!P10-VLs!O10)/VLs!O10</f>
        <v>#DIV/0!</v>
      </c>
      <c r="Q10" s="69" t="e">
        <f>(VLs!Q10-VLs!P10)/VLs!P10</f>
        <v>#DIV/0!</v>
      </c>
      <c r="R10" s="69" t="e">
        <f>(VLs!R10-VLs!Q10)/VLs!Q10</f>
        <v>#DIV/0!</v>
      </c>
      <c r="S10" s="69" t="e">
        <f>(VLs!S10-VLs!R10)/VLs!R10</f>
        <v>#DIV/0!</v>
      </c>
      <c r="T10" s="69" t="e">
        <f>(VLs!T10-VLs!S10)/VLs!S10</f>
        <v>#DIV/0!</v>
      </c>
      <c r="U10" s="69" t="e">
        <f>(VLs!U10-VLs!T10)/VLs!T10</f>
        <v>#DIV/0!</v>
      </c>
      <c r="V10" s="69" t="e">
        <f>(VLs!V10-VLs!U10)/VLs!U10</f>
        <v>#DIV/0!</v>
      </c>
      <c r="W10" s="69" t="e">
        <f>(VLs!W10-VLs!V10)/VLs!V10</f>
        <v>#DIV/0!</v>
      </c>
      <c r="X10" s="69" t="e">
        <f>(VLs!X10-VLs!W10)/VLs!W10</f>
        <v>#DIV/0!</v>
      </c>
      <c r="Y10" s="69" t="e">
        <f>(VLs!Y10-VLs!X10)/VLs!X10</f>
        <v>#DIV/0!</v>
      </c>
      <c r="Z10" s="69" t="e">
        <f>(VLs!Z10-VLs!Y10)/VLs!Y10</f>
        <v>#DIV/0!</v>
      </c>
      <c r="AA10" s="69" t="e">
        <f>(VLs!AA10-VLs!Z10)/VLs!Z10</f>
        <v>#DIV/0!</v>
      </c>
      <c r="AB10" s="69" t="e">
        <f>(VLs!AB10-VLs!AA10)/VLs!AA10</f>
        <v>#DIV/0!</v>
      </c>
      <c r="AC10" s="69" t="e">
        <f>(VLs!AC10-VLs!AB10)/VLs!AB10</f>
        <v>#DIV/0!</v>
      </c>
      <c r="AD10" s="69" t="e">
        <f>(VLs!AD10-VLs!AC10)/VLs!AC10</f>
        <v>#DIV/0!</v>
      </c>
      <c r="AE10" s="69" t="e">
        <f>(VLs!AE10-VLs!AD10)/VLs!AD10</f>
        <v>#DIV/0!</v>
      </c>
      <c r="AF10" s="69" t="e">
        <f>(VLs!AF10-VLs!AE10)/VLs!AE10</f>
        <v>#DIV/0!</v>
      </c>
      <c r="AG10" s="69" t="e">
        <f>(VLs!AG10-VLs!AF10)/VLs!AF10</f>
        <v>#DIV/0!</v>
      </c>
      <c r="AH10" s="69" t="e">
        <f>(VLs!AH10-VLs!AG10)/VLs!AG10</f>
        <v>#DIV/0!</v>
      </c>
      <c r="AI10" s="69" t="e">
        <f>(VLs!AI10-VLs!AH10)/VLs!AH10</f>
        <v>#DIV/0!</v>
      </c>
      <c r="AJ10" s="69" t="e">
        <f>(VLs!AJ10-VLs!AI10)/VLs!AI10</f>
        <v>#DIV/0!</v>
      </c>
      <c r="AK10" s="69" t="e">
        <f>(VLs!AK10-VLs!AJ10)/VLs!AJ10</f>
        <v>#DIV/0!</v>
      </c>
      <c r="AL10" s="69" t="e">
        <f>(VLs!AL10-VLs!AK10)/VLs!AK10</f>
        <v>#DIV/0!</v>
      </c>
      <c r="AM10" s="69" t="e">
        <f>(VLs!AM10-VLs!AL10)/VLs!AL10</f>
        <v>#DIV/0!</v>
      </c>
      <c r="AN10" s="69" t="e">
        <f>(VLs!AN10-VLs!AM10)/VLs!AM10</f>
        <v>#DIV/0!</v>
      </c>
      <c r="AO10" s="69" t="e">
        <f>(VLs!AO10-VLs!AN10)/VLs!AN10</f>
        <v>#DIV/0!</v>
      </c>
      <c r="AP10" s="69" t="e">
        <f>(VLs!AP10-VLs!AO10)/VLs!AO10</f>
        <v>#DIV/0!</v>
      </c>
      <c r="AQ10" s="69" t="e">
        <f>(VLs!AQ10-VLs!AP10)/VLs!AP10</f>
        <v>#DIV/0!</v>
      </c>
      <c r="AR10" s="69" t="e">
        <f>(VLs!AR10-VLs!AQ10)/VLs!AQ10</f>
        <v>#DIV/0!</v>
      </c>
      <c r="AS10" s="69" t="e">
        <f>(VLs!AS10-VLs!AR10)/VLs!AR10</f>
        <v>#DIV/0!</v>
      </c>
      <c r="AT10" s="69" t="e">
        <f>(VLs!AT10-VLs!AS10)/VLs!AS10</f>
        <v>#DIV/0!</v>
      </c>
      <c r="AU10" s="69" t="e">
        <f>(VLs!AU10-VLs!AT10)/VLs!AT10</f>
        <v>#DIV/0!</v>
      </c>
      <c r="AV10" s="69" t="e">
        <f>(VLs!AV10-VLs!AU10)/VLs!AU10</f>
        <v>#DIV/0!</v>
      </c>
      <c r="AW10" s="69" t="e">
        <f>(VLs!AW10-VLs!AV10)/VLs!AV10</f>
        <v>#DIV/0!</v>
      </c>
      <c r="AX10" s="69" t="e">
        <f>(VLs!AX10-VLs!AW10)/VLs!AW10</f>
        <v>#DIV/0!</v>
      </c>
      <c r="AY10" s="69" t="e">
        <f>(VLs!AY10-VLs!AX10)/VLs!AX10</f>
        <v>#DIV/0!</v>
      </c>
      <c r="AZ10" s="69" t="e">
        <f>(VLs!AZ10-VLs!AY10)/VLs!AY10</f>
        <v>#DIV/0!</v>
      </c>
      <c r="BA10" s="69" t="e">
        <f>(VLs!BA10-VLs!AZ10)/VLs!AZ10</f>
        <v>#DIV/0!</v>
      </c>
      <c r="BB10" s="69" t="e">
        <f>(VLs!BB10-VLs!BA10)/VLs!BA10</f>
        <v>#DIV/0!</v>
      </c>
      <c r="BC10" s="69" t="e">
        <f>(VLs!BC10-VLs!BB10)/VLs!BB10</f>
        <v>#DIV/0!</v>
      </c>
      <c r="BD10" s="69" t="e">
        <f>(VLs!BD10-VLs!BC10)/VLs!BC10</f>
        <v>#DIV/0!</v>
      </c>
      <c r="BE10" s="69" t="e">
        <f>(VLs!BE10-VLs!BD10)/VLs!BD10</f>
        <v>#DIV/0!</v>
      </c>
      <c r="BF10" s="69" t="e">
        <f>(VLs!BF10-VLs!BE10)/VLs!BE10</f>
        <v>#DIV/0!</v>
      </c>
      <c r="BG10" s="69" t="e">
        <f>(VLs!BG10-VLs!BF10)/VLs!BF10</f>
        <v>#DIV/0!</v>
      </c>
      <c r="BH10" s="69" t="e">
        <f>(VLs!BH10-VLs!BG10)/VLs!BG10</f>
        <v>#DIV/0!</v>
      </c>
      <c r="BI10" s="69" t="e">
        <f>(VLs!BI10-VLs!BH10)/VLs!BH10</f>
        <v>#DIV/0!</v>
      </c>
      <c r="BJ10" s="69" t="e">
        <f>(VLs!BJ10-VLs!BI10)/VLs!BI10</f>
        <v>#DIV/0!</v>
      </c>
      <c r="BK10" s="69" t="e">
        <f>(VLs!BK10-VLs!BJ10)/VLs!BJ10</f>
        <v>#DIV/0!</v>
      </c>
      <c r="BL10" s="69" t="e">
        <f>(VLs!BL10-VLs!BK10)/VLs!BK10</f>
        <v>#DIV/0!</v>
      </c>
      <c r="BM10" s="69" t="e">
        <f>(VLs!BM10-VLs!BL10)/VLs!BL10</f>
        <v>#DIV/0!</v>
      </c>
      <c r="BN10" s="69" t="e">
        <f>(VLs!BN10-VLs!BM10)/VLs!BM10</f>
        <v>#DIV/0!</v>
      </c>
      <c r="BO10" s="69" t="e">
        <f>(VLs!BO10-VLs!BN10)/VLs!BN10</f>
        <v>#DIV/0!</v>
      </c>
      <c r="BP10" s="69" t="e">
        <f>(VLs!BP10-VLs!BO10)/VLs!BO10</f>
        <v>#DIV/0!</v>
      </c>
      <c r="BQ10" s="69" t="e">
        <f>(VLs!BQ10-VLs!BP10)/VLs!BP10</f>
        <v>#DIV/0!</v>
      </c>
      <c r="BR10" s="69" t="e">
        <f>(VLs!BR10-VLs!BQ10)/VLs!BQ10</f>
        <v>#DIV/0!</v>
      </c>
      <c r="BS10" s="69" t="e">
        <f>(VLs!BS10-VLs!BR10)/VLs!BR10</f>
        <v>#DIV/0!</v>
      </c>
      <c r="BT10" s="69" t="e">
        <f>(VLs!BT10-VLs!BS10)/VLs!BS10</f>
        <v>#DIV/0!</v>
      </c>
      <c r="BU10" s="69" t="e">
        <f>(VLs!BU10-VLs!BT10)/VLs!BT10</f>
        <v>#DIV/0!</v>
      </c>
      <c r="BV10" s="69" t="e">
        <f>(VLs!BV10-VLs!BU10)/VLs!BU10</f>
        <v>#DIV/0!</v>
      </c>
      <c r="BW10" s="69" t="e">
        <f>(VLs!BW10-VLs!BV10)/VLs!BV10</f>
        <v>#DIV/0!</v>
      </c>
      <c r="BX10" s="69" t="e">
        <f>(VLs!BX10-VLs!BW10)/VLs!BW10</f>
        <v>#DIV/0!</v>
      </c>
      <c r="BY10" s="69" t="e">
        <f>(VLs!BY10-VLs!BX10)/VLs!BX10</f>
        <v>#DIV/0!</v>
      </c>
      <c r="BZ10" s="69" t="e">
        <f>(VLs!BZ10-VLs!BY10)/VLs!BY10</f>
        <v>#DIV/0!</v>
      </c>
      <c r="CA10" s="69" t="e">
        <f>(VLs!CA10-VLs!BZ10)/VLs!BZ10</f>
        <v>#DIV/0!</v>
      </c>
      <c r="CB10" s="69" t="e">
        <f>(VLs!CB10-VLs!CA10)/VLs!CA10</f>
        <v>#DIV/0!</v>
      </c>
      <c r="CC10" s="69" t="e">
        <f>(VLs!CC10-VLs!CB10)/VLs!CB10</f>
        <v>#DIV/0!</v>
      </c>
      <c r="CD10" s="69" t="e">
        <f>(VLs!CD10-VLs!CC10)/VLs!CC10</f>
        <v>#DIV/0!</v>
      </c>
      <c r="CE10" s="69" t="e">
        <f>(VLs!CE10-VLs!CD10)/VLs!CD10</f>
        <v>#DIV/0!</v>
      </c>
      <c r="CF10" s="69" t="e">
        <f>(VLs!CF10-VLs!CE10)/VLs!CE10</f>
        <v>#DIV/0!</v>
      </c>
      <c r="CG10" s="69" t="e">
        <f>(VLs!CG10-VLs!CF10)/VLs!CF10</f>
        <v>#DIV/0!</v>
      </c>
      <c r="CH10" s="69" t="e">
        <f>(VLs!CH10-VLs!CG10)/VLs!CG10</f>
        <v>#DIV/0!</v>
      </c>
      <c r="CI10" s="69" t="e">
        <f>(VLs!CI10-VLs!CH10)/VLs!CH10</f>
        <v>#DIV/0!</v>
      </c>
      <c r="CJ10" s="69" t="e">
        <f>(VLs!CJ10-VLs!CI10)/VLs!CI10</f>
        <v>#DIV/0!</v>
      </c>
      <c r="CK10" s="69" t="e">
        <f>(VLs!CK10-VLs!CJ10)/VLs!CJ10</f>
        <v>#DIV/0!</v>
      </c>
      <c r="CL10" s="69" t="e">
        <f>(VLs!CL10-VLs!CK10)/VLs!CK10</f>
        <v>#DIV/0!</v>
      </c>
      <c r="CM10" s="69" t="e">
        <f>(VLs!CM10-VLs!CL10)/VLs!CL10</f>
        <v>#DIV/0!</v>
      </c>
      <c r="CN10" s="69" t="e">
        <f>(VLs!CN10-VLs!CM10)/VLs!CM10</f>
        <v>#DIV/0!</v>
      </c>
      <c r="CO10" s="69" t="e">
        <f>(VLs!CO10-VLs!CN10)/VLs!CN10</f>
        <v>#DIV/0!</v>
      </c>
      <c r="CP10" s="69" t="e">
        <f>(VLs!CP10-VLs!CO10)/VLs!CO10</f>
        <v>#DIV/0!</v>
      </c>
      <c r="CQ10" s="69" t="e">
        <f>(VLs!CQ10-VLs!CP10)/VLs!CP10</f>
        <v>#DIV/0!</v>
      </c>
      <c r="CR10" s="69" t="e">
        <f>(VLs!CR10-VLs!CQ10)/VLs!CQ10</f>
        <v>#DIV/0!</v>
      </c>
      <c r="CS10" s="69" t="e">
        <f>(VLs!CS10-VLs!CR10)/VLs!CR10</f>
        <v>#DIV/0!</v>
      </c>
      <c r="CT10" s="69" t="e">
        <f>(VLs!CT10-VLs!CS10)/VLs!CS10</f>
        <v>#DIV/0!</v>
      </c>
      <c r="CU10" s="69" t="e">
        <f>(VLs!CU10-VLs!CT10)/VLs!CT10</f>
        <v>#DIV/0!</v>
      </c>
      <c r="CV10" s="69" t="e">
        <f>(VLs!CV10-VLs!CU10)/VLs!CU10</f>
        <v>#DIV/0!</v>
      </c>
      <c r="CW10" s="69" t="e">
        <f>(VLs!CW10-VLs!CV10)/VLs!CV10</f>
        <v>#DIV/0!</v>
      </c>
      <c r="CX10" s="69" t="e">
        <f>(VLs!CX10-VLs!CW10)/VLs!CW10</f>
        <v>#DIV/0!</v>
      </c>
      <c r="CY10" s="69" t="e">
        <f>(VLs!CY10-VLs!CX10)/VLs!CX10</f>
        <v>#DIV/0!</v>
      </c>
      <c r="CZ10" s="69" t="e">
        <f>(VLs!CZ10-VLs!CY10)/VLs!CY10</f>
        <v>#DIV/0!</v>
      </c>
      <c r="DA10" s="69" t="e">
        <f>(VLs!DA10-VLs!CZ10)/VLs!CZ10</f>
        <v>#DIV/0!</v>
      </c>
      <c r="DB10" s="69" t="e">
        <f>(VLs!DB10-VLs!DA10)/VLs!DA10</f>
        <v>#DIV/0!</v>
      </c>
      <c r="DC10" s="69" t="e">
        <f>(VLs!DC10-VLs!DB10)/VLs!DB10</f>
        <v>#DIV/0!</v>
      </c>
      <c r="DD10" s="69" t="e">
        <f>(VLs!DD10-VLs!DC10)/VLs!DC10</f>
        <v>#DIV/0!</v>
      </c>
      <c r="DE10" s="69" t="e">
        <f>(VLs!DE10-VLs!DD10)/VLs!DD10</f>
        <v>#DIV/0!</v>
      </c>
      <c r="DF10" s="69" t="e">
        <f>(VLs!DF10-VLs!DE10)/VLs!DE10</f>
        <v>#DIV/0!</v>
      </c>
      <c r="DG10" s="69" t="e">
        <f>(VLs!DG10-VLs!DF10)/VLs!DF10</f>
        <v>#DIV/0!</v>
      </c>
      <c r="DH10" s="69" t="e">
        <f>(VLs!DH10-VLs!DG10)/VLs!DG10</f>
        <v>#DIV/0!</v>
      </c>
      <c r="DI10" s="69" t="e">
        <f>(VLs!DI10-VLs!DH10)/VLs!DH10</f>
        <v>#DIV/0!</v>
      </c>
      <c r="DJ10" s="69" t="e">
        <f>(VLs!DJ10-VLs!DI10)/VLs!DI10</f>
        <v>#DIV/0!</v>
      </c>
      <c r="DK10" s="69" t="e">
        <f>(VLs!DK10-VLs!DJ10)/VLs!DJ10</f>
        <v>#DIV/0!</v>
      </c>
      <c r="DL10" s="69" t="e">
        <f>(VLs!DL10-VLs!DK10)/VLs!DK10</f>
        <v>#DIV/0!</v>
      </c>
      <c r="DM10" s="69" t="e">
        <f>(VLs!DM10-VLs!DL10)/VLs!DL10</f>
        <v>#DIV/0!</v>
      </c>
      <c r="DN10" s="69" t="e">
        <f>(VLs!DN10-VLs!DM10)/VLs!DM10</f>
        <v>#DIV/0!</v>
      </c>
      <c r="DO10" s="69" t="e">
        <f>(VLs!DO10-VLs!DN10)/VLs!DN10</f>
        <v>#DIV/0!</v>
      </c>
      <c r="DP10" s="69" t="e">
        <f>(VLs!DP10-VLs!DO10)/VLs!DO10</f>
        <v>#DIV/0!</v>
      </c>
      <c r="DQ10" s="69" t="e">
        <f>(VLs!DQ10-VLs!DP10)/VLs!DP10</f>
        <v>#DIV/0!</v>
      </c>
      <c r="DR10" s="69" t="e">
        <f>(VLs!DR10-VLs!DQ10)/VLs!DQ10</f>
        <v>#DIV/0!</v>
      </c>
      <c r="DS10" s="69" t="e">
        <f>(VLs!DS10-VLs!DR10)/VLs!DR10</f>
        <v>#DIV/0!</v>
      </c>
      <c r="DT10" s="69" t="e">
        <f>(VLs!DT10-VLs!DS10)/VLs!DS10</f>
        <v>#DIV/0!</v>
      </c>
      <c r="DU10" s="69" t="e">
        <f>(VLs!DU10-VLs!DT10)/VLs!DT10</f>
        <v>#DIV/0!</v>
      </c>
      <c r="DV10" s="69" t="e">
        <f>(VLs!DV10-VLs!DU10)/VLs!DU10</f>
        <v>#DIV/0!</v>
      </c>
      <c r="DW10" s="69" t="e">
        <f>(VLs!DW10-VLs!DV10)/VLs!DV10</f>
        <v>#DIV/0!</v>
      </c>
      <c r="DX10" s="69" t="e">
        <f>(VLs!DX10-VLs!DW10)/VLs!DW10</f>
        <v>#DIV/0!</v>
      </c>
      <c r="DY10" s="69" t="e">
        <f>(VLs!DY10-VLs!DX10)/VLs!DX10</f>
        <v>#DIV/0!</v>
      </c>
      <c r="DZ10" s="69" t="e">
        <f>(VLs!DZ10-VLs!DY10)/VLs!DY10</f>
        <v>#DIV/0!</v>
      </c>
      <c r="EA10" s="69" t="e">
        <f>(VLs!EA10-VLs!DZ10)/VLs!DZ10</f>
        <v>#DIV/0!</v>
      </c>
      <c r="EB10" s="69" t="e">
        <f>(VLs!EB10-VLs!EA10)/VLs!EA10</f>
        <v>#DIV/0!</v>
      </c>
      <c r="EC10" s="69" t="e">
        <f>(VLs!EC10-VLs!EB10)/VLs!EB10</f>
        <v>#DIV/0!</v>
      </c>
      <c r="ED10" s="69" t="e">
        <f>(VLs!ED10-VLs!EC10)/VLs!EC10</f>
        <v>#DIV/0!</v>
      </c>
      <c r="EE10" s="69" t="e">
        <f>(VLs!EE10-VLs!ED10)/VLs!ED10</f>
        <v>#DIV/0!</v>
      </c>
      <c r="EF10" s="69" t="e">
        <f>(VLs!EF10-VLs!EE10)/VLs!EE10</f>
        <v>#DIV/0!</v>
      </c>
      <c r="EG10" s="69" t="e">
        <f>(VLs!EG10-VLs!EF10)/VLs!EF10</f>
        <v>#DIV/0!</v>
      </c>
      <c r="EH10" s="69" t="e">
        <f>(VLs!EH10-VLs!EG10)/VLs!EG10</f>
        <v>#DIV/0!</v>
      </c>
      <c r="EI10" s="69" t="e">
        <f>(VLs!EI10-VLs!EH10)/VLs!EH10</f>
        <v>#DIV/0!</v>
      </c>
      <c r="EJ10" s="69" t="e">
        <f>(VLs!EJ10-VLs!EI10)/VLs!EI10</f>
        <v>#DIV/0!</v>
      </c>
      <c r="EK10" s="69" t="e">
        <f>(VLs!EK10-VLs!EJ10)/VLs!EJ10</f>
        <v>#DIV/0!</v>
      </c>
      <c r="EL10" s="69" t="e">
        <f>(VLs!EL10-VLs!EK10)/VLs!EK10</f>
        <v>#DIV/0!</v>
      </c>
      <c r="EM10" s="69" t="e">
        <f>(VLs!EM10-VLs!EL10)/VLs!EL10</f>
        <v>#DIV/0!</v>
      </c>
      <c r="EN10" s="69" t="e">
        <f>(VLs!EN10-VLs!EM10)/VLs!EM10</f>
        <v>#DIV/0!</v>
      </c>
      <c r="EO10" s="69" t="e">
        <f>(VLs!EO10-VLs!EN10)/VLs!EN10</f>
        <v>#DIV/0!</v>
      </c>
      <c r="EP10" s="69" t="e">
        <f>(VLs!EP10-VLs!EO10)/VLs!EO10</f>
        <v>#DIV/0!</v>
      </c>
      <c r="EQ10" s="69" t="e">
        <f>(VLs!EQ10-VLs!EP10)/VLs!EP10</f>
        <v>#DIV/0!</v>
      </c>
      <c r="ER10" s="69" t="e">
        <f>(VLs!ER10-VLs!EQ10)/VLs!EQ10</f>
        <v>#DIV/0!</v>
      </c>
      <c r="ES10" s="69" t="e">
        <f>(VLs!ES10-VLs!ER10)/VLs!ER10</f>
        <v>#DIV/0!</v>
      </c>
      <c r="ET10" s="69" t="e">
        <f>(VLs!ET10-VLs!ES10)/VLs!ES10</f>
        <v>#DIV/0!</v>
      </c>
      <c r="EU10" s="69" t="e">
        <f>(VLs!EU10-VLs!ET10)/VLs!ET10</f>
        <v>#DIV/0!</v>
      </c>
      <c r="EV10" s="69" t="e">
        <f>(VLs!EV10-VLs!EU10)/VLs!EU10</f>
        <v>#DIV/0!</v>
      </c>
      <c r="EW10" s="69" t="e">
        <f>(VLs!EW10-VLs!EV10)/VLs!EV10</f>
        <v>#DIV/0!</v>
      </c>
      <c r="EX10" s="69" t="e">
        <f>(VLs!EX10-VLs!EW10)/VLs!EW10</f>
        <v>#DIV/0!</v>
      </c>
      <c r="EY10" s="69" t="e">
        <f>(VLs!EY10-VLs!EX10)/VLs!EX10</f>
        <v>#DIV/0!</v>
      </c>
      <c r="EZ10" s="69" t="e">
        <f>(VLs!EZ10-VLs!EY10)/VLs!EY10</f>
        <v>#DIV/0!</v>
      </c>
      <c r="FA10" s="69" t="e">
        <f>(VLs!FA10-VLs!EZ10)/VLs!EZ10</f>
        <v>#DIV/0!</v>
      </c>
      <c r="FB10" s="69" t="e">
        <f>(VLs!FB10-VLs!FA10)/VLs!FA10</f>
        <v>#DIV/0!</v>
      </c>
      <c r="FC10" s="69" t="e">
        <f>(VLs!FC10-VLs!FB10)/VLs!FB10</f>
        <v>#DIV/0!</v>
      </c>
      <c r="FD10" s="69" t="e">
        <f>(VLs!FD10-VLs!FC10)/VLs!FC10</f>
        <v>#DIV/0!</v>
      </c>
      <c r="FE10" s="69" t="e">
        <f>(VLs!FE10-VLs!FD10)/VLs!FD10</f>
        <v>#DIV/0!</v>
      </c>
      <c r="FF10" s="69" t="e">
        <f>(VLs!FF10-VLs!FE10)/VLs!FE10</f>
        <v>#DIV/0!</v>
      </c>
      <c r="FG10" s="69" t="e">
        <f>(VLs!FG10-VLs!FF10)/VLs!FF10</f>
        <v>#DIV/0!</v>
      </c>
      <c r="FH10" s="69" t="e">
        <f>(VLs!FH10-VLs!FG10)/VLs!FG10</f>
        <v>#DIV/0!</v>
      </c>
      <c r="FI10" s="69" t="e">
        <f>(VLs!FI10-VLs!FH10)/VLs!FH10</f>
        <v>#DIV/0!</v>
      </c>
      <c r="FJ10" s="69" t="e">
        <f>(VLs!FJ10-VLs!FI10)/VLs!FI10</f>
        <v>#DIV/0!</v>
      </c>
      <c r="FK10" s="69" t="e">
        <f>(VLs!FK10-VLs!FJ10)/VLs!FJ10</f>
        <v>#DIV/0!</v>
      </c>
      <c r="FL10" s="69" t="e">
        <f>(VLs!FL10-VLs!FK10)/VLs!FK10</f>
        <v>#DIV/0!</v>
      </c>
      <c r="FM10" s="69" t="e">
        <f>(VLs!FM10-VLs!FL10)/VLs!FL10</f>
        <v>#DIV/0!</v>
      </c>
      <c r="FN10" s="69" t="e">
        <f>(VLs!FN10-VLs!FM10)/VLs!FM10</f>
        <v>#DIV/0!</v>
      </c>
      <c r="FO10" s="69" t="e">
        <f>(VLs!FO10-VLs!FN10)/VLs!FN10</f>
        <v>#DIV/0!</v>
      </c>
      <c r="FP10" s="69" t="e">
        <f>(VLs!FP10-VLs!FO10)/VLs!FO10</f>
        <v>#DIV/0!</v>
      </c>
      <c r="FQ10" s="69" t="e">
        <f>(VLs!FQ10-VLs!FP10)/VLs!FP10</f>
        <v>#DIV/0!</v>
      </c>
      <c r="FR10" s="69" t="e">
        <f>(VLs!FR10-VLs!FQ10)/VLs!FQ10</f>
        <v>#DIV/0!</v>
      </c>
      <c r="FS10" s="69" t="e">
        <f>(VLs!FS10-VLs!FR10)/VLs!FR10</f>
        <v>#DIV/0!</v>
      </c>
      <c r="FT10" s="69" t="e">
        <f>(VLs!FT10-VLs!FS10)/VLs!FS10</f>
        <v>#DIV/0!</v>
      </c>
      <c r="FU10" s="69" t="e">
        <f>(VLs!FU10-VLs!FT10)/VLs!FT10</f>
        <v>#DIV/0!</v>
      </c>
      <c r="FV10" s="69" t="e">
        <f>(VLs!FV10-VLs!FU10)/VLs!FU10</f>
        <v>#DIV/0!</v>
      </c>
      <c r="FW10" s="69" t="e">
        <f>(VLs!FW10-VLs!FV10)/VLs!FV10</f>
        <v>#DIV/0!</v>
      </c>
      <c r="FX10" s="69" t="e">
        <f>(VLs!FX10-VLs!FW10)/VLs!FW10</f>
        <v>#DIV/0!</v>
      </c>
      <c r="FY10" s="69" t="e">
        <f>(VLs!FY10-VLs!FX10)/VLs!FX10</f>
        <v>#DIV/0!</v>
      </c>
      <c r="FZ10" s="69" t="e">
        <f>(VLs!FZ10-VLs!FY10)/VLs!FY10</f>
        <v>#DIV/0!</v>
      </c>
      <c r="GA10" s="69" t="e">
        <f>(VLs!GA10-VLs!FZ10)/VLs!FZ10</f>
        <v>#DIV/0!</v>
      </c>
      <c r="GB10" s="69" t="e">
        <f>(VLs!GB10-VLs!GA10)/VLs!GA10</f>
        <v>#DIV/0!</v>
      </c>
      <c r="GC10" s="69" t="e">
        <f>(VLs!GC10-VLs!GB10)/VLs!GB10</f>
        <v>#DIV/0!</v>
      </c>
      <c r="GD10" s="69" t="e">
        <f>(VLs!GD10-VLs!GC10)/VLs!GC10</f>
        <v>#DIV/0!</v>
      </c>
      <c r="GE10" s="69" t="e">
        <f>(VLs!GE10-VLs!GD10)/VLs!GD10</f>
        <v>#DIV/0!</v>
      </c>
      <c r="GF10" s="69" t="e">
        <f>(VLs!GF10-VLs!GE10)/VLs!GE10</f>
        <v>#DIV/0!</v>
      </c>
      <c r="GG10" s="69" t="e">
        <f>(VLs!GG10-VLs!GF10)/VLs!GF10</f>
        <v>#DIV/0!</v>
      </c>
      <c r="GH10" s="69" t="e">
        <f>(VLs!GH10-VLs!GG10)/VLs!GG10</f>
        <v>#DIV/0!</v>
      </c>
      <c r="GI10" s="69" t="e">
        <f>(VLs!GI10-VLs!GH10)/VLs!GH10</f>
        <v>#DIV/0!</v>
      </c>
      <c r="GJ10" s="69" t="e">
        <f>(VLs!GJ10-VLs!GI10)/VLs!GI10</f>
        <v>#DIV/0!</v>
      </c>
      <c r="GK10" s="69" t="e">
        <f>(VLs!GK10-VLs!GJ10)/VLs!GJ10</f>
        <v>#DIV/0!</v>
      </c>
      <c r="GL10" s="69" t="e">
        <f>(VLs!GL10-VLs!GK10)/VLs!GK10</f>
        <v>#DIV/0!</v>
      </c>
      <c r="GM10" s="69" t="e">
        <f>(VLs!GM10-VLs!GL10)/VLs!GL10</f>
        <v>#DIV/0!</v>
      </c>
      <c r="GN10" s="69" t="e">
        <f>(VLs!GN10-VLs!GM10)/VLs!GM10</f>
        <v>#DIV/0!</v>
      </c>
      <c r="GO10" s="69" t="e">
        <f>(VLs!GO10-VLs!GN10)/VLs!GN10</f>
        <v>#DIV/0!</v>
      </c>
      <c r="GP10" s="69" t="e">
        <f>(VLs!GP10-VLs!GO10)/VLs!GO10</f>
        <v>#DIV/0!</v>
      </c>
      <c r="GQ10" s="69" t="e">
        <f>(VLs!GQ10-VLs!GP10)/VLs!GP10</f>
        <v>#DIV/0!</v>
      </c>
      <c r="GR10" s="69" t="e">
        <f>(VLs!GR10-VLs!GQ10)/VLs!GQ10</f>
        <v>#DIV/0!</v>
      </c>
      <c r="GS10" s="69" t="e">
        <f>(VLs!GS10-VLs!GR10)/VLs!GR10</f>
        <v>#DIV/0!</v>
      </c>
      <c r="GT10" s="69" t="e">
        <f>(VLs!GT10-VLs!GS10)/VLs!GS10</f>
        <v>#DIV/0!</v>
      </c>
      <c r="GU10" s="69" t="e">
        <f>(VLs!GU10-VLs!GT10)/VLs!GT10</f>
        <v>#DIV/0!</v>
      </c>
      <c r="GV10" s="69" t="e">
        <f>(VLs!GV10-VLs!GU10)/VLs!GU10</f>
        <v>#DIV/0!</v>
      </c>
      <c r="GW10" s="69" t="e">
        <f>(VLs!GW10-VLs!GV10)/VLs!GV10</f>
        <v>#DIV/0!</v>
      </c>
      <c r="GX10" s="69" t="e">
        <f>(VLs!GX10-VLs!GW10)/VLs!GW10</f>
        <v>#DIV/0!</v>
      </c>
      <c r="GY10" s="69" t="e">
        <f>(VLs!GY10-VLs!GX10)/VLs!GX10</f>
        <v>#DIV/0!</v>
      </c>
      <c r="GZ10" s="69" t="e">
        <f>(VLs!GZ10-VLs!GY10)/VLs!GY10</f>
        <v>#DIV/0!</v>
      </c>
      <c r="HA10" s="69" t="e">
        <f>(VLs!HA10-VLs!GZ10)/VLs!GZ10</f>
        <v>#DIV/0!</v>
      </c>
      <c r="HB10" s="69" t="e">
        <f>(VLs!HB10-VLs!HA10)/VLs!HA10</f>
        <v>#DIV/0!</v>
      </c>
      <c r="HC10" s="69" t="e">
        <f>(VLs!HC10-VLs!HB10)/VLs!HB10</f>
        <v>#DIV/0!</v>
      </c>
      <c r="HD10" s="69" t="e">
        <f>(VLs!HD10-VLs!HC10)/VLs!HC10</f>
        <v>#DIV/0!</v>
      </c>
      <c r="HE10" s="69" t="e">
        <f>(VLs!HE10-VLs!HD10)/VLs!HD10</f>
        <v>#DIV/0!</v>
      </c>
      <c r="HF10" s="69" t="e">
        <f>(VLs!HF10-VLs!HE10)/VLs!HE10</f>
        <v>#DIV/0!</v>
      </c>
      <c r="HG10" s="69" t="e">
        <f>(VLs!HG10-VLs!HF10)/VLs!HF10</f>
        <v>#DIV/0!</v>
      </c>
      <c r="HH10" s="69" t="e">
        <f>(VLs!HH10-VLs!HG10)/VLs!HG10</f>
        <v>#DIV/0!</v>
      </c>
      <c r="HI10" s="69" t="e">
        <f>(VLs!HI10-VLs!HH10)/VLs!HH10</f>
        <v>#DIV/0!</v>
      </c>
      <c r="HJ10" s="69" t="e">
        <f>(VLs!HJ10-VLs!HI10)/VLs!HI10</f>
        <v>#DIV/0!</v>
      </c>
      <c r="HK10" s="69" t="e">
        <f>(VLs!HK10-VLs!HJ10)/VLs!HJ10</f>
        <v>#DIV/0!</v>
      </c>
      <c r="HL10" s="69" t="e">
        <f>(VLs!HL10-VLs!HK10)/VLs!HK10</f>
        <v>#DIV/0!</v>
      </c>
      <c r="HM10" s="69" t="e">
        <f>(VLs!HM10-VLs!HL10)/VLs!HL10</f>
        <v>#DIV/0!</v>
      </c>
      <c r="HN10" s="69" t="e">
        <f>(VLs!HN10-VLs!HM10)/VLs!HM10</f>
        <v>#DIV/0!</v>
      </c>
      <c r="HO10" s="69" t="e">
        <f>(VLs!HO10-VLs!HN10)/VLs!HN10</f>
        <v>#DIV/0!</v>
      </c>
      <c r="HP10" s="69" t="e">
        <f>(VLs!HP10-VLs!HO10)/VLs!HO10</f>
        <v>#DIV/0!</v>
      </c>
      <c r="HQ10" s="69" t="e">
        <f>(VLs!HQ10-VLs!HP10)/VLs!HP10</f>
        <v>#DIV/0!</v>
      </c>
      <c r="HR10" s="69" t="e">
        <f>(VLs!HR10-VLs!HQ10)/VLs!HQ10</f>
        <v>#DIV/0!</v>
      </c>
      <c r="HS10" s="69" t="e">
        <f>(VLs!HS10-VLs!HR10)/VLs!HR10</f>
        <v>#DIV/0!</v>
      </c>
      <c r="HT10" s="69" t="e">
        <f>(VLs!HT10-VLs!HS10)/VLs!HS10</f>
        <v>#DIV/0!</v>
      </c>
      <c r="HU10" s="69" t="e">
        <f>(VLs!HU10-VLs!HT10)/VLs!HT10</f>
        <v>#DIV/0!</v>
      </c>
      <c r="HV10" s="69" t="e">
        <f>(VLs!HV10-VLs!HU10)/VLs!HU10</f>
        <v>#DIV/0!</v>
      </c>
      <c r="HW10" s="69" t="e">
        <f>(VLs!HW10-VLs!HV10)/VLs!HV10</f>
        <v>#DIV/0!</v>
      </c>
      <c r="HX10" s="69" t="e">
        <f>(VLs!HX10-VLs!HW10)/VLs!HW10</f>
        <v>#DIV/0!</v>
      </c>
      <c r="HY10" s="69" t="e">
        <f>(VLs!HY10-VLs!HX10)/VLs!HX10</f>
        <v>#DIV/0!</v>
      </c>
      <c r="HZ10" s="69" t="e">
        <f>(VLs!HZ10-VLs!HY10)/VLs!HY10</f>
        <v>#DIV/0!</v>
      </c>
      <c r="IA10" s="69" t="e">
        <f>(VLs!IA10-VLs!HZ10)/VLs!HZ10</f>
        <v>#DIV/0!</v>
      </c>
      <c r="IB10" s="69" t="e">
        <f>(VLs!IB10-VLs!IA10)/VLs!IA10</f>
        <v>#DIV/0!</v>
      </c>
      <c r="IC10" s="69" t="e">
        <f>(VLs!IC10-VLs!IB10)/VLs!IB10</f>
        <v>#DIV/0!</v>
      </c>
      <c r="ID10" s="69" t="e">
        <f>(VLs!ID10-VLs!IC10)/VLs!IC10</f>
        <v>#DIV/0!</v>
      </c>
      <c r="IE10" s="69" t="e">
        <f>(VLs!IE10-VLs!ID10)/VLs!ID10</f>
        <v>#DIV/0!</v>
      </c>
      <c r="IF10" s="69" t="e">
        <f>(VLs!IF10-VLs!IE10)/VLs!IE10</f>
        <v>#DIV/0!</v>
      </c>
      <c r="IG10" s="69" t="e">
        <f>(VLs!IG10-VLs!IF10)/VLs!IF10</f>
        <v>#DIV/0!</v>
      </c>
      <c r="IH10" s="69" t="e">
        <f>(VLs!IH10-VLs!IG10)/VLs!IG10</f>
        <v>#DIV/0!</v>
      </c>
      <c r="II10" s="69" t="e">
        <f>(VLs!II10-VLs!IH10)/VLs!IH10</f>
        <v>#DIV/0!</v>
      </c>
      <c r="IJ10" s="69" t="e">
        <f>(VLs!IJ10-VLs!II10)/VLs!II10</f>
        <v>#DIV/0!</v>
      </c>
      <c r="IK10" s="69" t="e">
        <f>(VLs!IK10-VLs!IJ10)/VLs!IJ10</f>
        <v>#DIV/0!</v>
      </c>
      <c r="IL10" s="69" t="e">
        <f>(VLs!IL10-VLs!IK10)/VLs!IK10</f>
        <v>#DIV/0!</v>
      </c>
      <c r="IM10" s="69" t="e">
        <f>(VLs!IM10-VLs!IL10)/VLs!IL10</f>
        <v>#DIV/0!</v>
      </c>
      <c r="IN10" s="69" t="e">
        <f>(VLs!IN10-VLs!IM10)/VLs!IM10</f>
        <v>#DIV/0!</v>
      </c>
      <c r="IO10" s="69" t="e">
        <f>(VLs!IO10-VLs!IN10)/VLs!IN10</f>
        <v>#DIV/0!</v>
      </c>
      <c r="IP10" s="69" t="e">
        <f>(VLs!IP10-VLs!IO10)/VLs!IO10</f>
        <v>#DIV/0!</v>
      </c>
      <c r="IQ10" s="69" t="e">
        <f>(VLs!IQ10-VLs!IP10)/VLs!IP10</f>
        <v>#DIV/0!</v>
      </c>
      <c r="IR10" s="69" t="e">
        <f>(VLs!IR10-VLs!IQ10)/VLs!IQ10</f>
        <v>#DIV/0!</v>
      </c>
      <c r="IS10" s="69" t="e">
        <f>(VLs!IS10-VLs!IR10)/VLs!IR10</f>
        <v>#DIV/0!</v>
      </c>
      <c r="IT10" s="69" t="e">
        <f>(VLs!IT10-VLs!IS10)/VLs!IS10</f>
        <v>#DIV/0!</v>
      </c>
      <c r="IU10" s="69" t="e">
        <f>(VLs!IU10-VLs!IT10)/VLs!IT10</f>
        <v>#DIV/0!</v>
      </c>
      <c r="IV10" s="69" t="e">
        <f>(VLs!IV10-VLs!IU10)/VLs!IU10</f>
        <v>#DIV/0!</v>
      </c>
      <c r="IW10" s="69" t="e">
        <f>(VLs!IW10-VLs!IV10)/VLs!IV10</f>
        <v>#DIV/0!</v>
      </c>
      <c r="IX10" s="69" t="e">
        <f>(VLs!IX10-VLs!IW10)/VLs!IW10</f>
        <v>#DIV/0!</v>
      </c>
      <c r="IY10" s="69" t="e">
        <f>(VLs!IY10-VLs!IX10)/VLs!IX10</f>
        <v>#DIV/0!</v>
      </c>
      <c r="IZ10" s="69" t="e">
        <f>(VLs!IZ10-VLs!IY10)/VLs!IY10</f>
        <v>#DIV/0!</v>
      </c>
      <c r="JA10" s="69" t="e">
        <f>(VLs!JA10-VLs!IZ10)/VLs!IZ10</f>
        <v>#DIV/0!</v>
      </c>
      <c r="JB10" s="69" t="e">
        <f>(VLs!JB10-VLs!JA10)/VLs!JA10</f>
        <v>#DIV/0!</v>
      </c>
      <c r="JC10" s="69" t="e">
        <f>(VLs!JC10-VLs!JB10)/VLs!JB10</f>
        <v>#DIV/0!</v>
      </c>
      <c r="JD10" s="69" t="e">
        <f>(VLs!JD10-VLs!JC10)/VLs!JC10</f>
        <v>#DIV/0!</v>
      </c>
    </row>
    <row r="11" spans="1:264">
      <c r="A11" s="55" t="e">
        <f>Datos_MStar!H12</f>
        <v>#N/A</v>
      </c>
      <c r="B11" s="56" t="e">
        <f>Datos_MStar!I12</f>
        <v>#N/A</v>
      </c>
      <c r="C11" s="69"/>
      <c r="D11" s="69" t="e">
        <f>(VLs!D11-VLs!C11)/VLs!C11</f>
        <v>#DIV/0!</v>
      </c>
      <c r="E11" s="69" t="e">
        <f>(VLs!E11-VLs!D11)/VLs!D11</f>
        <v>#DIV/0!</v>
      </c>
      <c r="F11" s="69" t="e">
        <f>(VLs!F11-VLs!E11)/VLs!E11</f>
        <v>#DIV/0!</v>
      </c>
      <c r="G11" s="69" t="e">
        <f>(VLs!G11-VLs!F11)/VLs!F11</f>
        <v>#DIV/0!</v>
      </c>
      <c r="H11" s="69" t="e">
        <f>(VLs!H11-VLs!G11)/VLs!G11</f>
        <v>#DIV/0!</v>
      </c>
      <c r="I11" s="69" t="e">
        <f>(VLs!I11-VLs!H11)/VLs!H11</f>
        <v>#DIV/0!</v>
      </c>
      <c r="J11" s="69" t="e">
        <f>(VLs!J11-VLs!I11)/VLs!I11</f>
        <v>#DIV/0!</v>
      </c>
      <c r="K11" s="69" t="e">
        <f>(VLs!K11-VLs!J11)/VLs!J11</f>
        <v>#DIV/0!</v>
      </c>
      <c r="L11" s="69" t="e">
        <f>(VLs!L11-VLs!K11)/VLs!K11</f>
        <v>#DIV/0!</v>
      </c>
      <c r="M11" s="69" t="e">
        <f>(VLs!M11-VLs!L11)/VLs!L11</f>
        <v>#DIV/0!</v>
      </c>
      <c r="N11" s="69" t="e">
        <f>(VLs!N11-VLs!M11)/VLs!M11</f>
        <v>#DIV/0!</v>
      </c>
      <c r="O11" s="69" t="e">
        <f>(VLs!O11-VLs!N11)/VLs!N11</f>
        <v>#DIV/0!</v>
      </c>
      <c r="P11" s="69" t="e">
        <f>(VLs!P11-VLs!O11)/VLs!O11</f>
        <v>#DIV/0!</v>
      </c>
      <c r="Q11" s="69" t="e">
        <f>(VLs!Q11-VLs!P11)/VLs!P11</f>
        <v>#DIV/0!</v>
      </c>
      <c r="R11" s="69" t="e">
        <f>(VLs!R11-VLs!Q11)/VLs!Q11</f>
        <v>#DIV/0!</v>
      </c>
      <c r="S11" s="69" t="e">
        <f>(VLs!S11-VLs!R11)/VLs!R11</f>
        <v>#DIV/0!</v>
      </c>
      <c r="T11" s="69" t="e">
        <f>(VLs!T11-VLs!S11)/VLs!S11</f>
        <v>#DIV/0!</v>
      </c>
      <c r="U11" s="69" t="e">
        <f>(VLs!U11-VLs!T11)/VLs!T11</f>
        <v>#DIV/0!</v>
      </c>
      <c r="V11" s="69" t="e">
        <f>(VLs!V11-VLs!U11)/VLs!U11</f>
        <v>#DIV/0!</v>
      </c>
      <c r="W11" s="69" t="e">
        <f>(VLs!W11-VLs!V11)/VLs!V11</f>
        <v>#DIV/0!</v>
      </c>
      <c r="X11" s="69" t="e">
        <f>(VLs!X11-VLs!W11)/VLs!W11</f>
        <v>#DIV/0!</v>
      </c>
      <c r="Y11" s="69" t="e">
        <f>(VLs!Y11-VLs!X11)/VLs!X11</f>
        <v>#DIV/0!</v>
      </c>
      <c r="Z11" s="69" t="e">
        <f>(VLs!Z11-VLs!Y11)/VLs!Y11</f>
        <v>#DIV/0!</v>
      </c>
      <c r="AA11" s="69" t="e">
        <f>(VLs!AA11-VLs!Z11)/VLs!Z11</f>
        <v>#DIV/0!</v>
      </c>
      <c r="AB11" s="69" t="e">
        <f>(VLs!AB11-VLs!AA11)/VLs!AA11</f>
        <v>#DIV/0!</v>
      </c>
      <c r="AC11" s="69" t="e">
        <f>(VLs!AC11-VLs!AB11)/VLs!AB11</f>
        <v>#DIV/0!</v>
      </c>
      <c r="AD11" s="69" t="e">
        <f>(VLs!AD11-VLs!AC11)/VLs!AC11</f>
        <v>#DIV/0!</v>
      </c>
      <c r="AE11" s="69" t="e">
        <f>(VLs!AE11-VLs!AD11)/VLs!AD11</f>
        <v>#DIV/0!</v>
      </c>
      <c r="AF11" s="69" t="e">
        <f>(VLs!AF11-VLs!AE11)/VLs!AE11</f>
        <v>#DIV/0!</v>
      </c>
      <c r="AG11" s="69" t="e">
        <f>(VLs!AG11-VLs!AF11)/VLs!AF11</f>
        <v>#DIV/0!</v>
      </c>
      <c r="AH11" s="69" t="e">
        <f>(VLs!AH11-VLs!AG11)/VLs!AG11</f>
        <v>#DIV/0!</v>
      </c>
      <c r="AI11" s="69" t="e">
        <f>(VLs!AI11-VLs!AH11)/VLs!AH11</f>
        <v>#DIV/0!</v>
      </c>
      <c r="AJ11" s="69" t="e">
        <f>(VLs!AJ11-VLs!AI11)/VLs!AI11</f>
        <v>#DIV/0!</v>
      </c>
      <c r="AK11" s="69" t="e">
        <f>(VLs!AK11-VLs!AJ11)/VLs!AJ11</f>
        <v>#DIV/0!</v>
      </c>
      <c r="AL11" s="69" t="e">
        <f>(VLs!AL11-VLs!AK11)/VLs!AK11</f>
        <v>#DIV/0!</v>
      </c>
      <c r="AM11" s="69" t="e">
        <f>(VLs!AM11-VLs!AL11)/VLs!AL11</f>
        <v>#DIV/0!</v>
      </c>
      <c r="AN11" s="69" t="e">
        <f>(VLs!AN11-VLs!AM11)/VLs!AM11</f>
        <v>#DIV/0!</v>
      </c>
      <c r="AO11" s="69" t="e">
        <f>(VLs!AO11-VLs!AN11)/VLs!AN11</f>
        <v>#DIV/0!</v>
      </c>
      <c r="AP11" s="69" t="e">
        <f>(VLs!AP11-VLs!AO11)/VLs!AO11</f>
        <v>#DIV/0!</v>
      </c>
      <c r="AQ11" s="69" t="e">
        <f>(VLs!AQ11-VLs!AP11)/VLs!AP11</f>
        <v>#DIV/0!</v>
      </c>
      <c r="AR11" s="69" t="e">
        <f>(VLs!AR11-VLs!AQ11)/VLs!AQ11</f>
        <v>#DIV/0!</v>
      </c>
      <c r="AS11" s="69" t="e">
        <f>(VLs!AS11-VLs!AR11)/VLs!AR11</f>
        <v>#DIV/0!</v>
      </c>
      <c r="AT11" s="69" t="e">
        <f>(VLs!AT11-VLs!AS11)/VLs!AS11</f>
        <v>#DIV/0!</v>
      </c>
      <c r="AU11" s="69" t="e">
        <f>(VLs!AU11-VLs!AT11)/VLs!AT11</f>
        <v>#DIV/0!</v>
      </c>
      <c r="AV11" s="69" t="e">
        <f>(VLs!AV11-VLs!AU11)/VLs!AU11</f>
        <v>#DIV/0!</v>
      </c>
      <c r="AW11" s="69" t="e">
        <f>(VLs!AW11-VLs!AV11)/VLs!AV11</f>
        <v>#DIV/0!</v>
      </c>
      <c r="AX11" s="69" t="e">
        <f>(VLs!AX11-VLs!AW11)/VLs!AW11</f>
        <v>#DIV/0!</v>
      </c>
      <c r="AY11" s="69" t="e">
        <f>(VLs!AY11-VLs!AX11)/VLs!AX11</f>
        <v>#DIV/0!</v>
      </c>
      <c r="AZ11" s="69" t="e">
        <f>(VLs!AZ11-VLs!AY11)/VLs!AY11</f>
        <v>#DIV/0!</v>
      </c>
      <c r="BA11" s="69" t="e">
        <f>(VLs!BA11-VLs!AZ11)/VLs!AZ11</f>
        <v>#DIV/0!</v>
      </c>
      <c r="BB11" s="69" t="e">
        <f>(VLs!BB11-VLs!BA11)/VLs!BA11</f>
        <v>#DIV/0!</v>
      </c>
      <c r="BC11" s="69" t="e">
        <f>(VLs!BC11-VLs!BB11)/VLs!BB11</f>
        <v>#DIV/0!</v>
      </c>
      <c r="BD11" s="69" t="e">
        <f>(VLs!BD11-VLs!BC11)/VLs!BC11</f>
        <v>#DIV/0!</v>
      </c>
      <c r="BE11" s="69" t="e">
        <f>(VLs!BE11-VLs!BD11)/VLs!BD11</f>
        <v>#DIV/0!</v>
      </c>
      <c r="BF11" s="69" t="e">
        <f>(VLs!BF11-VLs!BE11)/VLs!BE11</f>
        <v>#DIV/0!</v>
      </c>
      <c r="BG11" s="69" t="e">
        <f>(VLs!BG11-VLs!BF11)/VLs!BF11</f>
        <v>#DIV/0!</v>
      </c>
      <c r="BH11" s="69" t="e">
        <f>(VLs!BH11-VLs!BG11)/VLs!BG11</f>
        <v>#DIV/0!</v>
      </c>
      <c r="BI11" s="69" t="e">
        <f>(VLs!BI11-VLs!BH11)/VLs!BH11</f>
        <v>#DIV/0!</v>
      </c>
      <c r="BJ11" s="69" t="e">
        <f>(VLs!BJ11-VLs!BI11)/VLs!BI11</f>
        <v>#DIV/0!</v>
      </c>
      <c r="BK11" s="69" t="e">
        <f>(VLs!BK11-VLs!BJ11)/VLs!BJ11</f>
        <v>#DIV/0!</v>
      </c>
      <c r="BL11" s="69" t="e">
        <f>(VLs!BL11-VLs!BK11)/VLs!BK11</f>
        <v>#DIV/0!</v>
      </c>
      <c r="BM11" s="69" t="e">
        <f>(VLs!BM11-VLs!BL11)/VLs!BL11</f>
        <v>#DIV/0!</v>
      </c>
      <c r="BN11" s="69" t="e">
        <f>(VLs!BN11-VLs!BM11)/VLs!BM11</f>
        <v>#DIV/0!</v>
      </c>
      <c r="BO11" s="69" t="e">
        <f>(VLs!BO11-VLs!BN11)/VLs!BN11</f>
        <v>#DIV/0!</v>
      </c>
      <c r="BP11" s="69" t="e">
        <f>(VLs!BP11-VLs!BO11)/VLs!BO11</f>
        <v>#DIV/0!</v>
      </c>
      <c r="BQ11" s="69" t="e">
        <f>(VLs!BQ11-VLs!BP11)/VLs!BP11</f>
        <v>#DIV/0!</v>
      </c>
      <c r="BR11" s="69" t="e">
        <f>(VLs!BR11-VLs!BQ11)/VLs!BQ11</f>
        <v>#DIV/0!</v>
      </c>
      <c r="BS11" s="69" t="e">
        <f>(VLs!BS11-VLs!BR11)/VLs!BR11</f>
        <v>#DIV/0!</v>
      </c>
      <c r="BT11" s="69" t="e">
        <f>(VLs!BT11-VLs!BS11)/VLs!BS11</f>
        <v>#DIV/0!</v>
      </c>
      <c r="BU11" s="69" t="e">
        <f>(VLs!BU11-VLs!BT11)/VLs!BT11</f>
        <v>#DIV/0!</v>
      </c>
      <c r="BV11" s="69" t="e">
        <f>(VLs!BV11-VLs!BU11)/VLs!BU11</f>
        <v>#DIV/0!</v>
      </c>
      <c r="BW11" s="69" t="e">
        <f>(VLs!BW11-VLs!BV11)/VLs!BV11</f>
        <v>#DIV/0!</v>
      </c>
      <c r="BX11" s="69" t="e">
        <f>(VLs!BX11-VLs!BW11)/VLs!BW11</f>
        <v>#DIV/0!</v>
      </c>
      <c r="BY11" s="69" t="e">
        <f>(VLs!BY11-VLs!BX11)/VLs!BX11</f>
        <v>#DIV/0!</v>
      </c>
      <c r="BZ11" s="69" t="e">
        <f>(VLs!BZ11-VLs!BY11)/VLs!BY11</f>
        <v>#DIV/0!</v>
      </c>
      <c r="CA11" s="69" t="e">
        <f>(VLs!CA11-VLs!BZ11)/VLs!BZ11</f>
        <v>#DIV/0!</v>
      </c>
      <c r="CB11" s="69" t="e">
        <f>(VLs!CB11-VLs!CA11)/VLs!CA11</f>
        <v>#DIV/0!</v>
      </c>
      <c r="CC11" s="69" t="e">
        <f>(VLs!CC11-VLs!CB11)/VLs!CB11</f>
        <v>#DIV/0!</v>
      </c>
      <c r="CD11" s="69" t="e">
        <f>(VLs!CD11-VLs!CC11)/VLs!CC11</f>
        <v>#DIV/0!</v>
      </c>
      <c r="CE11" s="69" t="e">
        <f>(VLs!CE11-VLs!CD11)/VLs!CD11</f>
        <v>#DIV/0!</v>
      </c>
      <c r="CF11" s="69" t="e">
        <f>(VLs!CF11-VLs!CE11)/VLs!CE11</f>
        <v>#DIV/0!</v>
      </c>
      <c r="CG11" s="69" t="e">
        <f>(VLs!CG11-VLs!CF11)/VLs!CF11</f>
        <v>#DIV/0!</v>
      </c>
      <c r="CH11" s="69" t="e">
        <f>(VLs!CH11-VLs!CG11)/VLs!CG11</f>
        <v>#DIV/0!</v>
      </c>
      <c r="CI11" s="69" t="e">
        <f>(VLs!CI11-VLs!CH11)/VLs!CH11</f>
        <v>#DIV/0!</v>
      </c>
      <c r="CJ11" s="69" t="e">
        <f>(VLs!CJ11-VLs!CI11)/VLs!CI11</f>
        <v>#DIV/0!</v>
      </c>
      <c r="CK11" s="69" t="e">
        <f>(VLs!CK11-VLs!CJ11)/VLs!CJ11</f>
        <v>#DIV/0!</v>
      </c>
      <c r="CL11" s="69" t="e">
        <f>(VLs!CL11-VLs!CK11)/VLs!CK11</f>
        <v>#DIV/0!</v>
      </c>
      <c r="CM11" s="69" t="e">
        <f>(VLs!CM11-VLs!CL11)/VLs!CL11</f>
        <v>#DIV/0!</v>
      </c>
      <c r="CN11" s="69" t="e">
        <f>(VLs!CN11-VLs!CM11)/VLs!CM11</f>
        <v>#DIV/0!</v>
      </c>
      <c r="CO11" s="69" t="e">
        <f>(VLs!CO11-VLs!CN11)/VLs!CN11</f>
        <v>#DIV/0!</v>
      </c>
      <c r="CP11" s="69" t="e">
        <f>(VLs!CP11-VLs!CO11)/VLs!CO11</f>
        <v>#DIV/0!</v>
      </c>
      <c r="CQ11" s="69" t="e">
        <f>(VLs!CQ11-VLs!CP11)/VLs!CP11</f>
        <v>#DIV/0!</v>
      </c>
      <c r="CR11" s="69" t="e">
        <f>(VLs!CR11-VLs!CQ11)/VLs!CQ11</f>
        <v>#DIV/0!</v>
      </c>
      <c r="CS11" s="69" t="e">
        <f>(VLs!CS11-VLs!CR11)/VLs!CR11</f>
        <v>#DIV/0!</v>
      </c>
      <c r="CT11" s="69" t="e">
        <f>(VLs!CT11-VLs!CS11)/VLs!CS11</f>
        <v>#DIV/0!</v>
      </c>
      <c r="CU11" s="69" t="e">
        <f>(VLs!CU11-VLs!CT11)/VLs!CT11</f>
        <v>#DIV/0!</v>
      </c>
      <c r="CV11" s="69" t="e">
        <f>(VLs!CV11-VLs!CU11)/VLs!CU11</f>
        <v>#DIV/0!</v>
      </c>
      <c r="CW11" s="69" t="e">
        <f>(VLs!CW11-VLs!CV11)/VLs!CV11</f>
        <v>#DIV/0!</v>
      </c>
      <c r="CX11" s="69" t="e">
        <f>(VLs!CX11-VLs!CW11)/VLs!CW11</f>
        <v>#DIV/0!</v>
      </c>
      <c r="CY11" s="69" t="e">
        <f>(VLs!CY11-VLs!CX11)/VLs!CX11</f>
        <v>#DIV/0!</v>
      </c>
      <c r="CZ11" s="69" t="e">
        <f>(VLs!CZ11-VLs!CY11)/VLs!CY11</f>
        <v>#DIV/0!</v>
      </c>
      <c r="DA11" s="69" t="e">
        <f>(VLs!DA11-VLs!CZ11)/VLs!CZ11</f>
        <v>#DIV/0!</v>
      </c>
      <c r="DB11" s="69" t="e">
        <f>(VLs!DB11-VLs!DA11)/VLs!DA11</f>
        <v>#DIV/0!</v>
      </c>
      <c r="DC11" s="69" t="e">
        <f>(VLs!DC11-VLs!DB11)/VLs!DB11</f>
        <v>#DIV/0!</v>
      </c>
      <c r="DD11" s="69" t="e">
        <f>(VLs!DD11-VLs!DC11)/VLs!DC11</f>
        <v>#DIV/0!</v>
      </c>
      <c r="DE11" s="69" t="e">
        <f>(VLs!DE11-VLs!DD11)/VLs!DD11</f>
        <v>#DIV/0!</v>
      </c>
      <c r="DF11" s="69" t="e">
        <f>(VLs!DF11-VLs!DE11)/VLs!DE11</f>
        <v>#DIV/0!</v>
      </c>
      <c r="DG11" s="69" t="e">
        <f>(VLs!DG11-VLs!DF11)/VLs!DF11</f>
        <v>#DIV/0!</v>
      </c>
      <c r="DH11" s="69" t="e">
        <f>(VLs!DH11-VLs!DG11)/VLs!DG11</f>
        <v>#DIV/0!</v>
      </c>
      <c r="DI11" s="69" t="e">
        <f>(VLs!DI11-VLs!DH11)/VLs!DH11</f>
        <v>#DIV/0!</v>
      </c>
      <c r="DJ11" s="69" t="e">
        <f>(VLs!DJ11-VLs!DI11)/VLs!DI11</f>
        <v>#DIV/0!</v>
      </c>
      <c r="DK11" s="69" t="e">
        <f>(VLs!DK11-VLs!DJ11)/VLs!DJ11</f>
        <v>#DIV/0!</v>
      </c>
      <c r="DL11" s="69" t="e">
        <f>(VLs!DL11-VLs!DK11)/VLs!DK11</f>
        <v>#DIV/0!</v>
      </c>
      <c r="DM11" s="69" t="e">
        <f>(VLs!DM11-VLs!DL11)/VLs!DL11</f>
        <v>#DIV/0!</v>
      </c>
      <c r="DN11" s="69" t="e">
        <f>(VLs!DN11-VLs!DM11)/VLs!DM11</f>
        <v>#DIV/0!</v>
      </c>
      <c r="DO11" s="69" t="e">
        <f>(VLs!DO11-VLs!DN11)/VLs!DN11</f>
        <v>#DIV/0!</v>
      </c>
      <c r="DP11" s="69" t="e">
        <f>(VLs!DP11-VLs!DO11)/VLs!DO11</f>
        <v>#DIV/0!</v>
      </c>
      <c r="DQ11" s="69" t="e">
        <f>(VLs!DQ11-VLs!DP11)/VLs!DP11</f>
        <v>#DIV/0!</v>
      </c>
      <c r="DR11" s="69" t="e">
        <f>(VLs!DR11-VLs!DQ11)/VLs!DQ11</f>
        <v>#DIV/0!</v>
      </c>
      <c r="DS11" s="69" t="e">
        <f>(VLs!DS11-VLs!DR11)/VLs!DR11</f>
        <v>#DIV/0!</v>
      </c>
      <c r="DT11" s="69" t="e">
        <f>(VLs!DT11-VLs!DS11)/VLs!DS11</f>
        <v>#DIV/0!</v>
      </c>
      <c r="DU11" s="69" t="e">
        <f>(VLs!DU11-VLs!DT11)/VLs!DT11</f>
        <v>#DIV/0!</v>
      </c>
      <c r="DV11" s="69" t="e">
        <f>(VLs!DV11-VLs!DU11)/VLs!DU11</f>
        <v>#DIV/0!</v>
      </c>
      <c r="DW11" s="69" t="e">
        <f>(VLs!DW11-VLs!DV11)/VLs!DV11</f>
        <v>#DIV/0!</v>
      </c>
      <c r="DX11" s="69" t="e">
        <f>(VLs!DX11-VLs!DW11)/VLs!DW11</f>
        <v>#DIV/0!</v>
      </c>
      <c r="DY11" s="69" t="e">
        <f>(VLs!DY11-VLs!DX11)/VLs!DX11</f>
        <v>#DIV/0!</v>
      </c>
      <c r="DZ11" s="69" t="e">
        <f>(VLs!DZ11-VLs!DY11)/VLs!DY11</f>
        <v>#DIV/0!</v>
      </c>
      <c r="EA11" s="69" t="e">
        <f>(VLs!EA11-VLs!DZ11)/VLs!DZ11</f>
        <v>#DIV/0!</v>
      </c>
      <c r="EB11" s="69" t="e">
        <f>(VLs!EB11-VLs!EA11)/VLs!EA11</f>
        <v>#DIV/0!</v>
      </c>
      <c r="EC11" s="69" t="e">
        <f>(VLs!EC11-VLs!EB11)/VLs!EB11</f>
        <v>#DIV/0!</v>
      </c>
      <c r="ED11" s="69" t="e">
        <f>(VLs!ED11-VLs!EC11)/VLs!EC11</f>
        <v>#DIV/0!</v>
      </c>
      <c r="EE11" s="69" t="e">
        <f>(VLs!EE11-VLs!ED11)/VLs!ED11</f>
        <v>#DIV/0!</v>
      </c>
      <c r="EF11" s="69" t="e">
        <f>(VLs!EF11-VLs!EE11)/VLs!EE11</f>
        <v>#DIV/0!</v>
      </c>
      <c r="EG11" s="69" t="e">
        <f>(VLs!EG11-VLs!EF11)/VLs!EF11</f>
        <v>#DIV/0!</v>
      </c>
      <c r="EH11" s="69" t="e">
        <f>(VLs!EH11-VLs!EG11)/VLs!EG11</f>
        <v>#DIV/0!</v>
      </c>
      <c r="EI11" s="69" t="e">
        <f>(VLs!EI11-VLs!EH11)/VLs!EH11</f>
        <v>#DIV/0!</v>
      </c>
      <c r="EJ11" s="69" t="e">
        <f>(VLs!EJ11-VLs!EI11)/VLs!EI11</f>
        <v>#DIV/0!</v>
      </c>
      <c r="EK11" s="69" t="e">
        <f>(VLs!EK11-VLs!EJ11)/VLs!EJ11</f>
        <v>#DIV/0!</v>
      </c>
      <c r="EL11" s="69" t="e">
        <f>(VLs!EL11-VLs!EK11)/VLs!EK11</f>
        <v>#DIV/0!</v>
      </c>
      <c r="EM11" s="69" t="e">
        <f>(VLs!EM11-VLs!EL11)/VLs!EL11</f>
        <v>#DIV/0!</v>
      </c>
      <c r="EN11" s="69" t="e">
        <f>(VLs!EN11-VLs!EM11)/VLs!EM11</f>
        <v>#DIV/0!</v>
      </c>
      <c r="EO11" s="69" t="e">
        <f>(VLs!EO11-VLs!EN11)/VLs!EN11</f>
        <v>#DIV/0!</v>
      </c>
      <c r="EP11" s="69" t="e">
        <f>(VLs!EP11-VLs!EO11)/VLs!EO11</f>
        <v>#DIV/0!</v>
      </c>
      <c r="EQ11" s="69" t="e">
        <f>(VLs!EQ11-VLs!EP11)/VLs!EP11</f>
        <v>#DIV/0!</v>
      </c>
      <c r="ER11" s="69" t="e">
        <f>(VLs!ER11-VLs!EQ11)/VLs!EQ11</f>
        <v>#DIV/0!</v>
      </c>
      <c r="ES11" s="69" t="e">
        <f>(VLs!ES11-VLs!ER11)/VLs!ER11</f>
        <v>#DIV/0!</v>
      </c>
      <c r="ET11" s="69" t="e">
        <f>(VLs!ET11-VLs!ES11)/VLs!ES11</f>
        <v>#DIV/0!</v>
      </c>
      <c r="EU11" s="69" t="e">
        <f>(VLs!EU11-VLs!ET11)/VLs!ET11</f>
        <v>#DIV/0!</v>
      </c>
      <c r="EV11" s="69" t="e">
        <f>(VLs!EV11-VLs!EU11)/VLs!EU11</f>
        <v>#DIV/0!</v>
      </c>
      <c r="EW11" s="69" t="e">
        <f>(VLs!EW11-VLs!EV11)/VLs!EV11</f>
        <v>#DIV/0!</v>
      </c>
      <c r="EX11" s="69" t="e">
        <f>(VLs!EX11-VLs!EW11)/VLs!EW11</f>
        <v>#DIV/0!</v>
      </c>
      <c r="EY11" s="69" t="e">
        <f>(VLs!EY11-VLs!EX11)/VLs!EX11</f>
        <v>#DIV/0!</v>
      </c>
      <c r="EZ11" s="69" t="e">
        <f>(VLs!EZ11-VLs!EY11)/VLs!EY11</f>
        <v>#DIV/0!</v>
      </c>
      <c r="FA11" s="69" t="e">
        <f>(VLs!FA11-VLs!EZ11)/VLs!EZ11</f>
        <v>#DIV/0!</v>
      </c>
      <c r="FB11" s="69" t="e">
        <f>(VLs!FB11-VLs!FA11)/VLs!FA11</f>
        <v>#DIV/0!</v>
      </c>
      <c r="FC11" s="69" t="e">
        <f>(VLs!FC11-VLs!FB11)/VLs!FB11</f>
        <v>#DIV/0!</v>
      </c>
      <c r="FD11" s="69" t="e">
        <f>(VLs!FD11-VLs!FC11)/VLs!FC11</f>
        <v>#DIV/0!</v>
      </c>
      <c r="FE11" s="69" t="e">
        <f>(VLs!FE11-VLs!FD11)/VLs!FD11</f>
        <v>#DIV/0!</v>
      </c>
      <c r="FF11" s="69" t="e">
        <f>(VLs!FF11-VLs!FE11)/VLs!FE11</f>
        <v>#DIV/0!</v>
      </c>
      <c r="FG11" s="69" t="e">
        <f>(VLs!FG11-VLs!FF11)/VLs!FF11</f>
        <v>#DIV/0!</v>
      </c>
      <c r="FH11" s="69" t="e">
        <f>(VLs!FH11-VLs!FG11)/VLs!FG11</f>
        <v>#DIV/0!</v>
      </c>
      <c r="FI11" s="69" t="e">
        <f>(VLs!FI11-VLs!FH11)/VLs!FH11</f>
        <v>#DIV/0!</v>
      </c>
      <c r="FJ11" s="69" t="e">
        <f>(VLs!FJ11-VLs!FI11)/VLs!FI11</f>
        <v>#DIV/0!</v>
      </c>
      <c r="FK11" s="69" t="e">
        <f>(VLs!FK11-VLs!FJ11)/VLs!FJ11</f>
        <v>#DIV/0!</v>
      </c>
      <c r="FL11" s="69" t="e">
        <f>(VLs!FL11-VLs!FK11)/VLs!FK11</f>
        <v>#DIV/0!</v>
      </c>
      <c r="FM11" s="69" t="e">
        <f>(VLs!FM11-VLs!FL11)/VLs!FL11</f>
        <v>#DIV/0!</v>
      </c>
      <c r="FN11" s="69" t="e">
        <f>(VLs!FN11-VLs!FM11)/VLs!FM11</f>
        <v>#DIV/0!</v>
      </c>
      <c r="FO11" s="69" t="e">
        <f>(VLs!FO11-VLs!FN11)/VLs!FN11</f>
        <v>#DIV/0!</v>
      </c>
      <c r="FP11" s="69" t="e">
        <f>(VLs!FP11-VLs!FO11)/VLs!FO11</f>
        <v>#DIV/0!</v>
      </c>
      <c r="FQ11" s="69" t="e">
        <f>(VLs!FQ11-VLs!FP11)/VLs!FP11</f>
        <v>#DIV/0!</v>
      </c>
      <c r="FR11" s="69" t="e">
        <f>(VLs!FR11-VLs!FQ11)/VLs!FQ11</f>
        <v>#DIV/0!</v>
      </c>
      <c r="FS11" s="69" t="e">
        <f>(VLs!FS11-VLs!FR11)/VLs!FR11</f>
        <v>#DIV/0!</v>
      </c>
      <c r="FT11" s="69" t="e">
        <f>(VLs!FT11-VLs!FS11)/VLs!FS11</f>
        <v>#DIV/0!</v>
      </c>
      <c r="FU11" s="69" t="e">
        <f>(VLs!FU11-VLs!FT11)/VLs!FT11</f>
        <v>#DIV/0!</v>
      </c>
      <c r="FV11" s="69" t="e">
        <f>(VLs!FV11-VLs!FU11)/VLs!FU11</f>
        <v>#DIV/0!</v>
      </c>
      <c r="FW11" s="69" t="e">
        <f>(VLs!FW11-VLs!FV11)/VLs!FV11</f>
        <v>#DIV/0!</v>
      </c>
      <c r="FX11" s="69" t="e">
        <f>(VLs!FX11-VLs!FW11)/VLs!FW11</f>
        <v>#DIV/0!</v>
      </c>
      <c r="FY11" s="69" t="e">
        <f>(VLs!FY11-VLs!FX11)/VLs!FX11</f>
        <v>#DIV/0!</v>
      </c>
      <c r="FZ11" s="69" t="e">
        <f>(VLs!FZ11-VLs!FY11)/VLs!FY11</f>
        <v>#DIV/0!</v>
      </c>
      <c r="GA11" s="69" t="e">
        <f>(VLs!GA11-VLs!FZ11)/VLs!FZ11</f>
        <v>#DIV/0!</v>
      </c>
      <c r="GB11" s="69" t="e">
        <f>(VLs!GB11-VLs!GA11)/VLs!GA11</f>
        <v>#DIV/0!</v>
      </c>
      <c r="GC11" s="69" t="e">
        <f>(VLs!GC11-VLs!GB11)/VLs!GB11</f>
        <v>#DIV/0!</v>
      </c>
      <c r="GD11" s="69" t="e">
        <f>(VLs!GD11-VLs!GC11)/VLs!GC11</f>
        <v>#DIV/0!</v>
      </c>
      <c r="GE11" s="69" t="e">
        <f>(VLs!GE11-VLs!GD11)/VLs!GD11</f>
        <v>#DIV/0!</v>
      </c>
      <c r="GF11" s="69" t="e">
        <f>(VLs!GF11-VLs!GE11)/VLs!GE11</f>
        <v>#DIV/0!</v>
      </c>
      <c r="GG11" s="69" t="e">
        <f>(VLs!GG11-VLs!GF11)/VLs!GF11</f>
        <v>#DIV/0!</v>
      </c>
      <c r="GH11" s="69" t="e">
        <f>(VLs!GH11-VLs!GG11)/VLs!GG11</f>
        <v>#DIV/0!</v>
      </c>
      <c r="GI11" s="69" t="e">
        <f>(VLs!GI11-VLs!GH11)/VLs!GH11</f>
        <v>#DIV/0!</v>
      </c>
      <c r="GJ11" s="69" t="e">
        <f>(VLs!GJ11-VLs!GI11)/VLs!GI11</f>
        <v>#DIV/0!</v>
      </c>
      <c r="GK11" s="69" t="e">
        <f>(VLs!GK11-VLs!GJ11)/VLs!GJ11</f>
        <v>#DIV/0!</v>
      </c>
      <c r="GL11" s="69" t="e">
        <f>(VLs!GL11-VLs!GK11)/VLs!GK11</f>
        <v>#DIV/0!</v>
      </c>
      <c r="GM11" s="69" t="e">
        <f>(VLs!GM11-VLs!GL11)/VLs!GL11</f>
        <v>#DIV/0!</v>
      </c>
      <c r="GN11" s="69" t="e">
        <f>(VLs!GN11-VLs!GM11)/VLs!GM11</f>
        <v>#DIV/0!</v>
      </c>
      <c r="GO11" s="69" t="e">
        <f>(VLs!GO11-VLs!GN11)/VLs!GN11</f>
        <v>#DIV/0!</v>
      </c>
      <c r="GP11" s="69" t="e">
        <f>(VLs!GP11-VLs!GO11)/VLs!GO11</f>
        <v>#DIV/0!</v>
      </c>
      <c r="GQ11" s="69" t="e">
        <f>(VLs!GQ11-VLs!GP11)/VLs!GP11</f>
        <v>#DIV/0!</v>
      </c>
      <c r="GR11" s="69" t="e">
        <f>(VLs!GR11-VLs!GQ11)/VLs!GQ11</f>
        <v>#DIV/0!</v>
      </c>
      <c r="GS11" s="69" t="e">
        <f>(VLs!GS11-VLs!GR11)/VLs!GR11</f>
        <v>#DIV/0!</v>
      </c>
      <c r="GT11" s="69" t="e">
        <f>(VLs!GT11-VLs!GS11)/VLs!GS11</f>
        <v>#DIV/0!</v>
      </c>
      <c r="GU11" s="69" t="e">
        <f>(VLs!GU11-VLs!GT11)/VLs!GT11</f>
        <v>#DIV/0!</v>
      </c>
      <c r="GV11" s="69" t="e">
        <f>(VLs!GV11-VLs!GU11)/VLs!GU11</f>
        <v>#DIV/0!</v>
      </c>
      <c r="GW11" s="69" t="e">
        <f>(VLs!GW11-VLs!GV11)/VLs!GV11</f>
        <v>#DIV/0!</v>
      </c>
      <c r="GX11" s="69" t="e">
        <f>(VLs!GX11-VLs!GW11)/VLs!GW11</f>
        <v>#DIV/0!</v>
      </c>
      <c r="GY11" s="69" t="e">
        <f>(VLs!GY11-VLs!GX11)/VLs!GX11</f>
        <v>#DIV/0!</v>
      </c>
      <c r="GZ11" s="69" t="e">
        <f>(VLs!GZ11-VLs!GY11)/VLs!GY11</f>
        <v>#DIV/0!</v>
      </c>
      <c r="HA11" s="69" t="e">
        <f>(VLs!HA11-VLs!GZ11)/VLs!GZ11</f>
        <v>#DIV/0!</v>
      </c>
      <c r="HB11" s="69" t="e">
        <f>(VLs!HB11-VLs!HA11)/VLs!HA11</f>
        <v>#DIV/0!</v>
      </c>
      <c r="HC11" s="69" t="e">
        <f>(VLs!HC11-VLs!HB11)/VLs!HB11</f>
        <v>#DIV/0!</v>
      </c>
      <c r="HD11" s="69" t="e">
        <f>(VLs!HD11-VLs!HC11)/VLs!HC11</f>
        <v>#DIV/0!</v>
      </c>
      <c r="HE11" s="69" t="e">
        <f>(VLs!HE11-VLs!HD11)/VLs!HD11</f>
        <v>#DIV/0!</v>
      </c>
      <c r="HF11" s="69" t="e">
        <f>(VLs!HF11-VLs!HE11)/VLs!HE11</f>
        <v>#DIV/0!</v>
      </c>
      <c r="HG11" s="69" t="e">
        <f>(VLs!HG11-VLs!HF11)/VLs!HF11</f>
        <v>#DIV/0!</v>
      </c>
      <c r="HH11" s="69" t="e">
        <f>(VLs!HH11-VLs!HG11)/VLs!HG11</f>
        <v>#DIV/0!</v>
      </c>
      <c r="HI11" s="69" t="e">
        <f>(VLs!HI11-VLs!HH11)/VLs!HH11</f>
        <v>#DIV/0!</v>
      </c>
      <c r="HJ11" s="69" t="e">
        <f>(VLs!HJ11-VLs!HI11)/VLs!HI11</f>
        <v>#DIV/0!</v>
      </c>
      <c r="HK11" s="69" t="e">
        <f>(VLs!HK11-VLs!HJ11)/VLs!HJ11</f>
        <v>#DIV/0!</v>
      </c>
      <c r="HL11" s="69" t="e">
        <f>(VLs!HL11-VLs!HK11)/VLs!HK11</f>
        <v>#DIV/0!</v>
      </c>
      <c r="HM11" s="69" t="e">
        <f>(VLs!HM11-VLs!HL11)/VLs!HL11</f>
        <v>#DIV/0!</v>
      </c>
      <c r="HN11" s="69" t="e">
        <f>(VLs!HN11-VLs!HM11)/VLs!HM11</f>
        <v>#DIV/0!</v>
      </c>
      <c r="HO11" s="69" t="e">
        <f>(VLs!HO11-VLs!HN11)/VLs!HN11</f>
        <v>#DIV/0!</v>
      </c>
      <c r="HP11" s="69" t="e">
        <f>(VLs!HP11-VLs!HO11)/VLs!HO11</f>
        <v>#DIV/0!</v>
      </c>
      <c r="HQ11" s="69" t="e">
        <f>(VLs!HQ11-VLs!HP11)/VLs!HP11</f>
        <v>#DIV/0!</v>
      </c>
      <c r="HR11" s="69" t="e">
        <f>(VLs!HR11-VLs!HQ11)/VLs!HQ11</f>
        <v>#DIV/0!</v>
      </c>
      <c r="HS11" s="69" t="e">
        <f>(VLs!HS11-VLs!HR11)/VLs!HR11</f>
        <v>#DIV/0!</v>
      </c>
      <c r="HT11" s="69" t="e">
        <f>(VLs!HT11-VLs!HS11)/VLs!HS11</f>
        <v>#DIV/0!</v>
      </c>
      <c r="HU11" s="69" t="e">
        <f>(VLs!HU11-VLs!HT11)/VLs!HT11</f>
        <v>#DIV/0!</v>
      </c>
      <c r="HV11" s="69" t="e">
        <f>(VLs!HV11-VLs!HU11)/VLs!HU11</f>
        <v>#DIV/0!</v>
      </c>
      <c r="HW11" s="69" t="e">
        <f>(VLs!HW11-VLs!HV11)/VLs!HV11</f>
        <v>#DIV/0!</v>
      </c>
      <c r="HX11" s="69" t="e">
        <f>(VLs!HX11-VLs!HW11)/VLs!HW11</f>
        <v>#DIV/0!</v>
      </c>
      <c r="HY11" s="69" t="e">
        <f>(VLs!HY11-VLs!HX11)/VLs!HX11</f>
        <v>#DIV/0!</v>
      </c>
      <c r="HZ11" s="69" t="e">
        <f>(VLs!HZ11-VLs!HY11)/VLs!HY11</f>
        <v>#DIV/0!</v>
      </c>
      <c r="IA11" s="69" t="e">
        <f>(VLs!IA11-VLs!HZ11)/VLs!HZ11</f>
        <v>#DIV/0!</v>
      </c>
      <c r="IB11" s="69" t="e">
        <f>(VLs!IB11-VLs!IA11)/VLs!IA11</f>
        <v>#DIV/0!</v>
      </c>
      <c r="IC11" s="69" t="e">
        <f>(VLs!IC11-VLs!IB11)/VLs!IB11</f>
        <v>#DIV/0!</v>
      </c>
      <c r="ID11" s="69" t="e">
        <f>(VLs!ID11-VLs!IC11)/VLs!IC11</f>
        <v>#DIV/0!</v>
      </c>
      <c r="IE11" s="69" t="e">
        <f>(VLs!IE11-VLs!ID11)/VLs!ID11</f>
        <v>#DIV/0!</v>
      </c>
      <c r="IF11" s="69" t="e">
        <f>(VLs!IF11-VLs!IE11)/VLs!IE11</f>
        <v>#DIV/0!</v>
      </c>
      <c r="IG11" s="69" t="e">
        <f>(VLs!IG11-VLs!IF11)/VLs!IF11</f>
        <v>#DIV/0!</v>
      </c>
      <c r="IH11" s="69" t="e">
        <f>(VLs!IH11-VLs!IG11)/VLs!IG11</f>
        <v>#DIV/0!</v>
      </c>
      <c r="II11" s="69" t="e">
        <f>(VLs!II11-VLs!IH11)/VLs!IH11</f>
        <v>#DIV/0!</v>
      </c>
      <c r="IJ11" s="69" t="e">
        <f>(VLs!IJ11-VLs!II11)/VLs!II11</f>
        <v>#DIV/0!</v>
      </c>
      <c r="IK11" s="69" t="e">
        <f>(VLs!IK11-VLs!IJ11)/VLs!IJ11</f>
        <v>#DIV/0!</v>
      </c>
      <c r="IL11" s="69" t="e">
        <f>(VLs!IL11-VLs!IK11)/VLs!IK11</f>
        <v>#DIV/0!</v>
      </c>
      <c r="IM11" s="69" t="e">
        <f>(VLs!IM11-VLs!IL11)/VLs!IL11</f>
        <v>#DIV/0!</v>
      </c>
      <c r="IN11" s="69" t="e">
        <f>(VLs!IN11-VLs!IM11)/VLs!IM11</f>
        <v>#DIV/0!</v>
      </c>
      <c r="IO11" s="69" t="e">
        <f>(VLs!IO11-VLs!IN11)/VLs!IN11</f>
        <v>#DIV/0!</v>
      </c>
      <c r="IP11" s="69" t="e">
        <f>(VLs!IP11-VLs!IO11)/VLs!IO11</f>
        <v>#DIV/0!</v>
      </c>
      <c r="IQ11" s="69" t="e">
        <f>(VLs!IQ11-VLs!IP11)/VLs!IP11</f>
        <v>#DIV/0!</v>
      </c>
      <c r="IR11" s="69" t="e">
        <f>(VLs!IR11-VLs!IQ11)/VLs!IQ11</f>
        <v>#DIV/0!</v>
      </c>
      <c r="IS11" s="69" t="e">
        <f>(VLs!IS11-VLs!IR11)/VLs!IR11</f>
        <v>#DIV/0!</v>
      </c>
      <c r="IT11" s="69" t="e">
        <f>(VLs!IT11-VLs!IS11)/VLs!IS11</f>
        <v>#DIV/0!</v>
      </c>
      <c r="IU11" s="69" t="e">
        <f>(VLs!IU11-VLs!IT11)/VLs!IT11</f>
        <v>#DIV/0!</v>
      </c>
      <c r="IV11" s="69" t="e">
        <f>(VLs!IV11-VLs!IU11)/VLs!IU11</f>
        <v>#DIV/0!</v>
      </c>
      <c r="IW11" s="69" t="e">
        <f>(VLs!IW11-VLs!IV11)/VLs!IV11</f>
        <v>#DIV/0!</v>
      </c>
      <c r="IX11" s="69" t="e">
        <f>(VLs!IX11-VLs!IW11)/VLs!IW11</f>
        <v>#DIV/0!</v>
      </c>
      <c r="IY11" s="69" t="e">
        <f>(VLs!IY11-VLs!IX11)/VLs!IX11</f>
        <v>#DIV/0!</v>
      </c>
      <c r="IZ11" s="69" t="e">
        <f>(VLs!IZ11-VLs!IY11)/VLs!IY11</f>
        <v>#DIV/0!</v>
      </c>
      <c r="JA11" s="69" t="e">
        <f>(VLs!JA11-VLs!IZ11)/VLs!IZ11</f>
        <v>#DIV/0!</v>
      </c>
      <c r="JB11" s="69" t="e">
        <f>(VLs!JB11-VLs!JA11)/VLs!JA11</f>
        <v>#DIV/0!</v>
      </c>
      <c r="JC11" s="69" t="e">
        <f>(VLs!JC11-VLs!JB11)/VLs!JB11</f>
        <v>#DIV/0!</v>
      </c>
      <c r="JD11" s="69" t="e">
        <f>(VLs!JD11-VLs!JC11)/VLs!JC11</f>
        <v>#DIV/0!</v>
      </c>
    </row>
    <row r="12" spans="1:264">
      <c r="A12" s="55" t="e">
        <f>Datos_MStar!H13</f>
        <v>#N/A</v>
      </c>
      <c r="B12" s="56" t="e">
        <f>Datos_MStar!I13</f>
        <v>#N/A</v>
      </c>
      <c r="C12" s="69"/>
      <c r="D12" s="69" t="e">
        <f>(VLs!D12-VLs!C12)/VLs!C12</f>
        <v>#DIV/0!</v>
      </c>
      <c r="E12" s="69" t="e">
        <f>(VLs!E12-VLs!D12)/VLs!D12</f>
        <v>#DIV/0!</v>
      </c>
      <c r="F12" s="69" t="e">
        <f>(VLs!F12-VLs!E12)/VLs!E12</f>
        <v>#DIV/0!</v>
      </c>
      <c r="G12" s="69" t="e">
        <f>(VLs!G12-VLs!F12)/VLs!F12</f>
        <v>#DIV/0!</v>
      </c>
      <c r="H12" s="69" t="e">
        <f>(VLs!H12-VLs!G12)/VLs!G12</f>
        <v>#DIV/0!</v>
      </c>
      <c r="I12" s="69" t="e">
        <f>(VLs!I12-VLs!H12)/VLs!H12</f>
        <v>#DIV/0!</v>
      </c>
      <c r="J12" s="69" t="e">
        <f>(VLs!J12-VLs!I12)/VLs!I12</f>
        <v>#DIV/0!</v>
      </c>
      <c r="K12" s="69" t="e">
        <f>(VLs!K12-VLs!J12)/VLs!J12</f>
        <v>#DIV/0!</v>
      </c>
      <c r="L12" s="69" t="e">
        <f>(VLs!L12-VLs!K12)/VLs!K12</f>
        <v>#DIV/0!</v>
      </c>
      <c r="M12" s="69" t="e">
        <f>(VLs!M12-VLs!L12)/VLs!L12</f>
        <v>#DIV/0!</v>
      </c>
      <c r="N12" s="69" t="e">
        <f>(VLs!N12-VLs!M12)/VLs!M12</f>
        <v>#DIV/0!</v>
      </c>
      <c r="O12" s="69" t="e">
        <f>(VLs!O12-VLs!N12)/VLs!N12</f>
        <v>#DIV/0!</v>
      </c>
      <c r="P12" s="69" t="e">
        <f>(VLs!P12-VLs!O12)/VLs!O12</f>
        <v>#DIV/0!</v>
      </c>
      <c r="Q12" s="69" t="e">
        <f>(VLs!Q12-VLs!P12)/VLs!P12</f>
        <v>#DIV/0!</v>
      </c>
      <c r="R12" s="69" t="e">
        <f>(VLs!R12-VLs!Q12)/VLs!Q12</f>
        <v>#DIV/0!</v>
      </c>
      <c r="S12" s="69" t="e">
        <f>(VLs!S12-VLs!R12)/VLs!R12</f>
        <v>#DIV/0!</v>
      </c>
      <c r="T12" s="69" t="e">
        <f>(VLs!T12-VLs!S12)/VLs!S12</f>
        <v>#DIV/0!</v>
      </c>
      <c r="U12" s="69" t="e">
        <f>(VLs!U12-VLs!T12)/VLs!T12</f>
        <v>#DIV/0!</v>
      </c>
      <c r="V12" s="69" t="e">
        <f>(VLs!V12-VLs!U12)/VLs!U12</f>
        <v>#DIV/0!</v>
      </c>
      <c r="W12" s="69" t="e">
        <f>(VLs!W12-VLs!V12)/VLs!V12</f>
        <v>#DIV/0!</v>
      </c>
      <c r="X12" s="69" t="e">
        <f>(VLs!X12-VLs!W12)/VLs!W12</f>
        <v>#DIV/0!</v>
      </c>
      <c r="Y12" s="69" t="e">
        <f>(VLs!Y12-VLs!X12)/VLs!X12</f>
        <v>#DIV/0!</v>
      </c>
      <c r="Z12" s="69" t="e">
        <f>(VLs!Z12-VLs!Y12)/VLs!Y12</f>
        <v>#DIV/0!</v>
      </c>
      <c r="AA12" s="69" t="e">
        <f>(VLs!AA12-VLs!Z12)/VLs!Z12</f>
        <v>#DIV/0!</v>
      </c>
      <c r="AB12" s="69" t="e">
        <f>(VLs!AB12-VLs!AA12)/VLs!AA12</f>
        <v>#DIV/0!</v>
      </c>
      <c r="AC12" s="69" t="e">
        <f>(VLs!AC12-VLs!AB12)/VLs!AB12</f>
        <v>#DIV/0!</v>
      </c>
      <c r="AD12" s="69" t="e">
        <f>(VLs!AD12-VLs!AC12)/VLs!AC12</f>
        <v>#DIV/0!</v>
      </c>
      <c r="AE12" s="69" t="e">
        <f>(VLs!AE12-VLs!AD12)/VLs!AD12</f>
        <v>#DIV/0!</v>
      </c>
      <c r="AF12" s="69" t="e">
        <f>(VLs!AF12-VLs!AE12)/VLs!AE12</f>
        <v>#DIV/0!</v>
      </c>
      <c r="AG12" s="69" t="e">
        <f>(VLs!AG12-VLs!AF12)/VLs!AF12</f>
        <v>#DIV/0!</v>
      </c>
      <c r="AH12" s="69" t="e">
        <f>(VLs!AH12-VLs!AG12)/VLs!AG12</f>
        <v>#DIV/0!</v>
      </c>
      <c r="AI12" s="69" t="e">
        <f>(VLs!AI12-VLs!AH12)/VLs!AH12</f>
        <v>#DIV/0!</v>
      </c>
      <c r="AJ12" s="69" t="e">
        <f>(VLs!AJ12-VLs!AI12)/VLs!AI12</f>
        <v>#DIV/0!</v>
      </c>
      <c r="AK12" s="69" t="e">
        <f>(VLs!AK12-VLs!AJ12)/VLs!AJ12</f>
        <v>#DIV/0!</v>
      </c>
      <c r="AL12" s="69" t="e">
        <f>(VLs!AL12-VLs!AK12)/VLs!AK12</f>
        <v>#DIV/0!</v>
      </c>
      <c r="AM12" s="69" t="e">
        <f>(VLs!AM12-VLs!AL12)/VLs!AL12</f>
        <v>#DIV/0!</v>
      </c>
      <c r="AN12" s="69" t="e">
        <f>(VLs!AN12-VLs!AM12)/VLs!AM12</f>
        <v>#DIV/0!</v>
      </c>
      <c r="AO12" s="69" t="e">
        <f>(VLs!AO12-VLs!AN12)/VLs!AN12</f>
        <v>#DIV/0!</v>
      </c>
      <c r="AP12" s="69" t="e">
        <f>(VLs!AP12-VLs!AO12)/VLs!AO12</f>
        <v>#DIV/0!</v>
      </c>
      <c r="AQ12" s="69" t="e">
        <f>(VLs!AQ12-VLs!AP12)/VLs!AP12</f>
        <v>#DIV/0!</v>
      </c>
      <c r="AR12" s="69" t="e">
        <f>(VLs!AR12-VLs!AQ12)/VLs!AQ12</f>
        <v>#DIV/0!</v>
      </c>
      <c r="AS12" s="69" t="e">
        <f>(VLs!AS12-VLs!AR12)/VLs!AR12</f>
        <v>#DIV/0!</v>
      </c>
      <c r="AT12" s="69" t="e">
        <f>(VLs!AT12-VLs!AS12)/VLs!AS12</f>
        <v>#DIV/0!</v>
      </c>
      <c r="AU12" s="69" t="e">
        <f>(VLs!AU12-VLs!AT12)/VLs!AT12</f>
        <v>#DIV/0!</v>
      </c>
      <c r="AV12" s="69" t="e">
        <f>(VLs!AV12-VLs!AU12)/VLs!AU12</f>
        <v>#DIV/0!</v>
      </c>
      <c r="AW12" s="69" t="e">
        <f>(VLs!AW12-VLs!AV12)/VLs!AV12</f>
        <v>#DIV/0!</v>
      </c>
      <c r="AX12" s="69" t="e">
        <f>(VLs!AX12-VLs!AW12)/VLs!AW12</f>
        <v>#DIV/0!</v>
      </c>
      <c r="AY12" s="69" t="e">
        <f>(VLs!AY12-VLs!AX12)/VLs!AX12</f>
        <v>#DIV/0!</v>
      </c>
      <c r="AZ12" s="69" t="e">
        <f>(VLs!AZ12-VLs!AY12)/VLs!AY12</f>
        <v>#DIV/0!</v>
      </c>
      <c r="BA12" s="69" t="e">
        <f>(VLs!BA12-VLs!AZ12)/VLs!AZ12</f>
        <v>#DIV/0!</v>
      </c>
      <c r="BB12" s="69" t="e">
        <f>(VLs!BB12-VLs!BA12)/VLs!BA12</f>
        <v>#DIV/0!</v>
      </c>
      <c r="BC12" s="69" t="e">
        <f>(VLs!BC12-VLs!BB12)/VLs!BB12</f>
        <v>#DIV/0!</v>
      </c>
      <c r="BD12" s="69" t="e">
        <f>(VLs!BD12-VLs!BC12)/VLs!BC12</f>
        <v>#DIV/0!</v>
      </c>
      <c r="BE12" s="69" t="e">
        <f>(VLs!BE12-VLs!BD12)/VLs!BD12</f>
        <v>#DIV/0!</v>
      </c>
      <c r="BF12" s="69" t="e">
        <f>(VLs!BF12-VLs!BE12)/VLs!BE12</f>
        <v>#DIV/0!</v>
      </c>
      <c r="BG12" s="69" t="e">
        <f>(VLs!BG12-VLs!BF12)/VLs!BF12</f>
        <v>#DIV/0!</v>
      </c>
      <c r="BH12" s="69" t="e">
        <f>(VLs!BH12-VLs!BG12)/VLs!BG12</f>
        <v>#DIV/0!</v>
      </c>
      <c r="BI12" s="69" t="e">
        <f>(VLs!BI12-VLs!BH12)/VLs!BH12</f>
        <v>#DIV/0!</v>
      </c>
      <c r="BJ12" s="69" t="e">
        <f>(VLs!BJ12-VLs!BI12)/VLs!BI12</f>
        <v>#DIV/0!</v>
      </c>
      <c r="BK12" s="69" t="e">
        <f>(VLs!BK12-VLs!BJ12)/VLs!BJ12</f>
        <v>#DIV/0!</v>
      </c>
      <c r="BL12" s="69" t="e">
        <f>(VLs!BL12-VLs!BK12)/VLs!BK12</f>
        <v>#DIV/0!</v>
      </c>
      <c r="BM12" s="69" t="e">
        <f>(VLs!BM12-VLs!BL12)/VLs!BL12</f>
        <v>#DIV/0!</v>
      </c>
      <c r="BN12" s="69" t="e">
        <f>(VLs!BN12-VLs!BM12)/VLs!BM12</f>
        <v>#DIV/0!</v>
      </c>
      <c r="BO12" s="69" t="e">
        <f>(VLs!BO12-VLs!BN12)/VLs!BN12</f>
        <v>#DIV/0!</v>
      </c>
      <c r="BP12" s="69" t="e">
        <f>(VLs!BP12-VLs!BO12)/VLs!BO12</f>
        <v>#DIV/0!</v>
      </c>
      <c r="BQ12" s="69" t="e">
        <f>(VLs!BQ12-VLs!BP12)/VLs!BP12</f>
        <v>#DIV/0!</v>
      </c>
      <c r="BR12" s="69" t="e">
        <f>(VLs!BR12-VLs!BQ12)/VLs!BQ12</f>
        <v>#DIV/0!</v>
      </c>
      <c r="BS12" s="69" t="e">
        <f>(VLs!BS12-VLs!BR12)/VLs!BR12</f>
        <v>#DIV/0!</v>
      </c>
      <c r="BT12" s="69" t="e">
        <f>(VLs!BT12-VLs!BS12)/VLs!BS12</f>
        <v>#DIV/0!</v>
      </c>
      <c r="BU12" s="69" t="e">
        <f>(VLs!BU12-VLs!BT12)/VLs!BT12</f>
        <v>#DIV/0!</v>
      </c>
      <c r="BV12" s="69" t="e">
        <f>(VLs!BV12-VLs!BU12)/VLs!BU12</f>
        <v>#DIV/0!</v>
      </c>
      <c r="BW12" s="69" t="e">
        <f>(VLs!BW12-VLs!BV12)/VLs!BV12</f>
        <v>#DIV/0!</v>
      </c>
      <c r="BX12" s="69" t="e">
        <f>(VLs!BX12-VLs!BW12)/VLs!BW12</f>
        <v>#DIV/0!</v>
      </c>
      <c r="BY12" s="69" t="e">
        <f>(VLs!BY12-VLs!BX12)/VLs!BX12</f>
        <v>#DIV/0!</v>
      </c>
      <c r="BZ12" s="69" t="e">
        <f>(VLs!BZ12-VLs!BY12)/VLs!BY12</f>
        <v>#DIV/0!</v>
      </c>
      <c r="CA12" s="69" t="e">
        <f>(VLs!CA12-VLs!BZ12)/VLs!BZ12</f>
        <v>#DIV/0!</v>
      </c>
      <c r="CB12" s="69" t="e">
        <f>(VLs!CB12-VLs!CA12)/VLs!CA12</f>
        <v>#DIV/0!</v>
      </c>
      <c r="CC12" s="69" t="e">
        <f>(VLs!CC12-VLs!CB12)/VLs!CB12</f>
        <v>#DIV/0!</v>
      </c>
      <c r="CD12" s="69" t="e">
        <f>(VLs!CD12-VLs!CC12)/VLs!CC12</f>
        <v>#DIV/0!</v>
      </c>
      <c r="CE12" s="69" t="e">
        <f>(VLs!CE12-VLs!CD12)/VLs!CD12</f>
        <v>#DIV/0!</v>
      </c>
      <c r="CF12" s="69" t="e">
        <f>(VLs!CF12-VLs!CE12)/VLs!CE12</f>
        <v>#DIV/0!</v>
      </c>
      <c r="CG12" s="69" t="e">
        <f>(VLs!CG12-VLs!CF12)/VLs!CF12</f>
        <v>#DIV/0!</v>
      </c>
      <c r="CH12" s="69" t="e">
        <f>(VLs!CH12-VLs!CG12)/VLs!CG12</f>
        <v>#DIV/0!</v>
      </c>
      <c r="CI12" s="69" t="e">
        <f>(VLs!CI12-VLs!CH12)/VLs!CH12</f>
        <v>#DIV/0!</v>
      </c>
      <c r="CJ12" s="69" t="e">
        <f>(VLs!CJ12-VLs!CI12)/VLs!CI12</f>
        <v>#DIV/0!</v>
      </c>
      <c r="CK12" s="69" t="e">
        <f>(VLs!CK12-VLs!CJ12)/VLs!CJ12</f>
        <v>#DIV/0!</v>
      </c>
      <c r="CL12" s="69" t="e">
        <f>(VLs!CL12-VLs!CK12)/VLs!CK12</f>
        <v>#DIV/0!</v>
      </c>
      <c r="CM12" s="69" t="e">
        <f>(VLs!CM12-VLs!CL12)/VLs!CL12</f>
        <v>#DIV/0!</v>
      </c>
      <c r="CN12" s="69" t="e">
        <f>(VLs!CN12-VLs!CM12)/VLs!CM12</f>
        <v>#DIV/0!</v>
      </c>
      <c r="CO12" s="69" t="e">
        <f>(VLs!CO12-VLs!CN12)/VLs!CN12</f>
        <v>#DIV/0!</v>
      </c>
      <c r="CP12" s="69" t="e">
        <f>(VLs!CP12-VLs!CO12)/VLs!CO12</f>
        <v>#DIV/0!</v>
      </c>
      <c r="CQ12" s="69" t="e">
        <f>(VLs!CQ12-VLs!CP12)/VLs!CP12</f>
        <v>#DIV/0!</v>
      </c>
      <c r="CR12" s="69" t="e">
        <f>(VLs!CR12-VLs!CQ12)/VLs!CQ12</f>
        <v>#DIV/0!</v>
      </c>
      <c r="CS12" s="69" t="e">
        <f>(VLs!CS12-VLs!CR12)/VLs!CR12</f>
        <v>#DIV/0!</v>
      </c>
      <c r="CT12" s="69" t="e">
        <f>(VLs!CT12-VLs!CS12)/VLs!CS12</f>
        <v>#DIV/0!</v>
      </c>
      <c r="CU12" s="69" t="e">
        <f>(VLs!CU12-VLs!CT12)/VLs!CT12</f>
        <v>#DIV/0!</v>
      </c>
      <c r="CV12" s="69" t="e">
        <f>(VLs!CV12-VLs!CU12)/VLs!CU12</f>
        <v>#DIV/0!</v>
      </c>
      <c r="CW12" s="69" t="e">
        <f>(VLs!CW12-VLs!CV12)/VLs!CV12</f>
        <v>#DIV/0!</v>
      </c>
      <c r="CX12" s="69" t="e">
        <f>(VLs!CX12-VLs!CW12)/VLs!CW12</f>
        <v>#DIV/0!</v>
      </c>
      <c r="CY12" s="69" t="e">
        <f>(VLs!CY12-VLs!CX12)/VLs!CX12</f>
        <v>#DIV/0!</v>
      </c>
      <c r="CZ12" s="69" t="e">
        <f>(VLs!CZ12-VLs!CY12)/VLs!CY12</f>
        <v>#DIV/0!</v>
      </c>
      <c r="DA12" s="69" t="e">
        <f>(VLs!DA12-VLs!CZ12)/VLs!CZ12</f>
        <v>#DIV/0!</v>
      </c>
      <c r="DB12" s="69" t="e">
        <f>(VLs!DB12-VLs!DA12)/VLs!DA12</f>
        <v>#DIV/0!</v>
      </c>
      <c r="DC12" s="69" t="e">
        <f>(VLs!DC12-VLs!DB12)/VLs!DB12</f>
        <v>#DIV/0!</v>
      </c>
      <c r="DD12" s="69" t="e">
        <f>(VLs!DD12-VLs!DC12)/VLs!DC12</f>
        <v>#DIV/0!</v>
      </c>
      <c r="DE12" s="69" t="e">
        <f>(VLs!DE12-VLs!DD12)/VLs!DD12</f>
        <v>#DIV/0!</v>
      </c>
      <c r="DF12" s="69" t="e">
        <f>(VLs!DF12-VLs!DE12)/VLs!DE12</f>
        <v>#DIV/0!</v>
      </c>
      <c r="DG12" s="69" t="e">
        <f>(VLs!DG12-VLs!DF12)/VLs!DF12</f>
        <v>#DIV/0!</v>
      </c>
      <c r="DH12" s="69" t="e">
        <f>(VLs!DH12-VLs!DG12)/VLs!DG12</f>
        <v>#DIV/0!</v>
      </c>
      <c r="DI12" s="69" t="e">
        <f>(VLs!DI12-VLs!DH12)/VLs!DH12</f>
        <v>#DIV/0!</v>
      </c>
      <c r="DJ12" s="69" t="e">
        <f>(VLs!DJ12-VLs!DI12)/VLs!DI12</f>
        <v>#DIV/0!</v>
      </c>
      <c r="DK12" s="69" t="e">
        <f>(VLs!DK12-VLs!DJ12)/VLs!DJ12</f>
        <v>#DIV/0!</v>
      </c>
      <c r="DL12" s="69" t="e">
        <f>(VLs!DL12-VLs!DK12)/VLs!DK12</f>
        <v>#DIV/0!</v>
      </c>
      <c r="DM12" s="69" t="e">
        <f>(VLs!DM12-VLs!DL12)/VLs!DL12</f>
        <v>#DIV/0!</v>
      </c>
      <c r="DN12" s="69" t="e">
        <f>(VLs!DN12-VLs!DM12)/VLs!DM12</f>
        <v>#DIV/0!</v>
      </c>
      <c r="DO12" s="69" t="e">
        <f>(VLs!DO12-VLs!DN12)/VLs!DN12</f>
        <v>#DIV/0!</v>
      </c>
      <c r="DP12" s="69" t="e">
        <f>(VLs!DP12-VLs!DO12)/VLs!DO12</f>
        <v>#DIV/0!</v>
      </c>
      <c r="DQ12" s="69" t="e">
        <f>(VLs!DQ12-VLs!DP12)/VLs!DP12</f>
        <v>#DIV/0!</v>
      </c>
      <c r="DR12" s="69" t="e">
        <f>(VLs!DR12-VLs!DQ12)/VLs!DQ12</f>
        <v>#DIV/0!</v>
      </c>
      <c r="DS12" s="69" t="e">
        <f>(VLs!DS12-VLs!DR12)/VLs!DR12</f>
        <v>#DIV/0!</v>
      </c>
      <c r="DT12" s="69" t="e">
        <f>(VLs!DT12-VLs!DS12)/VLs!DS12</f>
        <v>#DIV/0!</v>
      </c>
      <c r="DU12" s="69" t="e">
        <f>(VLs!DU12-VLs!DT12)/VLs!DT12</f>
        <v>#DIV/0!</v>
      </c>
      <c r="DV12" s="69" t="e">
        <f>(VLs!DV12-VLs!DU12)/VLs!DU12</f>
        <v>#DIV/0!</v>
      </c>
      <c r="DW12" s="69" t="e">
        <f>(VLs!DW12-VLs!DV12)/VLs!DV12</f>
        <v>#DIV/0!</v>
      </c>
      <c r="DX12" s="69" t="e">
        <f>(VLs!DX12-VLs!DW12)/VLs!DW12</f>
        <v>#DIV/0!</v>
      </c>
      <c r="DY12" s="69" t="e">
        <f>(VLs!DY12-VLs!DX12)/VLs!DX12</f>
        <v>#DIV/0!</v>
      </c>
      <c r="DZ12" s="69" t="e">
        <f>(VLs!DZ12-VLs!DY12)/VLs!DY12</f>
        <v>#DIV/0!</v>
      </c>
      <c r="EA12" s="69" t="e">
        <f>(VLs!EA12-VLs!DZ12)/VLs!DZ12</f>
        <v>#DIV/0!</v>
      </c>
      <c r="EB12" s="69" t="e">
        <f>(VLs!EB12-VLs!EA12)/VLs!EA12</f>
        <v>#DIV/0!</v>
      </c>
      <c r="EC12" s="69" t="e">
        <f>(VLs!EC12-VLs!EB12)/VLs!EB12</f>
        <v>#DIV/0!</v>
      </c>
      <c r="ED12" s="69" t="e">
        <f>(VLs!ED12-VLs!EC12)/VLs!EC12</f>
        <v>#DIV/0!</v>
      </c>
      <c r="EE12" s="69" t="e">
        <f>(VLs!EE12-VLs!ED12)/VLs!ED12</f>
        <v>#DIV/0!</v>
      </c>
      <c r="EF12" s="69" t="e">
        <f>(VLs!EF12-VLs!EE12)/VLs!EE12</f>
        <v>#DIV/0!</v>
      </c>
      <c r="EG12" s="69" t="e">
        <f>(VLs!EG12-VLs!EF12)/VLs!EF12</f>
        <v>#DIV/0!</v>
      </c>
      <c r="EH12" s="69" t="e">
        <f>(VLs!EH12-VLs!EG12)/VLs!EG12</f>
        <v>#DIV/0!</v>
      </c>
      <c r="EI12" s="69" t="e">
        <f>(VLs!EI12-VLs!EH12)/VLs!EH12</f>
        <v>#DIV/0!</v>
      </c>
      <c r="EJ12" s="69" t="e">
        <f>(VLs!EJ12-VLs!EI12)/VLs!EI12</f>
        <v>#DIV/0!</v>
      </c>
      <c r="EK12" s="69" t="e">
        <f>(VLs!EK12-VLs!EJ12)/VLs!EJ12</f>
        <v>#DIV/0!</v>
      </c>
      <c r="EL12" s="69" t="e">
        <f>(VLs!EL12-VLs!EK12)/VLs!EK12</f>
        <v>#DIV/0!</v>
      </c>
      <c r="EM12" s="69" t="e">
        <f>(VLs!EM12-VLs!EL12)/VLs!EL12</f>
        <v>#DIV/0!</v>
      </c>
      <c r="EN12" s="69" t="e">
        <f>(VLs!EN12-VLs!EM12)/VLs!EM12</f>
        <v>#DIV/0!</v>
      </c>
      <c r="EO12" s="69" t="e">
        <f>(VLs!EO12-VLs!EN12)/VLs!EN12</f>
        <v>#DIV/0!</v>
      </c>
      <c r="EP12" s="69" t="e">
        <f>(VLs!EP12-VLs!EO12)/VLs!EO12</f>
        <v>#DIV/0!</v>
      </c>
      <c r="EQ12" s="69" t="e">
        <f>(VLs!EQ12-VLs!EP12)/VLs!EP12</f>
        <v>#DIV/0!</v>
      </c>
      <c r="ER12" s="69" t="e">
        <f>(VLs!ER12-VLs!EQ12)/VLs!EQ12</f>
        <v>#DIV/0!</v>
      </c>
      <c r="ES12" s="69" t="e">
        <f>(VLs!ES12-VLs!ER12)/VLs!ER12</f>
        <v>#DIV/0!</v>
      </c>
      <c r="ET12" s="69" t="e">
        <f>(VLs!ET12-VLs!ES12)/VLs!ES12</f>
        <v>#DIV/0!</v>
      </c>
      <c r="EU12" s="69" t="e">
        <f>(VLs!EU12-VLs!ET12)/VLs!ET12</f>
        <v>#DIV/0!</v>
      </c>
      <c r="EV12" s="69" t="e">
        <f>(VLs!EV12-VLs!EU12)/VLs!EU12</f>
        <v>#DIV/0!</v>
      </c>
      <c r="EW12" s="69" t="e">
        <f>(VLs!EW12-VLs!EV12)/VLs!EV12</f>
        <v>#DIV/0!</v>
      </c>
      <c r="EX12" s="69" t="e">
        <f>(VLs!EX12-VLs!EW12)/VLs!EW12</f>
        <v>#DIV/0!</v>
      </c>
      <c r="EY12" s="69" t="e">
        <f>(VLs!EY12-VLs!EX12)/VLs!EX12</f>
        <v>#DIV/0!</v>
      </c>
      <c r="EZ12" s="69" t="e">
        <f>(VLs!EZ12-VLs!EY12)/VLs!EY12</f>
        <v>#DIV/0!</v>
      </c>
      <c r="FA12" s="69" t="e">
        <f>(VLs!FA12-VLs!EZ12)/VLs!EZ12</f>
        <v>#DIV/0!</v>
      </c>
      <c r="FB12" s="69" t="e">
        <f>(VLs!FB12-VLs!FA12)/VLs!FA12</f>
        <v>#DIV/0!</v>
      </c>
      <c r="FC12" s="69" t="e">
        <f>(VLs!FC12-VLs!FB12)/VLs!FB12</f>
        <v>#DIV/0!</v>
      </c>
      <c r="FD12" s="69" t="e">
        <f>(VLs!FD12-VLs!FC12)/VLs!FC12</f>
        <v>#DIV/0!</v>
      </c>
      <c r="FE12" s="69" t="e">
        <f>(VLs!FE12-VLs!FD12)/VLs!FD12</f>
        <v>#DIV/0!</v>
      </c>
      <c r="FF12" s="69" t="e">
        <f>(VLs!FF12-VLs!FE12)/VLs!FE12</f>
        <v>#DIV/0!</v>
      </c>
      <c r="FG12" s="69" t="e">
        <f>(VLs!FG12-VLs!FF12)/VLs!FF12</f>
        <v>#DIV/0!</v>
      </c>
      <c r="FH12" s="69" t="e">
        <f>(VLs!FH12-VLs!FG12)/VLs!FG12</f>
        <v>#DIV/0!</v>
      </c>
      <c r="FI12" s="69" t="e">
        <f>(VLs!FI12-VLs!FH12)/VLs!FH12</f>
        <v>#DIV/0!</v>
      </c>
      <c r="FJ12" s="69" t="e">
        <f>(VLs!FJ12-VLs!FI12)/VLs!FI12</f>
        <v>#DIV/0!</v>
      </c>
      <c r="FK12" s="69" t="e">
        <f>(VLs!FK12-VLs!FJ12)/VLs!FJ12</f>
        <v>#DIV/0!</v>
      </c>
      <c r="FL12" s="69" t="e">
        <f>(VLs!FL12-VLs!FK12)/VLs!FK12</f>
        <v>#DIV/0!</v>
      </c>
      <c r="FM12" s="69" t="e">
        <f>(VLs!FM12-VLs!FL12)/VLs!FL12</f>
        <v>#DIV/0!</v>
      </c>
      <c r="FN12" s="69" t="e">
        <f>(VLs!FN12-VLs!FM12)/VLs!FM12</f>
        <v>#DIV/0!</v>
      </c>
      <c r="FO12" s="69" t="e">
        <f>(VLs!FO12-VLs!FN12)/VLs!FN12</f>
        <v>#DIV/0!</v>
      </c>
      <c r="FP12" s="69" t="e">
        <f>(VLs!FP12-VLs!FO12)/VLs!FO12</f>
        <v>#DIV/0!</v>
      </c>
      <c r="FQ12" s="69" t="e">
        <f>(VLs!FQ12-VLs!FP12)/VLs!FP12</f>
        <v>#DIV/0!</v>
      </c>
      <c r="FR12" s="69" t="e">
        <f>(VLs!FR12-VLs!FQ12)/VLs!FQ12</f>
        <v>#DIV/0!</v>
      </c>
      <c r="FS12" s="69" t="e">
        <f>(VLs!FS12-VLs!FR12)/VLs!FR12</f>
        <v>#DIV/0!</v>
      </c>
      <c r="FT12" s="69" t="e">
        <f>(VLs!FT12-VLs!FS12)/VLs!FS12</f>
        <v>#DIV/0!</v>
      </c>
      <c r="FU12" s="69" t="e">
        <f>(VLs!FU12-VLs!FT12)/VLs!FT12</f>
        <v>#DIV/0!</v>
      </c>
      <c r="FV12" s="69" t="e">
        <f>(VLs!FV12-VLs!FU12)/VLs!FU12</f>
        <v>#DIV/0!</v>
      </c>
      <c r="FW12" s="69" t="e">
        <f>(VLs!FW12-VLs!FV12)/VLs!FV12</f>
        <v>#DIV/0!</v>
      </c>
      <c r="FX12" s="69" t="e">
        <f>(VLs!FX12-VLs!FW12)/VLs!FW12</f>
        <v>#DIV/0!</v>
      </c>
      <c r="FY12" s="69" t="e">
        <f>(VLs!FY12-VLs!FX12)/VLs!FX12</f>
        <v>#DIV/0!</v>
      </c>
      <c r="FZ12" s="69" t="e">
        <f>(VLs!FZ12-VLs!FY12)/VLs!FY12</f>
        <v>#DIV/0!</v>
      </c>
      <c r="GA12" s="69" t="e">
        <f>(VLs!GA12-VLs!FZ12)/VLs!FZ12</f>
        <v>#DIV/0!</v>
      </c>
      <c r="GB12" s="69" t="e">
        <f>(VLs!GB12-VLs!GA12)/VLs!GA12</f>
        <v>#DIV/0!</v>
      </c>
      <c r="GC12" s="69" t="e">
        <f>(VLs!GC12-VLs!GB12)/VLs!GB12</f>
        <v>#DIV/0!</v>
      </c>
      <c r="GD12" s="69" t="e">
        <f>(VLs!GD12-VLs!GC12)/VLs!GC12</f>
        <v>#DIV/0!</v>
      </c>
      <c r="GE12" s="69" t="e">
        <f>(VLs!GE12-VLs!GD12)/VLs!GD12</f>
        <v>#DIV/0!</v>
      </c>
      <c r="GF12" s="69" t="e">
        <f>(VLs!GF12-VLs!GE12)/VLs!GE12</f>
        <v>#DIV/0!</v>
      </c>
      <c r="GG12" s="69" t="e">
        <f>(VLs!GG12-VLs!GF12)/VLs!GF12</f>
        <v>#DIV/0!</v>
      </c>
      <c r="GH12" s="69" t="e">
        <f>(VLs!GH12-VLs!GG12)/VLs!GG12</f>
        <v>#DIV/0!</v>
      </c>
      <c r="GI12" s="69" t="e">
        <f>(VLs!GI12-VLs!GH12)/VLs!GH12</f>
        <v>#DIV/0!</v>
      </c>
      <c r="GJ12" s="69" t="e">
        <f>(VLs!GJ12-VLs!GI12)/VLs!GI12</f>
        <v>#DIV/0!</v>
      </c>
      <c r="GK12" s="69" t="e">
        <f>(VLs!GK12-VLs!GJ12)/VLs!GJ12</f>
        <v>#DIV/0!</v>
      </c>
      <c r="GL12" s="69" t="e">
        <f>(VLs!GL12-VLs!GK12)/VLs!GK12</f>
        <v>#DIV/0!</v>
      </c>
      <c r="GM12" s="69" t="e">
        <f>(VLs!GM12-VLs!GL12)/VLs!GL12</f>
        <v>#DIV/0!</v>
      </c>
      <c r="GN12" s="69" t="e">
        <f>(VLs!GN12-VLs!GM12)/VLs!GM12</f>
        <v>#DIV/0!</v>
      </c>
      <c r="GO12" s="69" t="e">
        <f>(VLs!GO12-VLs!GN12)/VLs!GN12</f>
        <v>#DIV/0!</v>
      </c>
      <c r="GP12" s="69" t="e">
        <f>(VLs!GP12-VLs!GO12)/VLs!GO12</f>
        <v>#DIV/0!</v>
      </c>
      <c r="GQ12" s="69" t="e">
        <f>(VLs!GQ12-VLs!GP12)/VLs!GP12</f>
        <v>#DIV/0!</v>
      </c>
      <c r="GR12" s="69" t="e">
        <f>(VLs!GR12-VLs!GQ12)/VLs!GQ12</f>
        <v>#DIV/0!</v>
      </c>
      <c r="GS12" s="69" t="e">
        <f>(VLs!GS12-VLs!GR12)/VLs!GR12</f>
        <v>#DIV/0!</v>
      </c>
      <c r="GT12" s="69" t="e">
        <f>(VLs!GT12-VLs!GS12)/VLs!GS12</f>
        <v>#DIV/0!</v>
      </c>
      <c r="GU12" s="69" t="e">
        <f>(VLs!GU12-VLs!GT12)/VLs!GT12</f>
        <v>#DIV/0!</v>
      </c>
      <c r="GV12" s="69" t="e">
        <f>(VLs!GV12-VLs!GU12)/VLs!GU12</f>
        <v>#DIV/0!</v>
      </c>
      <c r="GW12" s="69" t="e">
        <f>(VLs!GW12-VLs!GV12)/VLs!GV12</f>
        <v>#DIV/0!</v>
      </c>
      <c r="GX12" s="69" t="e">
        <f>(VLs!GX12-VLs!GW12)/VLs!GW12</f>
        <v>#DIV/0!</v>
      </c>
      <c r="GY12" s="69" t="e">
        <f>(VLs!GY12-VLs!GX12)/VLs!GX12</f>
        <v>#DIV/0!</v>
      </c>
      <c r="GZ12" s="69" t="e">
        <f>(VLs!GZ12-VLs!GY12)/VLs!GY12</f>
        <v>#DIV/0!</v>
      </c>
      <c r="HA12" s="69" t="e">
        <f>(VLs!HA12-VLs!GZ12)/VLs!GZ12</f>
        <v>#DIV/0!</v>
      </c>
      <c r="HB12" s="69" t="e">
        <f>(VLs!HB12-VLs!HA12)/VLs!HA12</f>
        <v>#DIV/0!</v>
      </c>
      <c r="HC12" s="69" t="e">
        <f>(VLs!HC12-VLs!HB12)/VLs!HB12</f>
        <v>#DIV/0!</v>
      </c>
      <c r="HD12" s="69" t="e">
        <f>(VLs!HD12-VLs!HC12)/VLs!HC12</f>
        <v>#DIV/0!</v>
      </c>
      <c r="HE12" s="69" t="e">
        <f>(VLs!HE12-VLs!HD12)/VLs!HD12</f>
        <v>#DIV/0!</v>
      </c>
      <c r="HF12" s="69" t="e">
        <f>(VLs!HF12-VLs!HE12)/VLs!HE12</f>
        <v>#DIV/0!</v>
      </c>
      <c r="HG12" s="69" t="e">
        <f>(VLs!HG12-VLs!HF12)/VLs!HF12</f>
        <v>#DIV/0!</v>
      </c>
      <c r="HH12" s="69" t="e">
        <f>(VLs!HH12-VLs!HG12)/VLs!HG12</f>
        <v>#DIV/0!</v>
      </c>
      <c r="HI12" s="69" t="e">
        <f>(VLs!HI12-VLs!HH12)/VLs!HH12</f>
        <v>#DIV/0!</v>
      </c>
      <c r="HJ12" s="69" t="e">
        <f>(VLs!HJ12-VLs!HI12)/VLs!HI12</f>
        <v>#DIV/0!</v>
      </c>
      <c r="HK12" s="69" t="e">
        <f>(VLs!HK12-VLs!HJ12)/VLs!HJ12</f>
        <v>#DIV/0!</v>
      </c>
      <c r="HL12" s="69" t="e">
        <f>(VLs!HL12-VLs!HK12)/VLs!HK12</f>
        <v>#DIV/0!</v>
      </c>
      <c r="HM12" s="69" t="e">
        <f>(VLs!HM12-VLs!HL12)/VLs!HL12</f>
        <v>#DIV/0!</v>
      </c>
      <c r="HN12" s="69" t="e">
        <f>(VLs!HN12-VLs!HM12)/VLs!HM12</f>
        <v>#DIV/0!</v>
      </c>
      <c r="HO12" s="69" t="e">
        <f>(VLs!HO12-VLs!HN12)/VLs!HN12</f>
        <v>#DIV/0!</v>
      </c>
      <c r="HP12" s="69" t="e">
        <f>(VLs!HP12-VLs!HO12)/VLs!HO12</f>
        <v>#DIV/0!</v>
      </c>
      <c r="HQ12" s="69" t="e">
        <f>(VLs!HQ12-VLs!HP12)/VLs!HP12</f>
        <v>#DIV/0!</v>
      </c>
      <c r="HR12" s="69" t="e">
        <f>(VLs!HR12-VLs!HQ12)/VLs!HQ12</f>
        <v>#DIV/0!</v>
      </c>
      <c r="HS12" s="69" t="e">
        <f>(VLs!HS12-VLs!HR12)/VLs!HR12</f>
        <v>#DIV/0!</v>
      </c>
      <c r="HT12" s="69" t="e">
        <f>(VLs!HT12-VLs!HS12)/VLs!HS12</f>
        <v>#DIV/0!</v>
      </c>
      <c r="HU12" s="69" t="e">
        <f>(VLs!HU12-VLs!HT12)/VLs!HT12</f>
        <v>#DIV/0!</v>
      </c>
      <c r="HV12" s="69" t="e">
        <f>(VLs!HV12-VLs!HU12)/VLs!HU12</f>
        <v>#DIV/0!</v>
      </c>
      <c r="HW12" s="69" t="e">
        <f>(VLs!HW12-VLs!HV12)/VLs!HV12</f>
        <v>#DIV/0!</v>
      </c>
      <c r="HX12" s="69" t="e">
        <f>(VLs!HX12-VLs!HW12)/VLs!HW12</f>
        <v>#DIV/0!</v>
      </c>
      <c r="HY12" s="69" t="e">
        <f>(VLs!HY12-VLs!HX12)/VLs!HX12</f>
        <v>#DIV/0!</v>
      </c>
      <c r="HZ12" s="69" t="e">
        <f>(VLs!HZ12-VLs!HY12)/VLs!HY12</f>
        <v>#DIV/0!</v>
      </c>
      <c r="IA12" s="69" t="e">
        <f>(VLs!IA12-VLs!HZ12)/VLs!HZ12</f>
        <v>#DIV/0!</v>
      </c>
      <c r="IB12" s="69" t="e">
        <f>(VLs!IB12-VLs!IA12)/VLs!IA12</f>
        <v>#DIV/0!</v>
      </c>
      <c r="IC12" s="69" t="e">
        <f>(VLs!IC12-VLs!IB12)/VLs!IB12</f>
        <v>#DIV/0!</v>
      </c>
      <c r="ID12" s="69" t="e">
        <f>(VLs!ID12-VLs!IC12)/VLs!IC12</f>
        <v>#DIV/0!</v>
      </c>
      <c r="IE12" s="69" t="e">
        <f>(VLs!IE12-VLs!ID12)/VLs!ID12</f>
        <v>#DIV/0!</v>
      </c>
      <c r="IF12" s="69" t="e">
        <f>(VLs!IF12-VLs!IE12)/VLs!IE12</f>
        <v>#DIV/0!</v>
      </c>
      <c r="IG12" s="69" t="e">
        <f>(VLs!IG12-VLs!IF12)/VLs!IF12</f>
        <v>#DIV/0!</v>
      </c>
      <c r="IH12" s="69" t="e">
        <f>(VLs!IH12-VLs!IG12)/VLs!IG12</f>
        <v>#DIV/0!</v>
      </c>
      <c r="II12" s="69" t="e">
        <f>(VLs!II12-VLs!IH12)/VLs!IH12</f>
        <v>#DIV/0!</v>
      </c>
      <c r="IJ12" s="69" t="e">
        <f>(VLs!IJ12-VLs!II12)/VLs!II12</f>
        <v>#DIV/0!</v>
      </c>
      <c r="IK12" s="69" t="e">
        <f>(VLs!IK12-VLs!IJ12)/VLs!IJ12</f>
        <v>#DIV/0!</v>
      </c>
      <c r="IL12" s="69" t="e">
        <f>(VLs!IL12-VLs!IK12)/VLs!IK12</f>
        <v>#DIV/0!</v>
      </c>
      <c r="IM12" s="69" t="e">
        <f>(VLs!IM12-VLs!IL12)/VLs!IL12</f>
        <v>#DIV/0!</v>
      </c>
      <c r="IN12" s="69" t="e">
        <f>(VLs!IN12-VLs!IM12)/VLs!IM12</f>
        <v>#DIV/0!</v>
      </c>
      <c r="IO12" s="69" t="e">
        <f>(VLs!IO12-VLs!IN12)/VLs!IN12</f>
        <v>#DIV/0!</v>
      </c>
      <c r="IP12" s="69" t="e">
        <f>(VLs!IP12-VLs!IO12)/VLs!IO12</f>
        <v>#DIV/0!</v>
      </c>
      <c r="IQ12" s="69" t="e">
        <f>(VLs!IQ12-VLs!IP12)/VLs!IP12</f>
        <v>#DIV/0!</v>
      </c>
      <c r="IR12" s="69" t="e">
        <f>(VLs!IR12-VLs!IQ12)/VLs!IQ12</f>
        <v>#DIV/0!</v>
      </c>
      <c r="IS12" s="69" t="e">
        <f>(VLs!IS12-VLs!IR12)/VLs!IR12</f>
        <v>#DIV/0!</v>
      </c>
      <c r="IT12" s="69" t="e">
        <f>(VLs!IT12-VLs!IS12)/VLs!IS12</f>
        <v>#DIV/0!</v>
      </c>
      <c r="IU12" s="69" t="e">
        <f>(VLs!IU12-VLs!IT12)/VLs!IT12</f>
        <v>#DIV/0!</v>
      </c>
      <c r="IV12" s="69" t="e">
        <f>(VLs!IV12-VLs!IU12)/VLs!IU12</f>
        <v>#DIV/0!</v>
      </c>
      <c r="IW12" s="69" t="e">
        <f>(VLs!IW12-VLs!IV12)/VLs!IV12</f>
        <v>#DIV/0!</v>
      </c>
      <c r="IX12" s="69" t="e">
        <f>(VLs!IX12-VLs!IW12)/VLs!IW12</f>
        <v>#DIV/0!</v>
      </c>
      <c r="IY12" s="69" t="e">
        <f>(VLs!IY12-VLs!IX12)/VLs!IX12</f>
        <v>#DIV/0!</v>
      </c>
      <c r="IZ12" s="69" t="e">
        <f>(VLs!IZ12-VLs!IY12)/VLs!IY12</f>
        <v>#DIV/0!</v>
      </c>
      <c r="JA12" s="69" t="e">
        <f>(VLs!JA12-VLs!IZ12)/VLs!IZ12</f>
        <v>#DIV/0!</v>
      </c>
      <c r="JB12" s="69" t="e">
        <f>(VLs!JB12-VLs!JA12)/VLs!JA12</f>
        <v>#DIV/0!</v>
      </c>
      <c r="JC12" s="69" t="e">
        <f>(VLs!JC12-VLs!JB12)/VLs!JB12</f>
        <v>#DIV/0!</v>
      </c>
      <c r="JD12" s="69" t="e">
        <f>(VLs!JD12-VLs!JC12)/VLs!JC12</f>
        <v>#DIV/0!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4028"/>
  <sheetViews>
    <sheetView tabSelected="1" workbookViewId="0">
      <selection activeCell="B13" sqref="B13"/>
    </sheetView>
  </sheetViews>
  <sheetFormatPr baseColWidth="10" defaultRowHeight="15"/>
  <cols>
    <col min="1" max="1" width="14.7109375" customWidth="1"/>
    <col min="2" max="2" width="63" customWidth="1"/>
    <col min="3" max="3" width="9" customWidth="1"/>
    <col min="4" max="5" width="10.7109375" customWidth="1"/>
    <col min="6" max="6" width="7" customWidth="1"/>
    <col min="7" max="7" width="11.85546875" bestFit="1" customWidth="1"/>
    <col min="8" max="8" width="13.140625" bestFit="1" customWidth="1"/>
    <col min="9" max="9" width="38.85546875" bestFit="1" customWidth="1"/>
  </cols>
  <sheetData>
    <row r="1" spans="1:9">
      <c r="A1" s="89" t="s">
        <v>8</v>
      </c>
      <c r="B1" s="90"/>
      <c r="C1" s="90"/>
      <c r="D1" s="90"/>
      <c r="E1" s="91"/>
      <c r="H1" s="92" t="s">
        <v>9</v>
      </c>
      <c r="I1" s="93"/>
    </row>
    <row r="2" spans="1:9" ht="15.75" thickBot="1">
      <c r="A2" s="50" t="s">
        <v>0</v>
      </c>
      <c r="B2" s="51" t="s">
        <v>1</v>
      </c>
      <c r="C2" s="51" t="s">
        <v>2</v>
      </c>
      <c r="D2" s="51" t="s">
        <v>3</v>
      </c>
      <c r="E2" s="52" t="s">
        <v>4</v>
      </c>
      <c r="H2" s="46" t="s">
        <v>0</v>
      </c>
      <c r="I2" s="47" t="s">
        <v>1</v>
      </c>
    </row>
    <row r="3" spans="1:9">
      <c r="A3" s="53"/>
      <c r="B3" s="32"/>
      <c r="C3" s="32"/>
      <c r="D3" s="33"/>
      <c r="E3" s="54"/>
      <c r="H3" s="48">
        <f>INDEX(A$3:A$5874,MATCH(0,INDEX(COUNTIF(H$2:H2,A$3:A$5874),0,0),0))</f>
        <v>0</v>
      </c>
      <c r="I3" s="49" t="e">
        <f>IF(H3&lt;&gt;"0",VLOOKUP(H3,A:B,2, ),"")</f>
        <v>#N/A</v>
      </c>
    </row>
    <row r="4" spans="1:9">
      <c r="A4" s="55"/>
      <c r="B4" s="56"/>
      <c r="C4" s="56"/>
      <c r="D4" s="57"/>
      <c r="E4" s="58"/>
      <c r="H4" s="48" t="e">
        <f>INDEX(A$3:A$5874,MATCH(0,INDEX(COUNTIF(H$2:H3,A$3:A$5874),0,0),0))</f>
        <v>#N/A</v>
      </c>
      <c r="I4" s="49" t="e">
        <f t="shared" ref="I4:I13" si="0">IF(H4&lt;&gt;"0",VLOOKUP(H4,A:B,2, ),"")</f>
        <v>#N/A</v>
      </c>
    </row>
    <row r="5" spans="1:9">
      <c r="A5" s="55"/>
      <c r="B5" s="56"/>
      <c r="C5" s="56"/>
      <c r="D5" s="57"/>
      <c r="E5" s="58"/>
      <c r="H5" s="48" t="e">
        <f>INDEX(A$3:A$5874,MATCH(0,INDEX(COUNTIF(H$2:H4,A$3:A$5874),0,0),0))</f>
        <v>#N/A</v>
      </c>
      <c r="I5" s="49" t="e">
        <f t="shared" si="0"/>
        <v>#N/A</v>
      </c>
    </row>
    <row r="6" spans="1:9">
      <c r="A6" s="55"/>
      <c r="B6" s="56"/>
      <c r="C6" s="56"/>
      <c r="D6" s="57"/>
      <c r="E6" s="58"/>
      <c r="H6" s="48" t="e">
        <f>INDEX(A$3:A$5874,MATCH(0,INDEX(COUNTIF(H$2:H5,A$3:A$5874),0,0),0))</f>
        <v>#N/A</v>
      </c>
      <c r="I6" s="49" t="e">
        <f t="shared" si="0"/>
        <v>#N/A</v>
      </c>
    </row>
    <row r="7" spans="1:9">
      <c r="A7" s="55"/>
      <c r="B7" s="56"/>
      <c r="C7" s="56"/>
      <c r="D7" s="57"/>
      <c r="E7" s="58"/>
      <c r="H7" s="48" t="e">
        <f>INDEX(A$3:A$5874,MATCH(0,INDEX(COUNTIF(H$2:H6,A$3:A$5874),0,0),0))</f>
        <v>#N/A</v>
      </c>
      <c r="I7" s="49" t="e">
        <f t="shared" si="0"/>
        <v>#N/A</v>
      </c>
    </row>
    <row r="8" spans="1:9">
      <c r="A8" s="55"/>
      <c r="B8" s="56"/>
      <c r="C8" s="56"/>
      <c r="D8" s="57"/>
      <c r="E8" s="59"/>
      <c r="H8" s="48" t="e">
        <f>INDEX(A$3:A$5874,MATCH(0,INDEX(COUNTIF(H$2:H7,A$3:A$5874),0,0),0))</f>
        <v>#N/A</v>
      </c>
      <c r="I8" s="49" t="e">
        <f t="shared" si="0"/>
        <v>#N/A</v>
      </c>
    </row>
    <row r="9" spans="1:9">
      <c r="A9" s="55"/>
      <c r="B9" s="56"/>
      <c r="C9" s="56"/>
      <c r="D9" s="57"/>
      <c r="E9" s="59"/>
      <c r="H9" s="48" t="e">
        <f>INDEX(A$3:A$5874,MATCH(0,INDEX(COUNTIF(H$2:H8,A$3:A$5874),0,0),0))</f>
        <v>#N/A</v>
      </c>
      <c r="I9" s="49" t="e">
        <f t="shared" si="0"/>
        <v>#N/A</v>
      </c>
    </row>
    <row r="10" spans="1:9">
      <c r="A10" s="55"/>
      <c r="B10" s="56"/>
      <c r="C10" s="56"/>
      <c r="D10" s="57"/>
      <c r="E10" s="58"/>
      <c r="H10" s="48" t="e">
        <f>INDEX(A$3:A$5874,MATCH(0,INDEX(COUNTIF(H$2:H9,A$3:A$5874),0,0),0))</f>
        <v>#N/A</v>
      </c>
      <c r="I10" s="49" t="e">
        <f t="shared" si="0"/>
        <v>#N/A</v>
      </c>
    </row>
    <row r="11" spans="1:9">
      <c r="A11" s="55"/>
      <c r="B11" s="56"/>
      <c r="C11" s="56"/>
      <c r="D11" s="57"/>
      <c r="E11" s="58"/>
      <c r="H11" s="48" t="e">
        <f>INDEX(A$3:A$5874,MATCH(0,INDEX(COUNTIF(H$2:H10,A$3:A$5874),0,0),0))</f>
        <v>#N/A</v>
      </c>
      <c r="I11" s="49" t="e">
        <f t="shared" si="0"/>
        <v>#N/A</v>
      </c>
    </row>
    <row r="12" spans="1:9">
      <c r="A12" s="55"/>
      <c r="B12" s="56"/>
      <c r="C12" s="56"/>
      <c r="D12" s="57"/>
      <c r="E12" s="58"/>
      <c r="H12" s="48" t="e">
        <f>INDEX(A$3:A$5874,MATCH(0,INDEX(COUNTIF(H$2:H11,A$3:A$5874),0,0),0))</f>
        <v>#N/A</v>
      </c>
      <c r="I12" s="49" t="e">
        <f t="shared" si="0"/>
        <v>#N/A</v>
      </c>
    </row>
    <row r="13" spans="1:9">
      <c r="A13" s="55"/>
      <c r="B13" s="56"/>
      <c r="C13" s="56"/>
      <c r="D13" s="57"/>
      <c r="E13" s="58"/>
      <c r="H13" s="48" t="e">
        <f>INDEX(A$3:A$5874,MATCH(0,INDEX(COUNTIF(H$2:H12,A$3:A$5874),0,0),0))</f>
        <v>#N/A</v>
      </c>
      <c r="I13" s="49" t="e">
        <f t="shared" si="0"/>
        <v>#N/A</v>
      </c>
    </row>
    <row r="14" spans="1:9">
      <c r="A14" s="55"/>
      <c r="B14" s="56"/>
      <c r="C14" s="56"/>
      <c r="D14" s="57"/>
      <c r="E14" s="58"/>
    </row>
    <row r="15" spans="1:9">
      <c r="A15" s="55"/>
      <c r="B15" s="56"/>
      <c r="C15" s="56"/>
      <c r="D15" s="57"/>
      <c r="E15" s="58"/>
    </row>
    <row r="16" spans="1:9">
      <c r="A16" s="55"/>
      <c r="B16" s="56"/>
      <c r="C16" s="56"/>
      <c r="D16" s="57"/>
      <c r="E16" s="58"/>
    </row>
    <row r="17" spans="1:5">
      <c r="A17" s="55"/>
      <c r="B17" s="56"/>
      <c r="C17" s="56"/>
      <c r="D17" s="57"/>
      <c r="E17" s="58"/>
    </row>
    <row r="18" spans="1:5">
      <c r="A18" s="55"/>
      <c r="B18" s="30"/>
      <c r="C18" s="30"/>
      <c r="D18" s="84"/>
      <c r="E18" s="58"/>
    </row>
    <row r="19" spans="1:5">
      <c r="A19" s="55"/>
      <c r="B19" s="56"/>
      <c r="C19" s="56"/>
      <c r="D19" s="57"/>
      <c r="E19" s="58"/>
    </row>
    <row r="20" spans="1:5">
      <c r="A20" s="55"/>
      <c r="B20" s="56"/>
      <c r="C20" s="56"/>
      <c r="D20" s="57"/>
      <c r="E20" s="58"/>
    </row>
    <row r="21" spans="1:5">
      <c r="A21" s="55"/>
      <c r="B21" s="56"/>
      <c r="C21" s="56"/>
      <c r="D21" s="57"/>
      <c r="E21" s="58"/>
    </row>
    <row r="22" spans="1:5">
      <c r="A22" s="55"/>
      <c r="B22" s="56"/>
      <c r="C22" s="56"/>
      <c r="D22" s="57"/>
      <c r="E22" s="58"/>
    </row>
    <row r="23" spans="1:5">
      <c r="A23" s="55"/>
      <c r="B23" s="56"/>
      <c r="C23" s="56"/>
      <c r="D23" s="57"/>
      <c r="E23" s="58"/>
    </row>
    <row r="24" spans="1:5">
      <c r="A24" s="55"/>
      <c r="B24" s="56"/>
      <c r="C24" s="56"/>
      <c r="D24" s="57"/>
      <c r="E24" s="58"/>
    </row>
    <row r="25" spans="1:5">
      <c r="A25" s="55"/>
      <c r="B25" s="56"/>
      <c r="C25" s="56"/>
      <c r="D25" s="57"/>
      <c r="E25" s="58"/>
    </row>
    <row r="26" spans="1:5">
      <c r="A26" s="55"/>
      <c r="B26" s="56"/>
      <c r="C26" s="56"/>
      <c r="D26" s="57"/>
      <c r="E26" s="58"/>
    </row>
    <row r="27" spans="1:5">
      <c r="A27" s="55"/>
      <c r="B27" s="56"/>
      <c r="C27" s="56"/>
      <c r="D27" s="57"/>
      <c r="E27" s="58"/>
    </row>
    <row r="28" spans="1:5">
      <c r="A28" s="55"/>
      <c r="B28" s="56"/>
      <c r="C28" s="56"/>
      <c r="D28" s="57"/>
      <c r="E28" s="58"/>
    </row>
    <row r="29" spans="1:5">
      <c r="A29" s="55"/>
      <c r="B29" s="56"/>
      <c r="C29" s="56"/>
      <c r="D29" s="57"/>
      <c r="E29" s="58"/>
    </row>
    <row r="30" spans="1:5">
      <c r="A30" s="55"/>
      <c r="B30" s="56"/>
      <c r="C30" s="56"/>
      <c r="D30" s="57"/>
      <c r="E30" s="58"/>
    </row>
    <row r="31" spans="1:5">
      <c r="A31" s="55"/>
      <c r="B31" s="56"/>
      <c r="C31" s="56"/>
      <c r="D31" s="57"/>
      <c r="E31" s="58"/>
    </row>
    <row r="32" spans="1:5">
      <c r="A32" s="55"/>
      <c r="B32" s="56"/>
      <c r="C32" s="56"/>
      <c r="D32" s="57"/>
      <c r="E32" s="58"/>
    </row>
    <row r="33" spans="1:5">
      <c r="A33" s="55"/>
      <c r="B33" s="56"/>
      <c r="C33" s="56"/>
      <c r="D33" s="57"/>
      <c r="E33" s="58"/>
    </row>
    <row r="34" spans="1:5">
      <c r="A34" s="55"/>
      <c r="B34" s="56"/>
      <c r="C34" s="56"/>
      <c r="D34" s="57"/>
      <c r="E34" s="58"/>
    </row>
    <row r="35" spans="1:5">
      <c r="A35" s="55"/>
      <c r="B35" s="56"/>
      <c r="C35" s="56"/>
      <c r="D35" s="57"/>
      <c r="E35" s="58"/>
    </row>
    <row r="36" spans="1:5">
      <c r="A36" s="55"/>
      <c r="B36" s="56"/>
      <c r="C36" s="56"/>
      <c r="D36" s="57"/>
      <c r="E36" s="58"/>
    </row>
    <row r="37" spans="1:5">
      <c r="A37" s="55"/>
      <c r="B37" s="56"/>
      <c r="C37" s="56"/>
      <c r="D37" s="57"/>
      <c r="E37" s="58"/>
    </row>
    <row r="38" spans="1:5">
      <c r="A38" s="55"/>
      <c r="B38" s="56"/>
      <c r="C38" s="56"/>
      <c r="D38" s="57"/>
      <c r="E38" s="58"/>
    </row>
    <row r="39" spans="1:5">
      <c r="A39" s="55"/>
      <c r="B39" s="56"/>
      <c r="C39" s="56"/>
      <c r="D39" s="57"/>
      <c r="E39" s="58"/>
    </row>
    <row r="40" spans="1:5">
      <c r="A40" s="55"/>
      <c r="B40" s="56"/>
      <c r="C40" s="56"/>
      <c r="D40" s="57"/>
      <c r="E40" s="58"/>
    </row>
    <row r="41" spans="1:5">
      <c r="A41" s="55"/>
      <c r="B41" s="56"/>
      <c r="C41" s="56"/>
      <c r="D41" s="57"/>
      <c r="E41" s="58"/>
    </row>
    <row r="42" spans="1:5">
      <c r="A42" s="55"/>
      <c r="B42" s="56"/>
      <c r="C42" s="56"/>
      <c r="D42" s="57"/>
      <c r="E42" s="58"/>
    </row>
    <row r="43" spans="1:5">
      <c r="A43" s="55"/>
      <c r="B43" s="56"/>
      <c r="C43" s="56"/>
      <c r="D43" s="57"/>
      <c r="E43" s="58"/>
    </row>
    <row r="44" spans="1:5">
      <c r="A44" s="55"/>
      <c r="B44" s="56"/>
      <c r="C44" s="56"/>
      <c r="D44" s="57"/>
      <c r="E44" s="58"/>
    </row>
    <row r="45" spans="1:5">
      <c r="A45" s="55"/>
      <c r="B45" s="56"/>
      <c r="C45" s="56"/>
      <c r="D45" s="57"/>
      <c r="E45" s="58"/>
    </row>
    <row r="46" spans="1:5">
      <c r="A46" s="55"/>
      <c r="B46" s="56"/>
      <c r="C46" s="56"/>
      <c r="D46" s="57"/>
      <c r="E46" s="58"/>
    </row>
    <row r="47" spans="1:5">
      <c r="A47" s="55"/>
      <c r="B47" s="56"/>
      <c r="C47" s="56"/>
      <c r="D47" s="57"/>
      <c r="E47" s="58"/>
    </row>
    <row r="48" spans="1:5">
      <c r="A48" s="55"/>
      <c r="B48" s="56"/>
      <c r="C48" s="56"/>
      <c r="D48" s="57"/>
      <c r="E48" s="58"/>
    </row>
    <row r="49" spans="1:5">
      <c r="A49" s="55"/>
      <c r="B49" s="56"/>
      <c r="C49" s="56"/>
      <c r="D49" s="57"/>
      <c r="E49" s="58"/>
    </row>
    <row r="50" spans="1:5">
      <c r="A50" s="55"/>
      <c r="B50" s="56"/>
      <c r="C50" s="56"/>
      <c r="D50" s="57"/>
      <c r="E50" s="58"/>
    </row>
    <row r="51" spans="1:5">
      <c r="A51" s="55"/>
      <c r="B51" s="56"/>
      <c r="C51" s="56"/>
      <c r="D51" s="57"/>
      <c r="E51" s="58"/>
    </row>
    <row r="52" spans="1:5">
      <c r="A52" s="55"/>
      <c r="B52" s="56"/>
      <c r="C52" s="56"/>
      <c r="D52" s="57"/>
      <c r="E52" s="58"/>
    </row>
    <row r="53" spans="1:5">
      <c r="A53" s="55"/>
      <c r="B53" s="56"/>
      <c r="C53" s="56"/>
      <c r="D53" s="57"/>
      <c r="E53" s="58"/>
    </row>
    <row r="54" spans="1:5">
      <c r="A54" s="55"/>
      <c r="B54" s="56"/>
      <c r="C54" s="56"/>
      <c r="D54" s="57"/>
      <c r="E54" s="58"/>
    </row>
    <row r="55" spans="1:5">
      <c r="A55" s="55"/>
      <c r="B55" s="56"/>
      <c r="C55" s="56"/>
      <c r="D55" s="57"/>
      <c r="E55" s="58"/>
    </row>
    <row r="56" spans="1:5">
      <c r="A56" s="55"/>
      <c r="B56" s="56"/>
      <c r="C56" s="56"/>
      <c r="D56" s="57"/>
      <c r="E56" s="58"/>
    </row>
    <row r="57" spans="1:5">
      <c r="A57" s="55"/>
      <c r="B57" s="56"/>
      <c r="C57" s="56"/>
      <c r="D57" s="57"/>
      <c r="E57" s="58"/>
    </row>
    <row r="58" spans="1:5">
      <c r="A58" s="55"/>
      <c r="B58" s="56"/>
      <c r="C58" s="56"/>
      <c r="D58" s="57"/>
      <c r="E58" s="58"/>
    </row>
    <row r="59" spans="1:5">
      <c r="A59" s="55"/>
      <c r="B59" s="56"/>
      <c r="C59" s="56"/>
      <c r="D59" s="57"/>
      <c r="E59" s="58"/>
    </row>
    <row r="60" spans="1:5">
      <c r="A60" s="55"/>
      <c r="B60" s="56"/>
      <c r="C60" s="56"/>
      <c r="D60" s="57"/>
      <c r="E60" s="58"/>
    </row>
    <row r="61" spans="1:5">
      <c r="A61" s="55"/>
      <c r="B61" s="56"/>
      <c r="C61" s="56"/>
      <c r="D61" s="57"/>
      <c r="E61" s="58"/>
    </row>
    <row r="62" spans="1:5">
      <c r="A62" s="55"/>
      <c r="B62" s="56"/>
      <c r="C62" s="56"/>
      <c r="D62" s="57"/>
      <c r="E62" s="58"/>
    </row>
    <row r="63" spans="1:5">
      <c r="A63" s="55"/>
      <c r="B63" s="56"/>
      <c r="C63" s="56"/>
      <c r="D63" s="57"/>
      <c r="E63" s="58"/>
    </row>
    <row r="64" spans="1:5">
      <c r="A64" s="55"/>
      <c r="B64" s="56"/>
      <c r="C64" s="56"/>
      <c r="D64" s="57"/>
      <c r="E64" s="58"/>
    </row>
    <row r="65" spans="1:5">
      <c r="A65" s="55"/>
      <c r="B65" s="56"/>
      <c r="C65" s="56"/>
      <c r="D65" s="57"/>
      <c r="E65" s="58"/>
    </row>
    <row r="66" spans="1:5">
      <c r="A66" s="55"/>
      <c r="B66" s="56"/>
      <c r="C66" s="56"/>
      <c r="D66" s="57"/>
      <c r="E66" s="58"/>
    </row>
    <row r="67" spans="1:5">
      <c r="A67" s="55"/>
      <c r="B67" s="56"/>
      <c r="C67" s="56"/>
      <c r="D67" s="57"/>
      <c r="E67" s="58"/>
    </row>
    <row r="68" spans="1:5">
      <c r="A68" s="55"/>
      <c r="B68" s="56"/>
      <c r="C68" s="56"/>
      <c r="D68" s="57"/>
      <c r="E68" s="58"/>
    </row>
    <row r="69" spans="1:5">
      <c r="A69" s="55"/>
      <c r="B69" s="56"/>
      <c r="C69" s="56"/>
      <c r="D69" s="57"/>
      <c r="E69" s="58"/>
    </row>
    <row r="70" spans="1:5">
      <c r="A70" s="55"/>
      <c r="B70" s="56"/>
      <c r="C70" s="56"/>
      <c r="D70" s="57"/>
      <c r="E70" s="58"/>
    </row>
    <row r="71" spans="1:5">
      <c r="A71" s="55"/>
      <c r="B71" s="56"/>
      <c r="C71" s="56"/>
      <c r="D71" s="57"/>
      <c r="E71" s="58"/>
    </row>
    <row r="72" spans="1:5">
      <c r="A72" s="55"/>
      <c r="B72" s="56"/>
      <c r="C72" s="56"/>
      <c r="D72" s="57"/>
      <c r="E72" s="58"/>
    </row>
    <row r="73" spans="1:5">
      <c r="A73" s="55"/>
      <c r="B73" s="56"/>
      <c r="C73" s="56"/>
      <c r="D73" s="57"/>
      <c r="E73" s="58"/>
    </row>
    <row r="74" spans="1:5">
      <c r="A74" s="55"/>
      <c r="B74" s="56"/>
      <c r="C74" s="56"/>
      <c r="D74" s="57"/>
      <c r="E74" s="58"/>
    </row>
    <row r="75" spans="1:5">
      <c r="A75" s="55"/>
      <c r="B75" s="56"/>
      <c r="C75" s="56"/>
      <c r="D75" s="57"/>
      <c r="E75" s="58"/>
    </row>
    <row r="76" spans="1:5">
      <c r="A76" s="55"/>
      <c r="B76" s="56"/>
      <c r="C76" s="56"/>
      <c r="D76" s="57"/>
      <c r="E76" s="58"/>
    </row>
    <row r="77" spans="1:5">
      <c r="A77" s="55"/>
      <c r="B77" s="56"/>
      <c r="C77" s="56"/>
      <c r="D77" s="57"/>
      <c r="E77" s="58"/>
    </row>
    <row r="78" spans="1:5">
      <c r="A78" s="55"/>
      <c r="B78" s="56"/>
      <c r="C78" s="56"/>
      <c r="D78" s="57"/>
      <c r="E78" s="58"/>
    </row>
    <row r="79" spans="1:5">
      <c r="A79" s="55"/>
      <c r="B79" s="56"/>
      <c r="C79" s="56"/>
      <c r="D79" s="57"/>
      <c r="E79" s="58"/>
    </row>
    <row r="80" spans="1:5">
      <c r="A80" s="55"/>
      <c r="B80" s="56"/>
      <c r="C80" s="56"/>
      <c r="D80" s="57"/>
      <c r="E80" s="58"/>
    </row>
    <row r="81" spans="1:5">
      <c r="A81" s="55"/>
      <c r="B81" s="56"/>
      <c r="C81" s="56"/>
      <c r="D81" s="57"/>
      <c r="E81" s="58"/>
    </row>
    <row r="82" spans="1:5">
      <c r="A82" s="55"/>
      <c r="B82" s="56"/>
      <c r="C82" s="56"/>
      <c r="D82" s="57"/>
      <c r="E82" s="58"/>
    </row>
    <row r="83" spans="1:5">
      <c r="A83" s="55"/>
      <c r="B83" s="56"/>
      <c r="C83" s="56"/>
      <c r="D83" s="57"/>
      <c r="E83" s="58"/>
    </row>
    <row r="84" spans="1:5">
      <c r="A84" s="55"/>
      <c r="B84" s="56"/>
      <c r="C84" s="56"/>
      <c r="D84" s="57"/>
      <c r="E84" s="58"/>
    </row>
    <row r="85" spans="1:5">
      <c r="A85" s="55"/>
      <c r="B85" s="56"/>
      <c r="C85" s="56"/>
      <c r="D85" s="57"/>
      <c r="E85" s="58"/>
    </row>
    <row r="86" spans="1:5">
      <c r="A86" s="55"/>
      <c r="B86" s="56"/>
      <c r="C86" s="56"/>
      <c r="D86" s="57"/>
      <c r="E86" s="58"/>
    </row>
    <row r="87" spans="1:5">
      <c r="A87" s="55"/>
      <c r="B87" s="56"/>
      <c r="C87" s="56"/>
      <c r="D87" s="57"/>
      <c r="E87" s="58"/>
    </row>
    <row r="88" spans="1:5">
      <c r="A88" s="55"/>
      <c r="B88" s="56"/>
      <c r="C88" s="56"/>
      <c r="D88" s="57"/>
      <c r="E88" s="58"/>
    </row>
    <row r="89" spans="1:5">
      <c r="A89" s="55"/>
      <c r="B89" s="56"/>
      <c r="C89" s="56"/>
      <c r="D89" s="57"/>
      <c r="E89" s="58"/>
    </row>
    <row r="90" spans="1:5">
      <c r="A90" s="55"/>
      <c r="B90" s="56"/>
      <c r="C90" s="56"/>
      <c r="D90" s="57"/>
      <c r="E90" s="58"/>
    </row>
    <row r="91" spans="1:5">
      <c r="A91" s="55"/>
      <c r="B91" s="56"/>
      <c r="C91" s="56"/>
      <c r="D91" s="57"/>
      <c r="E91" s="58"/>
    </row>
    <row r="92" spans="1:5">
      <c r="A92" s="55"/>
      <c r="B92" s="56"/>
      <c r="C92" s="56"/>
      <c r="D92" s="57"/>
      <c r="E92" s="58"/>
    </row>
    <row r="93" spans="1:5">
      <c r="A93" s="55"/>
      <c r="B93" s="56"/>
      <c r="C93" s="56"/>
      <c r="D93" s="57"/>
      <c r="E93" s="58"/>
    </row>
    <row r="94" spans="1:5">
      <c r="A94" s="55"/>
      <c r="B94" s="56"/>
      <c r="C94" s="56"/>
      <c r="D94" s="57"/>
      <c r="E94" s="58"/>
    </row>
    <row r="95" spans="1:5">
      <c r="A95" s="55"/>
      <c r="B95" s="56"/>
      <c r="C95" s="56"/>
      <c r="D95" s="57"/>
      <c r="E95" s="58"/>
    </row>
    <row r="96" spans="1:5">
      <c r="A96" s="55"/>
      <c r="B96" s="56"/>
      <c r="C96" s="56"/>
      <c r="D96" s="57"/>
      <c r="E96" s="58"/>
    </row>
    <row r="97" spans="1:5">
      <c r="A97" s="55"/>
      <c r="B97" s="56"/>
      <c r="C97" s="56"/>
      <c r="D97" s="57"/>
      <c r="E97" s="58"/>
    </row>
    <row r="98" spans="1:5">
      <c r="A98" s="55"/>
      <c r="B98" s="56"/>
      <c r="C98" s="56"/>
      <c r="D98" s="57"/>
      <c r="E98" s="58"/>
    </row>
    <row r="99" spans="1:5">
      <c r="A99" s="55"/>
      <c r="B99" s="56"/>
      <c r="C99" s="56"/>
      <c r="D99" s="57"/>
      <c r="E99" s="58"/>
    </row>
    <row r="100" spans="1:5">
      <c r="A100" s="55"/>
      <c r="B100" s="56"/>
      <c r="C100" s="56"/>
      <c r="D100" s="57"/>
      <c r="E100" s="58"/>
    </row>
    <row r="101" spans="1:5">
      <c r="A101" s="55"/>
      <c r="B101" s="56"/>
      <c r="C101" s="56"/>
      <c r="D101" s="57"/>
      <c r="E101" s="58"/>
    </row>
    <row r="102" spans="1:5">
      <c r="A102" s="55"/>
      <c r="B102" s="56"/>
      <c r="C102" s="56"/>
      <c r="D102" s="57"/>
      <c r="E102" s="58"/>
    </row>
    <row r="103" spans="1:5">
      <c r="A103" s="55"/>
      <c r="B103" s="56"/>
      <c r="C103" s="56"/>
      <c r="D103" s="57"/>
      <c r="E103" s="58"/>
    </row>
    <row r="104" spans="1:5">
      <c r="A104" s="55"/>
      <c r="B104" s="56"/>
      <c r="C104" s="56"/>
      <c r="D104" s="57"/>
      <c r="E104" s="58"/>
    </row>
    <row r="105" spans="1:5">
      <c r="A105" s="55"/>
      <c r="B105" s="56"/>
      <c r="C105" s="56"/>
      <c r="D105" s="57"/>
      <c r="E105" s="58"/>
    </row>
    <row r="106" spans="1:5">
      <c r="A106" s="55"/>
      <c r="B106" s="56"/>
      <c r="C106" s="56"/>
      <c r="D106" s="57"/>
      <c r="E106" s="58"/>
    </row>
    <row r="107" spans="1:5">
      <c r="A107" s="55"/>
      <c r="B107" s="56"/>
      <c r="C107" s="56"/>
      <c r="D107" s="57"/>
      <c r="E107" s="58"/>
    </row>
    <row r="108" spans="1:5">
      <c r="A108" s="55"/>
      <c r="B108" s="56"/>
      <c r="C108" s="56"/>
      <c r="D108" s="57"/>
      <c r="E108" s="58"/>
    </row>
    <row r="109" spans="1:5">
      <c r="A109" s="55"/>
      <c r="B109" s="56"/>
      <c r="C109" s="56"/>
      <c r="D109" s="57"/>
      <c r="E109" s="58"/>
    </row>
    <row r="110" spans="1:5">
      <c r="A110" s="55"/>
      <c r="B110" s="56"/>
      <c r="C110" s="56"/>
      <c r="D110" s="57"/>
      <c r="E110" s="58"/>
    </row>
    <row r="111" spans="1:5">
      <c r="A111" s="55"/>
      <c r="B111" s="56"/>
      <c r="C111" s="56"/>
      <c r="D111" s="57"/>
      <c r="E111" s="58"/>
    </row>
    <row r="112" spans="1:5">
      <c r="A112" s="55"/>
      <c r="B112" s="56"/>
      <c r="C112" s="56"/>
      <c r="D112" s="57"/>
      <c r="E112" s="58"/>
    </row>
    <row r="113" spans="1:5">
      <c r="A113" s="55"/>
      <c r="B113" s="56"/>
      <c r="C113" s="56"/>
      <c r="D113" s="57"/>
      <c r="E113" s="58"/>
    </row>
    <row r="114" spans="1:5">
      <c r="A114" s="55"/>
      <c r="B114" s="56"/>
      <c r="C114" s="56"/>
      <c r="D114" s="57"/>
      <c r="E114" s="58"/>
    </row>
    <row r="115" spans="1:5">
      <c r="A115" s="55"/>
      <c r="B115" s="56"/>
      <c r="C115" s="56"/>
      <c r="D115" s="57"/>
      <c r="E115" s="58"/>
    </row>
    <row r="116" spans="1:5">
      <c r="A116" s="55"/>
      <c r="B116" s="56"/>
      <c r="C116" s="56"/>
      <c r="D116" s="57"/>
      <c r="E116" s="58"/>
    </row>
    <row r="117" spans="1:5">
      <c r="A117" s="55"/>
      <c r="B117" s="56"/>
      <c r="C117" s="56"/>
      <c r="D117" s="57"/>
      <c r="E117" s="58"/>
    </row>
    <row r="118" spans="1:5">
      <c r="A118" s="55"/>
      <c r="B118" s="56"/>
      <c r="C118" s="56"/>
      <c r="D118" s="57"/>
      <c r="E118" s="58"/>
    </row>
    <row r="119" spans="1:5">
      <c r="A119" s="55"/>
      <c r="B119" s="56"/>
      <c r="C119" s="56"/>
      <c r="D119" s="57"/>
      <c r="E119" s="58"/>
    </row>
    <row r="120" spans="1:5">
      <c r="A120" s="55"/>
      <c r="B120" s="56"/>
      <c r="C120" s="56"/>
      <c r="D120" s="57"/>
      <c r="E120" s="58"/>
    </row>
    <row r="121" spans="1:5">
      <c r="A121" s="55"/>
      <c r="B121" s="56"/>
      <c r="C121" s="56"/>
      <c r="D121" s="57"/>
      <c r="E121" s="58"/>
    </row>
    <row r="122" spans="1:5">
      <c r="A122" s="55"/>
      <c r="B122" s="56"/>
      <c r="C122" s="56"/>
      <c r="D122" s="57"/>
      <c r="E122" s="58"/>
    </row>
    <row r="123" spans="1:5">
      <c r="A123" s="55"/>
      <c r="B123" s="56"/>
      <c r="C123" s="56"/>
      <c r="D123" s="57"/>
      <c r="E123" s="58"/>
    </row>
    <row r="124" spans="1:5">
      <c r="A124" s="55"/>
      <c r="B124" s="56"/>
      <c r="C124" s="56"/>
      <c r="D124" s="57"/>
      <c r="E124" s="58"/>
    </row>
    <row r="125" spans="1:5">
      <c r="A125" s="55"/>
      <c r="B125" s="56"/>
      <c r="C125" s="56"/>
      <c r="D125" s="57"/>
      <c r="E125" s="58"/>
    </row>
    <row r="126" spans="1:5">
      <c r="A126" s="55"/>
      <c r="B126" s="56"/>
      <c r="C126" s="56"/>
      <c r="D126" s="57"/>
      <c r="E126" s="58"/>
    </row>
    <row r="127" spans="1:5">
      <c r="A127" s="55"/>
      <c r="B127" s="56"/>
      <c r="C127" s="56"/>
      <c r="D127" s="57"/>
      <c r="E127" s="58"/>
    </row>
    <row r="128" spans="1:5">
      <c r="A128" s="55"/>
      <c r="B128" s="56"/>
      <c r="C128" s="56"/>
      <c r="D128" s="57"/>
      <c r="E128" s="58"/>
    </row>
    <row r="129" spans="1:5">
      <c r="A129" s="55"/>
      <c r="B129" s="56"/>
      <c r="C129" s="56"/>
      <c r="D129" s="57"/>
      <c r="E129" s="58"/>
    </row>
    <row r="130" spans="1:5">
      <c r="A130" s="55"/>
      <c r="B130" s="56"/>
      <c r="C130" s="56"/>
      <c r="D130" s="57"/>
      <c r="E130" s="58"/>
    </row>
    <row r="131" spans="1:5">
      <c r="A131" s="55"/>
      <c r="B131" s="56"/>
      <c r="C131" s="56"/>
      <c r="D131" s="57"/>
      <c r="E131" s="58"/>
    </row>
    <row r="132" spans="1:5">
      <c r="A132" s="55"/>
      <c r="B132" s="56"/>
      <c r="C132" s="56"/>
      <c r="D132" s="57"/>
      <c r="E132" s="58"/>
    </row>
    <row r="133" spans="1:5">
      <c r="A133" s="55"/>
      <c r="B133" s="56"/>
      <c r="C133" s="56"/>
      <c r="D133" s="57"/>
      <c r="E133" s="58"/>
    </row>
    <row r="134" spans="1:5">
      <c r="A134" s="55"/>
      <c r="B134" s="56"/>
      <c r="C134" s="56"/>
      <c r="D134" s="57"/>
      <c r="E134" s="58"/>
    </row>
    <row r="135" spans="1:5">
      <c r="A135" s="55"/>
      <c r="B135" s="56"/>
      <c r="C135" s="56"/>
      <c r="D135" s="57"/>
      <c r="E135" s="58"/>
    </row>
    <row r="136" spans="1:5">
      <c r="A136" s="55"/>
      <c r="B136" s="56"/>
      <c r="C136" s="56"/>
      <c r="D136" s="57"/>
      <c r="E136" s="58"/>
    </row>
    <row r="137" spans="1:5">
      <c r="A137" s="55"/>
      <c r="B137" s="56"/>
      <c r="C137" s="56"/>
      <c r="D137" s="57"/>
      <c r="E137" s="58"/>
    </row>
    <row r="138" spans="1:5">
      <c r="A138" s="55"/>
      <c r="B138" s="56"/>
      <c r="C138" s="56"/>
      <c r="D138" s="57"/>
      <c r="E138" s="58"/>
    </row>
    <row r="139" spans="1:5">
      <c r="A139" s="55"/>
      <c r="B139" s="56"/>
      <c r="C139" s="56"/>
      <c r="D139" s="57"/>
      <c r="E139" s="58"/>
    </row>
    <row r="140" spans="1:5">
      <c r="A140" s="55"/>
      <c r="B140" s="56"/>
      <c r="C140" s="56"/>
      <c r="D140" s="57"/>
      <c r="E140" s="58"/>
    </row>
    <row r="141" spans="1:5">
      <c r="A141" s="55"/>
      <c r="B141" s="56"/>
      <c r="C141" s="56"/>
      <c r="D141" s="57"/>
      <c r="E141" s="58"/>
    </row>
    <row r="142" spans="1:5">
      <c r="A142" s="55"/>
      <c r="B142" s="56"/>
      <c r="C142" s="56"/>
      <c r="D142" s="57"/>
      <c r="E142" s="58"/>
    </row>
    <row r="143" spans="1:5">
      <c r="A143" s="55"/>
      <c r="B143" s="56"/>
      <c r="C143" s="56"/>
      <c r="D143" s="57"/>
      <c r="E143" s="58"/>
    </row>
    <row r="144" spans="1:5">
      <c r="A144" s="55"/>
      <c r="B144" s="56"/>
      <c r="C144" s="56"/>
      <c r="D144" s="57"/>
      <c r="E144" s="58"/>
    </row>
    <row r="145" spans="1:5">
      <c r="A145" s="55"/>
      <c r="B145" s="56"/>
      <c r="C145" s="56"/>
      <c r="D145" s="57"/>
      <c r="E145" s="58"/>
    </row>
    <row r="146" spans="1:5">
      <c r="A146" s="55"/>
      <c r="B146" s="56"/>
      <c r="C146" s="56"/>
      <c r="D146" s="57"/>
      <c r="E146" s="58"/>
    </row>
    <row r="147" spans="1:5">
      <c r="A147" s="55"/>
      <c r="B147" s="56"/>
      <c r="C147" s="56"/>
      <c r="D147" s="57"/>
      <c r="E147" s="58"/>
    </row>
    <row r="148" spans="1:5">
      <c r="A148" s="55"/>
      <c r="B148" s="56"/>
      <c r="C148" s="56"/>
      <c r="D148" s="57"/>
      <c r="E148" s="58"/>
    </row>
    <row r="149" spans="1:5">
      <c r="A149" s="55"/>
      <c r="B149" s="56"/>
      <c r="C149" s="56"/>
      <c r="D149" s="57"/>
      <c r="E149" s="58"/>
    </row>
    <row r="150" spans="1:5">
      <c r="A150" s="55"/>
      <c r="B150" s="56"/>
      <c r="C150" s="56"/>
      <c r="D150" s="57"/>
      <c r="E150" s="58"/>
    </row>
    <row r="151" spans="1:5">
      <c r="A151" s="55"/>
      <c r="B151" s="56"/>
      <c r="C151" s="56"/>
      <c r="D151" s="57"/>
      <c r="E151" s="58"/>
    </row>
    <row r="152" spans="1:5">
      <c r="A152" s="55"/>
      <c r="B152" s="56"/>
      <c r="C152" s="56"/>
      <c r="D152" s="57"/>
      <c r="E152" s="58"/>
    </row>
    <row r="153" spans="1:5">
      <c r="A153" s="55"/>
      <c r="B153" s="56"/>
      <c r="C153" s="56"/>
      <c r="D153" s="57"/>
      <c r="E153" s="58"/>
    </row>
    <row r="154" spans="1:5">
      <c r="A154" s="55"/>
      <c r="B154" s="56"/>
      <c r="C154" s="56"/>
      <c r="D154" s="57"/>
      <c r="E154" s="58"/>
    </row>
    <row r="155" spans="1:5">
      <c r="A155" s="55"/>
      <c r="B155" s="56"/>
      <c r="C155" s="56"/>
      <c r="D155" s="57"/>
      <c r="E155" s="58"/>
    </row>
    <row r="156" spans="1:5">
      <c r="A156" s="55"/>
      <c r="B156" s="56"/>
      <c r="C156" s="56"/>
      <c r="D156" s="57"/>
      <c r="E156" s="58"/>
    </row>
    <row r="157" spans="1:5">
      <c r="A157" s="55"/>
      <c r="B157" s="56"/>
      <c r="C157" s="56"/>
      <c r="D157" s="57"/>
      <c r="E157" s="58"/>
    </row>
    <row r="158" spans="1:5">
      <c r="A158" s="55"/>
      <c r="B158" s="56"/>
      <c r="C158" s="56"/>
      <c r="D158" s="57"/>
      <c r="E158" s="58"/>
    </row>
    <row r="159" spans="1:5">
      <c r="A159" s="55"/>
      <c r="B159" s="56"/>
      <c r="C159" s="56"/>
      <c r="D159" s="57"/>
      <c r="E159" s="58"/>
    </row>
    <row r="160" spans="1:5">
      <c r="A160" s="55"/>
      <c r="B160" s="56"/>
      <c r="C160" s="56"/>
      <c r="D160" s="57"/>
      <c r="E160" s="58"/>
    </row>
    <row r="161" spans="1:5">
      <c r="A161" s="55"/>
      <c r="B161" s="56"/>
      <c r="C161" s="56"/>
      <c r="D161" s="57"/>
      <c r="E161" s="58"/>
    </row>
    <row r="162" spans="1:5">
      <c r="A162" s="55"/>
      <c r="B162" s="56"/>
      <c r="C162" s="56"/>
      <c r="D162" s="57"/>
      <c r="E162" s="58"/>
    </row>
    <row r="163" spans="1:5">
      <c r="A163" s="55"/>
      <c r="B163" s="56"/>
      <c r="C163" s="56"/>
      <c r="D163" s="57"/>
      <c r="E163" s="58"/>
    </row>
    <row r="164" spans="1:5">
      <c r="A164" s="55"/>
      <c r="B164" s="56"/>
      <c r="C164" s="56"/>
      <c r="D164" s="57"/>
      <c r="E164" s="58"/>
    </row>
    <row r="165" spans="1:5">
      <c r="A165" s="55"/>
      <c r="B165" s="56"/>
      <c r="C165" s="56"/>
      <c r="D165" s="57"/>
      <c r="E165" s="58"/>
    </row>
    <row r="166" spans="1:5">
      <c r="A166" s="55"/>
      <c r="B166" s="56"/>
      <c r="C166" s="56"/>
      <c r="D166" s="57"/>
      <c r="E166" s="58"/>
    </row>
    <row r="167" spans="1:5">
      <c r="A167" s="55"/>
      <c r="B167" s="56"/>
      <c r="C167" s="56"/>
      <c r="D167" s="57"/>
      <c r="E167" s="58"/>
    </row>
    <row r="168" spans="1:5">
      <c r="A168" s="55"/>
      <c r="B168" s="56"/>
      <c r="C168" s="56"/>
      <c r="D168" s="57"/>
      <c r="E168" s="58"/>
    </row>
    <row r="169" spans="1:5">
      <c r="A169" s="55"/>
      <c r="B169" s="56"/>
      <c r="C169" s="56"/>
      <c r="D169" s="57"/>
      <c r="E169" s="58"/>
    </row>
    <row r="170" spans="1:5">
      <c r="A170" s="55"/>
      <c r="B170" s="56"/>
      <c r="C170" s="56"/>
      <c r="D170" s="57"/>
      <c r="E170" s="58"/>
    </row>
    <row r="171" spans="1:5">
      <c r="A171" s="55"/>
      <c r="B171" s="56"/>
      <c r="C171" s="56"/>
      <c r="D171" s="57"/>
      <c r="E171" s="58"/>
    </row>
    <row r="172" spans="1:5">
      <c r="A172" s="55"/>
      <c r="B172" s="56"/>
      <c r="C172" s="56"/>
      <c r="D172" s="57"/>
      <c r="E172" s="58"/>
    </row>
    <row r="173" spans="1:5">
      <c r="A173" s="55"/>
      <c r="B173" s="56"/>
      <c r="C173" s="56"/>
      <c r="D173" s="57"/>
      <c r="E173" s="58"/>
    </row>
    <row r="174" spans="1:5">
      <c r="A174" s="55"/>
      <c r="B174" s="56"/>
      <c r="C174" s="56"/>
      <c r="D174" s="57"/>
      <c r="E174" s="58"/>
    </row>
    <row r="175" spans="1:5">
      <c r="A175" s="55"/>
      <c r="B175" s="56"/>
      <c r="C175" s="56"/>
      <c r="D175" s="57"/>
      <c r="E175" s="58"/>
    </row>
    <row r="176" spans="1:5">
      <c r="A176" s="55"/>
      <c r="B176" s="56"/>
      <c r="C176" s="56"/>
      <c r="D176" s="57"/>
      <c r="E176" s="58"/>
    </row>
    <row r="177" spans="1:5">
      <c r="A177" s="55"/>
      <c r="B177" s="56"/>
      <c r="C177" s="56"/>
      <c r="D177" s="57"/>
      <c r="E177" s="58"/>
    </row>
    <row r="178" spans="1:5">
      <c r="A178" s="55"/>
      <c r="B178" s="56"/>
      <c r="C178" s="56"/>
      <c r="D178" s="57"/>
      <c r="E178" s="58"/>
    </row>
    <row r="179" spans="1:5">
      <c r="A179" s="55"/>
      <c r="B179" s="56"/>
      <c r="C179" s="56"/>
      <c r="D179" s="57"/>
      <c r="E179" s="58"/>
    </row>
    <row r="180" spans="1:5">
      <c r="A180" s="55"/>
      <c r="B180" s="56"/>
      <c r="C180" s="56"/>
      <c r="D180" s="57"/>
      <c r="E180" s="58"/>
    </row>
    <row r="181" spans="1:5">
      <c r="A181" s="55"/>
      <c r="B181" s="56"/>
      <c r="C181" s="56"/>
      <c r="D181" s="57"/>
      <c r="E181" s="58"/>
    </row>
    <row r="182" spans="1:5">
      <c r="A182" s="55"/>
      <c r="B182" s="56"/>
      <c r="C182" s="56"/>
      <c r="D182" s="57"/>
      <c r="E182" s="58"/>
    </row>
    <row r="183" spans="1:5">
      <c r="A183" s="55"/>
      <c r="B183" s="56"/>
      <c r="C183" s="56"/>
      <c r="D183" s="57"/>
      <c r="E183" s="58"/>
    </row>
    <row r="184" spans="1:5">
      <c r="A184" s="55"/>
      <c r="B184" s="56"/>
      <c r="C184" s="56"/>
      <c r="D184" s="57"/>
      <c r="E184" s="58"/>
    </row>
    <row r="185" spans="1:5">
      <c r="A185" s="55"/>
      <c r="B185" s="56"/>
      <c r="C185" s="56"/>
      <c r="D185" s="57"/>
      <c r="E185" s="58"/>
    </row>
    <row r="186" spans="1:5">
      <c r="A186" s="55"/>
      <c r="B186" s="56"/>
      <c r="C186" s="56"/>
      <c r="D186" s="57"/>
      <c r="E186" s="58"/>
    </row>
    <row r="187" spans="1:5">
      <c r="A187" s="55"/>
      <c r="B187" s="56"/>
      <c r="C187" s="56"/>
      <c r="D187" s="57"/>
      <c r="E187" s="58"/>
    </row>
    <row r="188" spans="1:5">
      <c r="A188" s="55"/>
      <c r="B188" s="56"/>
      <c r="C188" s="56"/>
      <c r="D188" s="57"/>
      <c r="E188" s="58"/>
    </row>
    <row r="189" spans="1:5">
      <c r="A189" s="55"/>
      <c r="B189" s="56"/>
      <c r="C189" s="56"/>
      <c r="D189" s="57"/>
      <c r="E189" s="58"/>
    </row>
    <row r="190" spans="1:5">
      <c r="A190" s="55"/>
      <c r="B190" s="56"/>
      <c r="C190" s="56"/>
      <c r="D190" s="57"/>
      <c r="E190" s="58"/>
    </row>
    <row r="191" spans="1:5">
      <c r="A191" s="55"/>
      <c r="B191" s="56"/>
      <c r="C191" s="56"/>
      <c r="D191" s="57"/>
      <c r="E191" s="58"/>
    </row>
    <row r="192" spans="1:5">
      <c r="A192" s="55"/>
      <c r="B192" s="56"/>
      <c r="C192" s="56"/>
      <c r="D192" s="57"/>
      <c r="E192" s="58"/>
    </row>
    <row r="193" spans="1:5">
      <c r="A193" s="55"/>
      <c r="B193" s="56"/>
      <c r="C193" s="56"/>
      <c r="D193" s="57"/>
      <c r="E193" s="58"/>
    </row>
    <row r="194" spans="1:5">
      <c r="A194" s="55"/>
      <c r="B194" s="56"/>
      <c r="C194" s="56"/>
      <c r="D194" s="57"/>
      <c r="E194" s="58"/>
    </row>
    <row r="195" spans="1:5">
      <c r="A195" s="55"/>
      <c r="B195" s="56"/>
      <c r="C195" s="56"/>
      <c r="D195" s="57"/>
      <c r="E195" s="58"/>
    </row>
    <row r="196" spans="1:5">
      <c r="A196" s="55"/>
      <c r="B196" s="56"/>
      <c r="C196" s="56"/>
      <c r="D196" s="57"/>
      <c r="E196" s="58"/>
    </row>
    <row r="197" spans="1:5">
      <c r="A197" s="55"/>
      <c r="B197" s="56"/>
      <c r="C197" s="56"/>
      <c r="D197" s="57"/>
      <c r="E197" s="58"/>
    </row>
    <row r="198" spans="1:5">
      <c r="A198" s="55"/>
      <c r="B198" s="56"/>
      <c r="C198" s="56"/>
      <c r="D198" s="57"/>
      <c r="E198" s="58"/>
    </row>
    <row r="199" spans="1:5">
      <c r="A199" s="55"/>
      <c r="B199" s="56"/>
      <c r="C199" s="56"/>
      <c r="D199" s="57"/>
      <c r="E199" s="58"/>
    </row>
    <row r="200" spans="1:5">
      <c r="A200" s="55"/>
      <c r="B200" s="56"/>
      <c r="C200" s="56"/>
      <c r="D200" s="57"/>
      <c r="E200" s="58"/>
    </row>
    <row r="201" spans="1:5">
      <c r="A201" s="55"/>
      <c r="B201" s="56"/>
      <c r="C201" s="56"/>
      <c r="D201" s="57"/>
      <c r="E201" s="58"/>
    </row>
    <row r="202" spans="1:5">
      <c r="A202" s="55"/>
      <c r="B202" s="56"/>
      <c r="C202" s="56"/>
      <c r="D202" s="57"/>
      <c r="E202" s="58"/>
    </row>
    <row r="203" spans="1:5">
      <c r="A203" s="55"/>
      <c r="B203" s="56"/>
      <c r="C203" s="56"/>
      <c r="D203" s="57"/>
      <c r="E203" s="58"/>
    </row>
    <row r="204" spans="1:5">
      <c r="A204" s="55"/>
      <c r="B204" s="56"/>
      <c r="C204" s="56"/>
      <c r="D204" s="57"/>
      <c r="E204" s="58"/>
    </row>
    <row r="205" spans="1:5">
      <c r="A205" s="55"/>
      <c r="B205" s="56"/>
      <c r="C205" s="56"/>
      <c r="D205" s="57"/>
      <c r="E205" s="58"/>
    </row>
    <row r="206" spans="1:5">
      <c r="A206" s="55"/>
      <c r="B206" s="56"/>
      <c r="C206" s="56"/>
      <c r="D206" s="57"/>
      <c r="E206" s="58"/>
    </row>
    <row r="207" spans="1:5">
      <c r="A207" s="55"/>
      <c r="B207" s="56"/>
      <c r="C207" s="56"/>
      <c r="D207" s="57"/>
      <c r="E207" s="58"/>
    </row>
    <row r="208" spans="1:5">
      <c r="A208" s="55"/>
      <c r="B208" s="56"/>
      <c r="C208" s="56"/>
      <c r="D208" s="57"/>
      <c r="E208" s="58"/>
    </row>
    <row r="209" spans="1:5">
      <c r="A209" s="55"/>
      <c r="B209" s="56"/>
      <c r="C209" s="56"/>
      <c r="D209" s="57"/>
      <c r="E209" s="58"/>
    </row>
    <row r="210" spans="1:5">
      <c r="A210" s="55"/>
      <c r="B210" s="56"/>
      <c r="C210" s="56"/>
      <c r="D210" s="57"/>
      <c r="E210" s="58"/>
    </row>
    <row r="211" spans="1:5">
      <c r="A211" s="55"/>
      <c r="B211" s="56"/>
      <c r="C211" s="56"/>
      <c r="D211" s="57"/>
      <c r="E211" s="58"/>
    </row>
    <row r="212" spans="1:5">
      <c r="A212" s="55"/>
      <c r="B212" s="56"/>
      <c r="C212" s="56"/>
      <c r="D212" s="57"/>
      <c r="E212" s="58"/>
    </row>
    <row r="213" spans="1:5">
      <c r="A213" s="55"/>
      <c r="B213" s="56"/>
      <c r="C213" s="56"/>
      <c r="D213" s="57"/>
      <c r="E213" s="58"/>
    </row>
    <row r="214" spans="1:5">
      <c r="A214" s="55"/>
      <c r="B214" s="56"/>
      <c r="C214" s="56"/>
      <c r="D214" s="57"/>
      <c r="E214" s="58"/>
    </row>
    <row r="215" spans="1:5">
      <c r="A215" s="55"/>
      <c r="B215" s="56"/>
      <c r="C215" s="56"/>
      <c r="D215" s="57"/>
      <c r="E215" s="58"/>
    </row>
    <row r="216" spans="1:5">
      <c r="A216" s="55"/>
      <c r="B216" s="56"/>
      <c r="C216" s="56"/>
      <c r="D216" s="57"/>
      <c r="E216" s="58"/>
    </row>
    <row r="217" spans="1:5">
      <c r="A217" s="55"/>
      <c r="B217" s="56"/>
      <c r="C217" s="56"/>
      <c r="D217" s="57"/>
      <c r="E217" s="58"/>
    </row>
    <row r="218" spans="1:5">
      <c r="A218" s="55"/>
      <c r="B218" s="56"/>
      <c r="C218" s="56"/>
      <c r="D218" s="57"/>
      <c r="E218" s="58"/>
    </row>
    <row r="219" spans="1:5">
      <c r="A219" s="55"/>
      <c r="B219" s="56"/>
      <c r="C219" s="56"/>
      <c r="D219" s="57"/>
      <c r="E219" s="58"/>
    </row>
    <row r="220" spans="1:5">
      <c r="A220" s="55"/>
      <c r="B220" s="56"/>
      <c r="C220" s="56"/>
      <c r="D220" s="57"/>
      <c r="E220" s="58"/>
    </row>
    <row r="221" spans="1:5">
      <c r="A221" s="55"/>
      <c r="B221" s="56"/>
      <c r="C221" s="56"/>
      <c r="D221" s="57"/>
      <c r="E221" s="58"/>
    </row>
    <row r="222" spans="1:5">
      <c r="A222" s="55"/>
      <c r="B222" s="56"/>
      <c r="C222" s="56"/>
      <c r="D222" s="57"/>
      <c r="E222" s="58"/>
    </row>
    <row r="223" spans="1:5">
      <c r="A223" s="55"/>
      <c r="B223" s="56"/>
      <c r="C223" s="56"/>
      <c r="D223" s="57"/>
      <c r="E223" s="58"/>
    </row>
    <row r="224" spans="1:5">
      <c r="A224" s="55"/>
      <c r="B224" s="56"/>
      <c r="C224" s="56"/>
      <c r="D224" s="57"/>
      <c r="E224" s="58"/>
    </row>
    <row r="225" spans="1:5">
      <c r="A225" s="55"/>
      <c r="B225" s="56"/>
      <c r="C225" s="56"/>
      <c r="D225" s="57"/>
      <c r="E225" s="58"/>
    </row>
    <row r="226" spans="1:5">
      <c r="A226" s="55"/>
      <c r="B226" s="56"/>
      <c r="C226" s="56"/>
      <c r="D226" s="57"/>
      <c r="E226" s="58"/>
    </row>
    <row r="227" spans="1:5">
      <c r="A227" s="55"/>
      <c r="B227" s="56"/>
      <c r="C227" s="56"/>
      <c r="D227" s="57"/>
      <c r="E227" s="58"/>
    </row>
    <row r="228" spans="1:5">
      <c r="A228" s="55"/>
      <c r="B228" s="56"/>
      <c r="C228" s="56"/>
      <c r="D228" s="57"/>
      <c r="E228" s="58"/>
    </row>
    <row r="229" spans="1:5">
      <c r="A229" s="55"/>
      <c r="B229" s="56"/>
      <c r="C229" s="56"/>
      <c r="D229" s="57"/>
      <c r="E229" s="58"/>
    </row>
    <row r="230" spans="1:5">
      <c r="A230" s="55"/>
      <c r="B230" s="56"/>
      <c r="C230" s="56"/>
      <c r="D230" s="57"/>
      <c r="E230" s="58"/>
    </row>
    <row r="231" spans="1:5">
      <c r="A231" s="55"/>
      <c r="B231" s="56"/>
      <c r="C231" s="56"/>
      <c r="D231" s="57"/>
      <c r="E231" s="58"/>
    </row>
    <row r="232" spans="1:5">
      <c r="A232" s="55"/>
      <c r="B232" s="56"/>
      <c r="C232" s="56"/>
      <c r="D232" s="57"/>
      <c r="E232" s="58"/>
    </row>
    <row r="233" spans="1:5">
      <c r="A233" s="55"/>
      <c r="B233" s="56"/>
      <c r="C233" s="56"/>
      <c r="D233" s="57"/>
      <c r="E233" s="58"/>
    </row>
    <row r="234" spans="1:5">
      <c r="A234" s="55"/>
      <c r="B234" s="56"/>
      <c r="C234" s="56"/>
      <c r="D234" s="57"/>
      <c r="E234" s="58"/>
    </row>
    <row r="235" spans="1:5">
      <c r="A235" s="55"/>
      <c r="B235" s="56"/>
      <c r="C235" s="56"/>
      <c r="D235" s="57"/>
      <c r="E235" s="58"/>
    </row>
    <row r="236" spans="1:5">
      <c r="A236" s="55"/>
      <c r="B236" s="56"/>
      <c r="C236" s="56"/>
      <c r="D236" s="57"/>
      <c r="E236" s="58"/>
    </row>
    <row r="237" spans="1:5">
      <c r="A237" s="55"/>
      <c r="B237" s="56"/>
      <c r="C237" s="56"/>
      <c r="D237" s="57"/>
      <c r="E237" s="58"/>
    </row>
    <row r="238" spans="1:5">
      <c r="A238" s="55"/>
      <c r="B238" s="56"/>
      <c r="C238" s="56"/>
      <c r="D238" s="57"/>
      <c r="E238" s="58"/>
    </row>
    <row r="239" spans="1:5">
      <c r="A239" s="55"/>
      <c r="B239" s="56"/>
      <c r="C239" s="56"/>
      <c r="D239" s="57"/>
      <c r="E239" s="58"/>
    </row>
    <row r="240" spans="1:5">
      <c r="A240" s="55"/>
      <c r="B240" s="56"/>
      <c r="C240" s="56"/>
      <c r="D240" s="57"/>
      <c r="E240" s="58"/>
    </row>
    <row r="241" spans="1:5">
      <c r="A241" s="55"/>
      <c r="B241" s="56"/>
      <c r="C241" s="56"/>
      <c r="D241" s="57"/>
      <c r="E241" s="58"/>
    </row>
    <row r="242" spans="1:5">
      <c r="A242" s="55"/>
      <c r="B242" s="56"/>
      <c r="C242" s="56"/>
      <c r="D242" s="57"/>
      <c r="E242" s="58"/>
    </row>
    <row r="243" spans="1:5">
      <c r="A243" s="55"/>
      <c r="B243" s="56"/>
      <c r="C243" s="56"/>
      <c r="D243" s="57"/>
      <c r="E243" s="58"/>
    </row>
    <row r="244" spans="1:5">
      <c r="A244" s="55"/>
      <c r="B244" s="56"/>
      <c r="C244" s="56"/>
      <c r="D244" s="57"/>
      <c r="E244" s="58"/>
    </row>
    <row r="245" spans="1:5">
      <c r="A245" s="55"/>
      <c r="B245" s="56"/>
      <c r="C245" s="56"/>
      <c r="D245" s="57"/>
      <c r="E245" s="58"/>
    </row>
    <row r="246" spans="1:5">
      <c r="A246" s="55"/>
      <c r="B246" s="56"/>
      <c r="C246" s="56"/>
      <c r="D246" s="57"/>
      <c r="E246" s="58"/>
    </row>
    <row r="247" spans="1:5">
      <c r="A247" s="55"/>
      <c r="B247" s="56"/>
      <c r="C247" s="56"/>
      <c r="D247" s="57"/>
      <c r="E247" s="58"/>
    </row>
    <row r="248" spans="1:5">
      <c r="A248" s="55"/>
      <c r="B248" s="56"/>
      <c r="C248" s="56"/>
      <c r="D248" s="57"/>
      <c r="E248" s="58"/>
    </row>
    <row r="249" spans="1:5">
      <c r="A249" s="55"/>
      <c r="B249" s="56"/>
      <c r="C249" s="56"/>
      <c r="D249" s="57"/>
      <c r="E249" s="58"/>
    </row>
    <row r="250" spans="1:5">
      <c r="A250" s="55"/>
      <c r="B250" s="56"/>
      <c r="C250" s="56"/>
      <c r="D250" s="57"/>
      <c r="E250" s="58"/>
    </row>
    <row r="251" spans="1:5">
      <c r="A251" s="55"/>
      <c r="B251" s="56"/>
      <c r="C251" s="56"/>
      <c r="D251" s="57"/>
      <c r="E251" s="58"/>
    </row>
    <row r="252" spans="1:5">
      <c r="A252" s="55"/>
      <c r="B252" s="56"/>
      <c r="C252" s="56"/>
      <c r="D252" s="57"/>
      <c r="E252" s="58"/>
    </row>
    <row r="253" spans="1:5">
      <c r="A253" s="55"/>
      <c r="B253" s="56"/>
      <c r="C253" s="56"/>
      <c r="D253" s="57"/>
      <c r="E253" s="58"/>
    </row>
    <row r="254" spans="1:5">
      <c r="A254" s="55"/>
      <c r="B254" s="56"/>
      <c r="C254" s="56"/>
      <c r="D254" s="57"/>
      <c r="E254" s="58"/>
    </row>
    <row r="255" spans="1:5">
      <c r="A255" s="55"/>
      <c r="B255" s="56"/>
      <c r="C255" s="56"/>
      <c r="D255" s="57"/>
      <c r="E255" s="58"/>
    </row>
    <row r="256" spans="1:5">
      <c r="A256" s="55"/>
      <c r="B256" s="56"/>
      <c r="C256" s="56"/>
      <c r="D256" s="57"/>
      <c r="E256" s="58"/>
    </row>
    <row r="257" spans="1:5">
      <c r="A257" s="55"/>
      <c r="B257" s="56"/>
      <c r="C257" s="56"/>
      <c r="D257" s="57"/>
      <c r="E257" s="58"/>
    </row>
    <row r="258" spans="1:5">
      <c r="A258" s="55"/>
      <c r="B258" s="56"/>
      <c r="C258" s="56"/>
      <c r="D258" s="57"/>
      <c r="E258" s="58"/>
    </row>
    <row r="259" spans="1:5">
      <c r="A259" s="55"/>
      <c r="B259" s="56"/>
      <c r="C259" s="56"/>
      <c r="D259" s="57"/>
      <c r="E259" s="58"/>
    </row>
    <row r="260" spans="1:5">
      <c r="A260" s="55"/>
      <c r="B260" s="56"/>
      <c r="C260" s="56"/>
      <c r="D260" s="57"/>
      <c r="E260" s="58"/>
    </row>
    <row r="261" spans="1:5">
      <c r="A261" s="55"/>
      <c r="B261" s="56"/>
      <c r="C261" s="56"/>
      <c r="D261" s="57"/>
      <c r="E261" s="58"/>
    </row>
    <row r="262" spans="1:5">
      <c r="A262" s="55"/>
      <c r="B262" s="56"/>
      <c r="C262" s="56"/>
      <c r="D262" s="57"/>
      <c r="E262" s="58"/>
    </row>
    <row r="263" spans="1:5">
      <c r="A263" s="55"/>
      <c r="B263" s="56"/>
      <c r="C263" s="56"/>
      <c r="D263" s="57"/>
      <c r="E263" s="58"/>
    </row>
    <row r="264" spans="1:5">
      <c r="A264" s="55"/>
      <c r="B264" s="56"/>
      <c r="C264" s="56"/>
      <c r="D264" s="57"/>
      <c r="E264" s="58"/>
    </row>
    <row r="265" spans="1:5">
      <c r="A265" s="55"/>
      <c r="B265" s="56"/>
      <c r="C265" s="56"/>
      <c r="D265" s="57"/>
      <c r="E265" s="58"/>
    </row>
    <row r="266" spans="1:5">
      <c r="A266" s="55"/>
      <c r="B266" s="56"/>
      <c r="C266" s="56"/>
      <c r="D266" s="57"/>
      <c r="E266" s="58"/>
    </row>
    <row r="267" spans="1:5">
      <c r="A267" s="55"/>
      <c r="B267" s="56"/>
      <c r="C267" s="56"/>
      <c r="D267" s="57"/>
      <c r="E267" s="58"/>
    </row>
    <row r="268" spans="1:5">
      <c r="A268" s="55"/>
      <c r="B268" s="56"/>
      <c r="C268" s="56"/>
      <c r="D268" s="57"/>
      <c r="E268" s="58"/>
    </row>
    <row r="269" spans="1:5">
      <c r="A269" s="55"/>
      <c r="B269" s="56"/>
      <c r="C269" s="56"/>
      <c r="D269" s="57"/>
      <c r="E269" s="58"/>
    </row>
    <row r="270" spans="1:5">
      <c r="A270" s="55"/>
      <c r="B270" s="56"/>
      <c r="C270" s="56"/>
      <c r="D270" s="57"/>
      <c r="E270" s="58"/>
    </row>
    <row r="271" spans="1:5">
      <c r="A271" s="55"/>
      <c r="B271" s="56"/>
      <c r="C271" s="56"/>
      <c r="D271" s="57"/>
      <c r="E271" s="58"/>
    </row>
    <row r="272" spans="1:5">
      <c r="A272" s="55"/>
      <c r="B272" s="56"/>
      <c r="C272" s="56"/>
      <c r="D272" s="57"/>
      <c r="E272" s="58"/>
    </row>
    <row r="273" spans="1:5">
      <c r="A273" s="55"/>
      <c r="B273" s="56"/>
      <c r="C273" s="56"/>
      <c r="D273" s="57"/>
      <c r="E273" s="58"/>
    </row>
    <row r="274" spans="1:5">
      <c r="A274" s="55"/>
      <c r="B274" s="56"/>
      <c r="C274" s="56"/>
      <c r="D274" s="57"/>
      <c r="E274" s="58"/>
    </row>
    <row r="275" spans="1:5">
      <c r="A275" s="55"/>
      <c r="B275" s="56"/>
      <c r="C275" s="56"/>
      <c r="D275" s="57"/>
      <c r="E275" s="58"/>
    </row>
    <row r="276" spans="1:5">
      <c r="A276" s="55"/>
      <c r="B276" s="56"/>
      <c r="C276" s="56"/>
      <c r="D276" s="57"/>
      <c r="E276" s="58"/>
    </row>
    <row r="277" spans="1:5">
      <c r="A277" s="55"/>
      <c r="B277" s="56"/>
      <c r="C277" s="56"/>
      <c r="D277" s="57"/>
      <c r="E277" s="58"/>
    </row>
    <row r="278" spans="1:5">
      <c r="A278" s="55"/>
      <c r="B278" s="56"/>
      <c r="C278" s="56"/>
      <c r="D278" s="57"/>
      <c r="E278" s="58"/>
    </row>
    <row r="279" spans="1:5">
      <c r="A279" s="55"/>
      <c r="B279" s="56"/>
      <c r="C279" s="56"/>
      <c r="D279" s="57"/>
      <c r="E279" s="58"/>
    </row>
    <row r="280" spans="1:5">
      <c r="A280" s="55"/>
      <c r="B280" s="56"/>
      <c r="C280" s="56"/>
      <c r="D280" s="57"/>
      <c r="E280" s="58"/>
    </row>
    <row r="281" spans="1:5">
      <c r="A281" s="55"/>
      <c r="B281" s="56"/>
      <c r="C281" s="56"/>
      <c r="D281" s="57"/>
      <c r="E281" s="58"/>
    </row>
    <row r="282" spans="1:5">
      <c r="A282" s="55"/>
      <c r="B282" s="56"/>
      <c r="C282" s="56"/>
      <c r="D282" s="57"/>
      <c r="E282" s="58"/>
    </row>
    <row r="283" spans="1:5">
      <c r="A283" s="55"/>
      <c r="B283" s="56"/>
      <c r="C283" s="56"/>
      <c r="D283" s="57"/>
      <c r="E283" s="58"/>
    </row>
    <row r="284" spans="1:5">
      <c r="A284" s="55"/>
      <c r="B284" s="56"/>
      <c r="C284" s="56"/>
      <c r="D284" s="57"/>
      <c r="E284" s="58"/>
    </row>
    <row r="285" spans="1:5">
      <c r="A285" s="55"/>
      <c r="B285" s="56"/>
      <c r="C285" s="56"/>
      <c r="D285" s="57"/>
      <c r="E285" s="58"/>
    </row>
    <row r="286" spans="1:5">
      <c r="A286" s="55"/>
      <c r="B286" s="56"/>
      <c r="C286" s="56"/>
      <c r="D286" s="57"/>
      <c r="E286" s="58"/>
    </row>
    <row r="287" spans="1:5">
      <c r="A287" s="55"/>
      <c r="B287" s="56"/>
      <c r="C287" s="56"/>
      <c r="D287" s="57"/>
      <c r="E287" s="58"/>
    </row>
    <row r="288" spans="1:5">
      <c r="A288" s="55"/>
      <c r="B288" s="56"/>
      <c r="C288" s="56"/>
      <c r="D288" s="57"/>
      <c r="E288" s="58"/>
    </row>
    <row r="289" spans="1:5">
      <c r="A289" s="55"/>
      <c r="B289" s="56"/>
      <c r="C289" s="56"/>
      <c r="D289" s="57"/>
      <c r="E289" s="58"/>
    </row>
    <row r="290" spans="1:5">
      <c r="A290" s="55"/>
      <c r="B290" s="56"/>
      <c r="C290" s="56"/>
      <c r="D290" s="57"/>
      <c r="E290" s="58"/>
    </row>
    <row r="291" spans="1:5">
      <c r="A291" s="55"/>
      <c r="B291" s="56"/>
      <c r="C291" s="56"/>
      <c r="D291" s="57"/>
      <c r="E291" s="58"/>
    </row>
    <row r="292" spans="1:5">
      <c r="A292" s="55"/>
      <c r="B292" s="56"/>
      <c r="C292" s="56"/>
      <c r="D292" s="57"/>
      <c r="E292" s="58"/>
    </row>
    <row r="293" spans="1:5">
      <c r="A293" s="55"/>
      <c r="B293" s="56"/>
      <c r="C293" s="56"/>
      <c r="D293" s="57"/>
      <c r="E293" s="58"/>
    </row>
    <row r="294" spans="1:5">
      <c r="A294" s="55"/>
      <c r="B294" s="56"/>
      <c r="C294" s="56"/>
      <c r="D294" s="57"/>
      <c r="E294" s="58"/>
    </row>
    <row r="295" spans="1:5">
      <c r="A295" s="55"/>
      <c r="B295" s="56"/>
      <c r="C295" s="56"/>
      <c r="D295" s="57"/>
      <c r="E295" s="58"/>
    </row>
    <row r="296" spans="1:5">
      <c r="A296" s="55"/>
      <c r="B296" s="56"/>
      <c r="C296" s="56"/>
      <c r="D296" s="57"/>
      <c r="E296" s="58"/>
    </row>
    <row r="297" spans="1:5">
      <c r="A297" s="55"/>
      <c r="B297" s="56"/>
      <c r="C297" s="56"/>
      <c r="D297" s="57"/>
      <c r="E297" s="58"/>
    </row>
    <row r="298" spans="1:5">
      <c r="A298" s="55"/>
      <c r="B298" s="56"/>
      <c r="C298" s="56"/>
      <c r="D298" s="57"/>
      <c r="E298" s="58"/>
    </row>
    <row r="299" spans="1:5">
      <c r="A299" s="55"/>
      <c r="B299" s="56"/>
      <c r="C299" s="56"/>
      <c r="D299" s="57"/>
      <c r="E299" s="58"/>
    </row>
    <row r="300" spans="1:5">
      <c r="A300" s="55"/>
      <c r="B300" s="56"/>
      <c r="C300" s="56"/>
      <c r="D300" s="57"/>
      <c r="E300" s="58"/>
    </row>
    <row r="301" spans="1:5">
      <c r="A301" s="55"/>
      <c r="B301" s="56"/>
      <c r="C301" s="56"/>
      <c r="D301" s="57"/>
      <c r="E301" s="58"/>
    </row>
    <row r="302" spans="1:5">
      <c r="A302" s="55"/>
      <c r="B302" s="56"/>
      <c r="C302" s="56"/>
      <c r="D302" s="57"/>
      <c r="E302" s="58"/>
    </row>
    <row r="303" spans="1:5">
      <c r="A303" s="55"/>
      <c r="B303" s="56"/>
      <c r="C303" s="56"/>
      <c r="D303" s="57"/>
      <c r="E303" s="58"/>
    </row>
    <row r="304" spans="1:5">
      <c r="A304" s="55"/>
      <c r="B304" s="56"/>
      <c r="C304" s="56"/>
      <c r="D304" s="57"/>
      <c r="E304" s="58"/>
    </row>
    <row r="305" spans="1:5">
      <c r="A305" s="55"/>
      <c r="B305" s="56"/>
      <c r="C305" s="56"/>
      <c r="D305" s="57"/>
      <c r="E305" s="58"/>
    </row>
    <row r="306" spans="1:5">
      <c r="A306" s="55"/>
      <c r="B306" s="56"/>
      <c r="C306" s="56"/>
      <c r="D306" s="57"/>
      <c r="E306" s="58"/>
    </row>
    <row r="307" spans="1:5">
      <c r="A307" s="55"/>
      <c r="B307" s="56"/>
      <c r="C307" s="56"/>
      <c r="D307" s="57"/>
      <c r="E307" s="58"/>
    </row>
    <row r="308" spans="1:5">
      <c r="A308" s="55"/>
      <c r="B308" s="56"/>
      <c r="C308" s="56"/>
      <c r="D308" s="57"/>
      <c r="E308" s="58"/>
    </row>
    <row r="309" spans="1:5">
      <c r="A309" s="55"/>
      <c r="B309" s="56"/>
      <c r="C309" s="56"/>
      <c r="D309" s="57"/>
      <c r="E309" s="58"/>
    </row>
    <row r="310" spans="1:5">
      <c r="A310" s="55"/>
      <c r="B310" s="56"/>
      <c r="C310" s="56"/>
      <c r="D310" s="57"/>
      <c r="E310" s="58"/>
    </row>
    <row r="311" spans="1:5">
      <c r="A311" s="55"/>
      <c r="B311" s="56"/>
      <c r="C311" s="56"/>
      <c r="D311" s="57"/>
      <c r="E311" s="58"/>
    </row>
    <row r="312" spans="1:5">
      <c r="A312" s="55"/>
      <c r="B312" s="56"/>
      <c r="C312" s="56"/>
      <c r="D312" s="57"/>
      <c r="E312" s="58"/>
    </row>
    <row r="313" spans="1:5">
      <c r="A313" s="55"/>
      <c r="B313" s="56"/>
      <c r="C313" s="56"/>
      <c r="D313" s="57"/>
      <c r="E313" s="58"/>
    </row>
    <row r="314" spans="1:5">
      <c r="A314" s="55"/>
      <c r="B314" s="56"/>
      <c r="C314" s="56"/>
      <c r="D314" s="57"/>
      <c r="E314" s="58"/>
    </row>
    <row r="315" spans="1:5">
      <c r="A315" s="55"/>
      <c r="B315" s="56"/>
      <c r="C315" s="56"/>
      <c r="D315" s="57"/>
      <c r="E315" s="58"/>
    </row>
    <row r="316" spans="1:5">
      <c r="A316" s="55"/>
      <c r="B316" s="56"/>
      <c r="C316" s="56"/>
      <c r="D316" s="57"/>
      <c r="E316" s="58"/>
    </row>
    <row r="317" spans="1:5">
      <c r="A317" s="55"/>
      <c r="B317" s="56"/>
      <c r="C317" s="56"/>
      <c r="D317" s="57"/>
      <c r="E317" s="58"/>
    </row>
    <row r="318" spans="1:5">
      <c r="A318" s="55"/>
      <c r="B318" s="56"/>
      <c r="C318" s="56"/>
      <c r="D318" s="57"/>
      <c r="E318" s="58"/>
    </row>
    <row r="319" spans="1:5">
      <c r="A319" s="55"/>
      <c r="B319" s="56"/>
      <c r="C319" s="56"/>
      <c r="D319" s="57"/>
      <c r="E319" s="58"/>
    </row>
    <row r="320" spans="1:5">
      <c r="A320" s="55"/>
      <c r="B320" s="56"/>
      <c r="C320" s="56"/>
      <c r="D320" s="57"/>
      <c r="E320" s="58"/>
    </row>
    <row r="321" spans="1:5">
      <c r="A321" s="55"/>
      <c r="B321" s="56"/>
      <c r="C321" s="56"/>
      <c r="D321" s="57"/>
      <c r="E321" s="58"/>
    </row>
    <row r="322" spans="1:5">
      <c r="A322" s="55"/>
      <c r="B322" s="56"/>
      <c r="C322" s="56"/>
      <c r="D322" s="57"/>
      <c r="E322" s="58"/>
    </row>
    <row r="323" spans="1:5">
      <c r="A323" s="55"/>
      <c r="B323" s="56"/>
      <c r="C323" s="56"/>
      <c r="D323" s="57"/>
      <c r="E323" s="58"/>
    </row>
    <row r="324" spans="1:5">
      <c r="A324" s="55"/>
      <c r="B324" s="56"/>
      <c r="C324" s="56"/>
      <c r="D324" s="57"/>
      <c r="E324" s="58"/>
    </row>
    <row r="325" spans="1:5">
      <c r="A325" s="55"/>
      <c r="B325" s="56"/>
      <c r="C325" s="56"/>
      <c r="D325" s="57"/>
      <c r="E325" s="58"/>
    </row>
    <row r="326" spans="1:5">
      <c r="A326" s="55"/>
      <c r="B326" s="56"/>
      <c r="C326" s="56"/>
      <c r="D326" s="57"/>
      <c r="E326" s="58"/>
    </row>
    <row r="327" spans="1:5">
      <c r="A327" s="55"/>
      <c r="B327" s="56"/>
      <c r="C327" s="56"/>
      <c r="D327" s="57"/>
      <c r="E327" s="58"/>
    </row>
    <row r="328" spans="1:5">
      <c r="A328" s="55"/>
      <c r="B328" s="56"/>
      <c r="C328" s="56"/>
      <c r="D328" s="57"/>
      <c r="E328" s="58"/>
    </row>
    <row r="329" spans="1:5">
      <c r="A329" s="55"/>
      <c r="B329" s="56"/>
      <c r="C329" s="56"/>
      <c r="D329" s="57"/>
      <c r="E329" s="58"/>
    </row>
    <row r="330" spans="1:5">
      <c r="A330" s="55"/>
      <c r="B330" s="56"/>
      <c r="C330" s="56"/>
      <c r="D330" s="57"/>
      <c r="E330" s="58"/>
    </row>
    <row r="331" spans="1:5">
      <c r="A331" s="55"/>
      <c r="B331" s="56"/>
      <c r="C331" s="56"/>
      <c r="D331" s="57"/>
      <c r="E331" s="58"/>
    </row>
    <row r="332" spans="1:5">
      <c r="A332" s="55"/>
      <c r="B332" s="56"/>
      <c r="C332" s="56"/>
      <c r="D332" s="57"/>
      <c r="E332" s="58"/>
    </row>
    <row r="333" spans="1:5">
      <c r="A333" s="55"/>
      <c r="B333" s="56"/>
      <c r="C333" s="56"/>
      <c r="D333" s="57"/>
      <c r="E333" s="58"/>
    </row>
    <row r="334" spans="1:5">
      <c r="A334" s="55"/>
      <c r="B334" s="56"/>
      <c r="C334" s="56"/>
      <c r="D334" s="57"/>
      <c r="E334" s="58"/>
    </row>
    <row r="335" spans="1:5">
      <c r="A335" s="55"/>
      <c r="B335" s="56"/>
      <c r="C335" s="56"/>
      <c r="D335" s="57"/>
      <c r="E335" s="58"/>
    </row>
    <row r="336" spans="1:5">
      <c r="A336" s="55"/>
      <c r="B336" s="56"/>
      <c r="C336" s="56"/>
      <c r="D336" s="57"/>
      <c r="E336" s="58"/>
    </row>
    <row r="337" spans="1:5">
      <c r="A337" s="55"/>
      <c r="B337" s="56"/>
      <c r="C337" s="56"/>
      <c r="D337" s="57"/>
      <c r="E337" s="58"/>
    </row>
    <row r="338" spans="1:5">
      <c r="A338" s="55"/>
      <c r="B338" s="56"/>
      <c r="C338" s="56"/>
      <c r="D338" s="57"/>
      <c r="E338" s="58"/>
    </row>
    <row r="339" spans="1:5">
      <c r="A339" s="55"/>
      <c r="B339" s="56"/>
      <c r="C339" s="56"/>
      <c r="D339" s="57"/>
      <c r="E339" s="58"/>
    </row>
    <row r="340" spans="1:5">
      <c r="A340" s="55"/>
      <c r="B340" s="56"/>
      <c r="C340" s="56"/>
      <c r="D340" s="57"/>
      <c r="E340" s="58"/>
    </row>
    <row r="341" spans="1:5">
      <c r="A341" s="55"/>
      <c r="B341" s="56"/>
      <c r="C341" s="56"/>
      <c r="D341" s="57"/>
      <c r="E341" s="58"/>
    </row>
    <row r="342" spans="1:5">
      <c r="A342" s="55"/>
      <c r="B342" s="56"/>
      <c r="C342" s="56"/>
      <c r="D342" s="57"/>
      <c r="E342" s="58"/>
    </row>
    <row r="343" spans="1:5">
      <c r="A343" s="55"/>
      <c r="B343" s="56"/>
      <c r="C343" s="56"/>
      <c r="D343" s="57"/>
      <c r="E343" s="58"/>
    </row>
    <row r="344" spans="1:5">
      <c r="A344" s="55"/>
      <c r="B344" s="56"/>
      <c r="C344" s="56"/>
      <c r="D344" s="57"/>
      <c r="E344" s="58"/>
    </row>
    <row r="345" spans="1:5">
      <c r="A345" s="55"/>
      <c r="B345" s="56"/>
      <c r="C345" s="56"/>
      <c r="D345" s="57"/>
      <c r="E345" s="58"/>
    </row>
    <row r="346" spans="1:5">
      <c r="A346" s="55"/>
      <c r="B346" s="56"/>
      <c r="C346" s="56"/>
      <c r="D346" s="57"/>
      <c r="E346" s="58"/>
    </row>
    <row r="347" spans="1:5">
      <c r="A347" s="55"/>
      <c r="B347" s="56"/>
      <c r="C347" s="56"/>
      <c r="D347" s="57"/>
      <c r="E347" s="58"/>
    </row>
    <row r="348" spans="1:5">
      <c r="A348" s="55"/>
      <c r="B348" s="56"/>
      <c r="C348" s="56"/>
      <c r="D348" s="57"/>
      <c r="E348" s="58"/>
    </row>
    <row r="349" spans="1:5">
      <c r="A349" s="55"/>
      <c r="B349" s="56"/>
      <c r="C349" s="56"/>
      <c r="D349" s="57"/>
      <c r="E349" s="58"/>
    </row>
    <row r="350" spans="1:5">
      <c r="A350" s="55"/>
      <c r="B350" s="56"/>
      <c r="C350" s="56"/>
      <c r="D350" s="57"/>
      <c r="E350" s="58"/>
    </row>
    <row r="351" spans="1:5">
      <c r="A351" s="55"/>
      <c r="B351" s="56"/>
      <c r="C351" s="56"/>
      <c r="D351" s="57"/>
      <c r="E351" s="58"/>
    </row>
    <row r="352" spans="1:5">
      <c r="A352" s="55"/>
      <c r="B352" s="56"/>
      <c r="C352" s="56"/>
      <c r="D352" s="57"/>
      <c r="E352" s="58"/>
    </row>
    <row r="353" spans="1:5">
      <c r="A353" s="55"/>
      <c r="B353" s="56"/>
      <c r="C353" s="56"/>
      <c r="D353" s="57"/>
      <c r="E353" s="58"/>
    </row>
    <row r="354" spans="1:5">
      <c r="A354" s="55"/>
      <c r="B354" s="56"/>
      <c r="C354" s="56"/>
      <c r="D354" s="57"/>
      <c r="E354" s="58"/>
    </row>
    <row r="355" spans="1:5">
      <c r="A355" s="55"/>
      <c r="B355" s="56"/>
      <c r="C355" s="56"/>
      <c r="D355" s="57"/>
      <c r="E355" s="58"/>
    </row>
    <row r="356" spans="1:5">
      <c r="A356" s="55"/>
      <c r="B356" s="56"/>
      <c r="C356" s="56"/>
      <c r="D356" s="57"/>
      <c r="E356" s="58"/>
    </row>
    <row r="357" spans="1:5">
      <c r="A357" s="55"/>
      <c r="B357" s="56"/>
      <c r="C357" s="56"/>
      <c r="D357" s="57"/>
      <c r="E357" s="58"/>
    </row>
    <row r="358" spans="1:5">
      <c r="A358" s="55"/>
      <c r="B358" s="56"/>
      <c r="C358" s="56"/>
      <c r="D358" s="57"/>
      <c r="E358" s="58"/>
    </row>
    <row r="359" spans="1:5">
      <c r="A359" s="55"/>
      <c r="B359" s="56"/>
      <c r="C359" s="56"/>
      <c r="D359" s="57"/>
      <c r="E359" s="58"/>
    </row>
    <row r="360" spans="1:5">
      <c r="A360" s="55"/>
      <c r="B360" s="56"/>
      <c r="C360" s="56"/>
      <c r="D360" s="57"/>
      <c r="E360" s="58"/>
    </row>
    <row r="361" spans="1:5">
      <c r="A361" s="55"/>
      <c r="B361" s="56"/>
      <c r="C361" s="56"/>
      <c r="D361" s="57"/>
      <c r="E361" s="58"/>
    </row>
    <row r="362" spans="1:5">
      <c r="A362" s="55"/>
      <c r="B362" s="56"/>
      <c r="C362" s="56"/>
      <c r="D362" s="57"/>
      <c r="E362" s="58"/>
    </row>
    <row r="363" spans="1:5">
      <c r="A363" s="55"/>
      <c r="B363" s="56"/>
      <c r="C363" s="56"/>
      <c r="D363" s="57"/>
      <c r="E363" s="58"/>
    </row>
    <row r="364" spans="1:5">
      <c r="A364" s="55"/>
      <c r="B364" s="56"/>
      <c r="C364" s="56"/>
      <c r="D364" s="57"/>
      <c r="E364" s="58"/>
    </row>
    <row r="365" spans="1:5">
      <c r="A365" s="55"/>
      <c r="B365" s="56"/>
      <c r="C365" s="56"/>
      <c r="D365" s="57"/>
      <c r="E365" s="58"/>
    </row>
    <row r="366" spans="1:5">
      <c r="A366" s="55"/>
      <c r="B366" s="56"/>
      <c r="C366" s="56"/>
      <c r="D366" s="57"/>
      <c r="E366" s="58"/>
    </row>
    <row r="367" spans="1:5">
      <c r="A367" s="55"/>
      <c r="B367" s="56"/>
      <c r="C367" s="56"/>
      <c r="D367" s="57"/>
      <c r="E367" s="58"/>
    </row>
    <row r="368" spans="1:5">
      <c r="A368" s="55"/>
      <c r="B368" s="56"/>
      <c r="C368" s="56"/>
      <c r="D368" s="57"/>
      <c r="E368" s="58"/>
    </row>
    <row r="369" spans="1:5">
      <c r="A369" s="55"/>
      <c r="B369" s="56"/>
      <c r="C369" s="56"/>
      <c r="D369" s="57"/>
      <c r="E369" s="58"/>
    </row>
    <row r="370" spans="1:5">
      <c r="A370" s="55"/>
      <c r="B370" s="56"/>
      <c r="C370" s="56"/>
      <c r="D370" s="57"/>
      <c r="E370" s="58"/>
    </row>
    <row r="371" spans="1:5">
      <c r="A371" s="55"/>
      <c r="B371" s="56"/>
      <c r="C371" s="56"/>
      <c r="D371" s="57"/>
      <c r="E371" s="58"/>
    </row>
    <row r="372" spans="1:5">
      <c r="A372" s="55"/>
      <c r="B372" s="56"/>
      <c r="C372" s="56"/>
      <c r="D372" s="57"/>
      <c r="E372" s="58"/>
    </row>
    <row r="373" spans="1:5">
      <c r="A373" s="55"/>
      <c r="B373" s="56"/>
      <c r="C373" s="56"/>
      <c r="D373" s="57"/>
      <c r="E373" s="58"/>
    </row>
    <row r="374" spans="1:5">
      <c r="A374" s="55"/>
      <c r="B374" s="56"/>
      <c r="C374" s="56"/>
      <c r="D374" s="57"/>
      <c r="E374" s="58"/>
    </row>
    <row r="375" spans="1:5">
      <c r="A375" s="55"/>
      <c r="B375" s="56"/>
      <c r="C375" s="56"/>
      <c r="D375" s="57"/>
      <c r="E375" s="58"/>
    </row>
    <row r="376" spans="1:5">
      <c r="A376" s="55"/>
      <c r="B376" s="56"/>
      <c r="C376" s="56"/>
      <c r="D376" s="57"/>
      <c r="E376" s="58"/>
    </row>
    <row r="377" spans="1:5">
      <c r="A377" s="55"/>
      <c r="B377" s="56"/>
      <c r="C377" s="56"/>
      <c r="D377" s="57"/>
      <c r="E377" s="58"/>
    </row>
    <row r="378" spans="1:5">
      <c r="A378" s="55"/>
      <c r="B378" s="56"/>
      <c r="C378" s="56"/>
      <c r="D378" s="57"/>
      <c r="E378" s="58"/>
    </row>
    <row r="379" spans="1:5">
      <c r="A379" s="55"/>
      <c r="B379" s="56"/>
      <c r="C379" s="56"/>
      <c r="D379" s="57"/>
      <c r="E379" s="58"/>
    </row>
    <row r="380" spans="1:5">
      <c r="A380" s="55"/>
      <c r="B380" s="56"/>
      <c r="C380" s="56"/>
      <c r="D380" s="57"/>
      <c r="E380" s="58"/>
    </row>
    <row r="381" spans="1:5">
      <c r="A381" s="55"/>
      <c r="B381" s="56"/>
      <c r="C381" s="56"/>
      <c r="D381" s="57"/>
      <c r="E381" s="58"/>
    </row>
    <row r="382" spans="1:5">
      <c r="A382" s="55"/>
      <c r="B382" s="56"/>
      <c r="C382" s="56"/>
      <c r="D382" s="57"/>
      <c r="E382" s="58"/>
    </row>
    <row r="383" spans="1:5">
      <c r="A383" s="55"/>
      <c r="B383" s="56"/>
      <c r="C383" s="56"/>
      <c r="D383" s="57"/>
      <c r="E383" s="58"/>
    </row>
    <row r="384" spans="1:5">
      <c r="A384" s="55"/>
      <c r="B384" s="56"/>
      <c r="C384" s="56"/>
      <c r="D384" s="57"/>
      <c r="E384" s="58"/>
    </row>
    <row r="385" spans="1:5">
      <c r="A385" s="55"/>
      <c r="B385" s="56"/>
      <c r="C385" s="56"/>
      <c r="D385" s="57"/>
      <c r="E385" s="58"/>
    </row>
    <row r="386" spans="1:5">
      <c r="A386" s="55"/>
      <c r="B386" s="56"/>
      <c r="C386" s="56"/>
      <c r="D386" s="57"/>
      <c r="E386" s="58"/>
    </row>
    <row r="387" spans="1:5">
      <c r="A387" s="55"/>
      <c r="B387" s="56"/>
      <c r="C387" s="56"/>
      <c r="D387" s="57"/>
      <c r="E387" s="58"/>
    </row>
    <row r="388" spans="1:5">
      <c r="A388" s="55"/>
      <c r="B388" s="56"/>
      <c r="C388" s="56"/>
      <c r="D388" s="57"/>
      <c r="E388" s="58"/>
    </row>
    <row r="389" spans="1:5">
      <c r="A389" s="55"/>
      <c r="B389" s="56"/>
      <c r="C389" s="56"/>
      <c r="D389" s="57"/>
      <c r="E389" s="58"/>
    </row>
    <row r="390" spans="1:5">
      <c r="A390" s="55"/>
      <c r="B390" s="56"/>
      <c r="C390" s="56"/>
      <c r="D390" s="57"/>
      <c r="E390" s="58"/>
    </row>
    <row r="391" spans="1:5">
      <c r="A391" s="55"/>
      <c r="B391" s="56"/>
      <c r="C391" s="56"/>
      <c r="D391" s="57"/>
      <c r="E391" s="58"/>
    </row>
    <row r="392" spans="1:5">
      <c r="A392" s="55"/>
      <c r="B392" s="56"/>
      <c r="C392" s="56"/>
      <c r="D392" s="57"/>
      <c r="E392" s="58"/>
    </row>
    <row r="393" spans="1:5">
      <c r="A393" s="55"/>
      <c r="B393" s="56"/>
      <c r="C393" s="56"/>
      <c r="D393" s="57"/>
      <c r="E393" s="58"/>
    </row>
    <row r="394" spans="1:5">
      <c r="A394" s="55"/>
      <c r="B394" s="56"/>
      <c r="C394" s="56"/>
      <c r="D394" s="57"/>
      <c r="E394" s="58"/>
    </row>
    <row r="395" spans="1:5">
      <c r="A395" s="55"/>
      <c r="B395" s="56"/>
      <c r="C395" s="56"/>
      <c r="D395" s="57"/>
      <c r="E395" s="58"/>
    </row>
    <row r="396" spans="1:5">
      <c r="A396" s="55"/>
      <c r="B396" s="56"/>
      <c r="C396" s="56"/>
      <c r="D396" s="57"/>
      <c r="E396" s="58"/>
    </row>
    <row r="397" spans="1:5">
      <c r="A397" s="55"/>
      <c r="B397" s="56"/>
      <c r="C397" s="56"/>
      <c r="D397" s="57"/>
      <c r="E397" s="58"/>
    </row>
    <row r="398" spans="1:5">
      <c r="A398" s="55"/>
      <c r="B398" s="56"/>
      <c r="C398" s="56"/>
      <c r="D398" s="57"/>
      <c r="E398" s="58"/>
    </row>
    <row r="399" spans="1:5">
      <c r="A399" s="55"/>
      <c r="B399" s="56"/>
      <c r="C399" s="56"/>
      <c r="D399" s="57"/>
      <c r="E399" s="58"/>
    </row>
    <row r="400" spans="1:5">
      <c r="A400" s="55"/>
      <c r="B400" s="56"/>
      <c r="C400" s="56"/>
      <c r="D400" s="57"/>
      <c r="E400" s="58"/>
    </row>
    <row r="401" spans="1:5">
      <c r="A401" s="55"/>
      <c r="B401" s="56"/>
      <c r="C401" s="56"/>
      <c r="D401" s="57"/>
      <c r="E401" s="58"/>
    </row>
    <row r="402" spans="1:5">
      <c r="A402" s="55"/>
      <c r="B402" s="56"/>
      <c r="C402" s="56"/>
      <c r="D402" s="57"/>
      <c r="E402" s="58"/>
    </row>
    <row r="403" spans="1:5">
      <c r="A403" s="55"/>
      <c r="B403" s="56"/>
      <c r="C403" s="56"/>
      <c r="D403" s="57"/>
      <c r="E403" s="58"/>
    </row>
    <row r="404" spans="1:5">
      <c r="A404" s="55"/>
      <c r="B404" s="56"/>
      <c r="C404" s="56"/>
      <c r="D404" s="57"/>
      <c r="E404" s="58"/>
    </row>
    <row r="405" spans="1:5">
      <c r="A405" s="55"/>
      <c r="B405" s="56"/>
      <c r="C405" s="56"/>
      <c r="D405" s="57"/>
      <c r="E405" s="58"/>
    </row>
    <row r="406" spans="1:5">
      <c r="A406" s="55"/>
      <c r="B406" s="56"/>
      <c r="C406" s="56"/>
      <c r="D406" s="57"/>
      <c r="E406" s="58"/>
    </row>
    <row r="407" spans="1:5">
      <c r="A407" s="55"/>
      <c r="B407" s="56"/>
      <c r="C407" s="56"/>
      <c r="D407" s="57"/>
      <c r="E407" s="58"/>
    </row>
    <row r="408" spans="1:5">
      <c r="A408" s="55"/>
      <c r="B408" s="56"/>
      <c r="C408" s="56"/>
      <c r="D408" s="57"/>
      <c r="E408" s="58"/>
    </row>
    <row r="409" spans="1:5">
      <c r="A409" s="55"/>
      <c r="B409" s="56"/>
      <c r="C409" s="56"/>
      <c r="D409" s="57"/>
      <c r="E409" s="58"/>
    </row>
    <row r="410" spans="1:5">
      <c r="A410" s="55"/>
      <c r="B410" s="56"/>
      <c r="C410" s="56"/>
      <c r="D410" s="57"/>
      <c r="E410" s="58"/>
    </row>
    <row r="411" spans="1:5">
      <c r="A411" s="55"/>
      <c r="B411" s="56"/>
      <c r="C411" s="56"/>
      <c r="D411" s="57"/>
      <c r="E411" s="58"/>
    </row>
    <row r="412" spans="1:5">
      <c r="A412" s="55"/>
      <c r="B412" s="56"/>
      <c r="C412" s="56"/>
      <c r="D412" s="57"/>
      <c r="E412" s="58"/>
    </row>
    <row r="413" spans="1:5">
      <c r="A413" s="55"/>
      <c r="B413" s="56"/>
      <c r="C413" s="56"/>
      <c r="D413" s="57"/>
      <c r="E413" s="58"/>
    </row>
    <row r="414" spans="1:5">
      <c r="A414" s="55"/>
      <c r="B414" s="56"/>
      <c r="C414" s="56"/>
      <c r="D414" s="57"/>
      <c r="E414" s="58"/>
    </row>
    <row r="415" spans="1:5">
      <c r="A415" s="55"/>
      <c r="B415" s="56"/>
      <c r="C415" s="56"/>
      <c r="D415" s="57"/>
      <c r="E415" s="58"/>
    </row>
    <row r="416" spans="1:5">
      <c r="A416" s="55"/>
      <c r="B416" s="56"/>
      <c r="C416" s="56"/>
      <c r="D416" s="57"/>
      <c r="E416" s="58"/>
    </row>
    <row r="417" spans="1:5">
      <c r="A417" s="55"/>
      <c r="B417" s="56"/>
      <c r="C417" s="56"/>
      <c r="D417" s="57"/>
      <c r="E417" s="58"/>
    </row>
    <row r="418" spans="1:5">
      <c r="A418" s="55"/>
      <c r="B418" s="56"/>
      <c r="C418" s="56"/>
      <c r="D418" s="57"/>
      <c r="E418" s="58"/>
    </row>
    <row r="419" spans="1:5">
      <c r="A419" s="55"/>
      <c r="B419" s="56"/>
      <c r="C419" s="56"/>
      <c r="D419" s="57"/>
      <c r="E419" s="58"/>
    </row>
    <row r="420" spans="1:5">
      <c r="A420" s="55"/>
      <c r="B420" s="56"/>
      <c r="C420" s="56"/>
      <c r="D420" s="57"/>
      <c r="E420" s="58"/>
    </row>
    <row r="421" spans="1:5">
      <c r="A421" s="55"/>
      <c r="B421" s="56"/>
      <c r="C421" s="56"/>
      <c r="D421" s="57"/>
      <c r="E421" s="58"/>
    </row>
    <row r="422" spans="1:5">
      <c r="A422" s="55"/>
      <c r="B422" s="56"/>
      <c r="C422" s="56"/>
      <c r="D422" s="57"/>
      <c r="E422" s="58"/>
    </row>
    <row r="423" spans="1:5">
      <c r="A423" s="55"/>
      <c r="B423" s="56"/>
      <c r="C423" s="56"/>
      <c r="D423" s="57"/>
      <c r="E423" s="58"/>
    </row>
    <row r="424" spans="1:5">
      <c r="A424" s="55"/>
      <c r="B424" s="56"/>
      <c r="C424" s="56"/>
      <c r="D424" s="57"/>
      <c r="E424" s="58"/>
    </row>
    <row r="425" spans="1:5">
      <c r="A425" s="55"/>
      <c r="B425" s="56"/>
      <c r="C425" s="56"/>
      <c r="D425" s="57"/>
      <c r="E425" s="58"/>
    </row>
    <row r="426" spans="1:5">
      <c r="A426" s="55"/>
      <c r="B426" s="56"/>
      <c r="C426" s="56"/>
      <c r="D426" s="57"/>
      <c r="E426" s="58"/>
    </row>
    <row r="427" spans="1:5">
      <c r="A427" s="55"/>
      <c r="B427" s="56"/>
      <c r="C427" s="56"/>
      <c r="D427" s="57"/>
      <c r="E427" s="58"/>
    </row>
    <row r="428" spans="1:5">
      <c r="A428" s="55"/>
      <c r="B428" s="56"/>
      <c r="C428" s="56"/>
      <c r="D428" s="57"/>
      <c r="E428" s="58"/>
    </row>
    <row r="429" spans="1:5">
      <c r="A429" s="55"/>
      <c r="B429" s="56"/>
      <c r="C429" s="56"/>
      <c r="D429" s="57"/>
      <c r="E429" s="58"/>
    </row>
    <row r="430" spans="1:5">
      <c r="A430" s="55"/>
      <c r="B430" s="56"/>
      <c r="C430" s="56"/>
      <c r="D430" s="57"/>
      <c r="E430" s="58"/>
    </row>
    <row r="431" spans="1:5">
      <c r="A431" s="55"/>
      <c r="B431" s="56"/>
      <c r="C431" s="56"/>
      <c r="D431" s="57"/>
      <c r="E431" s="58"/>
    </row>
    <row r="432" spans="1:5">
      <c r="A432" s="55"/>
      <c r="B432" s="56"/>
      <c r="C432" s="56"/>
      <c r="D432" s="57"/>
      <c r="E432" s="58"/>
    </row>
    <row r="433" spans="1:5">
      <c r="A433" s="55"/>
      <c r="B433" s="56"/>
      <c r="C433" s="56"/>
      <c r="D433" s="57"/>
      <c r="E433" s="58"/>
    </row>
    <row r="434" spans="1:5">
      <c r="A434" s="55"/>
      <c r="B434" s="56"/>
      <c r="C434" s="56"/>
      <c r="D434" s="57"/>
      <c r="E434" s="58"/>
    </row>
    <row r="435" spans="1:5">
      <c r="A435" s="55"/>
      <c r="B435" s="56"/>
      <c r="C435" s="56"/>
      <c r="D435" s="57"/>
      <c r="E435" s="58"/>
    </row>
    <row r="436" spans="1:5">
      <c r="A436" s="55"/>
      <c r="B436" s="56"/>
      <c r="C436" s="56"/>
      <c r="D436" s="57"/>
      <c r="E436" s="58"/>
    </row>
    <row r="437" spans="1:5">
      <c r="A437" s="55"/>
      <c r="B437" s="56"/>
      <c r="C437" s="56"/>
      <c r="D437" s="57"/>
      <c r="E437" s="58"/>
    </row>
    <row r="438" spans="1:5">
      <c r="A438" s="55"/>
      <c r="B438" s="56"/>
      <c r="C438" s="56"/>
      <c r="D438" s="57"/>
      <c r="E438" s="58"/>
    </row>
    <row r="439" spans="1:5">
      <c r="A439" s="55"/>
      <c r="B439" s="56"/>
      <c r="C439" s="56"/>
      <c r="D439" s="57"/>
      <c r="E439" s="58"/>
    </row>
    <row r="440" spans="1:5">
      <c r="A440" s="55"/>
      <c r="B440" s="56"/>
      <c r="C440" s="56"/>
      <c r="D440" s="57"/>
      <c r="E440" s="58"/>
    </row>
    <row r="441" spans="1:5">
      <c r="A441" s="55"/>
      <c r="B441" s="56"/>
      <c r="C441" s="56"/>
      <c r="D441" s="57"/>
      <c r="E441" s="58"/>
    </row>
    <row r="442" spans="1:5">
      <c r="A442" s="55"/>
      <c r="B442" s="56"/>
      <c r="C442" s="56"/>
      <c r="D442" s="57"/>
      <c r="E442" s="58"/>
    </row>
    <row r="443" spans="1:5">
      <c r="A443" s="55"/>
      <c r="B443" s="56"/>
      <c r="C443" s="56"/>
      <c r="D443" s="57"/>
      <c r="E443" s="58"/>
    </row>
    <row r="444" spans="1:5">
      <c r="A444" s="55"/>
      <c r="B444" s="56"/>
      <c r="C444" s="56"/>
      <c r="D444" s="57"/>
      <c r="E444" s="58"/>
    </row>
    <row r="445" spans="1:5">
      <c r="A445" s="55"/>
      <c r="B445" s="56"/>
      <c r="C445" s="56"/>
      <c r="D445" s="57"/>
      <c r="E445" s="58"/>
    </row>
    <row r="446" spans="1:5">
      <c r="A446" s="55"/>
      <c r="B446" s="56"/>
      <c r="C446" s="56"/>
      <c r="D446" s="57"/>
      <c r="E446" s="58"/>
    </row>
    <row r="447" spans="1:5">
      <c r="A447" s="55"/>
      <c r="B447" s="56"/>
      <c r="C447" s="56"/>
      <c r="D447" s="57"/>
      <c r="E447" s="58"/>
    </row>
    <row r="448" spans="1:5">
      <c r="A448" s="55"/>
      <c r="B448" s="56"/>
      <c r="C448" s="56"/>
      <c r="D448" s="57"/>
      <c r="E448" s="58"/>
    </row>
    <row r="449" spans="1:5">
      <c r="A449" s="55"/>
      <c r="B449" s="56"/>
      <c r="C449" s="56"/>
      <c r="D449" s="57"/>
      <c r="E449" s="58"/>
    </row>
    <row r="450" spans="1:5">
      <c r="A450" s="55"/>
      <c r="B450" s="56"/>
      <c r="C450" s="56"/>
      <c r="D450" s="57"/>
      <c r="E450" s="58"/>
    </row>
    <row r="451" spans="1:5">
      <c r="A451" s="55"/>
      <c r="B451" s="56"/>
      <c r="C451" s="56"/>
      <c r="D451" s="57"/>
      <c r="E451" s="58"/>
    </row>
    <row r="452" spans="1:5">
      <c r="A452" s="55"/>
      <c r="B452" s="56"/>
      <c r="C452" s="56"/>
      <c r="D452" s="57"/>
      <c r="E452" s="58"/>
    </row>
    <row r="453" spans="1:5">
      <c r="A453" s="55"/>
      <c r="B453" s="56"/>
      <c r="C453" s="56"/>
      <c r="D453" s="57"/>
      <c r="E453" s="58"/>
    </row>
    <row r="454" spans="1:5">
      <c r="A454" s="55"/>
      <c r="B454" s="56"/>
      <c r="C454" s="56"/>
      <c r="D454" s="57"/>
      <c r="E454" s="58"/>
    </row>
    <row r="455" spans="1:5">
      <c r="A455" s="55"/>
      <c r="B455" s="56"/>
      <c r="C455" s="56"/>
      <c r="D455" s="57"/>
      <c r="E455" s="58"/>
    </row>
    <row r="456" spans="1:5">
      <c r="A456" s="55"/>
      <c r="B456" s="56"/>
      <c r="C456" s="56"/>
      <c r="D456" s="57"/>
      <c r="E456" s="58"/>
    </row>
    <row r="457" spans="1:5">
      <c r="A457" s="55"/>
      <c r="B457" s="56"/>
      <c r="C457" s="56"/>
      <c r="D457" s="57"/>
      <c r="E457" s="58"/>
    </row>
    <row r="458" spans="1:5">
      <c r="A458" s="55"/>
      <c r="B458" s="56"/>
      <c r="C458" s="56"/>
      <c r="D458" s="57"/>
      <c r="E458" s="58"/>
    </row>
    <row r="459" spans="1:5">
      <c r="A459" s="55"/>
      <c r="B459" s="56"/>
      <c r="C459" s="56"/>
      <c r="D459" s="57"/>
      <c r="E459" s="58"/>
    </row>
    <row r="460" spans="1:5">
      <c r="A460" s="55"/>
      <c r="B460" s="56"/>
      <c r="C460" s="56"/>
      <c r="D460" s="57"/>
      <c r="E460" s="58"/>
    </row>
    <row r="461" spans="1:5">
      <c r="A461" s="55"/>
      <c r="B461" s="56"/>
      <c r="C461" s="56"/>
      <c r="D461" s="57"/>
      <c r="E461" s="58"/>
    </row>
    <row r="462" spans="1:5">
      <c r="A462" s="55"/>
      <c r="B462" s="56"/>
      <c r="C462" s="56"/>
      <c r="D462" s="57"/>
      <c r="E462" s="58"/>
    </row>
    <row r="463" spans="1:5">
      <c r="A463" s="55"/>
      <c r="B463" s="56"/>
      <c r="C463" s="56"/>
      <c r="D463" s="57"/>
      <c r="E463" s="58"/>
    </row>
    <row r="464" spans="1:5">
      <c r="A464" s="55"/>
      <c r="B464" s="56"/>
      <c r="C464" s="56"/>
      <c r="D464" s="57"/>
      <c r="E464" s="58"/>
    </row>
    <row r="465" spans="1:5">
      <c r="A465" s="55"/>
      <c r="B465" s="56"/>
      <c r="C465" s="56"/>
      <c r="D465" s="57"/>
      <c r="E465" s="58"/>
    </row>
    <row r="466" spans="1:5">
      <c r="A466" s="55"/>
      <c r="B466" s="56"/>
      <c r="C466" s="56"/>
      <c r="D466" s="57"/>
      <c r="E466" s="58"/>
    </row>
    <row r="467" spans="1:5">
      <c r="A467" s="55"/>
      <c r="B467" s="56"/>
      <c r="C467" s="56"/>
      <c r="D467" s="57"/>
      <c r="E467" s="58"/>
    </row>
    <row r="468" spans="1:5">
      <c r="A468" s="55"/>
      <c r="B468" s="56"/>
      <c r="C468" s="56"/>
      <c r="D468" s="57"/>
      <c r="E468" s="58"/>
    </row>
    <row r="469" spans="1:5">
      <c r="A469" s="55"/>
      <c r="B469" s="56"/>
      <c r="C469" s="56"/>
      <c r="D469" s="57"/>
      <c r="E469" s="58"/>
    </row>
    <row r="470" spans="1:5">
      <c r="A470" s="55"/>
      <c r="B470" s="56"/>
      <c r="C470" s="56"/>
      <c r="D470" s="57"/>
      <c r="E470" s="58"/>
    </row>
    <row r="471" spans="1:5">
      <c r="A471" s="55"/>
      <c r="B471" s="56"/>
      <c r="C471" s="56"/>
      <c r="D471" s="57"/>
      <c r="E471" s="58"/>
    </row>
    <row r="472" spans="1:5">
      <c r="A472" s="55"/>
      <c r="B472" s="56"/>
      <c r="C472" s="56"/>
      <c r="D472" s="57"/>
      <c r="E472" s="58"/>
    </row>
    <row r="473" spans="1:5">
      <c r="A473" s="55"/>
      <c r="B473" s="56"/>
      <c r="C473" s="56"/>
      <c r="D473" s="57"/>
      <c r="E473" s="58"/>
    </row>
    <row r="474" spans="1:5">
      <c r="A474" s="55"/>
      <c r="B474" s="56"/>
      <c r="C474" s="56"/>
      <c r="D474" s="57"/>
      <c r="E474" s="58"/>
    </row>
    <row r="475" spans="1:5">
      <c r="A475" s="55"/>
      <c r="B475" s="56"/>
      <c r="C475" s="56"/>
      <c r="D475" s="57"/>
      <c r="E475" s="58"/>
    </row>
    <row r="476" spans="1:5">
      <c r="A476" s="55"/>
      <c r="B476" s="56"/>
      <c r="C476" s="56"/>
      <c r="D476" s="57"/>
      <c r="E476" s="58"/>
    </row>
    <row r="477" spans="1:5">
      <c r="A477" s="55"/>
      <c r="B477" s="56"/>
      <c r="C477" s="56"/>
      <c r="D477" s="57"/>
      <c r="E477" s="58"/>
    </row>
    <row r="478" spans="1:5">
      <c r="A478" s="55"/>
      <c r="B478" s="56"/>
      <c r="C478" s="56"/>
      <c r="D478" s="57"/>
      <c r="E478" s="58"/>
    </row>
    <row r="479" spans="1:5">
      <c r="A479" s="55"/>
      <c r="B479" s="56"/>
      <c r="C479" s="56"/>
      <c r="D479" s="57"/>
      <c r="E479" s="58"/>
    </row>
    <row r="480" spans="1:5">
      <c r="A480" s="55"/>
      <c r="B480" s="56"/>
      <c r="C480" s="56"/>
      <c r="D480" s="57"/>
      <c r="E480" s="58"/>
    </row>
    <row r="481" spans="1:5">
      <c r="A481" s="55"/>
      <c r="B481" s="56"/>
      <c r="C481" s="56"/>
      <c r="D481" s="57"/>
      <c r="E481" s="58"/>
    </row>
    <row r="482" spans="1:5">
      <c r="A482" s="55"/>
      <c r="B482" s="56"/>
      <c r="C482" s="56"/>
      <c r="D482" s="57"/>
      <c r="E482" s="58"/>
    </row>
    <row r="483" spans="1:5">
      <c r="A483" s="55"/>
      <c r="B483" s="56"/>
      <c r="C483" s="56"/>
      <c r="D483" s="57"/>
      <c r="E483" s="58"/>
    </row>
    <row r="484" spans="1:5">
      <c r="A484" s="55"/>
      <c r="B484" s="56"/>
      <c r="C484" s="56"/>
      <c r="D484" s="57"/>
      <c r="E484" s="58"/>
    </row>
    <row r="485" spans="1:5">
      <c r="A485" s="55"/>
      <c r="B485" s="56"/>
      <c r="C485" s="56"/>
      <c r="D485" s="57"/>
      <c r="E485" s="58"/>
    </row>
    <row r="486" spans="1:5">
      <c r="A486" s="55"/>
      <c r="B486" s="56"/>
      <c r="C486" s="56"/>
      <c r="D486" s="57"/>
      <c r="E486" s="58"/>
    </row>
    <row r="487" spans="1:5">
      <c r="A487" s="55"/>
      <c r="B487" s="56"/>
      <c r="C487" s="56"/>
      <c r="D487" s="57"/>
      <c r="E487" s="58"/>
    </row>
    <row r="488" spans="1:5">
      <c r="A488" s="55"/>
      <c r="B488" s="56"/>
      <c r="C488" s="56"/>
      <c r="D488" s="57"/>
      <c r="E488" s="58"/>
    </row>
    <row r="489" spans="1:5">
      <c r="A489" s="55"/>
      <c r="B489" s="56"/>
      <c r="C489" s="56"/>
      <c r="D489" s="57"/>
      <c r="E489" s="58"/>
    </row>
    <row r="490" spans="1:5">
      <c r="A490" s="55"/>
      <c r="B490" s="56"/>
      <c r="C490" s="56"/>
      <c r="D490" s="57"/>
      <c r="E490" s="58"/>
    </row>
    <row r="491" spans="1:5">
      <c r="A491" s="55"/>
      <c r="B491" s="56"/>
      <c r="C491" s="56"/>
      <c r="D491" s="57"/>
      <c r="E491" s="58"/>
    </row>
    <row r="492" spans="1:5">
      <c r="A492" s="55"/>
      <c r="B492" s="56"/>
      <c r="C492" s="56"/>
      <c r="D492" s="57"/>
      <c r="E492" s="58"/>
    </row>
    <row r="493" spans="1:5">
      <c r="A493" s="55"/>
      <c r="B493" s="56"/>
      <c r="C493" s="56"/>
      <c r="D493" s="57"/>
      <c r="E493" s="58"/>
    </row>
    <row r="494" spans="1:5">
      <c r="A494" s="55"/>
      <c r="B494" s="56"/>
      <c r="C494" s="56"/>
      <c r="D494" s="57"/>
      <c r="E494" s="58"/>
    </row>
    <row r="495" spans="1:5">
      <c r="A495" s="55"/>
      <c r="B495" s="56"/>
      <c r="C495" s="56"/>
      <c r="D495" s="57"/>
      <c r="E495" s="58"/>
    </row>
    <row r="496" spans="1:5">
      <c r="A496" s="55"/>
      <c r="B496" s="56"/>
      <c r="C496" s="56"/>
      <c r="D496" s="57"/>
      <c r="E496" s="58"/>
    </row>
    <row r="497" spans="1:5">
      <c r="A497" s="55"/>
      <c r="B497" s="56"/>
      <c r="C497" s="56"/>
      <c r="D497" s="57"/>
      <c r="E497" s="58"/>
    </row>
    <row r="498" spans="1:5">
      <c r="A498" s="55"/>
      <c r="B498" s="56"/>
      <c r="C498" s="56"/>
      <c r="D498" s="57"/>
      <c r="E498" s="58"/>
    </row>
    <row r="499" spans="1:5">
      <c r="A499" s="55"/>
      <c r="B499" s="56"/>
      <c r="C499" s="56"/>
      <c r="D499" s="57"/>
      <c r="E499" s="58"/>
    </row>
    <row r="500" spans="1:5">
      <c r="A500" s="55"/>
      <c r="B500" s="56"/>
      <c r="C500" s="56"/>
      <c r="D500" s="57"/>
      <c r="E500" s="58"/>
    </row>
    <row r="501" spans="1:5">
      <c r="A501" s="55"/>
      <c r="B501" s="56"/>
      <c r="C501" s="56"/>
      <c r="D501" s="57"/>
      <c r="E501" s="58"/>
    </row>
    <row r="502" spans="1:5">
      <c r="A502" s="55"/>
      <c r="B502" s="56"/>
      <c r="C502" s="56"/>
      <c r="D502" s="57"/>
      <c r="E502" s="58"/>
    </row>
    <row r="503" spans="1:5">
      <c r="A503" s="55"/>
      <c r="B503" s="56"/>
      <c r="C503" s="56"/>
      <c r="D503" s="57"/>
      <c r="E503" s="58"/>
    </row>
    <row r="504" spans="1:5">
      <c r="A504" s="55"/>
      <c r="B504" s="56"/>
      <c r="C504" s="56"/>
      <c r="D504" s="57"/>
      <c r="E504" s="58"/>
    </row>
    <row r="505" spans="1:5">
      <c r="A505" s="55"/>
      <c r="B505" s="56"/>
      <c r="C505" s="56"/>
      <c r="D505" s="57"/>
      <c r="E505" s="58"/>
    </row>
    <row r="506" spans="1:5">
      <c r="A506" s="55"/>
      <c r="B506" s="56"/>
      <c r="C506" s="56"/>
      <c r="D506" s="57"/>
      <c r="E506" s="58"/>
    </row>
    <row r="507" spans="1:5">
      <c r="A507" s="55"/>
      <c r="B507" s="56"/>
      <c r="C507" s="56"/>
      <c r="D507" s="57"/>
      <c r="E507" s="58"/>
    </row>
    <row r="508" spans="1:5">
      <c r="A508" s="55"/>
      <c r="B508" s="56"/>
      <c r="C508" s="56"/>
      <c r="D508" s="57"/>
      <c r="E508" s="58"/>
    </row>
    <row r="509" spans="1:5">
      <c r="A509" s="55"/>
      <c r="B509" s="56"/>
      <c r="C509" s="56"/>
      <c r="D509" s="57"/>
      <c r="E509" s="58"/>
    </row>
    <row r="510" spans="1:5">
      <c r="A510" s="55"/>
      <c r="B510" s="56"/>
      <c r="C510" s="56"/>
      <c r="D510" s="57"/>
      <c r="E510" s="58"/>
    </row>
    <row r="511" spans="1:5">
      <c r="A511" s="55"/>
      <c r="B511" s="56"/>
      <c r="C511" s="56"/>
      <c r="D511" s="57"/>
      <c r="E511" s="58"/>
    </row>
    <row r="512" spans="1:5">
      <c r="A512" s="55"/>
      <c r="B512" s="56"/>
      <c r="C512" s="56"/>
      <c r="D512" s="57"/>
      <c r="E512" s="58"/>
    </row>
    <row r="513" spans="1:5">
      <c r="A513" s="55"/>
      <c r="B513" s="56"/>
      <c r="C513" s="56"/>
      <c r="D513" s="57"/>
      <c r="E513" s="58"/>
    </row>
    <row r="514" spans="1:5">
      <c r="A514" s="55"/>
      <c r="B514" s="56"/>
      <c r="C514" s="56"/>
      <c r="D514" s="57"/>
      <c r="E514" s="58"/>
    </row>
    <row r="515" spans="1:5">
      <c r="A515" s="55"/>
      <c r="B515" s="56"/>
      <c r="C515" s="56"/>
      <c r="D515" s="57"/>
      <c r="E515" s="58"/>
    </row>
    <row r="516" spans="1:5">
      <c r="A516" s="55"/>
      <c r="B516" s="56"/>
      <c r="C516" s="56"/>
      <c r="D516" s="57"/>
      <c r="E516" s="58"/>
    </row>
    <row r="517" spans="1:5">
      <c r="A517" s="55"/>
      <c r="B517" s="56"/>
      <c r="C517" s="56"/>
      <c r="D517" s="57"/>
      <c r="E517" s="58"/>
    </row>
    <row r="518" spans="1:5">
      <c r="A518" s="55"/>
      <c r="B518" s="56"/>
      <c r="C518" s="56"/>
      <c r="D518" s="57"/>
      <c r="E518" s="58"/>
    </row>
    <row r="519" spans="1:5">
      <c r="A519" s="55"/>
      <c r="B519" s="56"/>
      <c r="C519" s="56"/>
      <c r="D519" s="57"/>
      <c r="E519" s="58"/>
    </row>
    <row r="520" spans="1:5">
      <c r="A520" s="55"/>
      <c r="B520" s="56"/>
      <c r="C520" s="56"/>
      <c r="D520" s="57"/>
      <c r="E520" s="58"/>
    </row>
    <row r="521" spans="1:5">
      <c r="A521" s="55"/>
      <c r="B521" s="56"/>
      <c r="C521" s="56"/>
      <c r="D521" s="57"/>
      <c r="E521" s="58"/>
    </row>
    <row r="522" spans="1:5">
      <c r="A522" s="55"/>
      <c r="B522" s="56"/>
      <c r="C522" s="56"/>
      <c r="D522" s="57"/>
      <c r="E522" s="58"/>
    </row>
    <row r="523" spans="1:5">
      <c r="A523" s="55"/>
      <c r="B523" s="56"/>
      <c r="C523" s="56"/>
      <c r="D523" s="57"/>
      <c r="E523" s="58"/>
    </row>
    <row r="524" spans="1:5">
      <c r="A524" s="55"/>
      <c r="B524" s="56"/>
      <c r="C524" s="56"/>
      <c r="D524" s="57"/>
      <c r="E524" s="58"/>
    </row>
    <row r="525" spans="1:5">
      <c r="A525" s="55"/>
      <c r="B525" s="56"/>
      <c r="C525" s="56"/>
      <c r="D525" s="57"/>
      <c r="E525" s="58"/>
    </row>
    <row r="526" spans="1:5">
      <c r="A526" s="55"/>
      <c r="B526" s="56"/>
      <c r="C526" s="56"/>
      <c r="D526" s="57"/>
      <c r="E526" s="58"/>
    </row>
    <row r="527" spans="1:5">
      <c r="A527" s="55"/>
      <c r="B527" s="56"/>
      <c r="C527" s="56"/>
      <c r="D527" s="57"/>
      <c r="E527" s="58"/>
    </row>
    <row r="528" spans="1:5">
      <c r="A528" s="55"/>
      <c r="B528" s="56"/>
      <c r="C528" s="56"/>
      <c r="D528" s="57"/>
      <c r="E528" s="58"/>
    </row>
    <row r="529" spans="1:5">
      <c r="A529" s="55"/>
      <c r="B529" s="56"/>
      <c r="C529" s="56"/>
      <c r="D529" s="57"/>
      <c r="E529" s="58"/>
    </row>
    <row r="530" spans="1:5">
      <c r="A530" s="55"/>
      <c r="B530" s="56"/>
      <c r="C530" s="56"/>
      <c r="D530" s="57"/>
      <c r="E530" s="58"/>
    </row>
    <row r="531" spans="1:5">
      <c r="A531" s="55"/>
      <c r="B531" s="56"/>
      <c r="C531" s="56"/>
      <c r="D531" s="57"/>
      <c r="E531" s="58"/>
    </row>
    <row r="532" spans="1:5">
      <c r="A532" s="55"/>
      <c r="B532" s="56"/>
      <c r="C532" s="56"/>
      <c r="D532" s="57"/>
      <c r="E532" s="58"/>
    </row>
    <row r="533" spans="1:5">
      <c r="A533" s="55"/>
      <c r="B533" s="56"/>
      <c r="C533" s="56"/>
      <c r="D533" s="57"/>
      <c r="E533" s="58"/>
    </row>
    <row r="534" spans="1:5">
      <c r="A534" s="55"/>
      <c r="B534" s="56"/>
      <c r="C534" s="56"/>
      <c r="D534" s="57"/>
      <c r="E534" s="58"/>
    </row>
    <row r="535" spans="1:5">
      <c r="A535" s="55"/>
      <c r="B535" s="56"/>
      <c r="C535" s="56"/>
      <c r="D535" s="57"/>
      <c r="E535" s="58"/>
    </row>
    <row r="536" spans="1:5">
      <c r="A536" s="55"/>
      <c r="B536" s="56"/>
      <c r="C536" s="56"/>
      <c r="D536" s="57"/>
      <c r="E536" s="58"/>
    </row>
    <row r="537" spans="1:5">
      <c r="A537" s="55"/>
      <c r="B537" s="56"/>
      <c r="C537" s="56"/>
      <c r="D537" s="57"/>
      <c r="E537" s="58"/>
    </row>
    <row r="538" spans="1:5">
      <c r="A538" s="55"/>
      <c r="B538" s="56"/>
      <c r="C538" s="56"/>
      <c r="D538" s="57"/>
      <c r="E538" s="58"/>
    </row>
    <row r="539" spans="1:5">
      <c r="A539" s="55"/>
      <c r="B539" s="56"/>
      <c r="C539" s="56"/>
      <c r="D539" s="57"/>
      <c r="E539" s="58"/>
    </row>
    <row r="540" spans="1:5">
      <c r="A540" s="55"/>
      <c r="B540" s="56"/>
      <c r="C540" s="56"/>
      <c r="D540" s="57"/>
      <c r="E540" s="58"/>
    </row>
    <row r="541" spans="1:5">
      <c r="A541" s="55"/>
      <c r="B541" s="56"/>
      <c r="C541" s="56"/>
      <c r="D541" s="57"/>
      <c r="E541" s="58"/>
    </row>
    <row r="542" spans="1:5">
      <c r="A542" s="55"/>
      <c r="B542" s="56"/>
      <c r="C542" s="56"/>
      <c r="D542" s="57"/>
      <c r="E542" s="58"/>
    </row>
    <row r="543" spans="1:5">
      <c r="A543" s="55"/>
      <c r="B543" s="56"/>
      <c r="C543" s="56"/>
      <c r="D543" s="57"/>
      <c r="E543" s="58"/>
    </row>
    <row r="544" spans="1:5">
      <c r="A544" s="55"/>
      <c r="B544" s="56"/>
      <c r="C544" s="56"/>
      <c r="D544" s="57"/>
      <c r="E544" s="58"/>
    </row>
    <row r="545" spans="1:5">
      <c r="A545" s="55"/>
      <c r="B545" s="56"/>
      <c r="C545" s="56"/>
      <c r="D545" s="57"/>
      <c r="E545" s="58"/>
    </row>
    <row r="546" spans="1:5">
      <c r="A546" s="55"/>
      <c r="B546" s="56"/>
      <c r="C546" s="56"/>
      <c r="D546" s="57"/>
      <c r="E546" s="58"/>
    </row>
    <row r="547" spans="1:5">
      <c r="A547" s="55"/>
      <c r="B547" s="56"/>
      <c r="C547" s="56"/>
      <c r="D547" s="57"/>
      <c r="E547" s="58"/>
    </row>
    <row r="548" spans="1:5">
      <c r="A548" s="55"/>
      <c r="B548" s="56"/>
      <c r="C548" s="56"/>
      <c r="D548" s="57"/>
      <c r="E548" s="58"/>
    </row>
    <row r="549" spans="1:5">
      <c r="A549" s="55"/>
      <c r="B549" s="56"/>
      <c r="C549" s="56"/>
      <c r="D549" s="57"/>
      <c r="E549" s="58"/>
    </row>
    <row r="550" spans="1:5">
      <c r="A550" s="55"/>
      <c r="B550" s="56"/>
      <c r="C550" s="56"/>
      <c r="D550" s="57"/>
      <c r="E550" s="58"/>
    </row>
    <row r="551" spans="1:5">
      <c r="A551" s="55"/>
      <c r="B551" s="56"/>
      <c r="C551" s="56"/>
      <c r="D551" s="57"/>
      <c r="E551" s="58"/>
    </row>
    <row r="552" spans="1:5">
      <c r="A552" s="55"/>
      <c r="B552" s="56"/>
      <c r="C552" s="56"/>
      <c r="D552" s="57"/>
      <c r="E552" s="58"/>
    </row>
    <row r="553" spans="1:5">
      <c r="A553" s="55"/>
      <c r="B553" s="56"/>
      <c r="C553" s="56"/>
      <c r="D553" s="57"/>
      <c r="E553" s="58"/>
    </row>
    <row r="554" spans="1:5">
      <c r="A554" s="55"/>
      <c r="B554" s="56"/>
      <c r="C554" s="56"/>
      <c r="D554" s="57"/>
      <c r="E554" s="58"/>
    </row>
    <row r="555" spans="1:5">
      <c r="A555" s="55"/>
      <c r="B555" s="56"/>
      <c r="C555" s="56"/>
      <c r="D555" s="57"/>
      <c r="E555" s="58"/>
    </row>
    <row r="556" spans="1:5">
      <c r="A556" s="55"/>
      <c r="B556" s="56"/>
      <c r="C556" s="56"/>
      <c r="D556" s="57"/>
      <c r="E556" s="58"/>
    </row>
    <row r="557" spans="1:5">
      <c r="A557" s="55"/>
      <c r="B557" s="56"/>
      <c r="C557" s="56"/>
      <c r="D557" s="57"/>
      <c r="E557" s="58"/>
    </row>
    <row r="558" spans="1:5">
      <c r="A558" s="55"/>
      <c r="B558" s="56"/>
      <c r="C558" s="56"/>
      <c r="D558" s="57"/>
      <c r="E558" s="58"/>
    </row>
    <row r="559" spans="1:5">
      <c r="A559" s="55"/>
      <c r="B559" s="56"/>
      <c r="C559" s="56"/>
      <c r="D559" s="57"/>
      <c r="E559" s="58"/>
    </row>
    <row r="560" spans="1:5">
      <c r="A560" s="55"/>
      <c r="B560" s="56"/>
      <c r="C560" s="56"/>
      <c r="D560" s="57"/>
      <c r="E560" s="58"/>
    </row>
    <row r="561" spans="1:5">
      <c r="A561" s="55"/>
      <c r="B561" s="56"/>
      <c r="C561" s="56"/>
      <c r="D561" s="57"/>
      <c r="E561" s="58"/>
    </row>
    <row r="562" spans="1:5">
      <c r="A562" s="55"/>
      <c r="B562" s="56"/>
      <c r="C562" s="56"/>
      <c r="D562" s="57"/>
      <c r="E562" s="58"/>
    </row>
    <row r="563" spans="1:5">
      <c r="A563" s="55"/>
      <c r="B563" s="56"/>
      <c r="C563" s="56"/>
      <c r="D563" s="57"/>
      <c r="E563" s="58"/>
    </row>
    <row r="564" spans="1:5">
      <c r="A564" s="55"/>
      <c r="B564" s="56"/>
      <c r="C564" s="56"/>
      <c r="D564" s="57"/>
      <c r="E564" s="58"/>
    </row>
    <row r="565" spans="1:5">
      <c r="A565" s="55"/>
      <c r="B565" s="56"/>
      <c r="C565" s="56"/>
      <c r="D565" s="57"/>
      <c r="E565" s="58"/>
    </row>
    <row r="566" spans="1:5">
      <c r="A566" s="55"/>
      <c r="B566" s="56"/>
      <c r="C566" s="56"/>
      <c r="D566" s="57"/>
      <c r="E566" s="58"/>
    </row>
    <row r="567" spans="1:5">
      <c r="A567" s="55"/>
      <c r="B567" s="56"/>
      <c r="C567" s="56"/>
      <c r="D567" s="57"/>
      <c r="E567" s="58"/>
    </row>
    <row r="568" spans="1:5">
      <c r="A568" s="55"/>
      <c r="B568" s="56"/>
      <c r="C568" s="56"/>
      <c r="D568" s="57"/>
      <c r="E568" s="58"/>
    </row>
    <row r="569" spans="1:5">
      <c r="A569" s="55"/>
      <c r="B569" s="56"/>
      <c r="C569" s="56"/>
      <c r="D569" s="57"/>
      <c r="E569" s="58"/>
    </row>
    <row r="570" spans="1:5">
      <c r="A570" s="55"/>
      <c r="B570" s="56"/>
      <c r="C570" s="56"/>
      <c r="D570" s="57"/>
      <c r="E570" s="58"/>
    </row>
    <row r="571" spans="1:5">
      <c r="A571" s="55"/>
      <c r="B571" s="56"/>
      <c r="C571" s="56"/>
      <c r="D571" s="57"/>
      <c r="E571" s="58"/>
    </row>
    <row r="572" spans="1:5">
      <c r="A572" s="55"/>
      <c r="B572" s="56"/>
      <c r="C572" s="56"/>
      <c r="D572" s="57"/>
      <c r="E572" s="58"/>
    </row>
    <row r="573" spans="1:5">
      <c r="A573" s="55"/>
      <c r="B573" s="56"/>
      <c r="C573" s="56"/>
      <c r="D573" s="57"/>
      <c r="E573" s="58"/>
    </row>
    <row r="574" spans="1:5">
      <c r="A574" s="55"/>
      <c r="B574" s="56"/>
      <c r="C574" s="56"/>
      <c r="D574" s="57"/>
      <c r="E574" s="58"/>
    </row>
    <row r="575" spans="1:5">
      <c r="A575" s="55"/>
      <c r="B575" s="56"/>
      <c r="C575" s="56"/>
      <c r="D575" s="57"/>
      <c r="E575" s="58"/>
    </row>
    <row r="576" spans="1:5">
      <c r="A576" s="55"/>
      <c r="B576" s="56"/>
      <c r="C576" s="56"/>
      <c r="D576" s="57"/>
      <c r="E576" s="58"/>
    </row>
    <row r="577" spans="1:5">
      <c r="A577" s="55"/>
      <c r="B577" s="56"/>
      <c r="C577" s="56"/>
      <c r="D577" s="57"/>
      <c r="E577" s="58"/>
    </row>
    <row r="578" spans="1:5">
      <c r="A578" s="55"/>
      <c r="B578" s="56"/>
      <c r="C578" s="56"/>
      <c r="D578" s="57"/>
      <c r="E578" s="58"/>
    </row>
    <row r="579" spans="1:5">
      <c r="A579" s="55"/>
      <c r="B579" s="56"/>
      <c r="C579" s="56"/>
      <c r="D579" s="57"/>
      <c r="E579" s="58"/>
    </row>
    <row r="580" spans="1:5">
      <c r="A580" s="55"/>
      <c r="B580" s="56"/>
      <c r="C580" s="56"/>
      <c r="D580" s="57"/>
      <c r="E580" s="58"/>
    </row>
    <row r="581" spans="1:5">
      <c r="A581" s="55"/>
      <c r="B581" s="56"/>
      <c r="C581" s="56"/>
      <c r="D581" s="57"/>
      <c r="E581" s="58"/>
    </row>
    <row r="582" spans="1:5">
      <c r="A582" s="55"/>
      <c r="B582" s="56"/>
      <c r="C582" s="56"/>
      <c r="D582" s="57"/>
      <c r="E582" s="58"/>
    </row>
    <row r="583" spans="1:5">
      <c r="A583" s="55"/>
      <c r="B583" s="56"/>
      <c r="C583" s="56"/>
      <c r="D583" s="57"/>
      <c r="E583" s="58"/>
    </row>
    <row r="584" spans="1:5">
      <c r="A584" s="55"/>
      <c r="B584" s="56"/>
      <c r="C584" s="56"/>
      <c r="D584" s="57"/>
      <c r="E584" s="58"/>
    </row>
    <row r="585" spans="1:5">
      <c r="A585" s="55"/>
      <c r="B585" s="56"/>
      <c r="C585" s="56"/>
      <c r="D585" s="57"/>
      <c r="E585" s="58"/>
    </row>
    <row r="586" spans="1:5">
      <c r="A586" s="55"/>
      <c r="B586" s="56"/>
      <c r="C586" s="56"/>
      <c r="D586" s="57"/>
      <c r="E586" s="58"/>
    </row>
    <row r="587" spans="1:5">
      <c r="A587" s="55"/>
      <c r="B587" s="56"/>
      <c r="C587" s="56"/>
      <c r="D587" s="57"/>
      <c r="E587" s="58"/>
    </row>
    <row r="588" spans="1:5">
      <c r="A588" s="55"/>
      <c r="B588" s="56"/>
      <c r="C588" s="56"/>
      <c r="D588" s="57"/>
      <c r="E588" s="58"/>
    </row>
    <row r="589" spans="1:5">
      <c r="A589" s="55"/>
      <c r="B589" s="56"/>
      <c r="C589" s="56"/>
      <c r="D589" s="57"/>
      <c r="E589" s="58"/>
    </row>
    <row r="590" spans="1:5">
      <c r="A590" s="55"/>
      <c r="B590" s="56"/>
      <c r="C590" s="56"/>
      <c r="D590" s="57"/>
      <c r="E590" s="58"/>
    </row>
    <row r="591" spans="1:5">
      <c r="A591" s="55"/>
      <c r="B591" s="56"/>
      <c r="C591" s="56"/>
      <c r="D591" s="57"/>
      <c r="E591" s="58"/>
    </row>
    <row r="592" spans="1:5">
      <c r="A592" s="55"/>
      <c r="B592" s="56"/>
      <c r="C592" s="56"/>
      <c r="D592" s="57"/>
      <c r="E592" s="58"/>
    </row>
    <row r="593" spans="1:5">
      <c r="A593" s="55"/>
      <c r="B593" s="56"/>
      <c r="C593" s="56"/>
      <c r="D593" s="57"/>
      <c r="E593" s="58"/>
    </row>
    <row r="594" spans="1:5">
      <c r="A594" s="55"/>
      <c r="B594" s="56"/>
      <c r="C594" s="56"/>
      <c r="D594" s="57"/>
      <c r="E594" s="58"/>
    </row>
    <row r="595" spans="1:5">
      <c r="A595" s="55"/>
      <c r="B595" s="56"/>
      <c r="C595" s="56"/>
      <c r="D595" s="57"/>
      <c r="E595" s="58"/>
    </row>
    <row r="596" spans="1:5">
      <c r="A596" s="55"/>
      <c r="B596" s="56"/>
      <c r="C596" s="56"/>
      <c r="D596" s="57"/>
      <c r="E596" s="58"/>
    </row>
    <row r="597" spans="1:5">
      <c r="A597" s="55"/>
      <c r="B597" s="56"/>
      <c r="C597" s="56"/>
      <c r="D597" s="57"/>
      <c r="E597" s="58"/>
    </row>
    <row r="598" spans="1:5">
      <c r="A598" s="55"/>
      <c r="B598" s="56"/>
      <c r="C598" s="56"/>
      <c r="D598" s="57"/>
      <c r="E598" s="58"/>
    </row>
    <row r="599" spans="1:5">
      <c r="A599" s="55"/>
      <c r="B599" s="56"/>
      <c r="C599" s="56"/>
      <c r="D599" s="57"/>
      <c r="E599" s="58"/>
    </row>
    <row r="600" spans="1:5">
      <c r="A600" s="55"/>
      <c r="B600" s="56"/>
      <c r="C600" s="56"/>
      <c r="D600" s="57"/>
      <c r="E600" s="58"/>
    </row>
    <row r="601" spans="1:5">
      <c r="A601" s="55"/>
      <c r="B601" s="56"/>
      <c r="C601" s="56"/>
      <c r="D601" s="57"/>
      <c r="E601" s="58"/>
    </row>
    <row r="602" spans="1:5">
      <c r="A602" s="55"/>
      <c r="B602" s="56"/>
      <c r="C602" s="56"/>
      <c r="D602" s="57"/>
      <c r="E602" s="58"/>
    </row>
    <row r="603" spans="1:5">
      <c r="A603" s="55"/>
      <c r="B603" s="56"/>
      <c r="C603" s="56"/>
      <c r="D603" s="57"/>
      <c r="E603" s="58"/>
    </row>
    <row r="604" spans="1:5">
      <c r="A604" s="55"/>
      <c r="B604" s="56"/>
      <c r="C604" s="56"/>
      <c r="D604" s="57"/>
      <c r="E604" s="58"/>
    </row>
    <row r="605" spans="1:5">
      <c r="A605" s="55"/>
      <c r="B605" s="56"/>
      <c r="C605" s="56"/>
      <c r="D605" s="57"/>
      <c r="E605" s="58"/>
    </row>
    <row r="606" spans="1:5">
      <c r="A606" s="55"/>
      <c r="B606" s="56"/>
      <c r="C606" s="56"/>
      <c r="D606" s="57"/>
      <c r="E606" s="58"/>
    </row>
    <row r="607" spans="1:5">
      <c r="A607" s="55"/>
      <c r="B607" s="56"/>
      <c r="C607" s="56"/>
      <c r="D607" s="57"/>
      <c r="E607" s="58"/>
    </row>
    <row r="608" spans="1:5">
      <c r="A608" s="55"/>
      <c r="B608" s="56"/>
      <c r="C608" s="56"/>
      <c r="D608" s="57"/>
      <c r="E608" s="58"/>
    </row>
    <row r="609" spans="1:5">
      <c r="A609" s="55"/>
      <c r="B609" s="56"/>
      <c r="C609" s="56"/>
      <c r="D609" s="57"/>
      <c r="E609" s="58"/>
    </row>
    <row r="610" spans="1:5">
      <c r="A610" s="55"/>
      <c r="B610" s="56"/>
      <c r="C610" s="56"/>
      <c r="D610" s="57"/>
      <c r="E610" s="58"/>
    </row>
    <row r="611" spans="1:5">
      <c r="A611" s="55"/>
      <c r="B611" s="56"/>
      <c r="C611" s="56"/>
      <c r="D611" s="57"/>
      <c r="E611" s="58"/>
    </row>
    <row r="612" spans="1:5">
      <c r="A612" s="55"/>
      <c r="B612" s="56"/>
      <c r="C612" s="56"/>
      <c r="D612" s="57"/>
      <c r="E612" s="58"/>
    </row>
    <row r="613" spans="1:5">
      <c r="A613" s="55"/>
      <c r="B613" s="56"/>
      <c r="C613" s="56"/>
      <c r="D613" s="57"/>
      <c r="E613" s="58"/>
    </row>
    <row r="614" spans="1:5">
      <c r="A614" s="55"/>
      <c r="B614" s="56"/>
      <c r="C614" s="56"/>
      <c r="D614" s="57"/>
      <c r="E614" s="58"/>
    </row>
    <row r="615" spans="1:5">
      <c r="A615" s="55"/>
      <c r="B615" s="56"/>
      <c r="C615" s="56"/>
      <c r="D615" s="57"/>
      <c r="E615" s="58"/>
    </row>
    <row r="616" spans="1:5">
      <c r="A616" s="55"/>
      <c r="B616" s="56"/>
      <c r="C616" s="56"/>
      <c r="D616" s="57"/>
      <c r="E616" s="58"/>
    </row>
    <row r="617" spans="1:5">
      <c r="A617" s="55"/>
      <c r="B617" s="56"/>
      <c r="C617" s="56"/>
      <c r="D617" s="57"/>
      <c r="E617" s="58"/>
    </row>
    <row r="618" spans="1:5">
      <c r="A618" s="55"/>
      <c r="B618" s="56"/>
      <c r="C618" s="56"/>
      <c r="D618" s="57"/>
      <c r="E618" s="58"/>
    </row>
    <row r="619" spans="1:5">
      <c r="A619" s="55"/>
      <c r="B619" s="56"/>
      <c r="C619" s="56"/>
      <c r="D619" s="57"/>
      <c r="E619" s="58"/>
    </row>
    <row r="620" spans="1:5">
      <c r="A620" s="55"/>
      <c r="B620" s="56"/>
      <c r="C620" s="56"/>
      <c r="D620" s="57"/>
      <c r="E620" s="58"/>
    </row>
    <row r="621" spans="1:5">
      <c r="A621" s="55"/>
      <c r="B621" s="56"/>
      <c r="C621" s="56"/>
      <c r="D621" s="57"/>
      <c r="E621" s="58"/>
    </row>
    <row r="622" spans="1:5">
      <c r="A622" s="55"/>
      <c r="B622" s="56"/>
      <c r="C622" s="56"/>
      <c r="D622" s="57"/>
      <c r="E622" s="58"/>
    </row>
    <row r="623" spans="1:5">
      <c r="A623" s="55"/>
      <c r="B623" s="56"/>
      <c r="C623" s="56"/>
      <c r="D623" s="57"/>
      <c r="E623" s="58"/>
    </row>
    <row r="624" spans="1:5">
      <c r="A624" s="55"/>
      <c r="B624" s="56"/>
      <c r="C624" s="56"/>
      <c r="D624" s="57"/>
      <c r="E624" s="58"/>
    </row>
    <row r="625" spans="1:5">
      <c r="A625" s="55"/>
      <c r="B625" s="56"/>
      <c r="C625" s="56"/>
      <c r="D625" s="57"/>
      <c r="E625" s="58"/>
    </row>
    <row r="626" spans="1:5">
      <c r="A626" s="55"/>
      <c r="B626" s="56"/>
      <c r="C626" s="56"/>
      <c r="D626" s="57"/>
      <c r="E626" s="58"/>
    </row>
    <row r="627" spans="1:5">
      <c r="A627" s="55"/>
      <c r="B627" s="56"/>
      <c r="C627" s="56"/>
      <c r="D627" s="57"/>
      <c r="E627" s="58"/>
    </row>
    <row r="628" spans="1:5">
      <c r="A628" s="55"/>
      <c r="B628" s="56"/>
      <c r="C628" s="56"/>
      <c r="D628" s="57"/>
      <c r="E628" s="58"/>
    </row>
    <row r="629" spans="1:5">
      <c r="A629" s="55"/>
      <c r="B629" s="56"/>
      <c r="C629" s="56"/>
      <c r="D629" s="57"/>
      <c r="E629" s="58"/>
    </row>
    <row r="630" spans="1:5">
      <c r="A630" s="55"/>
      <c r="B630" s="56"/>
      <c r="C630" s="56"/>
      <c r="D630" s="57"/>
      <c r="E630" s="58"/>
    </row>
    <row r="631" spans="1:5">
      <c r="A631" s="55"/>
      <c r="B631" s="56"/>
      <c r="C631" s="56"/>
      <c r="D631" s="57"/>
      <c r="E631" s="58"/>
    </row>
    <row r="632" spans="1:5">
      <c r="A632" s="55"/>
      <c r="B632" s="56"/>
      <c r="C632" s="56"/>
      <c r="D632" s="57"/>
      <c r="E632" s="58"/>
    </row>
    <row r="633" spans="1:5">
      <c r="A633" s="55"/>
      <c r="B633" s="56"/>
      <c r="C633" s="56"/>
      <c r="D633" s="57"/>
      <c r="E633" s="58"/>
    </row>
    <row r="634" spans="1:5">
      <c r="A634" s="55"/>
      <c r="B634" s="56"/>
      <c r="C634" s="56"/>
      <c r="D634" s="57"/>
      <c r="E634" s="58"/>
    </row>
    <row r="635" spans="1:5">
      <c r="A635" s="55"/>
      <c r="B635" s="56"/>
      <c r="C635" s="56"/>
      <c r="D635" s="57"/>
      <c r="E635" s="58"/>
    </row>
    <row r="636" spans="1:5">
      <c r="A636" s="55"/>
      <c r="B636" s="56"/>
      <c r="C636" s="56"/>
      <c r="D636" s="57"/>
      <c r="E636" s="58"/>
    </row>
    <row r="637" spans="1:5">
      <c r="A637" s="55"/>
      <c r="B637" s="56"/>
      <c r="C637" s="56"/>
      <c r="D637" s="57"/>
      <c r="E637" s="58"/>
    </row>
    <row r="638" spans="1:5">
      <c r="A638" s="55"/>
      <c r="B638" s="56"/>
      <c r="C638" s="56"/>
      <c r="D638" s="57"/>
      <c r="E638" s="58"/>
    </row>
    <row r="639" spans="1:5">
      <c r="A639" s="55"/>
      <c r="B639" s="56"/>
      <c r="C639" s="56"/>
      <c r="D639" s="57"/>
      <c r="E639" s="58"/>
    </row>
    <row r="640" spans="1:5">
      <c r="A640" s="55"/>
      <c r="B640" s="56"/>
      <c r="C640" s="56"/>
      <c r="D640" s="57"/>
      <c r="E640" s="58"/>
    </row>
    <row r="641" spans="1:5">
      <c r="A641" s="55"/>
      <c r="B641" s="56"/>
      <c r="C641" s="56"/>
      <c r="D641" s="57"/>
      <c r="E641" s="58"/>
    </row>
    <row r="642" spans="1:5">
      <c r="A642" s="55"/>
      <c r="B642" s="56"/>
      <c r="C642" s="56"/>
      <c r="D642" s="57"/>
      <c r="E642" s="58"/>
    </row>
    <row r="643" spans="1:5">
      <c r="A643" s="55"/>
      <c r="B643" s="56"/>
      <c r="C643" s="56"/>
      <c r="D643" s="57"/>
      <c r="E643" s="58"/>
    </row>
    <row r="644" spans="1:5">
      <c r="A644" s="55"/>
      <c r="B644" s="56"/>
      <c r="C644" s="56"/>
      <c r="D644" s="57"/>
      <c r="E644" s="58"/>
    </row>
    <row r="645" spans="1:5">
      <c r="A645" s="55"/>
      <c r="B645" s="56"/>
      <c r="C645" s="56"/>
      <c r="D645" s="57"/>
      <c r="E645" s="58"/>
    </row>
    <row r="646" spans="1:5">
      <c r="A646" s="55"/>
      <c r="B646" s="56"/>
      <c r="C646" s="56"/>
      <c r="D646" s="57"/>
      <c r="E646" s="58"/>
    </row>
    <row r="647" spans="1:5">
      <c r="A647" s="55"/>
      <c r="B647" s="56"/>
      <c r="C647" s="56"/>
      <c r="D647" s="57"/>
      <c r="E647" s="58"/>
    </row>
    <row r="648" spans="1:5">
      <c r="A648" s="55"/>
      <c r="B648" s="56"/>
      <c r="C648" s="56"/>
      <c r="D648" s="57"/>
      <c r="E648" s="58"/>
    </row>
    <row r="649" spans="1:5">
      <c r="A649" s="55"/>
      <c r="B649" s="56"/>
      <c r="C649" s="56"/>
      <c r="D649" s="57"/>
      <c r="E649" s="58"/>
    </row>
    <row r="650" spans="1:5">
      <c r="A650" s="55"/>
      <c r="B650" s="56"/>
      <c r="C650" s="56"/>
      <c r="D650" s="57"/>
      <c r="E650" s="58"/>
    </row>
    <row r="651" spans="1:5">
      <c r="A651" s="55"/>
      <c r="B651" s="56"/>
      <c r="C651" s="56"/>
      <c r="D651" s="57"/>
      <c r="E651" s="58"/>
    </row>
    <row r="652" spans="1:5">
      <c r="A652" s="55"/>
      <c r="B652" s="56"/>
      <c r="C652" s="56"/>
      <c r="D652" s="57"/>
      <c r="E652" s="58"/>
    </row>
    <row r="653" spans="1:5">
      <c r="A653" s="55"/>
      <c r="B653" s="56"/>
      <c r="C653" s="56"/>
      <c r="D653" s="57"/>
      <c r="E653" s="58"/>
    </row>
    <row r="654" spans="1:5">
      <c r="A654" s="55"/>
      <c r="B654" s="56"/>
      <c r="C654" s="56"/>
      <c r="D654" s="57"/>
      <c r="E654" s="58"/>
    </row>
    <row r="655" spans="1:5">
      <c r="A655" s="55"/>
      <c r="B655" s="56"/>
      <c r="C655" s="56"/>
      <c r="D655" s="57"/>
      <c r="E655" s="58"/>
    </row>
    <row r="656" spans="1:5">
      <c r="A656" s="55"/>
      <c r="B656" s="56"/>
      <c r="C656" s="56"/>
      <c r="D656" s="57"/>
      <c r="E656" s="58"/>
    </row>
    <row r="657" spans="1:5">
      <c r="A657" s="55"/>
      <c r="B657" s="56"/>
      <c r="C657" s="56"/>
      <c r="D657" s="57"/>
      <c r="E657" s="58"/>
    </row>
    <row r="658" spans="1:5">
      <c r="A658" s="55"/>
      <c r="B658" s="56"/>
      <c r="C658" s="56"/>
      <c r="D658" s="57"/>
      <c r="E658" s="58"/>
    </row>
    <row r="659" spans="1:5">
      <c r="A659" s="55"/>
      <c r="B659" s="56"/>
      <c r="C659" s="56"/>
      <c r="D659" s="57"/>
      <c r="E659" s="58"/>
    </row>
    <row r="660" spans="1:5">
      <c r="A660" s="55"/>
      <c r="B660" s="56"/>
      <c r="C660" s="56"/>
      <c r="D660" s="57"/>
      <c r="E660" s="58"/>
    </row>
    <row r="661" spans="1:5">
      <c r="A661" s="55"/>
      <c r="B661" s="56"/>
      <c r="C661" s="56"/>
      <c r="D661" s="57"/>
      <c r="E661" s="58"/>
    </row>
    <row r="662" spans="1:5">
      <c r="A662" s="55"/>
      <c r="B662" s="56"/>
      <c r="C662" s="56"/>
      <c r="D662" s="57"/>
      <c r="E662" s="58"/>
    </row>
    <row r="663" spans="1:5">
      <c r="A663" s="55"/>
      <c r="B663" s="56"/>
      <c r="C663" s="56"/>
      <c r="D663" s="57"/>
      <c r="E663" s="58"/>
    </row>
    <row r="664" spans="1:5">
      <c r="A664" s="55"/>
      <c r="B664" s="56"/>
      <c r="C664" s="56"/>
      <c r="D664" s="57"/>
      <c r="E664" s="58"/>
    </row>
    <row r="665" spans="1:5">
      <c r="A665" s="55"/>
      <c r="B665" s="56"/>
      <c r="C665" s="56"/>
      <c r="D665" s="57"/>
      <c r="E665" s="58"/>
    </row>
    <row r="666" spans="1:5">
      <c r="A666" s="55"/>
      <c r="B666" s="56"/>
      <c r="C666" s="56"/>
      <c r="D666" s="57"/>
      <c r="E666" s="58"/>
    </row>
    <row r="667" spans="1:5">
      <c r="A667" s="55"/>
      <c r="B667" s="56"/>
      <c r="C667" s="56"/>
      <c r="D667" s="57"/>
      <c r="E667" s="58"/>
    </row>
    <row r="668" spans="1:5">
      <c r="A668" s="55"/>
      <c r="B668" s="56"/>
      <c r="C668" s="56"/>
      <c r="D668" s="57"/>
      <c r="E668" s="58"/>
    </row>
    <row r="669" spans="1:5">
      <c r="A669" s="55"/>
      <c r="B669" s="56"/>
      <c r="C669" s="56"/>
      <c r="D669" s="57"/>
      <c r="E669" s="58"/>
    </row>
    <row r="670" spans="1:5">
      <c r="A670" s="55"/>
      <c r="B670" s="56"/>
      <c r="C670" s="56"/>
      <c r="D670" s="57"/>
      <c r="E670" s="58"/>
    </row>
    <row r="671" spans="1:5">
      <c r="A671" s="55"/>
      <c r="B671" s="56"/>
      <c r="C671" s="56"/>
      <c r="D671" s="57"/>
      <c r="E671" s="58"/>
    </row>
    <row r="672" spans="1:5">
      <c r="A672" s="55"/>
      <c r="B672" s="56"/>
      <c r="C672" s="56"/>
      <c r="D672" s="57"/>
      <c r="E672" s="58"/>
    </row>
    <row r="673" spans="1:5">
      <c r="A673" s="55"/>
      <c r="B673" s="56"/>
      <c r="C673" s="56"/>
      <c r="D673" s="57"/>
      <c r="E673" s="58"/>
    </row>
    <row r="674" spans="1:5">
      <c r="A674" s="55"/>
      <c r="B674" s="56"/>
      <c r="C674" s="56"/>
      <c r="D674" s="57"/>
      <c r="E674" s="58"/>
    </row>
    <row r="675" spans="1:5">
      <c r="A675" s="55"/>
      <c r="B675" s="56"/>
      <c r="C675" s="56"/>
      <c r="D675" s="57"/>
      <c r="E675" s="58"/>
    </row>
    <row r="676" spans="1:5">
      <c r="A676" s="55"/>
      <c r="B676" s="56"/>
      <c r="C676" s="56"/>
      <c r="D676" s="57"/>
      <c r="E676" s="58"/>
    </row>
    <row r="677" spans="1:5">
      <c r="A677" s="55"/>
      <c r="B677" s="56"/>
      <c r="C677" s="56"/>
      <c r="D677" s="57"/>
      <c r="E677" s="58"/>
    </row>
    <row r="678" spans="1:5">
      <c r="A678" s="55"/>
      <c r="B678" s="56"/>
      <c r="C678" s="56"/>
      <c r="D678" s="57"/>
      <c r="E678" s="58"/>
    </row>
    <row r="679" spans="1:5">
      <c r="A679" s="55"/>
      <c r="B679" s="56"/>
      <c r="C679" s="56"/>
      <c r="D679" s="57"/>
      <c r="E679" s="58"/>
    </row>
    <row r="680" spans="1:5">
      <c r="A680" s="55"/>
      <c r="B680" s="56"/>
      <c r="C680" s="56"/>
      <c r="D680" s="57"/>
      <c r="E680" s="58"/>
    </row>
    <row r="681" spans="1:5">
      <c r="A681" s="55"/>
      <c r="B681" s="56"/>
      <c r="C681" s="56"/>
      <c r="D681" s="57"/>
      <c r="E681" s="58"/>
    </row>
    <row r="682" spans="1:5">
      <c r="A682" s="55"/>
      <c r="B682" s="56"/>
      <c r="C682" s="56"/>
      <c r="D682" s="57"/>
      <c r="E682" s="58"/>
    </row>
    <row r="683" spans="1:5">
      <c r="A683" s="55"/>
      <c r="B683" s="56"/>
      <c r="C683" s="56"/>
      <c r="D683" s="57"/>
      <c r="E683" s="58"/>
    </row>
    <row r="684" spans="1:5">
      <c r="A684" s="55"/>
      <c r="B684" s="56"/>
      <c r="C684" s="56"/>
      <c r="D684" s="57"/>
      <c r="E684" s="58"/>
    </row>
    <row r="685" spans="1:5">
      <c r="A685" s="55"/>
      <c r="B685" s="56"/>
      <c r="C685" s="56"/>
      <c r="D685" s="57"/>
      <c r="E685" s="58"/>
    </row>
    <row r="686" spans="1:5">
      <c r="A686" s="55"/>
      <c r="B686" s="56"/>
      <c r="C686" s="56"/>
      <c r="D686" s="57"/>
      <c r="E686" s="58"/>
    </row>
    <row r="687" spans="1:5">
      <c r="A687" s="55"/>
      <c r="B687" s="56"/>
      <c r="C687" s="56"/>
      <c r="D687" s="57"/>
      <c r="E687" s="58"/>
    </row>
    <row r="688" spans="1:5">
      <c r="A688" s="55"/>
      <c r="B688" s="56"/>
      <c r="C688" s="56"/>
      <c r="D688" s="57"/>
      <c r="E688" s="58"/>
    </row>
    <row r="689" spans="1:5">
      <c r="A689" s="55"/>
      <c r="B689" s="56"/>
      <c r="C689" s="56"/>
      <c r="D689" s="57"/>
      <c r="E689" s="58"/>
    </row>
    <row r="690" spans="1:5">
      <c r="A690" s="55"/>
      <c r="B690" s="56"/>
      <c r="C690" s="56"/>
      <c r="D690" s="57"/>
      <c r="E690" s="58"/>
    </row>
    <row r="691" spans="1:5">
      <c r="A691" s="55"/>
      <c r="B691" s="56"/>
      <c r="C691" s="56"/>
      <c r="D691" s="57"/>
      <c r="E691" s="58"/>
    </row>
    <row r="692" spans="1:5">
      <c r="A692" s="55"/>
      <c r="B692" s="56"/>
      <c r="C692" s="56"/>
      <c r="D692" s="57"/>
      <c r="E692" s="58"/>
    </row>
    <row r="693" spans="1:5">
      <c r="A693" s="55"/>
      <c r="B693" s="56"/>
      <c r="C693" s="56"/>
      <c r="D693" s="57"/>
      <c r="E693" s="58"/>
    </row>
    <row r="694" spans="1:5">
      <c r="A694" s="55"/>
      <c r="B694" s="56"/>
      <c r="C694" s="56"/>
      <c r="D694" s="57"/>
      <c r="E694" s="58"/>
    </row>
    <row r="695" spans="1:5">
      <c r="A695" s="55"/>
      <c r="B695" s="56"/>
      <c r="C695" s="56"/>
      <c r="D695" s="57"/>
      <c r="E695" s="58"/>
    </row>
    <row r="696" spans="1:5">
      <c r="A696" s="55"/>
      <c r="B696" s="56"/>
      <c r="C696" s="56"/>
      <c r="D696" s="57"/>
      <c r="E696" s="58"/>
    </row>
    <row r="697" spans="1:5">
      <c r="A697" s="55"/>
      <c r="B697" s="56"/>
      <c r="C697" s="56"/>
      <c r="D697" s="57"/>
      <c r="E697" s="58"/>
    </row>
    <row r="698" spans="1:5">
      <c r="A698" s="55"/>
      <c r="B698" s="56"/>
      <c r="C698" s="56"/>
      <c r="D698" s="57"/>
      <c r="E698" s="58"/>
    </row>
    <row r="699" spans="1:5">
      <c r="A699" s="55"/>
      <c r="B699" s="56"/>
      <c r="C699" s="56"/>
      <c r="D699" s="57"/>
      <c r="E699" s="58"/>
    </row>
    <row r="700" spans="1:5">
      <c r="A700" s="55"/>
      <c r="B700" s="56"/>
      <c r="C700" s="56"/>
      <c r="D700" s="57"/>
      <c r="E700" s="58"/>
    </row>
    <row r="701" spans="1:5">
      <c r="A701" s="55"/>
      <c r="B701" s="56"/>
      <c r="C701" s="56"/>
      <c r="D701" s="57"/>
      <c r="E701" s="58"/>
    </row>
    <row r="702" spans="1:5">
      <c r="A702" s="55"/>
      <c r="B702" s="56"/>
      <c r="C702" s="56"/>
      <c r="D702" s="57"/>
      <c r="E702" s="58"/>
    </row>
    <row r="703" spans="1:5">
      <c r="A703" s="55"/>
      <c r="B703" s="56"/>
      <c r="C703" s="56"/>
      <c r="D703" s="57"/>
      <c r="E703" s="58"/>
    </row>
    <row r="704" spans="1:5">
      <c r="A704" s="55"/>
      <c r="B704" s="56"/>
      <c r="C704" s="56"/>
      <c r="D704" s="57"/>
      <c r="E704" s="58"/>
    </row>
    <row r="705" spans="1:5">
      <c r="A705" s="55"/>
      <c r="B705" s="56"/>
      <c r="C705" s="56"/>
      <c r="D705" s="57"/>
      <c r="E705" s="58"/>
    </row>
    <row r="706" spans="1:5">
      <c r="A706" s="55"/>
      <c r="B706" s="56"/>
      <c r="C706" s="56"/>
      <c r="D706" s="57"/>
      <c r="E706" s="58"/>
    </row>
    <row r="707" spans="1:5">
      <c r="A707" s="55"/>
      <c r="B707" s="56"/>
      <c r="C707" s="56"/>
      <c r="D707" s="57"/>
      <c r="E707" s="58"/>
    </row>
    <row r="708" spans="1:5">
      <c r="A708" s="55"/>
      <c r="B708" s="56"/>
      <c r="C708" s="56"/>
      <c r="D708" s="57"/>
      <c r="E708" s="58"/>
    </row>
    <row r="709" spans="1:5">
      <c r="A709" s="55"/>
      <c r="B709" s="56"/>
      <c r="C709" s="56"/>
      <c r="D709" s="57"/>
      <c r="E709" s="58"/>
    </row>
    <row r="710" spans="1:5">
      <c r="A710" s="55"/>
      <c r="B710" s="56"/>
      <c r="C710" s="56"/>
      <c r="D710" s="57"/>
      <c r="E710" s="58"/>
    </row>
    <row r="711" spans="1:5">
      <c r="A711" s="55"/>
      <c r="B711" s="56"/>
      <c r="C711" s="56"/>
      <c r="D711" s="57"/>
      <c r="E711" s="58"/>
    </row>
    <row r="712" spans="1:5">
      <c r="A712" s="55"/>
      <c r="B712" s="56"/>
      <c r="C712" s="56"/>
      <c r="D712" s="57"/>
      <c r="E712" s="58"/>
    </row>
    <row r="713" spans="1:5">
      <c r="A713" s="55"/>
      <c r="B713" s="56"/>
      <c r="C713" s="56"/>
      <c r="D713" s="57"/>
      <c r="E713" s="58"/>
    </row>
    <row r="714" spans="1:5">
      <c r="A714" s="55"/>
      <c r="B714" s="56"/>
      <c r="C714" s="56"/>
      <c r="D714" s="57"/>
      <c r="E714" s="58"/>
    </row>
    <row r="715" spans="1:5">
      <c r="A715" s="55"/>
      <c r="B715" s="56"/>
      <c r="C715" s="56"/>
      <c r="D715" s="57"/>
      <c r="E715" s="58"/>
    </row>
    <row r="716" spans="1:5">
      <c r="A716" s="55"/>
      <c r="B716" s="56"/>
      <c r="C716" s="56"/>
      <c r="D716" s="57"/>
      <c r="E716" s="58"/>
    </row>
    <row r="717" spans="1:5">
      <c r="A717" s="55"/>
      <c r="B717" s="56"/>
      <c r="C717" s="56"/>
      <c r="D717" s="57"/>
      <c r="E717" s="58"/>
    </row>
    <row r="718" spans="1:5">
      <c r="A718" s="55"/>
      <c r="B718" s="56"/>
      <c r="C718" s="56"/>
      <c r="D718" s="57"/>
      <c r="E718" s="58"/>
    </row>
    <row r="719" spans="1:5">
      <c r="A719" s="55"/>
      <c r="B719" s="56"/>
      <c r="C719" s="56"/>
      <c r="D719" s="57"/>
      <c r="E719" s="58"/>
    </row>
    <row r="720" spans="1:5">
      <c r="A720" s="55"/>
      <c r="B720" s="56"/>
      <c r="C720" s="56"/>
      <c r="D720" s="57"/>
      <c r="E720" s="58"/>
    </row>
    <row r="721" spans="1:5">
      <c r="A721" s="55"/>
      <c r="B721" s="56"/>
      <c r="C721" s="56"/>
      <c r="D721" s="57"/>
      <c r="E721" s="58"/>
    </row>
    <row r="722" spans="1:5">
      <c r="A722" s="55"/>
      <c r="B722" s="56"/>
      <c r="C722" s="56"/>
      <c r="D722" s="57"/>
      <c r="E722" s="58"/>
    </row>
    <row r="723" spans="1:5">
      <c r="A723" s="55"/>
      <c r="B723" s="56"/>
      <c r="C723" s="56"/>
      <c r="D723" s="57"/>
      <c r="E723" s="58"/>
    </row>
    <row r="724" spans="1:5">
      <c r="A724" s="55"/>
      <c r="B724" s="56"/>
      <c r="C724" s="56"/>
      <c r="D724" s="57"/>
      <c r="E724" s="58"/>
    </row>
    <row r="725" spans="1:5">
      <c r="A725" s="55"/>
      <c r="B725" s="56"/>
      <c r="C725" s="56"/>
      <c r="D725" s="57"/>
      <c r="E725" s="58"/>
    </row>
    <row r="726" spans="1:5">
      <c r="A726" s="55"/>
      <c r="B726" s="56"/>
      <c r="C726" s="56"/>
      <c r="D726" s="57"/>
      <c r="E726" s="58"/>
    </row>
    <row r="727" spans="1:5">
      <c r="A727" s="55"/>
      <c r="B727" s="56"/>
      <c r="C727" s="56"/>
      <c r="D727" s="57"/>
      <c r="E727" s="58"/>
    </row>
    <row r="728" spans="1:5">
      <c r="A728" s="55"/>
      <c r="B728" s="56"/>
      <c r="C728" s="56"/>
      <c r="D728" s="57"/>
      <c r="E728" s="58"/>
    </row>
    <row r="729" spans="1:5">
      <c r="A729" s="55"/>
      <c r="B729" s="56"/>
      <c r="C729" s="56"/>
      <c r="D729" s="57"/>
      <c r="E729" s="58"/>
    </row>
    <row r="730" spans="1:5">
      <c r="A730" s="55"/>
      <c r="B730" s="56"/>
      <c r="C730" s="56"/>
      <c r="D730" s="57"/>
      <c r="E730" s="58"/>
    </row>
    <row r="731" spans="1:5">
      <c r="A731" s="55"/>
      <c r="B731" s="56"/>
      <c r="C731" s="56"/>
      <c r="D731" s="57"/>
      <c r="E731" s="58"/>
    </row>
    <row r="732" spans="1:5">
      <c r="A732" s="55"/>
      <c r="B732" s="56"/>
      <c r="C732" s="56"/>
      <c r="D732" s="57"/>
      <c r="E732" s="58"/>
    </row>
    <row r="733" spans="1:5">
      <c r="A733" s="55"/>
      <c r="B733" s="56"/>
      <c r="C733" s="56"/>
      <c r="D733" s="57"/>
      <c r="E733" s="58"/>
    </row>
    <row r="734" spans="1:5">
      <c r="A734" s="55"/>
      <c r="B734" s="30"/>
      <c r="C734" s="30"/>
      <c r="D734" s="84"/>
      <c r="E734" s="58"/>
    </row>
    <row r="735" spans="1:5">
      <c r="A735" s="55"/>
      <c r="B735" s="56"/>
      <c r="C735" s="56"/>
      <c r="D735" s="57"/>
      <c r="E735" s="58"/>
    </row>
    <row r="736" spans="1:5">
      <c r="A736" s="55"/>
      <c r="B736" s="56"/>
      <c r="C736" s="56"/>
      <c r="D736" s="57"/>
      <c r="E736" s="58"/>
    </row>
    <row r="737" spans="1:5">
      <c r="A737" s="55"/>
      <c r="B737" s="56"/>
      <c r="C737" s="56"/>
      <c r="D737" s="57"/>
      <c r="E737" s="58"/>
    </row>
    <row r="738" spans="1:5">
      <c r="A738" s="55"/>
      <c r="B738" s="56"/>
      <c r="C738" s="56"/>
      <c r="D738" s="57"/>
      <c r="E738" s="58"/>
    </row>
    <row r="739" spans="1:5">
      <c r="A739" s="55"/>
      <c r="B739" s="56"/>
      <c r="C739" s="56"/>
      <c r="D739" s="57"/>
      <c r="E739" s="58"/>
    </row>
    <row r="740" spans="1:5">
      <c r="A740" s="55"/>
      <c r="B740" s="56"/>
      <c r="C740" s="56"/>
      <c r="D740" s="57"/>
      <c r="E740" s="58"/>
    </row>
    <row r="741" spans="1:5">
      <c r="A741" s="55"/>
      <c r="B741" s="56"/>
      <c r="C741" s="56"/>
      <c r="D741" s="57"/>
      <c r="E741" s="58"/>
    </row>
    <row r="742" spans="1:5">
      <c r="A742" s="55"/>
      <c r="B742" s="56"/>
      <c r="C742" s="56"/>
      <c r="D742" s="57"/>
      <c r="E742" s="58"/>
    </row>
    <row r="743" spans="1:5">
      <c r="A743" s="55"/>
      <c r="B743" s="56"/>
      <c r="C743" s="56"/>
      <c r="D743" s="57"/>
      <c r="E743" s="58"/>
    </row>
    <row r="744" spans="1:5">
      <c r="A744" s="55"/>
      <c r="B744" s="56"/>
      <c r="C744" s="56"/>
      <c r="D744" s="57"/>
      <c r="E744" s="58"/>
    </row>
    <row r="745" spans="1:5">
      <c r="A745" s="55"/>
      <c r="B745" s="56"/>
      <c r="C745" s="56"/>
      <c r="D745" s="57"/>
      <c r="E745" s="58"/>
    </row>
    <row r="746" spans="1:5">
      <c r="A746" s="55"/>
      <c r="B746" s="56"/>
      <c r="C746" s="56"/>
      <c r="D746" s="57"/>
      <c r="E746" s="58"/>
    </row>
    <row r="747" spans="1:5">
      <c r="A747" s="55"/>
      <c r="B747" s="56"/>
      <c r="C747" s="56"/>
      <c r="D747" s="57"/>
      <c r="E747" s="58"/>
    </row>
    <row r="748" spans="1:5">
      <c r="A748" s="55"/>
      <c r="B748" s="56"/>
      <c r="C748" s="56"/>
      <c r="D748" s="57"/>
      <c r="E748" s="58"/>
    </row>
    <row r="749" spans="1:5">
      <c r="A749" s="55"/>
      <c r="B749" s="56"/>
      <c r="C749" s="56"/>
      <c r="D749" s="57"/>
      <c r="E749" s="58"/>
    </row>
    <row r="750" spans="1:5">
      <c r="A750" s="55"/>
      <c r="B750" s="56"/>
      <c r="C750" s="56"/>
      <c r="D750" s="57"/>
      <c r="E750" s="58"/>
    </row>
    <row r="751" spans="1:5">
      <c r="A751" s="55"/>
      <c r="B751" s="56"/>
      <c r="C751" s="56"/>
      <c r="D751" s="57"/>
      <c r="E751" s="58"/>
    </row>
    <row r="752" spans="1:5">
      <c r="A752" s="55"/>
      <c r="B752" s="56"/>
      <c r="C752" s="56"/>
      <c r="D752" s="57"/>
      <c r="E752" s="58"/>
    </row>
    <row r="753" spans="1:5">
      <c r="A753" s="55"/>
      <c r="B753" s="56"/>
      <c r="C753" s="56"/>
      <c r="D753" s="57"/>
      <c r="E753" s="58"/>
    </row>
    <row r="754" spans="1:5">
      <c r="A754" s="55"/>
      <c r="B754" s="56"/>
      <c r="C754" s="56"/>
      <c r="D754" s="57"/>
      <c r="E754" s="58"/>
    </row>
    <row r="755" spans="1:5">
      <c r="A755" s="55"/>
      <c r="B755" s="56"/>
      <c r="C755" s="56"/>
      <c r="D755" s="57"/>
      <c r="E755" s="58"/>
    </row>
    <row r="756" spans="1:5">
      <c r="A756" s="55"/>
      <c r="B756" s="56"/>
      <c r="C756" s="56"/>
      <c r="D756" s="57"/>
      <c r="E756" s="58"/>
    </row>
    <row r="757" spans="1:5">
      <c r="A757" s="55"/>
      <c r="B757" s="56"/>
      <c r="C757" s="56"/>
      <c r="D757" s="57"/>
      <c r="E757" s="58"/>
    </row>
    <row r="758" spans="1:5">
      <c r="A758" s="55"/>
      <c r="B758" s="56"/>
      <c r="C758" s="56"/>
      <c r="D758" s="57"/>
      <c r="E758" s="58"/>
    </row>
    <row r="759" spans="1:5">
      <c r="A759" s="55"/>
      <c r="B759" s="56"/>
      <c r="C759" s="56"/>
      <c r="D759" s="57"/>
      <c r="E759" s="58"/>
    </row>
    <row r="760" spans="1:5">
      <c r="A760" s="55"/>
      <c r="B760" s="56"/>
      <c r="C760" s="56"/>
      <c r="D760" s="57"/>
      <c r="E760" s="58"/>
    </row>
    <row r="761" spans="1:5">
      <c r="A761" s="55"/>
      <c r="B761" s="56"/>
      <c r="C761" s="56"/>
      <c r="D761" s="57"/>
      <c r="E761" s="58"/>
    </row>
    <row r="762" spans="1:5">
      <c r="A762" s="55"/>
      <c r="B762" s="56"/>
      <c r="C762" s="56"/>
      <c r="D762" s="57"/>
      <c r="E762" s="58"/>
    </row>
    <row r="763" spans="1:5">
      <c r="A763" s="55"/>
      <c r="B763" s="56"/>
      <c r="C763" s="56"/>
      <c r="D763" s="57"/>
      <c r="E763" s="58"/>
    </row>
    <row r="764" spans="1:5">
      <c r="A764" s="55"/>
      <c r="B764" s="56"/>
      <c r="C764" s="56"/>
      <c r="D764" s="57"/>
      <c r="E764" s="58"/>
    </row>
    <row r="765" spans="1:5">
      <c r="A765" s="55"/>
      <c r="B765" s="56"/>
      <c r="C765" s="56"/>
      <c r="D765" s="57"/>
      <c r="E765" s="58"/>
    </row>
    <row r="766" spans="1:5">
      <c r="A766" s="55"/>
      <c r="B766" s="56"/>
      <c r="C766" s="56"/>
      <c r="D766" s="57"/>
      <c r="E766" s="58"/>
    </row>
    <row r="767" spans="1:5">
      <c r="A767" s="55"/>
      <c r="B767" s="56"/>
      <c r="C767" s="56"/>
      <c r="D767" s="57"/>
      <c r="E767" s="58"/>
    </row>
    <row r="768" spans="1:5">
      <c r="A768" s="55"/>
      <c r="B768" s="56"/>
      <c r="C768" s="56"/>
      <c r="D768" s="57"/>
      <c r="E768" s="58"/>
    </row>
    <row r="769" spans="1:5">
      <c r="A769" s="55"/>
      <c r="B769" s="56"/>
      <c r="C769" s="56"/>
      <c r="D769" s="57"/>
      <c r="E769" s="58"/>
    </row>
    <row r="770" spans="1:5">
      <c r="A770" s="55"/>
      <c r="B770" s="56"/>
      <c r="C770" s="56"/>
      <c r="D770" s="57"/>
      <c r="E770" s="58"/>
    </row>
    <row r="771" spans="1:5">
      <c r="A771" s="55"/>
      <c r="B771" s="56"/>
      <c r="C771" s="56"/>
      <c r="D771" s="57"/>
      <c r="E771" s="58"/>
    </row>
    <row r="772" spans="1:5">
      <c r="A772" s="55"/>
      <c r="B772" s="56"/>
      <c r="C772" s="56"/>
      <c r="D772" s="57"/>
      <c r="E772" s="58"/>
    </row>
    <row r="773" spans="1:5">
      <c r="A773" s="55"/>
      <c r="B773" s="56"/>
      <c r="C773" s="56"/>
      <c r="D773" s="57"/>
      <c r="E773" s="58"/>
    </row>
    <row r="774" spans="1:5">
      <c r="A774" s="55"/>
      <c r="B774" s="56"/>
      <c r="C774" s="56"/>
      <c r="D774" s="57"/>
      <c r="E774" s="58"/>
    </row>
    <row r="775" spans="1:5">
      <c r="A775" s="55"/>
      <c r="B775" s="56"/>
      <c r="C775" s="56"/>
      <c r="D775" s="57"/>
      <c r="E775" s="58"/>
    </row>
    <row r="776" spans="1:5">
      <c r="A776" s="55"/>
      <c r="B776" s="56"/>
      <c r="C776" s="56"/>
      <c r="D776" s="57"/>
      <c r="E776" s="58"/>
    </row>
    <row r="777" spans="1:5">
      <c r="A777" s="55"/>
      <c r="B777" s="56"/>
      <c r="C777" s="56"/>
      <c r="D777" s="57"/>
      <c r="E777" s="58"/>
    </row>
    <row r="778" spans="1:5">
      <c r="A778" s="55"/>
      <c r="B778" s="56"/>
      <c r="C778" s="56"/>
      <c r="D778" s="57"/>
      <c r="E778" s="58"/>
    </row>
    <row r="779" spans="1:5">
      <c r="A779" s="55"/>
      <c r="B779" s="56"/>
      <c r="C779" s="56"/>
      <c r="D779" s="57"/>
      <c r="E779" s="58"/>
    </row>
    <row r="780" spans="1:5">
      <c r="A780" s="55"/>
      <c r="B780" s="56"/>
      <c r="C780" s="56"/>
      <c r="D780" s="57"/>
      <c r="E780" s="58"/>
    </row>
    <row r="781" spans="1:5">
      <c r="A781" s="55"/>
      <c r="B781" s="56"/>
      <c r="C781" s="56"/>
      <c r="D781" s="57"/>
      <c r="E781" s="58"/>
    </row>
    <row r="782" spans="1:5">
      <c r="A782" s="55"/>
      <c r="B782" s="56"/>
      <c r="C782" s="56"/>
      <c r="D782" s="57"/>
      <c r="E782" s="58"/>
    </row>
    <row r="783" spans="1:5">
      <c r="A783" s="55"/>
      <c r="B783" s="56"/>
      <c r="C783" s="56"/>
      <c r="D783" s="57"/>
      <c r="E783" s="58"/>
    </row>
    <row r="784" spans="1:5">
      <c r="A784" s="55"/>
      <c r="B784" s="56"/>
      <c r="C784" s="56"/>
      <c r="D784" s="57"/>
      <c r="E784" s="58"/>
    </row>
    <row r="785" spans="1:5">
      <c r="A785" s="55"/>
      <c r="B785" s="56"/>
      <c r="C785" s="56"/>
      <c r="D785" s="57"/>
      <c r="E785" s="58"/>
    </row>
    <row r="786" spans="1:5">
      <c r="A786" s="55"/>
      <c r="B786" s="56"/>
      <c r="C786" s="56"/>
      <c r="D786" s="57"/>
      <c r="E786" s="58"/>
    </row>
    <row r="787" spans="1:5">
      <c r="A787" s="55"/>
      <c r="B787" s="56"/>
      <c r="C787" s="56"/>
      <c r="D787" s="57"/>
      <c r="E787" s="58"/>
    </row>
    <row r="788" spans="1:5">
      <c r="A788" s="55"/>
      <c r="B788" s="56"/>
      <c r="C788" s="56"/>
      <c r="D788" s="57"/>
      <c r="E788" s="58"/>
    </row>
    <row r="789" spans="1:5">
      <c r="A789" s="55"/>
      <c r="B789" s="56"/>
      <c r="C789" s="56"/>
      <c r="D789" s="57"/>
      <c r="E789" s="58"/>
    </row>
    <row r="790" spans="1:5">
      <c r="A790" s="55"/>
      <c r="B790" s="56"/>
      <c r="C790" s="56"/>
      <c r="D790" s="57"/>
      <c r="E790" s="58"/>
    </row>
    <row r="791" spans="1:5">
      <c r="A791" s="55"/>
      <c r="B791" s="56"/>
      <c r="C791" s="56"/>
      <c r="D791" s="57"/>
      <c r="E791" s="58"/>
    </row>
    <row r="792" spans="1:5">
      <c r="A792" s="55"/>
      <c r="B792" s="56"/>
      <c r="C792" s="56"/>
      <c r="D792" s="57"/>
      <c r="E792" s="58"/>
    </row>
    <row r="793" spans="1:5">
      <c r="A793" s="55"/>
      <c r="B793" s="56"/>
      <c r="C793" s="56"/>
      <c r="D793" s="57"/>
      <c r="E793" s="58"/>
    </row>
    <row r="794" spans="1:5">
      <c r="A794" s="55"/>
      <c r="B794" s="56"/>
      <c r="C794" s="56"/>
      <c r="D794" s="57"/>
      <c r="E794" s="58"/>
    </row>
    <row r="795" spans="1:5">
      <c r="A795" s="55"/>
      <c r="B795" s="56"/>
      <c r="C795" s="56"/>
      <c r="D795" s="57"/>
      <c r="E795" s="58"/>
    </row>
    <row r="796" spans="1:5">
      <c r="A796" s="55"/>
      <c r="B796" s="56"/>
      <c r="C796" s="56"/>
      <c r="D796" s="57"/>
      <c r="E796" s="58"/>
    </row>
    <row r="797" spans="1:5">
      <c r="A797" s="55"/>
      <c r="B797" s="56"/>
      <c r="C797" s="56"/>
      <c r="D797" s="57"/>
      <c r="E797" s="58"/>
    </row>
    <row r="798" spans="1:5">
      <c r="A798" s="55"/>
      <c r="B798" s="56"/>
      <c r="C798" s="56"/>
      <c r="D798" s="57"/>
      <c r="E798" s="58"/>
    </row>
    <row r="799" spans="1:5">
      <c r="A799" s="55"/>
      <c r="B799" s="56"/>
      <c r="C799" s="56"/>
      <c r="D799" s="57"/>
      <c r="E799" s="58"/>
    </row>
    <row r="800" spans="1:5">
      <c r="A800" s="55"/>
      <c r="B800" s="56"/>
      <c r="C800" s="56"/>
      <c r="D800" s="57"/>
      <c r="E800" s="58"/>
    </row>
    <row r="801" spans="1:5">
      <c r="A801" s="55"/>
      <c r="B801" s="56"/>
      <c r="C801" s="56"/>
      <c r="D801" s="57"/>
      <c r="E801" s="58"/>
    </row>
    <row r="802" spans="1:5">
      <c r="A802" s="55"/>
      <c r="B802" s="56"/>
      <c r="C802" s="56"/>
      <c r="D802" s="57"/>
      <c r="E802" s="58"/>
    </row>
    <row r="803" spans="1:5">
      <c r="A803" s="55"/>
      <c r="B803" s="56"/>
      <c r="C803" s="56"/>
      <c r="D803" s="57"/>
      <c r="E803" s="58"/>
    </row>
    <row r="804" spans="1:5">
      <c r="A804" s="55"/>
      <c r="B804" s="56"/>
      <c r="C804" s="56"/>
      <c r="D804" s="57"/>
      <c r="E804" s="58"/>
    </row>
    <row r="805" spans="1:5">
      <c r="A805" s="55"/>
      <c r="B805" s="56"/>
      <c r="C805" s="56"/>
      <c r="D805" s="57"/>
      <c r="E805" s="58"/>
    </row>
    <row r="806" spans="1:5">
      <c r="A806" s="55"/>
      <c r="B806" s="56"/>
      <c r="C806" s="56"/>
      <c r="D806" s="57"/>
      <c r="E806" s="58"/>
    </row>
    <row r="807" spans="1:5">
      <c r="A807" s="55"/>
      <c r="B807" s="56"/>
      <c r="C807" s="56"/>
      <c r="D807" s="57"/>
      <c r="E807" s="58"/>
    </row>
    <row r="808" spans="1:5">
      <c r="A808" s="55"/>
      <c r="B808" s="56"/>
      <c r="C808" s="56"/>
      <c r="D808" s="57"/>
      <c r="E808" s="58"/>
    </row>
    <row r="809" spans="1:5">
      <c r="A809" s="55"/>
      <c r="B809" s="56"/>
      <c r="C809" s="56"/>
      <c r="D809" s="57"/>
      <c r="E809" s="58"/>
    </row>
    <row r="810" spans="1:5">
      <c r="A810" s="55"/>
      <c r="B810" s="56"/>
      <c r="C810" s="56"/>
      <c r="D810" s="57"/>
      <c r="E810" s="58"/>
    </row>
    <row r="811" spans="1:5">
      <c r="A811" s="55"/>
      <c r="B811" s="56"/>
      <c r="C811" s="56"/>
      <c r="D811" s="57"/>
      <c r="E811" s="58"/>
    </row>
    <row r="812" spans="1:5">
      <c r="A812" s="55"/>
      <c r="B812" s="56"/>
      <c r="C812" s="56"/>
      <c r="D812" s="57"/>
      <c r="E812" s="58"/>
    </row>
    <row r="813" spans="1:5">
      <c r="A813" s="55"/>
      <c r="B813" s="56"/>
      <c r="C813" s="56"/>
      <c r="D813" s="57"/>
      <c r="E813" s="58"/>
    </row>
    <row r="814" spans="1:5">
      <c r="A814" s="55"/>
      <c r="B814" s="56"/>
      <c r="C814" s="56"/>
      <c r="D814" s="57"/>
      <c r="E814" s="58"/>
    </row>
    <row r="815" spans="1:5">
      <c r="A815" s="55"/>
      <c r="B815" s="56"/>
      <c r="C815" s="56"/>
      <c r="D815" s="57"/>
      <c r="E815" s="58"/>
    </row>
    <row r="816" spans="1:5">
      <c r="A816" s="55"/>
      <c r="B816" s="56"/>
      <c r="C816" s="56"/>
      <c r="D816" s="57"/>
      <c r="E816" s="58"/>
    </row>
    <row r="817" spans="1:5">
      <c r="A817" s="55"/>
      <c r="B817" s="56"/>
      <c r="C817" s="56"/>
      <c r="D817" s="57"/>
      <c r="E817" s="58"/>
    </row>
    <row r="818" spans="1:5">
      <c r="A818" s="55"/>
      <c r="B818" s="56"/>
      <c r="C818" s="56"/>
      <c r="D818" s="57"/>
      <c r="E818" s="58"/>
    </row>
    <row r="819" spans="1:5">
      <c r="A819" s="55"/>
      <c r="B819" s="56"/>
      <c r="C819" s="56"/>
      <c r="D819" s="57"/>
      <c r="E819" s="58"/>
    </row>
    <row r="820" spans="1:5">
      <c r="A820" s="55"/>
      <c r="B820" s="56"/>
      <c r="C820" s="56"/>
      <c r="D820" s="57"/>
      <c r="E820" s="58"/>
    </row>
    <row r="821" spans="1:5">
      <c r="A821" s="55"/>
      <c r="B821" s="56"/>
      <c r="C821" s="56"/>
      <c r="D821" s="57"/>
      <c r="E821" s="58"/>
    </row>
    <row r="822" spans="1:5">
      <c r="A822" s="55"/>
      <c r="B822" s="56"/>
      <c r="C822" s="56"/>
      <c r="D822" s="57"/>
      <c r="E822" s="58"/>
    </row>
    <row r="823" spans="1:5">
      <c r="A823" s="55"/>
      <c r="B823" s="56"/>
      <c r="C823" s="56"/>
      <c r="D823" s="57"/>
      <c r="E823" s="58"/>
    </row>
    <row r="824" spans="1:5">
      <c r="A824" s="55"/>
      <c r="B824" s="56"/>
      <c r="C824" s="56"/>
      <c r="D824" s="57"/>
      <c r="E824" s="58"/>
    </row>
    <row r="825" spans="1:5">
      <c r="A825" s="55"/>
      <c r="B825" s="56"/>
      <c r="C825" s="56"/>
      <c r="D825" s="57"/>
      <c r="E825" s="58"/>
    </row>
    <row r="826" spans="1:5">
      <c r="A826" s="55"/>
      <c r="B826" s="56"/>
      <c r="C826" s="56"/>
      <c r="D826" s="57"/>
      <c r="E826" s="58"/>
    </row>
    <row r="827" spans="1:5">
      <c r="A827" s="55"/>
      <c r="B827" s="56"/>
      <c r="C827" s="56"/>
      <c r="D827" s="57"/>
      <c r="E827" s="58"/>
    </row>
    <row r="828" spans="1:5">
      <c r="A828" s="55"/>
      <c r="B828" s="56"/>
      <c r="C828" s="56"/>
      <c r="D828" s="57"/>
      <c r="E828" s="58"/>
    </row>
    <row r="829" spans="1:5">
      <c r="A829" s="55"/>
      <c r="B829" s="56"/>
      <c r="C829" s="56"/>
      <c r="D829" s="57"/>
      <c r="E829" s="58"/>
    </row>
    <row r="830" spans="1:5">
      <c r="A830" s="55"/>
      <c r="B830" s="56"/>
      <c r="C830" s="56"/>
      <c r="D830" s="57"/>
      <c r="E830" s="58"/>
    </row>
    <row r="831" spans="1:5">
      <c r="A831" s="55"/>
      <c r="B831" s="56"/>
      <c r="C831" s="56"/>
      <c r="D831" s="57"/>
      <c r="E831" s="58"/>
    </row>
    <row r="832" spans="1:5">
      <c r="A832" s="55"/>
      <c r="B832" s="56"/>
      <c r="C832" s="56"/>
      <c r="D832" s="57"/>
      <c r="E832" s="58"/>
    </row>
    <row r="833" spans="1:5">
      <c r="A833" s="55"/>
      <c r="B833" s="56"/>
      <c r="C833" s="56"/>
      <c r="D833" s="57"/>
      <c r="E833" s="58"/>
    </row>
    <row r="834" spans="1:5">
      <c r="A834" s="55"/>
      <c r="B834" s="56"/>
      <c r="C834" s="56"/>
      <c r="D834" s="57"/>
      <c r="E834" s="58"/>
    </row>
    <row r="835" spans="1:5">
      <c r="A835" s="55"/>
      <c r="B835" s="56"/>
      <c r="C835" s="56"/>
      <c r="D835" s="57"/>
      <c r="E835" s="58"/>
    </row>
    <row r="836" spans="1:5">
      <c r="A836" s="55"/>
      <c r="B836" s="56"/>
      <c r="C836" s="56"/>
      <c r="D836" s="57"/>
      <c r="E836" s="58"/>
    </row>
    <row r="837" spans="1:5">
      <c r="A837" s="55"/>
      <c r="B837" s="56"/>
      <c r="C837" s="56"/>
      <c r="D837" s="57"/>
      <c r="E837" s="58"/>
    </row>
    <row r="838" spans="1:5">
      <c r="A838" s="55"/>
      <c r="B838" s="56"/>
      <c r="C838" s="56"/>
      <c r="D838" s="57"/>
      <c r="E838" s="58"/>
    </row>
    <row r="839" spans="1:5">
      <c r="A839" s="55"/>
      <c r="B839" s="56"/>
      <c r="C839" s="56"/>
      <c r="D839" s="57"/>
      <c r="E839" s="58"/>
    </row>
    <row r="840" spans="1:5">
      <c r="A840" s="55"/>
      <c r="B840" s="56"/>
      <c r="C840" s="56"/>
      <c r="D840" s="57"/>
      <c r="E840" s="58"/>
    </row>
    <row r="841" spans="1:5">
      <c r="A841" s="55"/>
      <c r="B841" s="56"/>
      <c r="C841" s="56"/>
      <c r="D841" s="57"/>
      <c r="E841" s="58"/>
    </row>
    <row r="842" spans="1:5">
      <c r="A842" s="55"/>
      <c r="B842" s="56"/>
      <c r="C842" s="56"/>
      <c r="D842" s="57"/>
      <c r="E842" s="58"/>
    </row>
    <row r="843" spans="1:5">
      <c r="A843" s="55"/>
      <c r="B843" s="56"/>
      <c r="C843" s="56"/>
      <c r="D843" s="57"/>
      <c r="E843" s="58"/>
    </row>
    <row r="844" spans="1:5">
      <c r="A844" s="55"/>
      <c r="B844" s="56"/>
      <c r="C844" s="56"/>
      <c r="D844" s="57"/>
      <c r="E844" s="58"/>
    </row>
    <row r="845" spans="1:5">
      <c r="A845" s="55"/>
      <c r="B845" s="56"/>
      <c r="C845" s="56"/>
      <c r="D845" s="57"/>
      <c r="E845" s="58"/>
    </row>
    <row r="846" spans="1:5">
      <c r="A846" s="55"/>
      <c r="B846" s="56"/>
      <c r="C846" s="56"/>
      <c r="D846" s="57"/>
      <c r="E846" s="58"/>
    </row>
    <row r="847" spans="1:5">
      <c r="A847" s="55"/>
      <c r="B847" s="56"/>
      <c r="C847" s="56"/>
      <c r="D847" s="57"/>
      <c r="E847" s="58"/>
    </row>
    <row r="848" spans="1:5">
      <c r="A848" s="55"/>
      <c r="B848" s="56"/>
      <c r="C848" s="56"/>
      <c r="D848" s="57"/>
      <c r="E848" s="58"/>
    </row>
    <row r="849" spans="1:5">
      <c r="A849" s="55"/>
      <c r="B849" s="56"/>
      <c r="C849" s="56"/>
      <c r="D849" s="57"/>
      <c r="E849" s="58"/>
    </row>
    <row r="850" spans="1:5">
      <c r="A850" s="55"/>
      <c r="B850" s="56"/>
      <c r="C850" s="56"/>
      <c r="D850" s="57"/>
      <c r="E850" s="58"/>
    </row>
    <row r="851" spans="1:5">
      <c r="A851" s="55"/>
      <c r="B851" s="56"/>
      <c r="C851" s="56"/>
      <c r="D851" s="57"/>
      <c r="E851" s="58"/>
    </row>
    <row r="852" spans="1:5">
      <c r="A852" s="55"/>
      <c r="B852" s="56"/>
      <c r="C852" s="56"/>
      <c r="D852" s="57"/>
      <c r="E852" s="58"/>
    </row>
    <row r="853" spans="1:5">
      <c r="A853" s="55"/>
      <c r="B853" s="56"/>
      <c r="C853" s="56"/>
      <c r="D853" s="57"/>
      <c r="E853" s="58"/>
    </row>
    <row r="854" spans="1:5">
      <c r="A854" s="55"/>
      <c r="B854" s="56"/>
      <c r="C854" s="56"/>
      <c r="D854" s="57"/>
      <c r="E854" s="58"/>
    </row>
    <row r="855" spans="1:5">
      <c r="A855" s="55"/>
      <c r="B855" s="56"/>
      <c r="C855" s="56"/>
      <c r="D855" s="57"/>
      <c r="E855" s="58"/>
    </row>
    <row r="856" spans="1:5">
      <c r="A856" s="55"/>
      <c r="B856" s="56"/>
      <c r="C856" s="56"/>
      <c r="D856" s="57"/>
      <c r="E856" s="58"/>
    </row>
    <row r="857" spans="1:5">
      <c r="A857" s="55"/>
      <c r="B857" s="56"/>
      <c r="C857" s="56"/>
      <c r="D857" s="57"/>
      <c r="E857" s="58"/>
    </row>
    <row r="858" spans="1:5">
      <c r="A858" s="55"/>
      <c r="B858" s="56"/>
      <c r="C858" s="56"/>
      <c r="D858" s="57"/>
      <c r="E858" s="58"/>
    </row>
    <row r="859" spans="1:5">
      <c r="A859" s="55"/>
      <c r="B859" s="56"/>
      <c r="C859" s="56"/>
      <c r="D859" s="57"/>
      <c r="E859" s="58"/>
    </row>
    <row r="860" spans="1:5">
      <c r="A860" s="55"/>
      <c r="B860" s="56"/>
      <c r="C860" s="56"/>
      <c r="D860" s="57"/>
      <c r="E860" s="58"/>
    </row>
    <row r="861" spans="1:5">
      <c r="A861" s="55"/>
      <c r="B861" s="56"/>
      <c r="C861" s="56"/>
      <c r="D861" s="57"/>
      <c r="E861" s="58"/>
    </row>
    <row r="862" spans="1:5">
      <c r="A862" s="55"/>
      <c r="B862" s="56"/>
      <c r="C862" s="56"/>
      <c r="D862" s="57"/>
      <c r="E862" s="58"/>
    </row>
    <row r="863" spans="1:5">
      <c r="A863" s="55"/>
      <c r="B863" s="56"/>
      <c r="C863" s="56"/>
      <c r="D863" s="57"/>
      <c r="E863" s="58"/>
    </row>
    <row r="864" spans="1:5">
      <c r="A864" s="55"/>
      <c r="B864" s="56"/>
      <c r="C864" s="56"/>
      <c r="D864" s="57"/>
      <c r="E864" s="58"/>
    </row>
    <row r="865" spans="1:5">
      <c r="A865" s="55"/>
      <c r="B865" s="56"/>
      <c r="C865" s="56"/>
      <c r="D865" s="57"/>
      <c r="E865" s="58"/>
    </row>
    <row r="866" spans="1:5">
      <c r="A866" s="55"/>
      <c r="B866" s="56"/>
      <c r="C866" s="56"/>
      <c r="D866" s="57"/>
      <c r="E866" s="58"/>
    </row>
    <row r="867" spans="1:5">
      <c r="A867" s="55"/>
      <c r="B867" s="56"/>
      <c r="C867" s="56"/>
      <c r="D867" s="57"/>
      <c r="E867" s="58"/>
    </row>
    <row r="868" spans="1:5">
      <c r="A868" s="55"/>
      <c r="B868" s="56"/>
      <c r="C868" s="56"/>
      <c r="D868" s="57"/>
      <c r="E868" s="58"/>
    </row>
    <row r="869" spans="1:5">
      <c r="A869" s="55"/>
      <c r="B869" s="56"/>
      <c r="C869" s="56"/>
      <c r="D869" s="57"/>
      <c r="E869" s="58"/>
    </row>
    <row r="870" spans="1:5">
      <c r="A870" s="55"/>
      <c r="B870" s="56"/>
      <c r="C870" s="56"/>
      <c r="D870" s="57"/>
      <c r="E870" s="58"/>
    </row>
    <row r="871" spans="1:5">
      <c r="A871" s="55"/>
      <c r="B871" s="56"/>
      <c r="C871" s="56"/>
      <c r="D871" s="57"/>
      <c r="E871" s="58"/>
    </row>
    <row r="872" spans="1:5">
      <c r="A872" s="55"/>
      <c r="B872" s="56"/>
      <c r="C872" s="56"/>
      <c r="D872" s="57"/>
      <c r="E872" s="58"/>
    </row>
    <row r="873" spans="1:5">
      <c r="A873" s="55"/>
      <c r="B873" s="56"/>
      <c r="C873" s="56"/>
      <c r="D873" s="57"/>
      <c r="E873" s="58"/>
    </row>
    <row r="874" spans="1:5">
      <c r="A874" s="55"/>
      <c r="B874" s="56"/>
      <c r="C874" s="56"/>
      <c r="D874" s="57"/>
      <c r="E874" s="58"/>
    </row>
    <row r="875" spans="1:5">
      <c r="A875" s="55"/>
      <c r="B875" s="56"/>
      <c r="C875" s="56"/>
      <c r="D875" s="57"/>
      <c r="E875" s="58"/>
    </row>
    <row r="876" spans="1:5">
      <c r="A876" s="55"/>
      <c r="B876" s="56"/>
      <c r="C876" s="56"/>
      <c r="D876" s="57"/>
      <c r="E876" s="58"/>
    </row>
    <row r="877" spans="1:5">
      <c r="A877" s="55"/>
      <c r="B877" s="56"/>
      <c r="C877" s="56"/>
      <c r="D877" s="57"/>
      <c r="E877" s="58"/>
    </row>
    <row r="878" spans="1:5">
      <c r="A878" s="55"/>
      <c r="B878" s="56"/>
      <c r="C878" s="56"/>
      <c r="D878" s="57"/>
      <c r="E878" s="58"/>
    </row>
    <row r="879" spans="1:5">
      <c r="A879" s="55"/>
      <c r="B879" s="56"/>
      <c r="C879" s="56"/>
      <c r="D879" s="57"/>
      <c r="E879" s="58"/>
    </row>
    <row r="880" spans="1:5">
      <c r="A880" s="55"/>
      <c r="B880" s="56"/>
      <c r="C880" s="56"/>
      <c r="D880" s="57"/>
      <c r="E880" s="58"/>
    </row>
    <row r="881" spans="1:5">
      <c r="A881" s="55"/>
      <c r="B881" s="56"/>
      <c r="C881" s="56"/>
      <c r="D881" s="57"/>
      <c r="E881" s="58"/>
    </row>
    <row r="882" spans="1:5">
      <c r="A882" s="55"/>
      <c r="B882" s="56"/>
      <c r="C882" s="56"/>
      <c r="D882" s="57"/>
      <c r="E882" s="58"/>
    </row>
    <row r="883" spans="1:5">
      <c r="A883" s="55"/>
      <c r="B883" s="56"/>
      <c r="C883" s="56"/>
      <c r="D883" s="57"/>
      <c r="E883" s="58"/>
    </row>
    <row r="884" spans="1:5">
      <c r="A884" s="55"/>
      <c r="B884" s="56"/>
      <c r="C884" s="56"/>
      <c r="D884" s="57"/>
      <c r="E884" s="58"/>
    </row>
    <row r="885" spans="1:5">
      <c r="A885" s="55"/>
      <c r="B885" s="56"/>
      <c r="C885" s="56"/>
      <c r="D885" s="57"/>
      <c r="E885" s="58"/>
    </row>
    <row r="886" spans="1:5">
      <c r="A886" s="55"/>
      <c r="B886" s="56"/>
      <c r="C886" s="56"/>
      <c r="D886" s="57"/>
      <c r="E886" s="58"/>
    </row>
    <row r="887" spans="1:5">
      <c r="A887" s="55"/>
      <c r="B887" s="56"/>
      <c r="C887" s="56"/>
      <c r="D887" s="57"/>
      <c r="E887" s="58"/>
    </row>
    <row r="888" spans="1:5">
      <c r="A888" s="55"/>
      <c r="B888" s="56"/>
      <c r="C888" s="56"/>
      <c r="D888" s="57"/>
      <c r="E888" s="58"/>
    </row>
    <row r="889" spans="1:5">
      <c r="A889" s="55"/>
      <c r="B889" s="56"/>
      <c r="C889" s="56"/>
      <c r="D889" s="57"/>
      <c r="E889" s="58"/>
    </row>
    <row r="890" spans="1:5">
      <c r="A890" s="55"/>
      <c r="B890" s="56"/>
      <c r="C890" s="56"/>
      <c r="D890" s="57"/>
      <c r="E890" s="58"/>
    </row>
    <row r="891" spans="1:5">
      <c r="A891" s="55"/>
      <c r="B891" s="56"/>
      <c r="C891" s="56"/>
      <c r="D891" s="57"/>
      <c r="E891" s="58"/>
    </row>
    <row r="892" spans="1:5">
      <c r="A892" s="55"/>
      <c r="B892" s="56"/>
      <c r="C892" s="56"/>
      <c r="D892" s="57"/>
      <c r="E892" s="58"/>
    </row>
    <row r="893" spans="1:5">
      <c r="A893" s="55"/>
      <c r="B893" s="56"/>
      <c r="C893" s="56"/>
      <c r="D893" s="57"/>
      <c r="E893" s="58"/>
    </row>
    <row r="894" spans="1:5">
      <c r="A894" s="55"/>
      <c r="B894" s="56"/>
      <c r="C894" s="56"/>
      <c r="D894" s="57"/>
      <c r="E894" s="58"/>
    </row>
    <row r="895" spans="1:5">
      <c r="A895" s="55"/>
      <c r="B895" s="56"/>
      <c r="C895" s="56"/>
      <c r="D895" s="57"/>
      <c r="E895" s="58"/>
    </row>
    <row r="896" spans="1:5">
      <c r="A896" s="55"/>
      <c r="B896" s="56"/>
      <c r="C896" s="56"/>
      <c r="D896" s="57"/>
      <c r="E896" s="58"/>
    </row>
    <row r="897" spans="1:5">
      <c r="A897" s="55"/>
      <c r="B897" s="56"/>
      <c r="C897" s="56"/>
      <c r="D897" s="57"/>
      <c r="E897" s="58"/>
    </row>
    <row r="898" spans="1:5">
      <c r="A898" s="55"/>
      <c r="B898" s="56"/>
      <c r="C898" s="56"/>
      <c r="D898" s="57"/>
      <c r="E898" s="58"/>
    </row>
    <row r="899" spans="1:5">
      <c r="A899" s="55"/>
      <c r="B899" s="56"/>
      <c r="C899" s="56"/>
      <c r="D899" s="57"/>
      <c r="E899" s="58"/>
    </row>
    <row r="900" spans="1:5">
      <c r="A900" s="55"/>
      <c r="B900" s="56"/>
      <c r="C900" s="56"/>
      <c r="D900" s="57"/>
      <c r="E900" s="58"/>
    </row>
    <row r="901" spans="1:5">
      <c r="A901" s="55"/>
      <c r="B901" s="56"/>
      <c r="C901" s="56"/>
      <c r="D901" s="57"/>
      <c r="E901" s="58"/>
    </row>
    <row r="902" spans="1:5">
      <c r="A902" s="55"/>
      <c r="B902" s="56"/>
      <c r="C902" s="56"/>
      <c r="D902" s="57"/>
      <c r="E902" s="58"/>
    </row>
    <row r="903" spans="1:5">
      <c r="A903" s="55"/>
      <c r="B903" s="56"/>
      <c r="C903" s="56"/>
      <c r="D903" s="57"/>
      <c r="E903" s="58"/>
    </row>
    <row r="904" spans="1:5">
      <c r="A904" s="55"/>
      <c r="B904" s="56"/>
      <c r="C904" s="56"/>
      <c r="D904" s="57"/>
      <c r="E904" s="58"/>
    </row>
    <row r="905" spans="1:5">
      <c r="A905" s="55"/>
      <c r="B905" s="56"/>
      <c r="C905" s="56"/>
      <c r="D905" s="57"/>
      <c r="E905" s="58"/>
    </row>
    <row r="906" spans="1:5">
      <c r="A906" s="55"/>
      <c r="B906" s="56"/>
      <c r="C906" s="56"/>
      <c r="D906" s="57"/>
      <c r="E906" s="58"/>
    </row>
    <row r="907" spans="1:5">
      <c r="A907" s="55"/>
      <c r="B907" s="56"/>
      <c r="C907" s="56"/>
      <c r="D907" s="57"/>
      <c r="E907" s="58"/>
    </row>
    <row r="908" spans="1:5">
      <c r="A908" s="55"/>
      <c r="B908" s="56"/>
      <c r="C908" s="56"/>
      <c r="D908" s="57"/>
      <c r="E908" s="58"/>
    </row>
    <row r="909" spans="1:5">
      <c r="A909" s="55"/>
      <c r="B909" s="56"/>
      <c r="C909" s="56"/>
      <c r="D909" s="57"/>
      <c r="E909" s="58"/>
    </row>
    <row r="910" spans="1:5">
      <c r="A910" s="55"/>
      <c r="B910" s="56"/>
      <c r="C910" s="56"/>
      <c r="D910" s="57"/>
      <c r="E910" s="58"/>
    </row>
    <row r="911" spans="1:5">
      <c r="A911" s="55"/>
      <c r="B911" s="56"/>
      <c r="C911" s="56"/>
      <c r="D911" s="57"/>
      <c r="E911" s="58"/>
    </row>
    <row r="912" spans="1:5">
      <c r="A912" s="55"/>
      <c r="B912" s="56"/>
      <c r="C912" s="56"/>
      <c r="D912" s="57"/>
      <c r="E912" s="58"/>
    </row>
    <row r="913" spans="1:5">
      <c r="A913" s="55"/>
      <c r="B913" s="56"/>
      <c r="C913" s="56"/>
      <c r="D913" s="57"/>
      <c r="E913" s="58"/>
    </row>
    <row r="914" spans="1:5">
      <c r="A914" s="55"/>
      <c r="B914" s="56"/>
      <c r="C914" s="56"/>
      <c r="D914" s="57"/>
      <c r="E914" s="58"/>
    </row>
    <row r="915" spans="1:5">
      <c r="A915" s="55"/>
      <c r="B915" s="56"/>
      <c r="C915" s="56"/>
      <c r="D915" s="57"/>
      <c r="E915" s="58"/>
    </row>
    <row r="916" spans="1:5">
      <c r="A916" s="55"/>
      <c r="B916" s="56"/>
      <c r="C916" s="56"/>
      <c r="D916" s="57"/>
      <c r="E916" s="58"/>
    </row>
    <row r="917" spans="1:5">
      <c r="A917" s="55"/>
      <c r="B917" s="56"/>
      <c r="C917" s="56"/>
      <c r="D917" s="57"/>
      <c r="E917" s="58"/>
    </row>
    <row r="918" spans="1:5">
      <c r="A918" s="55"/>
      <c r="B918" s="56"/>
      <c r="C918" s="56"/>
      <c r="D918" s="57"/>
      <c r="E918" s="58"/>
    </row>
    <row r="919" spans="1:5">
      <c r="A919" s="55"/>
      <c r="B919" s="56"/>
      <c r="C919" s="56"/>
      <c r="D919" s="57"/>
      <c r="E919" s="58"/>
    </row>
    <row r="920" spans="1:5">
      <c r="A920" s="55"/>
      <c r="B920" s="56"/>
      <c r="C920" s="56"/>
      <c r="D920" s="57"/>
      <c r="E920" s="58"/>
    </row>
    <row r="921" spans="1:5">
      <c r="A921" s="55"/>
      <c r="B921" s="56"/>
      <c r="C921" s="56"/>
      <c r="D921" s="57"/>
      <c r="E921" s="58"/>
    </row>
    <row r="922" spans="1:5">
      <c r="A922" s="55"/>
      <c r="B922" s="56"/>
      <c r="C922" s="56"/>
      <c r="D922" s="57"/>
      <c r="E922" s="58"/>
    </row>
    <row r="923" spans="1:5">
      <c r="A923" s="55"/>
      <c r="B923" s="56"/>
      <c r="C923" s="56"/>
      <c r="D923" s="57"/>
      <c r="E923" s="58"/>
    </row>
    <row r="924" spans="1:5">
      <c r="A924" s="55"/>
      <c r="B924" s="56"/>
      <c r="C924" s="56"/>
      <c r="D924" s="57"/>
      <c r="E924" s="58"/>
    </row>
    <row r="925" spans="1:5">
      <c r="A925" s="55"/>
      <c r="B925" s="56"/>
      <c r="C925" s="56"/>
      <c r="D925" s="57"/>
      <c r="E925" s="58"/>
    </row>
    <row r="926" spans="1:5">
      <c r="A926" s="55"/>
      <c r="B926" s="56"/>
      <c r="C926" s="56"/>
      <c r="D926" s="57"/>
      <c r="E926" s="58"/>
    </row>
    <row r="927" spans="1:5">
      <c r="A927" s="55"/>
      <c r="B927" s="56"/>
      <c r="C927" s="56"/>
      <c r="D927" s="57"/>
      <c r="E927" s="58"/>
    </row>
    <row r="928" spans="1:5">
      <c r="A928" s="55"/>
      <c r="B928" s="56"/>
      <c r="C928" s="56"/>
      <c r="D928" s="57"/>
      <c r="E928" s="58"/>
    </row>
    <row r="929" spans="1:5">
      <c r="A929" s="55"/>
      <c r="B929" s="56"/>
      <c r="C929" s="56"/>
      <c r="D929" s="57"/>
      <c r="E929" s="58"/>
    </row>
    <row r="930" spans="1:5">
      <c r="A930" s="55"/>
      <c r="B930" s="56"/>
      <c r="C930" s="56"/>
      <c r="D930" s="57"/>
      <c r="E930" s="58"/>
    </row>
    <row r="931" spans="1:5">
      <c r="A931" s="55"/>
      <c r="B931" s="56"/>
      <c r="C931" s="56"/>
      <c r="D931" s="57"/>
      <c r="E931" s="58"/>
    </row>
    <row r="932" spans="1:5">
      <c r="A932" s="55"/>
      <c r="B932" s="56"/>
      <c r="C932" s="56"/>
      <c r="D932" s="57"/>
      <c r="E932" s="58"/>
    </row>
    <row r="933" spans="1:5">
      <c r="A933" s="55"/>
      <c r="B933" s="56"/>
      <c r="C933" s="56"/>
      <c r="D933" s="57"/>
      <c r="E933" s="58"/>
    </row>
    <row r="934" spans="1:5">
      <c r="A934" s="55"/>
      <c r="B934" s="56"/>
      <c r="C934" s="56"/>
      <c r="D934" s="57"/>
      <c r="E934" s="58"/>
    </row>
    <row r="935" spans="1:5">
      <c r="A935" s="55"/>
      <c r="B935" s="56"/>
      <c r="C935" s="56"/>
      <c r="D935" s="57"/>
      <c r="E935" s="58"/>
    </row>
    <row r="936" spans="1:5">
      <c r="A936" s="55"/>
      <c r="B936" s="56"/>
      <c r="C936" s="56"/>
      <c r="D936" s="57"/>
      <c r="E936" s="58"/>
    </row>
    <row r="937" spans="1:5">
      <c r="A937" s="55"/>
      <c r="B937" s="56"/>
      <c r="C937" s="56"/>
      <c r="D937" s="57"/>
      <c r="E937" s="58"/>
    </row>
    <row r="938" spans="1:5">
      <c r="A938" s="55"/>
      <c r="B938" s="56"/>
      <c r="C938" s="56"/>
      <c r="D938" s="57"/>
      <c r="E938" s="58"/>
    </row>
    <row r="939" spans="1:5">
      <c r="A939" s="55"/>
      <c r="B939" s="56"/>
      <c r="C939" s="56"/>
      <c r="D939" s="57"/>
      <c r="E939" s="58"/>
    </row>
    <row r="940" spans="1:5">
      <c r="A940" s="55"/>
      <c r="B940" s="56"/>
      <c r="C940" s="56"/>
      <c r="D940" s="57"/>
      <c r="E940" s="58"/>
    </row>
    <row r="941" spans="1:5">
      <c r="A941" s="55"/>
      <c r="B941" s="56"/>
      <c r="C941" s="56"/>
      <c r="D941" s="57"/>
      <c r="E941" s="58"/>
    </row>
    <row r="942" spans="1:5">
      <c r="A942" s="55"/>
      <c r="B942" s="56"/>
      <c r="C942" s="56"/>
      <c r="D942" s="57"/>
      <c r="E942" s="58"/>
    </row>
    <row r="943" spans="1:5">
      <c r="A943" s="55"/>
      <c r="B943" s="56"/>
      <c r="C943" s="56"/>
      <c r="D943" s="57"/>
      <c r="E943" s="58"/>
    </row>
    <row r="944" spans="1:5">
      <c r="A944" s="55"/>
      <c r="B944" s="56"/>
      <c r="C944" s="56"/>
      <c r="D944" s="57"/>
      <c r="E944" s="58"/>
    </row>
    <row r="945" spans="1:5">
      <c r="A945" s="55"/>
      <c r="B945" s="56"/>
      <c r="C945" s="56"/>
      <c r="D945" s="57"/>
      <c r="E945" s="58"/>
    </row>
    <row r="946" spans="1:5">
      <c r="A946" s="55"/>
      <c r="B946" s="56"/>
      <c r="C946" s="56"/>
      <c r="D946" s="57"/>
      <c r="E946" s="58"/>
    </row>
    <row r="947" spans="1:5">
      <c r="A947" s="55"/>
      <c r="B947" s="56"/>
      <c r="C947" s="56"/>
      <c r="D947" s="57"/>
      <c r="E947" s="58"/>
    </row>
    <row r="948" spans="1:5">
      <c r="A948" s="55"/>
      <c r="B948" s="56"/>
      <c r="C948" s="56"/>
      <c r="D948" s="57"/>
      <c r="E948" s="58"/>
    </row>
    <row r="949" spans="1:5">
      <c r="A949" s="55"/>
      <c r="B949" s="56"/>
      <c r="C949" s="56"/>
      <c r="D949" s="57"/>
      <c r="E949" s="58"/>
    </row>
    <row r="950" spans="1:5">
      <c r="A950" s="55"/>
      <c r="B950" s="56"/>
      <c r="C950" s="56"/>
      <c r="D950" s="57"/>
      <c r="E950" s="58"/>
    </row>
    <row r="951" spans="1:5">
      <c r="A951" s="55"/>
      <c r="B951" s="56"/>
      <c r="C951" s="56"/>
      <c r="D951" s="57"/>
      <c r="E951" s="58"/>
    </row>
    <row r="952" spans="1:5">
      <c r="A952" s="55"/>
      <c r="B952" s="56"/>
      <c r="C952" s="56"/>
      <c r="D952" s="57"/>
      <c r="E952" s="58"/>
    </row>
    <row r="953" spans="1:5">
      <c r="A953" s="55"/>
      <c r="B953" s="56"/>
      <c r="C953" s="56"/>
      <c r="D953" s="57"/>
      <c r="E953" s="58"/>
    </row>
    <row r="954" spans="1:5">
      <c r="A954" s="55"/>
      <c r="B954" s="56"/>
      <c r="C954" s="56"/>
      <c r="D954" s="57"/>
      <c r="E954" s="58"/>
    </row>
    <row r="955" spans="1:5">
      <c r="A955" s="55"/>
      <c r="B955" s="56"/>
      <c r="C955" s="56"/>
      <c r="D955" s="57"/>
      <c r="E955" s="58"/>
    </row>
    <row r="956" spans="1:5">
      <c r="A956" s="55"/>
      <c r="B956" s="56"/>
      <c r="C956" s="56"/>
      <c r="D956" s="57"/>
      <c r="E956" s="58"/>
    </row>
    <row r="957" spans="1:5">
      <c r="A957" s="55"/>
      <c r="B957" s="56"/>
      <c r="C957" s="56"/>
      <c r="D957" s="57"/>
      <c r="E957" s="58"/>
    </row>
    <row r="958" spans="1:5">
      <c r="A958" s="55"/>
      <c r="B958" s="56"/>
      <c r="C958" s="56"/>
      <c r="D958" s="57"/>
      <c r="E958" s="58"/>
    </row>
    <row r="959" spans="1:5">
      <c r="A959" s="55"/>
      <c r="B959" s="56"/>
      <c r="C959" s="56"/>
      <c r="D959" s="57"/>
      <c r="E959" s="58"/>
    </row>
    <row r="960" spans="1:5">
      <c r="A960" s="55"/>
      <c r="B960" s="56"/>
      <c r="C960" s="56"/>
      <c r="D960" s="57"/>
      <c r="E960" s="58"/>
    </row>
    <row r="961" spans="1:5">
      <c r="A961" s="55"/>
      <c r="B961" s="56"/>
      <c r="C961" s="56"/>
      <c r="D961" s="57"/>
      <c r="E961" s="58"/>
    </row>
    <row r="962" spans="1:5">
      <c r="A962" s="55"/>
      <c r="B962" s="56"/>
      <c r="C962" s="56"/>
      <c r="D962" s="57"/>
      <c r="E962" s="58"/>
    </row>
    <row r="963" spans="1:5">
      <c r="A963" s="55"/>
      <c r="B963" s="56"/>
      <c r="C963" s="56"/>
      <c r="D963" s="57"/>
      <c r="E963" s="58"/>
    </row>
    <row r="964" spans="1:5">
      <c r="A964" s="55"/>
      <c r="B964" s="56"/>
      <c r="C964" s="56"/>
      <c r="D964" s="57"/>
      <c r="E964" s="58"/>
    </row>
    <row r="965" spans="1:5">
      <c r="A965" s="55"/>
      <c r="B965" s="56"/>
      <c r="C965" s="56"/>
      <c r="D965" s="57"/>
      <c r="E965" s="58"/>
    </row>
    <row r="966" spans="1:5">
      <c r="A966" s="55"/>
      <c r="B966" s="56"/>
      <c r="C966" s="56"/>
      <c r="D966" s="57"/>
      <c r="E966" s="58"/>
    </row>
    <row r="967" spans="1:5">
      <c r="A967" s="55"/>
      <c r="B967" s="56"/>
      <c r="C967" s="56"/>
      <c r="D967" s="57"/>
      <c r="E967" s="58"/>
    </row>
    <row r="968" spans="1:5">
      <c r="A968" s="55"/>
      <c r="B968" s="56"/>
      <c r="C968" s="56"/>
      <c r="D968" s="57"/>
      <c r="E968" s="58"/>
    </row>
    <row r="969" spans="1:5">
      <c r="A969" s="55"/>
      <c r="B969" s="56"/>
      <c r="C969" s="56"/>
      <c r="D969" s="57"/>
      <c r="E969" s="58"/>
    </row>
    <row r="970" spans="1:5">
      <c r="A970" s="55"/>
      <c r="B970" s="56"/>
      <c r="C970" s="56"/>
      <c r="D970" s="57"/>
      <c r="E970" s="58"/>
    </row>
    <row r="971" spans="1:5">
      <c r="A971" s="55"/>
      <c r="B971" s="56"/>
      <c r="C971" s="56"/>
      <c r="D971" s="57"/>
      <c r="E971" s="58"/>
    </row>
    <row r="972" spans="1:5">
      <c r="A972" s="55"/>
      <c r="B972" s="56"/>
      <c r="C972" s="56"/>
      <c r="D972" s="57"/>
      <c r="E972" s="58"/>
    </row>
    <row r="973" spans="1:5">
      <c r="A973" s="55"/>
      <c r="B973" s="56"/>
      <c r="C973" s="56"/>
      <c r="D973" s="57"/>
      <c r="E973" s="58"/>
    </row>
    <row r="974" spans="1:5">
      <c r="A974" s="55"/>
      <c r="B974" s="56"/>
      <c r="C974" s="56"/>
      <c r="D974" s="57"/>
      <c r="E974" s="58"/>
    </row>
    <row r="975" spans="1:5">
      <c r="A975" s="55"/>
      <c r="B975" s="56"/>
      <c r="C975" s="56"/>
      <c r="D975" s="57"/>
      <c r="E975" s="58"/>
    </row>
    <row r="976" spans="1:5">
      <c r="A976" s="55"/>
      <c r="B976" s="56"/>
      <c r="C976" s="56"/>
      <c r="D976" s="57"/>
      <c r="E976" s="58"/>
    </row>
    <row r="977" spans="1:5">
      <c r="A977" s="55"/>
      <c r="B977" s="56"/>
      <c r="C977" s="56"/>
      <c r="D977" s="57"/>
      <c r="E977" s="58"/>
    </row>
    <row r="978" spans="1:5">
      <c r="A978" s="55"/>
      <c r="B978" s="56"/>
      <c r="C978" s="56"/>
      <c r="D978" s="57"/>
      <c r="E978" s="58"/>
    </row>
    <row r="979" spans="1:5">
      <c r="A979" s="55"/>
      <c r="B979" s="56"/>
      <c r="C979" s="56"/>
      <c r="D979" s="57"/>
      <c r="E979" s="58"/>
    </row>
    <row r="980" spans="1:5">
      <c r="A980" s="55"/>
      <c r="B980" s="56"/>
      <c r="C980" s="56"/>
      <c r="D980" s="57"/>
      <c r="E980" s="58"/>
    </row>
    <row r="981" spans="1:5">
      <c r="A981" s="55"/>
      <c r="B981" s="56"/>
      <c r="C981" s="56"/>
      <c r="D981" s="57"/>
      <c r="E981" s="58"/>
    </row>
    <row r="982" spans="1:5">
      <c r="A982" s="55"/>
      <c r="B982" s="56"/>
      <c r="C982" s="56"/>
      <c r="D982" s="57"/>
      <c r="E982" s="58"/>
    </row>
    <row r="983" spans="1:5">
      <c r="A983" s="55"/>
      <c r="B983" s="56"/>
      <c r="C983" s="56"/>
      <c r="D983" s="57"/>
      <c r="E983" s="58"/>
    </row>
    <row r="984" spans="1:5">
      <c r="A984" s="55"/>
      <c r="B984" s="56"/>
      <c r="C984" s="56"/>
      <c r="D984" s="57"/>
      <c r="E984" s="58"/>
    </row>
    <row r="985" spans="1:5">
      <c r="A985" s="55"/>
      <c r="B985" s="56"/>
      <c r="C985" s="56"/>
      <c r="D985" s="57"/>
      <c r="E985" s="58"/>
    </row>
    <row r="986" spans="1:5">
      <c r="A986" s="55"/>
      <c r="B986" s="56"/>
      <c r="C986" s="56"/>
      <c r="D986" s="57"/>
      <c r="E986" s="58"/>
    </row>
    <row r="987" spans="1:5">
      <c r="A987" s="55"/>
      <c r="B987" s="56"/>
      <c r="C987" s="56"/>
      <c r="D987" s="57"/>
      <c r="E987" s="58"/>
    </row>
    <row r="988" spans="1:5">
      <c r="A988" s="55"/>
      <c r="B988" s="56"/>
      <c r="C988" s="56"/>
      <c r="D988" s="57"/>
      <c r="E988" s="58"/>
    </row>
    <row r="989" spans="1:5">
      <c r="A989" s="55"/>
      <c r="B989" s="56"/>
      <c r="C989" s="56"/>
      <c r="D989" s="57"/>
      <c r="E989" s="58"/>
    </row>
    <row r="990" spans="1:5">
      <c r="A990" s="55"/>
      <c r="B990" s="56"/>
      <c r="C990" s="56"/>
      <c r="D990" s="57"/>
      <c r="E990" s="58"/>
    </row>
    <row r="991" spans="1:5">
      <c r="A991" s="55"/>
      <c r="B991" s="56"/>
      <c r="C991" s="56"/>
      <c r="D991" s="57"/>
      <c r="E991" s="58"/>
    </row>
    <row r="992" spans="1:5">
      <c r="A992" s="55"/>
      <c r="B992" s="56"/>
      <c r="C992" s="56"/>
      <c r="D992" s="57"/>
      <c r="E992" s="58"/>
    </row>
    <row r="993" spans="1:5">
      <c r="A993" s="55"/>
      <c r="B993" s="56"/>
      <c r="C993" s="56"/>
      <c r="D993" s="57"/>
      <c r="E993" s="58"/>
    </row>
    <row r="994" spans="1:5">
      <c r="A994" s="55"/>
      <c r="B994" s="56"/>
      <c r="C994" s="56"/>
      <c r="D994" s="57"/>
      <c r="E994" s="58"/>
    </row>
    <row r="995" spans="1:5">
      <c r="A995" s="55"/>
      <c r="B995" s="56"/>
      <c r="C995" s="56"/>
      <c r="D995" s="57"/>
      <c r="E995" s="58"/>
    </row>
    <row r="996" spans="1:5">
      <c r="A996" s="55"/>
      <c r="B996" s="56"/>
      <c r="C996" s="56"/>
      <c r="D996" s="57"/>
      <c r="E996" s="58"/>
    </row>
    <row r="997" spans="1:5">
      <c r="A997" s="55"/>
      <c r="B997" s="56"/>
      <c r="C997" s="56"/>
      <c r="D997" s="57"/>
      <c r="E997" s="58"/>
    </row>
    <row r="998" spans="1:5">
      <c r="A998" s="55"/>
      <c r="B998" s="56"/>
      <c r="C998" s="56"/>
      <c r="D998" s="57"/>
      <c r="E998" s="58"/>
    </row>
    <row r="999" spans="1:5">
      <c r="A999" s="55"/>
      <c r="B999" s="56"/>
      <c r="C999" s="56"/>
      <c r="D999" s="57"/>
      <c r="E999" s="58"/>
    </row>
    <row r="1000" spans="1:5">
      <c r="A1000" s="55"/>
      <c r="B1000" s="56"/>
      <c r="C1000" s="56"/>
      <c r="D1000" s="57"/>
      <c r="E1000" s="58"/>
    </row>
    <row r="1001" spans="1:5">
      <c r="A1001" s="55"/>
      <c r="B1001" s="56"/>
      <c r="C1001" s="56"/>
      <c r="D1001" s="57"/>
      <c r="E1001" s="58"/>
    </row>
    <row r="1002" spans="1:5">
      <c r="A1002" s="55"/>
      <c r="B1002" s="56"/>
      <c r="C1002" s="56"/>
      <c r="D1002" s="57"/>
      <c r="E1002" s="58"/>
    </row>
    <row r="1003" spans="1:5">
      <c r="A1003" s="55"/>
      <c r="B1003" s="56"/>
      <c r="C1003" s="56"/>
      <c r="D1003" s="57"/>
      <c r="E1003" s="58"/>
    </row>
    <row r="1004" spans="1:5">
      <c r="A1004" s="55"/>
      <c r="B1004" s="56"/>
      <c r="C1004" s="56"/>
      <c r="D1004" s="57"/>
      <c r="E1004" s="58"/>
    </row>
    <row r="1005" spans="1:5">
      <c r="A1005" s="55"/>
      <c r="B1005" s="56"/>
      <c r="C1005" s="56"/>
      <c r="D1005" s="57"/>
      <c r="E1005" s="58"/>
    </row>
    <row r="1006" spans="1:5">
      <c r="A1006" s="55"/>
      <c r="B1006" s="56"/>
      <c r="C1006" s="56"/>
      <c r="D1006" s="57"/>
      <c r="E1006" s="58"/>
    </row>
    <row r="1007" spans="1:5">
      <c r="A1007" s="55"/>
      <c r="B1007" s="56"/>
      <c r="C1007" s="56"/>
      <c r="D1007" s="57"/>
      <c r="E1007" s="58"/>
    </row>
    <row r="1008" spans="1:5">
      <c r="A1008" s="55"/>
      <c r="B1008" s="56"/>
      <c r="C1008" s="56"/>
      <c r="D1008" s="57"/>
      <c r="E1008" s="58"/>
    </row>
    <row r="1009" spans="1:5">
      <c r="A1009" s="55"/>
      <c r="B1009" s="56"/>
      <c r="C1009" s="56"/>
      <c r="D1009" s="57"/>
      <c r="E1009" s="58"/>
    </row>
    <row r="1010" spans="1:5">
      <c r="A1010" s="55"/>
      <c r="B1010" s="56"/>
      <c r="C1010" s="56"/>
      <c r="D1010" s="57"/>
      <c r="E1010" s="58"/>
    </row>
    <row r="1011" spans="1:5">
      <c r="A1011" s="55"/>
      <c r="B1011" s="56"/>
      <c r="C1011" s="56"/>
      <c r="D1011" s="57"/>
      <c r="E1011" s="58"/>
    </row>
    <row r="1012" spans="1:5">
      <c r="A1012" s="55"/>
      <c r="B1012" s="56"/>
      <c r="C1012" s="56"/>
      <c r="D1012" s="57"/>
      <c r="E1012" s="58"/>
    </row>
    <row r="1013" spans="1:5">
      <c r="A1013" s="55"/>
      <c r="B1013" s="56"/>
      <c r="C1013" s="56"/>
      <c r="D1013" s="57"/>
      <c r="E1013" s="58"/>
    </row>
    <row r="1014" spans="1:5">
      <c r="A1014" s="55"/>
      <c r="B1014" s="56"/>
      <c r="C1014" s="56"/>
      <c r="D1014" s="57"/>
      <c r="E1014" s="58"/>
    </row>
    <row r="1015" spans="1:5">
      <c r="A1015" s="55"/>
      <c r="B1015" s="56"/>
      <c r="C1015" s="56"/>
      <c r="D1015" s="57"/>
      <c r="E1015" s="58"/>
    </row>
    <row r="1016" spans="1:5">
      <c r="A1016" s="55"/>
      <c r="B1016" s="56"/>
      <c r="C1016" s="56"/>
      <c r="D1016" s="57"/>
      <c r="E1016" s="58"/>
    </row>
    <row r="1017" spans="1:5">
      <c r="A1017" s="55"/>
      <c r="B1017" s="56"/>
      <c r="C1017" s="56"/>
      <c r="D1017" s="57"/>
      <c r="E1017" s="58"/>
    </row>
    <row r="1018" spans="1:5">
      <c r="A1018" s="55"/>
      <c r="B1018" s="56"/>
      <c r="C1018" s="56"/>
      <c r="D1018" s="57"/>
      <c r="E1018" s="58"/>
    </row>
    <row r="1019" spans="1:5">
      <c r="A1019" s="55"/>
      <c r="B1019" s="56"/>
      <c r="C1019" s="56"/>
      <c r="D1019" s="57"/>
      <c r="E1019" s="58"/>
    </row>
    <row r="1020" spans="1:5">
      <c r="A1020" s="55"/>
      <c r="B1020" s="56"/>
      <c r="C1020" s="56"/>
      <c r="D1020" s="57"/>
      <c r="E1020" s="58"/>
    </row>
    <row r="1021" spans="1:5">
      <c r="A1021" s="55"/>
      <c r="B1021" s="56"/>
      <c r="C1021" s="56"/>
      <c r="D1021" s="57"/>
      <c r="E1021" s="58"/>
    </row>
    <row r="1022" spans="1:5">
      <c r="A1022" s="55"/>
      <c r="B1022" s="56"/>
      <c r="C1022" s="56"/>
      <c r="D1022" s="57"/>
      <c r="E1022" s="58"/>
    </row>
    <row r="1023" spans="1:5">
      <c r="A1023" s="55"/>
      <c r="B1023" s="56"/>
      <c r="C1023" s="56"/>
      <c r="D1023" s="57"/>
      <c r="E1023" s="58"/>
    </row>
    <row r="1024" spans="1:5">
      <c r="A1024" s="55"/>
      <c r="B1024" s="56"/>
      <c r="C1024" s="56"/>
      <c r="D1024" s="57"/>
      <c r="E1024" s="58"/>
    </row>
    <row r="1025" spans="1:5">
      <c r="A1025" s="55"/>
      <c r="B1025" s="56"/>
      <c r="C1025" s="56"/>
      <c r="D1025" s="57"/>
      <c r="E1025" s="58"/>
    </row>
    <row r="1026" spans="1:5">
      <c r="A1026" s="55"/>
      <c r="B1026" s="56"/>
      <c r="C1026" s="56"/>
      <c r="D1026" s="57"/>
      <c r="E1026" s="58"/>
    </row>
    <row r="1027" spans="1:5">
      <c r="A1027" s="55"/>
      <c r="B1027" s="56"/>
      <c r="C1027" s="56"/>
      <c r="D1027" s="57"/>
      <c r="E1027" s="58"/>
    </row>
    <row r="1028" spans="1:5">
      <c r="A1028" s="55"/>
      <c r="B1028" s="56"/>
      <c r="C1028" s="56"/>
      <c r="D1028" s="57"/>
      <c r="E1028" s="58"/>
    </row>
    <row r="1029" spans="1:5">
      <c r="A1029" s="55"/>
      <c r="B1029" s="56"/>
      <c r="C1029" s="56"/>
      <c r="D1029" s="57"/>
      <c r="E1029" s="58"/>
    </row>
    <row r="1030" spans="1:5">
      <c r="A1030" s="55"/>
      <c r="B1030" s="56"/>
      <c r="C1030" s="56"/>
      <c r="D1030" s="57"/>
      <c r="E1030" s="58"/>
    </row>
    <row r="1031" spans="1:5">
      <c r="A1031" s="55"/>
      <c r="B1031" s="56"/>
      <c r="C1031" s="56"/>
      <c r="D1031" s="57"/>
      <c r="E1031" s="58"/>
    </row>
    <row r="1032" spans="1:5">
      <c r="A1032" s="55"/>
      <c r="B1032" s="56"/>
      <c r="C1032" s="56"/>
      <c r="D1032" s="57"/>
      <c r="E1032" s="58"/>
    </row>
    <row r="1033" spans="1:5">
      <c r="A1033" s="55"/>
      <c r="B1033" s="56"/>
      <c r="C1033" s="56"/>
      <c r="D1033" s="57"/>
      <c r="E1033" s="58"/>
    </row>
    <row r="1034" spans="1:5">
      <c r="A1034" s="55"/>
      <c r="B1034" s="56"/>
      <c r="C1034" s="56"/>
      <c r="D1034" s="57"/>
      <c r="E1034" s="58"/>
    </row>
    <row r="1035" spans="1:5">
      <c r="A1035" s="55"/>
      <c r="B1035" s="56"/>
      <c r="C1035" s="56"/>
      <c r="D1035" s="57"/>
      <c r="E1035" s="58"/>
    </row>
    <row r="1036" spans="1:5">
      <c r="A1036" s="55"/>
      <c r="B1036" s="56"/>
      <c r="C1036" s="56"/>
      <c r="D1036" s="57"/>
      <c r="E1036" s="58"/>
    </row>
    <row r="1037" spans="1:5">
      <c r="A1037" s="55"/>
      <c r="B1037" s="56"/>
      <c r="C1037" s="56"/>
      <c r="D1037" s="57"/>
      <c r="E1037" s="58"/>
    </row>
    <row r="1038" spans="1:5">
      <c r="A1038" s="55"/>
      <c r="B1038" s="56"/>
      <c r="C1038" s="56"/>
      <c r="D1038" s="57"/>
      <c r="E1038" s="58"/>
    </row>
    <row r="1039" spans="1:5">
      <c r="A1039" s="55"/>
      <c r="B1039" s="56"/>
      <c r="C1039" s="56"/>
      <c r="D1039" s="57"/>
      <c r="E1039" s="58"/>
    </row>
    <row r="1040" spans="1:5">
      <c r="A1040" s="55"/>
      <c r="B1040" s="56"/>
      <c r="C1040" s="56"/>
      <c r="D1040" s="57"/>
      <c r="E1040" s="58"/>
    </row>
    <row r="1041" spans="1:5">
      <c r="A1041" s="55"/>
      <c r="B1041" s="56"/>
      <c r="C1041" s="56"/>
      <c r="D1041" s="57"/>
      <c r="E1041" s="58"/>
    </row>
    <row r="1042" spans="1:5">
      <c r="A1042" s="55"/>
      <c r="B1042" s="56"/>
      <c r="C1042" s="56"/>
      <c r="D1042" s="57"/>
      <c r="E1042" s="58"/>
    </row>
    <row r="1043" spans="1:5">
      <c r="A1043" s="55"/>
      <c r="B1043" s="56"/>
      <c r="C1043" s="56"/>
      <c r="D1043" s="57"/>
      <c r="E1043" s="58"/>
    </row>
    <row r="1044" spans="1:5">
      <c r="A1044" s="55"/>
      <c r="B1044" s="56"/>
      <c r="C1044" s="56"/>
      <c r="D1044" s="57"/>
      <c r="E1044" s="58"/>
    </row>
    <row r="1045" spans="1:5">
      <c r="A1045" s="55"/>
      <c r="B1045" s="56"/>
      <c r="C1045" s="56"/>
      <c r="D1045" s="57"/>
      <c r="E1045" s="58"/>
    </row>
    <row r="1046" spans="1:5">
      <c r="A1046" s="55"/>
      <c r="B1046" s="56"/>
      <c r="C1046" s="56"/>
      <c r="D1046" s="57"/>
      <c r="E1046" s="58"/>
    </row>
    <row r="1047" spans="1:5">
      <c r="A1047" s="55"/>
      <c r="B1047" s="56"/>
      <c r="C1047" s="56"/>
      <c r="D1047" s="57"/>
      <c r="E1047" s="58"/>
    </row>
    <row r="1048" spans="1:5">
      <c r="A1048" s="55"/>
      <c r="B1048" s="56"/>
      <c r="C1048" s="56"/>
      <c r="D1048" s="57"/>
      <c r="E1048" s="58"/>
    </row>
    <row r="1049" spans="1:5">
      <c r="A1049" s="55"/>
      <c r="B1049" s="56"/>
      <c r="C1049" s="56"/>
      <c r="D1049" s="57"/>
      <c r="E1049" s="58"/>
    </row>
    <row r="1050" spans="1:5">
      <c r="A1050" s="55"/>
      <c r="B1050" s="56"/>
      <c r="C1050" s="56"/>
      <c r="D1050" s="57"/>
      <c r="E1050" s="58"/>
    </row>
    <row r="1051" spans="1:5">
      <c r="A1051" s="55"/>
      <c r="B1051" s="56"/>
      <c r="C1051" s="56"/>
      <c r="D1051" s="57"/>
      <c r="E1051" s="58"/>
    </row>
    <row r="1052" spans="1:5">
      <c r="A1052" s="55"/>
      <c r="B1052" s="56"/>
      <c r="C1052" s="56"/>
      <c r="D1052" s="57"/>
      <c r="E1052" s="58"/>
    </row>
    <row r="1053" spans="1:5">
      <c r="A1053" s="55"/>
      <c r="B1053" s="56"/>
      <c r="C1053" s="56"/>
      <c r="D1053" s="57"/>
      <c r="E1053" s="58"/>
    </row>
    <row r="1054" spans="1:5">
      <c r="A1054" s="55"/>
      <c r="B1054" s="56"/>
      <c r="C1054" s="56"/>
      <c r="D1054" s="57"/>
      <c r="E1054" s="58"/>
    </row>
    <row r="1055" spans="1:5">
      <c r="A1055" s="55"/>
      <c r="B1055" s="56"/>
      <c r="C1055" s="56"/>
      <c r="D1055" s="57"/>
      <c r="E1055" s="58"/>
    </row>
    <row r="1056" spans="1:5">
      <c r="A1056" s="55"/>
      <c r="B1056" s="56"/>
      <c r="C1056" s="56"/>
      <c r="D1056" s="57"/>
      <c r="E1056" s="58"/>
    </row>
    <row r="1057" spans="1:5">
      <c r="A1057" s="55"/>
      <c r="B1057" s="56"/>
      <c r="C1057" s="56"/>
      <c r="D1057" s="57"/>
      <c r="E1057" s="58"/>
    </row>
    <row r="1058" spans="1:5">
      <c r="A1058" s="55"/>
      <c r="B1058" s="56"/>
      <c r="C1058" s="56"/>
      <c r="D1058" s="57"/>
      <c r="E1058" s="58"/>
    </row>
    <row r="1059" spans="1:5">
      <c r="A1059" s="55"/>
      <c r="B1059" s="56"/>
      <c r="C1059" s="56"/>
      <c r="D1059" s="57"/>
      <c r="E1059" s="58"/>
    </row>
    <row r="1060" spans="1:5">
      <c r="A1060" s="55"/>
      <c r="B1060" s="56"/>
      <c r="C1060" s="56"/>
      <c r="D1060" s="57"/>
      <c r="E1060" s="58"/>
    </row>
    <row r="1061" spans="1:5">
      <c r="A1061" s="55"/>
      <c r="B1061" s="56"/>
      <c r="C1061" s="56"/>
      <c r="D1061" s="57"/>
      <c r="E1061" s="58"/>
    </row>
    <row r="1062" spans="1:5">
      <c r="A1062" s="55"/>
      <c r="B1062" s="56"/>
      <c r="C1062" s="56"/>
      <c r="D1062" s="57"/>
      <c r="E1062" s="58"/>
    </row>
    <row r="1063" spans="1:5">
      <c r="A1063" s="55"/>
      <c r="B1063" s="56"/>
      <c r="C1063" s="56"/>
      <c r="D1063" s="57"/>
      <c r="E1063" s="58"/>
    </row>
    <row r="1064" spans="1:5">
      <c r="A1064" s="55"/>
      <c r="B1064" s="56"/>
      <c r="C1064" s="56"/>
      <c r="D1064" s="57"/>
      <c r="E1064" s="58"/>
    </row>
    <row r="1065" spans="1:5">
      <c r="A1065" s="55"/>
      <c r="B1065" s="56"/>
      <c r="C1065" s="56"/>
      <c r="D1065" s="57"/>
      <c r="E1065" s="58"/>
    </row>
    <row r="1066" spans="1:5">
      <c r="A1066" s="55"/>
      <c r="B1066" s="56"/>
      <c r="C1066" s="56"/>
      <c r="D1066" s="57"/>
      <c r="E1066" s="58"/>
    </row>
    <row r="1067" spans="1:5">
      <c r="A1067" s="55"/>
      <c r="B1067" s="56"/>
      <c r="C1067" s="56"/>
      <c r="D1067" s="57"/>
      <c r="E1067" s="58"/>
    </row>
    <row r="1068" spans="1:5">
      <c r="A1068" s="55"/>
      <c r="B1068" s="56"/>
      <c r="C1068" s="56"/>
      <c r="D1068" s="57"/>
      <c r="E1068" s="58"/>
    </row>
    <row r="1069" spans="1:5">
      <c r="A1069" s="55"/>
      <c r="B1069" s="56"/>
      <c r="C1069" s="56"/>
      <c r="D1069" s="57"/>
      <c r="E1069" s="58"/>
    </row>
    <row r="1070" spans="1:5">
      <c r="A1070" s="55"/>
      <c r="B1070" s="56"/>
      <c r="C1070" s="56"/>
      <c r="D1070" s="57"/>
      <c r="E1070" s="58"/>
    </row>
    <row r="1071" spans="1:5">
      <c r="A1071" s="55"/>
      <c r="B1071" s="56"/>
      <c r="C1071" s="56"/>
      <c r="D1071" s="57"/>
      <c r="E1071" s="58"/>
    </row>
    <row r="1072" spans="1:5">
      <c r="A1072" s="55"/>
      <c r="B1072" s="56"/>
      <c r="C1072" s="56"/>
      <c r="D1072" s="57"/>
      <c r="E1072" s="58"/>
    </row>
    <row r="1073" spans="1:5">
      <c r="A1073" s="55"/>
      <c r="B1073" s="56"/>
      <c r="C1073" s="56"/>
      <c r="D1073" s="57"/>
      <c r="E1073" s="58"/>
    </row>
    <row r="1074" spans="1:5">
      <c r="A1074" s="55"/>
      <c r="B1074" s="56"/>
      <c r="C1074" s="56"/>
      <c r="D1074" s="57"/>
      <c r="E1074" s="58"/>
    </row>
    <row r="1075" spans="1:5">
      <c r="A1075" s="55"/>
      <c r="B1075" s="56"/>
      <c r="C1075" s="56"/>
      <c r="D1075" s="57"/>
      <c r="E1075" s="58"/>
    </row>
    <row r="1076" spans="1:5">
      <c r="A1076" s="55"/>
      <c r="B1076" s="56"/>
      <c r="C1076" s="56"/>
      <c r="D1076" s="57"/>
      <c r="E1076" s="58"/>
    </row>
    <row r="1077" spans="1:5">
      <c r="A1077" s="55"/>
      <c r="B1077" s="56"/>
      <c r="C1077" s="56"/>
      <c r="D1077" s="57"/>
      <c r="E1077" s="58"/>
    </row>
    <row r="1078" spans="1:5">
      <c r="A1078" s="55"/>
      <c r="B1078" s="56"/>
      <c r="C1078" s="56"/>
      <c r="D1078" s="57"/>
      <c r="E1078" s="58"/>
    </row>
    <row r="1079" spans="1:5">
      <c r="A1079" s="55"/>
      <c r="B1079" s="56"/>
      <c r="C1079" s="56"/>
      <c r="D1079" s="57"/>
      <c r="E1079" s="58"/>
    </row>
    <row r="1080" spans="1:5">
      <c r="A1080" s="55"/>
      <c r="B1080" s="56"/>
      <c r="C1080" s="56"/>
      <c r="D1080" s="57"/>
      <c r="E1080" s="58"/>
    </row>
    <row r="1081" spans="1:5">
      <c r="A1081" s="55"/>
      <c r="B1081" s="56"/>
      <c r="C1081" s="56"/>
      <c r="D1081" s="57"/>
      <c r="E1081" s="58"/>
    </row>
    <row r="1082" spans="1:5">
      <c r="A1082" s="55"/>
      <c r="B1082" s="56"/>
      <c r="C1082" s="56"/>
      <c r="D1082" s="57"/>
      <c r="E1082" s="58"/>
    </row>
    <row r="1083" spans="1:5">
      <c r="A1083" s="55"/>
      <c r="B1083" s="56"/>
      <c r="C1083" s="56"/>
      <c r="D1083" s="57"/>
      <c r="E1083" s="58"/>
    </row>
    <row r="1084" spans="1:5">
      <c r="A1084" s="55"/>
      <c r="B1084" s="56"/>
      <c r="C1084" s="56"/>
      <c r="D1084" s="57"/>
      <c r="E1084" s="58"/>
    </row>
    <row r="1085" spans="1:5">
      <c r="A1085" s="55"/>
      <c r="B1085" s="56"/>
      <c r="C1085" s="56"/>
      <c r="D1085" s="57"/>
      <c r="E1085" s="58"/>
    </row>
    <row r="1086" spans="1:5">
      <c r="A1086" s="55"/>
      <c r="B1086" s="56"/>
      <c r="C1086" s="56"/>
      <c r="D1086" s="57"/>
      <c r="E1086" s="58"/>
    </row>
    <row r="1087" spans="1:5">
      <c r="A1087" s="55"/>
      <c r="B1087" s="56"/>
      <c r="C1087" s="56"/>
      <c r="D1087" s="57"/>
      <c r="E1087" s="58"/>
    </row>
    <row r="1088" spans="1:5">
      <c r="A1088" s="55"/>
      <c r="B1088" s="56"/>
      <c r="C1088" s="56"/>
      <c r="D1088" s="57"/>
      <c r="E1088" s="58"/>
    </row>
    <row r="1089" spans="1:5">
      <c r="A1089" s="55"/>
      <c r="B1089" s="56"/>
      <c r="C1089" s="56"/>
      <c r="D1089" s="57"/>
      <c r="E1089" s="58"/>
    </row>
    <row r="1090" spans="1:5">
      <c r="A1090" s="55"/>
      <c r="B1090" s="56"/>
      <c r="C1090" s="56"/>
      <c r="D1090" s="57"/>
      <c r="E1090" s="58"/>
    </row>
    <row r="1091" spans="1:5">
      <c r="A1091" s="55"/>
      <c r="B1091" s="56"/>
      <c r="C1091" s="56"/>
      <c r="D1091" s="57"/>
      <c r="E1091" s="58"/>
    </row>
    <row r="1092" spans="1:5">
      <c r="A1092" s="55"/>
      <c r="B1092" s="56"/>
      <c r="C1092" s="56"/>
      <c r="D1092" s="57"/>
      <c r="E1092" s="58"/>
    </row>
    <row r="1093" spans="1:5">
      <c r="A1093" s="55"/>
      <c r="B1093" s="56"/>
      <c r="C1093" s="56"/>
      <c r="D1093" s="57"/>
      <c r="E1093" s="58"/>
    </row>
    <row r="1094" spans="1:5">
      <c r="A1094" s="55"/>
      <c r="B1094" s="56"/>
      <c r="C1094" s="56"/>
      <c r="D1094" s="57"/>
      <c r="E1094" s="58"/>
    </row>
    <row r="1095" spans="1:5">
      <c r="A1095" s="55"/>
      <c r="B1095" s="56"/>
      <c r="C1095" s="56"/>
      <c r="D1095" s="57"/>
      <c r="E1095" s="58"/>
    </row>
    <row r="1096" spans="1:5">
      <c r="A1096" s="55"/>
      <c r="B1096" s="56"/>
      <c r="C1096" s="56"/>
      <c r="D1096" s="57"/>
      <c r="E1096" s="58"/>
    </row>
    <row r="1097" spans="1:5">
      <c r="A1097" s="55"/>
      <c r="B1097" s="56"/>
      <c r="C1097" s="56"/>
      <c r="D1097" s="57"/>
      <c r="E1097" s="58"/>
    </row>
    <row r="1098" spans="1:5">
      <c r="A1098" s="55"/>
      <c r="B1098" s="56"/>
      <c r="C1098" s="56"/>
      <c r="D1098" s="57"/>
      <c r="E1098" s="58"/>
    </row>
    <row r="1099" spans="1:5">
      <c r="A1099" s="55"/>
      <c r="B1099" s="56"/>
      <c r="C1099" s="56"/>
      <c r="D1099" s="57"/>
      <c r="E1099" s="58"/>
    </row>
    <row r="1100" spans="1:5">
      <c r="A1100" s="55"/>
      <c r="B1100" s="56"/>
      <c r="C1100" s="56"/>
      <c r="D1100" s="57"/>
      <c r="E1100" s="58"/>
    </row>
    <row r="1101" spans="1:5">
      <c r="A1101" s="55"/>
      <c r="B1101" s="56"/>
      <c r="C1101" s="56"/>
      <c r="D1101" s="57"/>
      <c r="E1101" s="58"/>
    </row>
    <row r="1102" spans="1:5">
      <c r="A1102" s="55"/>
      <c r="B1102" s="56"/>
      <c r="C1102" s="56"/>
      <c r="D1102" s="57"/>
      <c r="E1102" s="58"/>
    </row>
    <row r="1103" spans="1:5">
      <c r="A1103" s="55"/>
      <c r="B1103" s="56"/>
      <c r="C1103" s="56"/>
      <c r="D1103" s="57"/>
      <c r="E1103" s="58"/>
    </row>
    <row r="1104" spans="1:5">
      <c r="A1104" s="55"/>
      <c r="B1104" s="56"/>
      <c r="C1104" s="56"/>
      <c r="D1104" s="57"/>
      <c r="E1104" s="58"/>
    </row>
    <row r="1105" spans="1:5">
      <c r="A1105" s="55"/>
      <c r="B1105" s="56"/>
      <c r="C1105" s="56"/>
      <c r="D1105" s="57"/>
      <c r="E1105" s="58"/>
    </row>
    <row r="1106" spans="1:5">
      <c r="A1106" s="55"/>
      <c r="B1106" s="56"/>
      <c r="C1106" s="56"/>
      <c r="D1106" s="57"/>
      <c r="E1106" s="58"/>
    </row>
    <row r="1107" spans="1:5">
      <c r="A1107" s="55"/>
      <c r="B1107" s="56"/>
      <c r="C1107" s="56"/>
      <c r="D1107" s="57"/>
      <c r="E1107" s="58"/>
    </row>
    <row r="1108" spans="1:5">
      <c r="A1108" s="55"/>
      <c r="B1108" s="56"/>
      <c r="C1108" s="56"/>
      <c r="D1108" s="57"/>
      <c r="E1108" s="58"/>
    </row>
    <row r="1109" spans="1:5">
      <c r="A1109" s="55"/>
      <c r="B1109" s="56"/>
      <c r="C1109" s="56"/>
      <c r="D1109" s="57"/>
      <c r="E1109" s="58"/>
    </row>
    <row r="1110" spans="1:5">
      <c r="A1110" s="55"/>
      <c r="B1110" s="56"/>
      <c r="C1110" s="56"/>
      <c r="D1110" s="57"/>
      <c r="E1110" s="58"/>
    </row>
    <row r="1111" spans="1:5">
      <c r="A1111" s="55"/>
      <c r="B1111" s="56"/>
      <c r="C1111" s="56"/>
      <c r="D1111" s="57"/>
      <c r="E1111" s="58"/>
    </row>
    <row r="1112" spans="1:5">
      <c r="A1112" s="55"/>
      <c r="B1112" s="56"/>
      <c r="C1112" s="56"/>
      <c r="D1112" s="57"/>
      <c r="E1112" s="58"/>
    </row>
    <row r="1113" spans="1:5">
      <c r="A1113" s="55"/>
      <c r="B1113" s="56"/>
      <c r="C1113" s="56"/>
      <c r="D1113" s="57"/>
      <c r="E1113" s="58"/>
    </row>
    <row r="1114" spans="1:5">
      <c r="A1114" s="55"/>
      <c r="B1114" s="56"/>
      <c r="C1114" s="56"/>
      <c r="D1114" s="57"/>
      <c r="E1114" s="58"/>
    </row>
    <row r="1115" spans="1:5">
      <c r="A1115" s="55"/>
      <c r="B1115" s="56"/>
      <c r="C1115" s="56"/>
      <c r="D1115" s="57"/>
      <c r="E1115" s="58"/>
    </row>
    <row r="1116" spans="1:5">
      <c r="A1116" s="55"/>
      <c r="B1116" s="56"/>
      <c r="C1116" s="56"/>
      <c r="D1116" s="57"/>
      <c r="E1116" s="58"/>
    </row>
    <row r="1117" spans="1:5">
      <c r="A1117" s="55"/>
      <c r="B1117" s="56"/>
      <c r="C1117" s="56"/>
      <c r="D1117" s="57"/>
      <c r="E1117" s="58"/>
    </row>
    <row r="1118" spans="1:5">
      <c r="A1118" s="55"/>
      <c r="B1118" s="56"/>
      <c r="C1118" s="56"/>
      <c r="D1118" s="57"/>
      <c r="E1118" s="58"/>
    </row>
    <row r="1119" spans="1:5">
      <c r="A1119" s="55"/>
      <c r="B1119" s="56"/>
      <c r="C1119" s="56"/>
      <c r="D1119" s="57"/>
      <c r="E1119" s="58"/>
    </row>
    <row r="1120" spans="1:5">
      <c r="A1120" s="55"/>
      <c r="B1120" s="56"/>
      <c r="C1120" s="56"/>
      <c r="D1120" s="57"/>
      <c r="E1120" s="58"/>
    </row>
    <row r="1121" spans="1:5">
      <c r="A1121" s="55"/>
      <c r="B1121" s="56"/>
      <c r="C1121" s="56"/>
      <c r="D1121" s="57"/>
      <c r="E1121" s="58"/>
    </row>
    <row r="1122" spans="1:5">
      <c r="A1122" s="55"/>
      <c r="B1122" s="56"/>
      <c r="C1122" s="56"/>
      <c r="D1122" s="57"/>
      <c r="E1122" s="58"/>
    </row>
    <row r="1123" spans="1:5">
      <c r="A1123" s="55"/>
      <c r="B1123" s="56"/>
      <c r="C1123" s="56"/>
      <c r="D1123" s="57"/>
      <c r="E1123" s="58"/>
    </row>
    <row r="1124" spans="1:5">
      <c r="A1124" s="55"/>
      <c r="B1124" s="56"/>
      <c r="C1124" s="56"/>
      <c r="D1124" s="57"/>
      <c r="E1124" s="58"/>
    </row>
    <row r="1125" spans="1:5">
      <c r="A1125" s="55"/>
      <c r="B1125" s="56"/>
      <c r="C1125" s="56"/>
      <c r="D1125" s="57"/>
      <c r="E1125" s="58"/>
    </row>
    <row r="1126" spans="1:5">
      <c r="A1126" s="55"/>
      <c r="B1126" s="56"/>
      <c r="C1126" s="56"/>
      <c r="D1126" s="57"/>
      <c r="E1126" s="58"/>
    </row>
    <row r="1127" spans="1:5">
      <c r="A1127" s="55"/>
      <c r="B1127" s="56"/>
      <c r="C1127" s="56"/>
      <c r="D1127" s="57"/>
      <c r="E1127" s="58"/>
    </row>
    <row r="1128" spans="1:5">
      <c r="A1128" s="55"/>
      <c r="B1128" s="56"/>
      <c r="C1128" s="56"/>
      <c r="D1128" s="57"/>
      <c r="E1128" s="58"/>
    </row>
    <row r="1129" spans="1:5">
      <c r="A1129" s="55"/>
      <c r="B1129" s="56"/>
      <c r="C1129" s="56"/>
      <c r="D1129" s="57"/>
      <c r="E1129" s="58"/>
    </row>
    <row r="1130" spans="1:5">
      <c r="A1130" s="55"/>
      <c r="B1130" s="56"/>
      <c r="C1130" s="56"/>
      <c r="D1130" s="57"/>
      <c r="E1130" s="58"/>
    </row>
    <row r="1131" spans="1:5">
      <c r="A1131" s="55"/>
      <c r="B1131" s="56"/>
      <c r="C1131" s="56"/>
      <c r="D1131" s="57"/>
      <c r="E1131" s="58"/>
    </row>
    <row r="1132" spans="1:5">
      <c r="A1132" s="55"/>
      <c r="B1132" s="56"/>
      <c r="C1132" s="56"/>
      <c r="D1132" s="57"/>
      <c r="E1132" s="58"/>
    </row>
    <row r="1133" spans="1:5">
      <c r="A1133" s="55"/>
      <c r="B1133" s="56"/>
      <c r="C1133" s="56"/>
      <c r="D1133" s="57"/>
      <c r="E1133" s="58"/>
    </row>
    <row r="1134" spans="1:5">
      <c r="A1134" s="55"/>
      <c r="B1134" s="56"/>
      <c r="C1134" s="56"/>
      <c r="D1134" s="57"/>
      <c r="E1134" s="58"/>
    </row>
    <row r="1135" spans="1:5">
      <c r="A1135" s="55"/>
      <c r="B1135" s="56"/>
      <c r="C1135" s="56"/>
      <c r="D1135" s="57"/>
      <c r="E1135" s="58"/>
    </row>
    <row r="1136" spans="1:5">
      <c r="A1136" s="55"/>
      <c r="B1136" s="56"/>
      <c r="C1136" s="56"/>
      <c r="D1136" s="57"/>
      <c r="E1136" s="58"/>
    </row>
    <row r="1137" spans="1:5">
      <c r="A1137" s="55"/>
      <c r="B1137" s="56"/>
      <c r="C1137" s="56"/>
      <c r="D1137" s="57"/>
      <c r="E1137" s="58"/>
    </row>
    <row r="1138" spans="1:5">
      <c r="A1138" s="55"/>
      <c r="B1138" s="56"/>
      <c r="C1138" s="56"/>
      <c r="D1138" s="57"/>
      <c r="E1138" s="58"/>
    </row>
    <row r="1139" spans="1:5">
      <c r="A1139" s="55"/>
      <c r="B1139" s="56"/>
      <c r="C1139" s="56"/>
      <c r="D1139" s="57"/>
      <c r="E1139" s="58"/>
    </row>
    <row r="1140" spans="1:5">
      <c r="A1140" s="55"/>
      <c r="B1140" s="56"/>
      <c r="C1140" s="56"/>
      <c r="D1140" s="57"/>
      <c r="E1140" s="58"/>
    </row>
    <row r="1141" spans="1:5">
      <c r="A1141" s="55"/>
      <c r="B1141" s="56"/>
      <c r="C1141" s="56"/>
      <c r="D1141" s="57"/>
      <c r="E1141" s="58"/>
    </row>
    <row r="1142" spans="1:5">
      <c r="A1142" s="55"/>
      <c r="B1142" s="56"/>
      <c r="C1142" s="56"/>
      <c r="D1142" s="57"/>
      <c r="E1142" s="58"/>
    </row>
    <row r="1143" spans="1:5">
      <c r="A1143" s="55"/>
      <c r="B1143" s="56"/>
      <c r="C1143" s="56"/>
      <c r="D1143" s="57"/>
      <c r="E1143" s="58"/>
    </row>
    <row r="1144" spans="1:5">
      <c r="A1144" s="55"/>
      <c r="B1144" s="56"/>
      <c r="C1144" s="56"/>
      <c r="D1144" s="57"/>
      <c r="E1144" s="58"/>
    </row>
    <row r="1145" spans="1:5">
      <c r="A1145" s="55"/>
      <c r="B1145" s="56"/>
      <c r="C1145" s="56"/>
      <c r="D1145" s="57"/>
      <c r="E1145" s="58"/>
    </row>
    <row r="1146" spans="1:5">
      <c r="A1146" s="55"/>
      <c r="B1146" s="56"/>
      <c r="C1146" s="56"/>
      <c r="D1146" s="57"/>
      <c r="E1146" s="58"/>
    </row>
    <row r="1147" spans="1:5">
      <c r="A1147" s="55"/>
      <c r="B1147" s="56"/>
      <c r="C1147" s="56"/>
      <c r="D1147" s="57"/>
      <c r="E1147" s="58"/>
    </row>
    <row r="1148" spans="1:5">
      <c r="A1148" s="55"/>
      <c r="B1148" s="56"/>
      <c r="C1148" s="56"/>
      <c r="D1148" s="57"/>
      <c r="E1148" s="58"/>
    </row>
    <row r="1149" spans="1:5">
      <c r="A1149" s="55"/>
      <c r="B1149" s="56"/>
      <c r="C1149" s="56"/>
      <c r="D1149" s="57"/>
      <c r="E1149" s="58"/>
    </row>
    <row r="1150" spans="1:5">
      <c r="A1150" s="55"/>
      <c r="B1150" s="56"/>
      <c r="C1150" s="56"/>
      <c r="D1150" s="57"/>
      <c r="E1150" s="58"/>
    </row>
    <row r="1151" spans="1:5">
      <c r="A1151" s="55"/>
      <c r="B1151" s="56"/>
      <c r="C1151" s="56"/>
      <c r="D1151" s="57"/>
      <c r="E1151" s="58"/>
    </row>
    <row r="1152" spans="1:5">
      <c r="A1152" s="55"/>
      <c r="B1152" s="56"/>
      <c r="C1152" s="56"/>
      <c r="D1152" s="57"/>
      <c r="E1152" s="58"/>
    </row>
    <row r="1153" spans="1:5">
      <c r="A1153" s="55"/>
      <c r="B1153" s="56"/>
      <c r="C1153" s="56"/>
      <c r="D1153" s="57"/>
      <c r="E1153" s="58"/>
    </row>
    <row r="1154" spans="1:5">
      <c r="A1154" s="55"/>
      <c r="B1154" s="56"/>
      <c r="C1154" s="56"/>
      <c r="D1154" s="57"/>
      <c r="E1154" s="58"/>
    </row>
    <row r="1155" spans="1:5">
      <c r="A1155" s="55"/>
      <c r="B1155" s="56"/>
      <c r="C1155" s="56"/>
      <c r="D1155" s="57"/>
      <c r="E1155" s="58"/>
    </row>
    <row r="1156" spans="1:5">
      <c r="A1156" s="55"/>
      <c r="B1156" s="56"/>
      <c r="C1156" s="56"/>
      <c r="D1156" s="57"/>
      <c r="E1156" s="58"/>
    </row>
    <row r="1157" spans="1:5">
      <c r="A1157" s="55"/>
      <c r="B1157" s="56"/>
      <c r="C1157" s="56"/>
      <c r="D1157" s="57"/>
      <c r="E1157" s="58"/>
    </row>
    <row r="1158" spans="1:5">
      <c r="A1158" s="55"/>
      <c r="B1158" s="56"/>
      <c r="C1158" s="56"/>
      <c r="D1158" s="57"/>
      <c r="E1158" s="58"/>
    </row>
    <row r="1159" spans="1:5">
      <c r="A1159" s="55"/>
      <c r="B1159" s="56"/>
      <c r="C1159" s="56"/>
      <c r="D1159" s="57"/>
      <c r="E1159" s="58"/>
    </row>
    <row r="1160" spans="1:5">
      <c r="A1160" s="55"/>
      <c r="B1160" s="56"/>
      <c r="C1160" s="56"/>
      <c r="D1160" s="57"/>
      <c r="E1160" s="58"/>
    </row>
    <row r="1161" spans="1:5">
      <c r="A1161" s="55"/>
      <c r="B1161" s="56"/>
      <c r="C1161" s="56"/>
      <c r="D1161" s="57"/>
      <c r="E1161" s="58"/>
    </row>
    <row r="1162" spans="1:5">
      <c r="A1162" s="55"/>
      <c r="B1162" s="56"/>
      <c r="C1162" s="56"/>
      <c r="D1162" s="57"/>
      <c r="E1162" s="58"/>
    </row>
    <row r="1163" spans="1:5">
      <c r="A1163" s="55"/>
      <c r="B1163" s="56"/>
      <c r="C1163" s="56"/>
      <c r="D1163" s="57"/>
      <c r="E1163" s="58"/>
    </row>
    <row r="1164" spans="1:5">
      <c r="A1164" s="55"/>
      <c r="B1164" s="56"/>
      <c r="C1164" s="56"/>
      <c r="D1164" s="57"/>
      <c r="E1164" s="58"/>
    </row>
    <row r="1165" spans="1:5">
      <c r="A1165" s="55"/>
      <c r="B1165" s="56"/>
      <c r="C1165" s="56"/>
      <c r="D1165" s="57"/>
      <c r="E1165" s="58"/>
    </row>
    <row r="1166" spans="1:5">
      <c r="A1166" s="55"/>
      <c r="B1166" s="56"/>
      <c r="C1166" s="56"/>
      <c r="D1166" s="57"/>
      <c r="E1166" s="58"/>
    </row>
    <row r="1167" spans="1:5">
      <c r="A1167" s="55"/>
      <c r="B1167" s="56"/>
      <c r="C1167" s="56"/>
      <c r="D1167" s="57"/>
      <c r="E1167" s="58"/>
    </row>
    <row r="1168" spans="1:5">
      <c r="A1168" s="55"/>
      <c r="B1168" s="56"/>
      <c r="C1168" s="56"/>
      <c r="D1168" s="57"/>
      <c r="E1168" s="58"/>
    </row>
    <row r="1169" spans="1:5">
      <c r="A1169" s="55"/>
      <c r="B1169" s="56"/>
      <c r="C1169" s="56"/>
      <c r="D1169" s="57"/>
      <c r="E1169" s="58"/>
    </row>
    <row r="1170" spans="1:5">
      <c r="A1170" s="55"/>
      <c r="B1170" s="56"/>
      <c r="C1170" s="56"/>
      <c r="D1170" s="57"/>
      <c r="E1170" s="58"/>
    </row>
    <row r="1171" spans="1:5">
      <c r="A1171" s="55"/>
      <c r="B1171" s="56"/>
      <c r="C1171" s="56"/>
      <c r="D1171" s="57"/>
      <c r="E1171" s="58"/>
    </row>
    <row r="1172" spans="1:5">
      <c r="A1172" s="55"/>
      <c r="B1172" s="56"/>
      <c r="C1172" s="56"/>
      <c r="D1172" s="57"/>
      <c r="E1172" s="58"/>
    </row>
    <row r="1173" spans="1:5">
      <c r="A1173" s="55"/>
      <c r="B1173" s="56"/>
      <c r="C1173" s="56"/>
      <c r="D1173" s="57"/>
      <c r="E1173" s="58"/>
    </row>
    <row r="1174" spans="1:5">
      <c r="A1174" s="55"/>
      <c r="B1174" s="56"/>
      <c r="C1174" s="56"/>
      <c r="D1174" s="57"/>
      <c r="E1174" s="58"/>
    </row>
    <row r="1175" spans="1:5">
      <c r="A1175" s="55"/>
      <c r="B1175" s="56"/>
      <c r="C1175" s="56"/>
      <c r="D1175" s="57"/>
      <c r="E1175" s="58"/>
    </row>
    <row r="1176" spans="1:5">
      <c r="A1176" s="55"/>
      <c r="B1176" s="56"/>
      <c r="C1176" s="56"/>
      <c r="D1176" s="57"/>
      <c r="E1176" s="58"/>
    </row>
    <row r="1177" spans="1:5">
      <c r="A1177" s="55"/>
      <c r="B1177" s="56"/>
      <c r="C1177" s="56"/>
      <c r="D1177" s="57"/>
      <c r="E1177" s="58"/>
    </row>
    <row r="1178" spans="1:5">
      <c r="A1178" s="55"/>
      <c r="B1178" s="56"/>
      <c r="C1178" s="56"/>
      <c r="D1178" s="57"/>
      <c r="E1178" s="58"/>
    </row>
    <row r="1179" spans="1:5">
      <c r="A1179" s="55"/>
      <c r="B1179" s="56"/>
      <c r="C1179" s="56"/>
      <c r="D1179" s="57"/>
      <c r="E1179" s="58"/>
    </row>
    <row r="1180" spans="1:5">
      <c r="A1180" s="55"/>
      <c r="B1180" s="56"/>
      <c r="C1180" s="56"/>
      <c r="D1180" s="57"/>
      <c r="E1180" s="58"/>
    </row>
    <row r="1181" spans="1:5">
      <c r="A1181" s="55"/>
      <c r="B1181" s="56"/>
      <c r="C1181" s="56"/>
      <c r="D1181" s="57"/>
      <c r="E1181" s="58"/>
    </row>
    <row r="1182" spans="1:5">
      <c r="A1182" s="55"/>
      <c r="B1182" s="56"/>
      <c r="C1182" s="56"/>
      <c r="D1182" s="57"/>
      <c r="E1182" s="58"/>
    </row>
    <row r="1183" spans="1:5">
      <c r="A1183" s="55"/>
      <c r="B1183" s="56"/>
      <c r="C1183" s="56"/>
      <c r="D1183" s="57"/>
      <c r="E1183" s="58"/>
    </row>
    <row r="1184" spans="1:5">
      <c r="A1184" s="55"/>
      <c r="B1184" s="56"/>
      <c r="C1184" s="56"/>
      <c r="D1184" s="57"/>
      <c r="E1184" s="58"/>
    </row>
    <row r="1185" spans="1:5">
      <c r="A1185" s="55"/>
      <c r="B1185" s="56"/>
      <c r="C1185" s="56"/>
      <c r="D1185" s="57"/>
      <c r="E1185" s="58"/>
    </row>
    <row r="1186" spans="1:5">
      <c r="A1186" s="55"/>
      <c r="B1186" s="56"/>
      <c r="C1186" s="56"/>
      <c r="D1186" s="57"/>
      <c r="E1186" s="58"/>
    </row>
    <row r="1187" spans="1:5">
      <c r="A1187" s="55"/>
      <c r="B1187" s="56"/>
      <c r="C1187" s="56"/>
      <c r="D1187" s="57"/>
      <c r="E1187" s="58"/>
    </row>
    <row r="1188" spans="1:5">
      <c r="A1188" s="55"/>
      <c r="B1188" s="56"/>
      <c r="C1188" s="56"/>
      <c r="D1188" s="57"/>
      <c r="E1188" s="58"/>
    </row>
    <row r="1189" spans="1:5">
      <c r="A1189" s="55"/>
      <c r="B1189" s="56"/>
      <c r="C1189" s="56"/>
      <c r="D1189" s="57"/>
      <c r="E1189" s="58"/>
    </row>
    <row r="1190" spans="1:5">
      <c r="A1190" s="55"/>
      <c r="B1190" s="56"/>
      <c r="C1190" s="56"/>
      <c r="D1190" s="57"/>
      <c r="E1190" s="58"/>
    </row>
    <row r="1191" spans="1:5">
      <c r="A1191" s="55"/>
      <c r="B1191" s="56"/>
      <c r="C1191" s="56"/>
      <c r="D1191" s="57"/>
      <c r="E1191" s="58"/>
    </row>
    <row r="1192" spans="1:5">
      <c r="A1192" s="55"/>
      <c r="B1192" s="56"/>
      <c r="C1192" s="56"/>
      <c r="D1192" s="57"/>
      <c r="E1192" s="58"/>
    </row>
    <row r="1193" spans="1:5">
      <c r="A1193" s="55"/>
      <c r="B1193" s="56"/>
      <c r="C1193" s="56"/>
      <c r="D1193" s="57"/>
      <c r="E1193" s="58"/>
    </row>
    <row r="1194" spans="1:5">
      <c r="A1194" s="55"/>
      <c r="B1194" s="56"/>
      <c r="C1194" s="56"/>
      <c r="D1194" s="57"/>
      <c r="E1194" s="58"/>
    </row>
    <row r="1195" spans="1:5">
      <c r="A1195" s="55"/>
      <c r="B1195" s="56"/>
      <c r="C1195" s="56"/>
      <c r="D1195" s="57"/>
      <c r="E1195" s="58"/>
    </row>
    <row r="1196" spans="1:5">
      <c r="A1196" s="55"/>
      <c r="B1196" s="56"/>
      <c r="C1196" s="56"/>
      <c r="D1196" s="57"/>
      <c r="E1196" s="58"/>
    </row>
    <row r="1197" spans="1:5">
      <c r="A1197" s="55"/>
      <c r="B1197" s="56"/>
      <c r="C1197" s="56"/>
      <c r="D1197" s="57"/>
      <c r="E1197" s="58"/>
    </row>
    <row r="1198" spans="1:5">
      <c r="A1198" s="55"/>
      <c r="B1198" s="56"/>
      <c r="C1198" s="56"/>
      <c r="D1198" s="57"/>
      <c r="E1198" s="58"/>
    </row>
    <row r="1199" spans="1:5">
      <c r="A1199" s="55"/>
      <c r="B1199" s="56"/>
      <c r="C1199" s="56"/>
      <c r="D1199" s="57"/>
      <c r="E1199" s="58"/>
    </row>
    <row r="1200" spans="1:5">
      <c r="A1200" s="55"/>
      <c r="B1200" s="56"/>
      <c r="C1200" s="56"/>
      <c r="D1200" s="57"/>
      <c r="E1200" s="58"/>
    </row>
    <row r="1201" spans="1:5">
      <c r="A1201" s="55"/>
      <c r="B1201" s="56"/>
      <c r="C1201" s="56"/>
      <c r="D1201" s="57"/>
      <c r="E1201" s="58"/>
    </row>
    <row r="1202" spans="1:5">
      <c r="A1202" s="55"/>
      <c r="B1202" s="56"/>
      <c r="C1202" s="56"/>
      <c r="D1202" s="57"/>
      <c r="E1202" s="58"/>
    </row>
    <row r="1203" spans="1:5">
      <c r="A1203" s="55"/>
      <c r="B1203" s="56"/>
      <c r="C1203" s="56"/>
      <c r="D1203" s="57"/>
      <c r="E1203" s="58"/>
    </row>
    <row r="1204" spans="1:5">
      <c r="A1204" s="55"/>
      <c r="B1204" s="56"/>
      <c r="C1204" s="56"/>
      <c r="D1204" s="57"/>
      <c r="E1204" s="58"/>
    </row>
    <row r="1205" spans="1:5">
      <c r="A1205" s="55"/>
      <c r="B1205" s="56"/>
      <c r="C1205" s="56"/>
      <c r="D1205" s="57"/>
      <c r="E1205" s="58"/>
    </row>
    <row r="1206" spans="1:5">
      <c r="A1206" s="55"/>
      <c r="B1206" s="56"/>
      <c r="C1206" s="56"/>
      <c r="D1206" s="57"/>
      <c r="E1206" s="58"/>
    </row>
    <row r="1207" spans="1:5">
      <c r="A1207" s="55"/>
      <c r="B1207" s="56"/>
      <c r="C1207" s="56"/>
      <c r="D1207" s="57"/>
      <c r="E1207" s="58"/>
    </row>
    <row r="1208" spans="1:5">
      <c r="A1208" s="55"/>
      <c r="B1208" s="56"/>
      <c r="C1208" s="56"/>
      <c r="D1208" s="57"/>
      <c r="E1208" s="58"/>
    </row>
    <row r="1209" spans="1:5">
      <c r="A1209" s="55"/>
      <c r="B1209" s="56"/>
      <c r="C1209" s="56"/>
      <c r="D1209" s="57"/>
      <c r="E1209" s="58"/>
    </row>
    <row r="1210" spans="1:5">
      <c r="A1210" s="55"/>
      <c r="B1210" s="56"/>
      <c r="C1210" s="56"/>
      <c r="D1210" s="57"/>
      <c r="E1210" s="58"/>
    </row>
    <row r="1211" spans="1:5">
      <c r="A1211" s="55"/>
      <c r="B1211" s="56"/>
      <c r="C1211" s="56"/>
      <c r="D1211" s="57"/>
      <c r="E1211" s="58"/>
    </row>
    <row r="1212" spans="1:5">
      <c r="A1212" s="55"/>
      <c r="B1212" s="56"/>
      <c r="C1212" s="56"/>
      <c r="D1212" s="57"/>
      <c r="E1212" s="58"/>
    </row>
    <row r="1213" spans="1:5">
      <c r="A1213" s="55"/>
      <c r="B1213" s="56"/>
      <c r="C1213" s="56"/>
      <c r="D1213" s="57"/>
      <c r="E1213" s="58"/>
    </row>
    <row r="1214" spans="1:5">
      <c r="A1214" s="55"/>
      <c r="B1214" s="56"/>
      <c r="C1214" s="56"/>
      <c r="D1214" s="57"/>
      <c r="E1214" s="58"/>
    </row>
    <row r="1215" spans="1:5">
      <c r="A1215" s="55"/>
      <c r="B1215" s="56"/>
      <c r="C1215" s="56"/>
      <c r="D1215" s="57"/>
      <c r="E1215" s="58"/>
    </row>
    <row r="1216" spans="1:5">
      <c r="A1216" s="55"/>
      <c r="B1216" s="56"/>
      <c r="C1216" s="56"/>
      <c r="D1216" s="57"/>
      <c r="E1216" s="58"/>
    </row>
    <row r="1217" spans="1:5">
      <c r="A1217" s="55"/>
      <c r="B1217" s="56"/>
      <c r="C1217" s="56"/>
      <c r="D1217" s="57"/>
      <c r="E1217" s="58"/>
    </row>
    <row r="1218" spans="1:5">
      <c r="A1218" s="55"/>
      <c r="B1218" s="56"/>
      <c r="C1218" s="56"/>
      <c r="D1218" s="57"/>
      <c r="E1218" s="58"/>
    </row>
    <row r="1219" spans="1:5">
      <c r="A1219" s="55"/>
      <c r="B1219" s="56"/>
      <c r="C1219" s="56"/>
      <c r="D1219" s="57"/>
      <c r="E1219" s="58"/>
    </row>
    <row r="1220" spans="1:5">
      <c r="A1220" s="55"/>
      <c r="B1220" s="56"/>
      <c r="C1220" s="56"/>
      <c r="D1220" s="57"/>
      <c r="E1220" s="58"/>
    </row>
    <row r="1221" spans="1:5">
      <c r="A1221" s="55"/>
      <c r="B1221" s="56"/>
      <c r="C1221" s="56"/>
      <c r="D1221" s="57"/>
      <c r="E1221" s="58"/>
    </row>
    <row r="1222" spans="1:5">
      <c r="A1222" s="55"/>
      <c r="B1222" s="56"/>
      <c r="C1222" s="56"/>
      <c r="D1222" s="57"/>
      <c r="E1222" s="58"/>
    </row>
    <row r="1223" spans="1:5">
      <c r="A1223" s="55"/>
      <c r="B1223" s="56"/>
      <c r="C1223" s="56"/>
      <c r="D1223" s="57"/>
      <c r="E1223" s="58"/>
    </row>
    <row r="1224" spans="1:5">
      <c r="A1224" s="55"/>
      <c r="B1224" s="56"/>
      <c r="C1224" s="56"/>
      <c r="D1224" s="57"/>
      <c r="E1224" s="58"/>
    </row>
    <row r="1225" spans="1:5">
      <c r="A1225" s="55"/>
      <c r="B1225" s="56"/>
      <c r="C1225" s="56"/>
      <c r="D1225" s="57"/>
      <c r="E1225" s="58"/>
    </row>
    <row r="1226" spans="1:5">
      <c r="A1226" s="55"/>
      <c r="B1226" s="56"/>
      <c r="C1226" s="56"/>
      <c r="D1226" s="57"/>
      <c r="E1226" s="58"/>
    </row>
    <row r="1227" spans="1:5">
      <c r="A1227" s="55"/>
      <c r="B1227" s="56"/>
      <c r="C1227" s="56"/>
      <c r="D1227" s="57"/>
      <c r="E1227" s="58"/>
    </row>
    <row r="1228" spans="1:5">
      <c r="A1228" s="55"/>
      <c r="B1228" s="56"/>
      <c r="C1228" s="56"/>
      <c r="D1228" s="57"/>
      <c r="E1228" s="58"/>
    </row>
    <row r="1229" spans="1:5">
      <c r="A1229" s="55"/>
      <c r="B1229" s="56"/>
      <c r="C1229" s="56"/>
      <c r="D1229" s="57"/>
      <c r="E1229" s="58"/>
    </row>
    <row r="1230" spans="1:5">
      <c r="A1230" s="55"/>
      <c r="B1230" s="56"/>
      <c r="C1230" s="56"/>
      <c r="D1230" s="57"/>
      <c r="E1230" s="58"/>
    </row>
    <row r="1231" spans="1:5">
      <c r="A1231" s="55"/>
      <c r="B1231" s="56"/>
      <c r="C1231" s="56"/>
      <c r="D1231" s="57"/>
      <c r="E1231" s="58"/>
    </row>
    <row r="1232" spans="1:5">
      <c r="A1232" s="55"/>
      <c r="B1232" s="56"/>
      <c r="C1232" s="56"/>
      <c r="D1232" s="57"/>
      <c r="E1232" s="58"/>
    </row>
    <row r="1233" spans="1:5">
      <c r="A1233" s="55"/>
      <c r="B1233" s="56"/>
      <c r="C1233" s="56"/>
      <c r="D1233" s="57"/>
      <c r="E1233" s="58"/>
    </row>
    <row r="1234" spans="1:5">
      <c r="A1234" s="55"/>
      <c r="B1234" s="56"/>
      <c r="C1234" s="56"/>
      <c r="D1234" s="57"/>
      <c r="E1234" s="58"/>
    </row>
    <row r="1235" spans="1:5">
      <c r="A1235" s="55"/>
      <c r="B1235" s="56"/>
      <c r="C1235" s="56"/>
      <c r="D1235" s="57"/>
      <c r="E1235" s="58"/>
    </row>
    <row r="1236" spans="1:5">
      <c r="A1236" s="55"/>
      <c r="B1236" s="56"/>
      <c r="C1236" s="56"/>
      <c r="D1236" s="57"/>
      <c r="E1236" s="58"/>
    </row>
    <row r="1237" spans="1:5">
      <c r="A1237" s="55"/>
      <c r="B1237" s="56"/>
      <c r="C1237" s="56"/>
      <c r="D1237" s="57"/>
      <c r="E1237" s="58"/>
    </row>
    <row r="1238" spans="1:5">
      <c r="A1238" s="55"/>
      <c r="B1238" s="56"/>
      <c r="C1238" s="56"/>
      <c r="D1238" s="57"/>
      <c r="E1238" s="58"/>
    </row>
    <row r="1239" spans="1:5">
      <c r="A1239" s="55"/>
      <c r="B1239" s="56"/>
      <c r="C1239" s="56"/>
      <c r="D1239" s="57"/>
      <c r="E1239" s="58"/>
    </row>
    <row r="1240" spans="1:5">
      <c r="A1240" s="55"/>
      <c r="B1240" s="56"/>
      <c r="C1240" s="56"/>
      <c r="D1240" s="57"/>
      <c r="E1240" s="58"/>
    </row>
    <row r="1241" spans="1:5">
      <c r="A1241" s="55"/>
      <c r="B1241" s="56"/>
      <c r="C1241" s="56"/>
      <c r="D1241" s="57"/>
      <c r="E1241" s="58"/>
    </row>
    <row r="1242" spans="1:5">
      <c r="A1242" s="55"/>
      <c r="B1242" s="56"/>
      <c r="C1242" s="56"/>
      <c r="D1242" s="57"/>
      <c r="E1242" s="58"/>
    </row>
    <row r="1243" spans="1:5">
      <c r="A1243" s="55"/>
      <c r="B1243" s="56"/>
      <c r="C1243" s="56"/>
      <c r="D1243" s="57"/>
      <c r="E1243" s="58"/>
    </row>
    <row r="1244" spans="1:5">
      <c r="A1244" s="55"/>
      <c r="B1244" s="56"/>
      <c r="C1244" s="56"/>
      <c r="D1244" s="57"/>
      <c r="E1244" s="58"/>
    </row>
    <row r="1245" spans="1:5">
      <c r="A1245" s="55"/>
      <c r="B1245" s="56"/>
      <c r="C1245" s="56"/>
      <c r="D1245" s="57"/>
      <c r="E1245" s="58"/>
    </row>
    <row r="1246" spans="1:5">
      <c r="A1246" s="55"/>
      <c r="B1246" s="56"/>
      <c r="C1246" s="56"/>
      <c r="D1246" s="57"/>
      <c r="E1246" s="58"/>
    </row>
    <row r="1247" spans="1:5">
      <c r="A1247" s="55"/>
      <c r="B1247" s="56"/>
      <c r="C1247" s="56"/>
      <c r="D1247" s="57"/>
      <c r="E1247" s="58"/>
    </row>
    <row r="1248" spans="1:5">
      <c r="A1248" s="55"/>
      <c r="B1248" s="56"/>
      <c r="C1248" s="56"/>
      <c r="D1248" s="57"/>
      <c r="E1248" s="58"/>
    </row>
    <row r="1249" spans="1:5">
      <c r="A1249" s="55"/>
      <c r="B1249" s="56"/>
      <c r="C1249" s="56"/>
      <c r="D1249" s="57"/>
      <c r="E1249" s="58"/>
    </row>
    <row r="1250" spans="1:5">
      <c r="A1250" s="55"/>
      <c r="B1250" s="56"/>
      <c r="C1250" s="56"/>
      <c r="D1250" s="57"/>
      <c r="E1250" s="58"/>
    </row>
    <row r="1251" spans="1:5">
      <c r="A1251" s="55"/>
      <c r="B1251" s="56"/>
      <c r="C1251" s="56"/>
      <c r="D1251" s="57"/>
      <c r="E1251" s="58"/>
    </row>
    <row r="1252" spans="1:5">
      <c r="A1252" s="55"/>
      <c r="B1252" s="56"/>
      <c r="C1252" s="56"/>
      <c r="D1252" s="57"/>
      <c r="E1252" s="58"/>
    </row>
    <row r="1253" spans="1:5">
      <c r="A1253" s="55"/>
      <c r="B1253" s="56"/>
      <c r="C1253" s="56"/>
      <c r="D1253" s="57"/>
      <c r="E1253" s="58"/>
    </row>
    <row r="1254" spans="1:5">
      <c r="A1254" s="55"/>
      <c r="B1254" s="56"/>
      <c r="C1254" s="56"/>
      <c r="D1254" s="57"/>
      <c r="E1254" s="58"/>
    </row>
    <row r="1255" spans="1:5">
      <c r="A1255" s="55"/>
      <c r="B1255" s="56"/>
      <c r="C1255" s="56"/>
      <c r="D1255" s="57"/>
      <c r="E1255" s="58"/>
    </row>
    <row r="1256" spans="1:5">
      <c r="A1256" s="55"/>
      <c r="B1256" s="56"/>
      <c r="C1256" s="56"/>
      <c r="D1256" s="57"/>
      <c r="E1256" s="58"/>
    </row>
    <row r="1257" spans="1:5">
      <c r="A1257" s="55"/>
      <c r="B1257" s="56"/>
      <c r="C1257" s="56"/>
      <c r="D1257" s="57"/>
      <c r="E1257" s="58"/>
    </row>
    <row r="1258" spans="1:5">
      <c r="A1258" s="55"/>
      <c r="B1258" s="56"/>
      <c r="C1258" s="56"/>
      <c r="D1258" s="57"/>
      <c r="E1258" s="58"/>
    </row>
    <row r="1259" spans="1:5">
      <c r="A1259" s="55"/>
      <c r="B1259" s="56"/>
      <c r="C1259" s="56"/>
      <c r="D1259" s="57"/>
      <c r="E1259" s="58"/>
    </row>
    <row r="1260" spans="1:5">
      <c r="A1260" s="55"/>
      <c r="B1260" s="56"/>
      <c r="C1260" s="56"/>
      <c r="D1260" s="57"/>
      <c r="E1260" s="58"/>
    </row>
    <row r="1261" spans="1:5">
      <c r="A1261" s="55"/>
      <c r="B1261" s="56"/>
      <c r="C1261" s="56"/>
      <c r="D1261" s="57"/>
      <c r="E1261" s="58"/>
    </row>
    <row r="1262" spans="1:5">
      <c r="A1262" s="55"/>
      <c r="B1262" s="56"/>
      <c r="C1262" s="56"/>
      <c r="D1262" s="57"/>
      <c r="E1262" s="58"/>
    </row>
    <row r="1263" spans="1:5">
      <c r="A1263" s="55"/>
      <c r="B1263" s="56"/>
      <c r="C1263" s="56"/>
      <c r="D1263" s="57"/>
      <c r="E1263" s="58"/>
    </row>
    <row r="1264" spans="1:5">
      <c r="A1264" s="55"/>
      <c r="B1264" s="56"/>
      <c r="C1264" s="56"/>
      <c r="D1264" s="57"/>
      <c r="E1264" s="58"/>
    </row>
    <row r="1265" spans="1:5">
      <c r="A1265" s="55"/>
      <c r="B1265" s="56"/>
      <c r="C1265" s="56"/>
      <c r="D1265" s="57"/>
      <c r="E1265" s="58"/>
    </row>
    <row r="1266" spans="1:5">
      <c r="A1266" s="55"/>
      <c r="B1266" s="56"/>
      <c r="C1266" s="56"/>
      <c r="D1266" s="57"/>
      <c r="E1266" s="58"/>
    </row>
    <row r="1267" spans="1:5">
      <c r="A1267" s="55"/>
      <c r="B1267" s="56"/>
      <c r="C1267" s="56"/>
      <c r="D1267" s="57"/>
      <c r="E1267" s="58"/>
    </row>
    <row r="1268" spans="1:5">
      <c r="A1268" s="55"/>
      <c r="B1268" s="56"/>
      <c r="C1268" s="56"/>
      <c r="D1268" s="57"/>
      <c r="E1268" s="58"/>
    </row>
    <row r="1269" spans="1:5">
      <c r="A1269" s="55"/>
      <c r="B1269" s="56"/>
      <c r="C1269" s="56"/>
      <c r="D1269" s="57"/>
      <c r="E1269" s="58"/>
    </row>
    <row r="1270" spans="1:5">
      <c r="A1270" s="55"/>
      <c r="B1270" s="56"/>
      <c r="C1270" s="56"/>
      <c r="D1270" s="57"/>
      <c r="E1270" s="58"/>
    </row>
    <row r="1271" spans="1:5">
      <c r="A1271" s="55"/>
      <c r="B1271" s="56"/>
      <c r="C1271" s="56"/>
      <c r="D1271" s="57"/>
      <c r="E1271" s="58"/>
    </row>
    <row r="1272" spans="1:5">
      <c r="A1272" s="55"/>
      <c r="B1272" s="56"/>
      <c r="C1272" s="56"/>
      <c r="D1272" s="57"/>
      <c r="E1272" s="58"/>
    </row>
    <row r="1273" spans="1:5">
      <c r="A1273" s="55"/>
      <c r="B1273" s="56"/>
      <c r="C1273" s="56"/>
      <c r="D1273" s="57"/>
      <c r="E1273" s="58"/>
    </row>
    <row r="1274" spans="1:5">
      <c r="A1274" s="55"/>
      <c r="B1274" s="56"/>
      <c r="C1274" s="56"/>
      <c r="D1274" s="57"/>
      <c r="E1274" s="58"/>
    </row>
    <row r="1275" spans="1:5">
      <c r="A1275" s="55"/>
      <c r="B1275" s="56"/>
      <c r="C1275" s="56"/>
      <c r="D1275" s="57"/>
      <c r="E1275" s="58"/>
    </row>
    <row r="1276" spans="1:5">
      <c r="A1276" s="55"/>
      <c r="B1276" s="56"/>
      <c r="C1276" s="56"/>
      <c r="D1276" s="57"/>
      <c r="E1276" s="58"/>
    </row>
    <row r="1277" spans="1:5">
      <c r="A1277" s="55"/>
      <c r="B1277" s="56"/>
      <c r="C1277" s="56"/>
      <c r="D1277" s="57"/>
      <c r="E1277" s="58"/>
    </row>
    <row r="1278" spans="1:5">
      <c r="A1278" s="55"/>
      <c r="B1278" s="56"/>
      <c r="C1278" s="56"/>
      <c r="D1278" s="57"/>
      <c r="E1278" s="58"/>
    </row>
    <row r="1279" spans="1:5">
      <c r="A1279" s="55"/>
      <c r="B1279" s="56"/>
      <c r="C1279" s="56"/>
      <c r="D1279" s="57"/>
      <c r="E1279" s="58"/>
    </row>
    <row r="1280" spans="1:5">
      <c r="A1280" s="55"/>
      <c r="B1280" s="56"/>
      <c r="C1280" s="56"/>
      <c r="D1280" s="57"/>
      <c r="E1280" s="58"/>
    </row>
    <row r="1281" spans="1:5">
      <c r="A1281" s="55"/>
      <c r="B1281" s="56"/>
      <c r="C1281" s="56"/>
      <c r="D1281" s="57"/>
      <c r="E1281" s="58"/>
    </row>
    <row r="1282" spans="1:5">
      <c r="A1282" s="55"/>
      <c r="B1282" s="56"/>
      <c r="C1282" s="56"/>
      <c r="D1282" s="57"/>
      <c r="E1282" s="58"/>
    </row>
    <row r="1283" spans="1:5">
      <c r="A1283" s="55"/>
      <c r="B1283" s="56"/>
      <c r="C1283" s="56"/>
      <c r="D1283" s="57"/>
      <c r="E1283" s="58"/>
    </row>
    <row r="1284" spans="1:5">
      <c r="A1284" s="55"/>
      <c r="B1284" s="56"/>
      <c r="C1284" s="56"/>
      <c r="D1284" s="57"/>
      <c r="E1284" s="58"/>
    </row>
    <row r="1285" spans="1:5">
      <c r="A1285" s="55"/>
      <c r="B1285" s="56"/>
      <c r="C1285" s="56"/>
      <c r="D1285" s="57"/>
      <c r="E1285" s="58"/>
    </row>
    <row r="1286" spans="1:5">
      <c r="A1286" s="55"/>
      <c r="B1286" s="56"/>
      <c r="C1286" s="56"/>
      <c r="D1286" s="57"/>
      <c r="E1286" s="58"/>
    </row>
    <row r="1287" spans="1:5">
      <c r="A1287" s="55"/>
      <c r="B1287" s="56"/>
      <c r="C1287" s="56"/>
      <c r="D1287" s="57"/>
      <c r="E1287" s="58"/>
    </row>
    <row r="1288" spans="1:5">
      <c r="A1288" s="55"/>
      <c r="B1288" s="56"/>
      <c r="C1288" s="56"/>
      <c r="D1288" s="57"/>
      <c r="E1288" s="58"/>
    </row>
    <row r="1289" spans="1:5">
      <c r="A1289" s="55"/>
      <c r="B1289" s="56"/>
      <c r="C1289" s="56"/>
      <c r="D1289" s="57"/>
      <c r="E1289" s="58"/>
    </row>
    <row r="1290" spans="1:5">
      <c r="A1290" s="55"/>
      <c r="B1290" s="56"/>
      <c r="C1290" s="56"/>
      <c r="D1290" s="57"/>
      <c r="E1290" s="58"/>
    </row>
    <row r="1291" spans="1:5">
      <c r="A1291" s="55"/>
      <c r="B1291" s="56"/>
      <c r="C1291" s="56"/>
      <c r="D1291" s="57"/>
      <c r="E1291" s="58"/>
    </row>
    <row r="1292" spans="1:5">
      <c r="A1292" s="55"/>
      <c r="B1292" s="56"/>
      <c r="C1292" s="56"/>
      <c r="D1292" s="57"/>
      <c r="E1292" s="58"/>
    </row>
    <row r="1293" spans="1:5">
      <c r="A1293" s="55"/>
      <c r="B1293" s="56"/>
      <c r="C1293" s="56"/>
      <c r="D1293" s="57"/>
      <c r="E1293" s="58"/>
    </row>
    <row r="1294" spans="1:5">
      <c r="A1294" s="55"/>
      <c r="B1294" s="56"/>
      <c r="C1294" s="56"/>
      <c r="D1294" s="57"/>
      <c r="E1294" s="58"/>
    </row>
    <row r="1295" spans="1:5">
      <c r="A1295" s="55"/>
      <c r="B1295" s="56"/>
      <c r="C1295" s="56"/>
      <c r="D1295" s="57"/>
      <c r="E1295" s="58"/>
    </row>
    <row r="1296" spans="1:5">
      <c r="A1296" s="55"/>
      <c r="B1296" s="56"/>
      <c r="C1296" s="56"/>
      <c r="D1296" s="57"/>
      <c r="E1296" s="58"/>
    </row>
    <row r="1297" spans="1:5">
      <c r="A1297" s="55"/>
      <c r="B1297" s="56"/>
      <c r="C1297" s="56"/>
      <c r="D1297" s="57"/>
      <c r="E1297" s="58"/>
    </row>
    <row r="1298" spans="1:5">
      <c r="A1298" s="55"/>
      <c r="B1298" s="56"/>
      <c r="C1298" s="56"/>
      <c r="D1298" s="57"/>
      <c r="E1298" s="58"/>
    </row>
    <row r="1299" spans="1:5">
      <c r="A1299" s="55"/>
      <c r="B1299" s="56"/>
      <c r="C1299" s="56"/>
      <c r="D1299" s="57"/>
      <c r="E1299" s="58"/>
    </row>
    <row r="1300" spans="1:5">
      <c r="A1300" s="55"/>
      <c r="B1300" s="56"/>
      <c r="C1300" s="56"/>
      <c r="D1300" s="57"/>
      <c r="E1300" s="58"/>
    </row>
    <row r="1301" spans="1:5">
      <c r="A1301" s="55"/>
      <c r="B1301" s="56"/>
      <c r="C1301" s="56"/>
      <c r="D1301" s="57"/>
      <c r="E1301" s="58"/>
    </row>
    <row r="1302" spans="1:5">
      <c r="A1302" s="55"/>
      <c r="B1302" s="56"/>
      <c r="C1302" s="56"/>
      <c r="D1302" s="57"/>
      <c r="E1302" s="58"/>
    </row>
    <row r="1303" spans="1:5">
      <c r="A1303" s="55"/>
      <c r="B1303" s="56"/>
      <c r="C1303" s="56"/>
      <c r="D1303" s="57"/>
      <c r="E1303" s="58"/>
    </row>
    <row r="1304" spans="1:5">
      <c r="A1304" s="55"/>
      <c r="B1304" s="56"/>
      <c r="C1304" s="56"/>
      <c r="D1304" s="57"/>
      <c r="E1304" s="58"/>
    </row>
    <row r="1305" spans="1:5">
      <c r="A1305" s="55"/>
      <c r="B1305" s="56"/>
      <c r="C1305" s="56"/>
      <c r="D1305" s="57"/>
      <c r="E1305" s="58"/>
    </row>
    <row r="1306" spans="1:5">
      <c r="A1306" s="55"/>
      <c r="B1306" s="56"/>
      <c r="C1306" s="56"/>
      <c r="D1306" s="57"/>
      <c r="E1306" s="58"/>
    </row>
    <row r="1307" spans="1:5">
      <c r="A1307" s="55"/>
      <c r="B1307" s="56"/>
      <c r="C1307" s="56"/>
      <c r="D1307" s="57"/>
      <c r="E1307" s="58"/>
    </row>
    <row r="1308" spans="1:5">
      <c r="A1308" s="55"/>
      <c r="B1308" s="56"/>
      <c r="C1308" s="56"/>
      <c r="D1308" s="57"/>
      <c r="E1308" s="58"/>
    </row>
    <row r="1309" spans="1:5">
      <c r="A1309" s="55"/>
      <c r="B1309" s="56"/>
      <c r="C1309" s="56"/>
      <c r="D1309" s="57"/>
      <c r="E1309" s="58"/>
    </row>
    <row r="1310" spans="1:5">
      <c r="A1310" s="55"/>
      <c r="B1310" s="56"/>
      <c r="C1310" s="56"/>
      <c r="D1310" s="57"/>
      <c r="E1310" s="58"/>
    </row>
    <row r="1311" spans="1:5">
      <c r="A1311" s="55"/>
      <c r="B1311" s="56"/>
      <c r="C1311" s="56"/>
      <c r="D1311" s="57"/>
      <c r="E1311" s="58"/>
    </row>
    <row r="1312" spans="1:5">
      <c r="A1312" s="55"/>
      <c r="B1312" s="56"/>
      <c r="C1312" s="56"/>
      <c r="D1312" s="57"/>
      <c r="E1312" s="58"/>
    </row>
    <row r="1313" spans="1:5">
      <c r="A1313" s="55"/>
      <c r="B1313" s="56"/>
      <c r="C1313" s="56"/>
      <c r="D1313" s="57"/>
      <c r="E1313" s="58"/>
    </row>
    <row r="1314" spans="1:5">
      <c r="A1314" s="55"/>
      <c r="B1314" s="56"/>
      <c r="C1314" s="56"/>
      <c r="D1314" s="57"/>
      <c r="E1314" s="58"/>
    </row>
    <row r="1315" spans="1:5">
      <c r="A1315" s="55"/>
      <c r="B1315" s="56"/>
      <c r="C1315" s="56"/>
      <c r="D1315" s="57"/>
      <c r="E1315" s="58"/>
    </row>
    <row r="1316" spans="1:5">
      <c r="A1316" s="55"/>
      <c r="B1316" s="56"/>
      <c r="C1316" s="56"/>
      <c r="D1316" s="57"/>
      <c r="E1316" s="58"/>
    </row>
    <row r="1317" spans="1:5">
      <c r="A1317" s="55"/>
      <c r="B1317" s="56"/>
      <c r="C1317" s="56"/>
      <c r="D1317" s="57"/>
      <c r="E1317" s="58"/>
    </row>
    <row r="1318" spans="1:5">
      <c r="A1318" s="55"/>
      <c r="B1318" s="56"/>
      <c r="C1318" s="56"/>
      <c r="D1318" s="57"/>
      <c r="E1318" s="58"/>
    </row>
    <row r="1319" spans="1:5">
      <c r="A1319" s="55"/>
      <c r="B1319" s="56"/>
      <c r="C1319" s="56"/>
      <c r="D1319" s="57"/>
      <c r="E1319" s="58"/>
    </row>
    <row r="1320" spans="1:5">
      <c r="A1320" s="55"/>
      <c r="B1320" s="56"/>
      <c r="C1320" s="56"/>
      <c r="D1320" s="57"/>
      <c r="E1320" s="58"/>
    </row>
    <row r="1321" spans="1:5">
      <c r="A1321" s="55"/>
      <c r="B1321" s="56"/>
      <c r="C1321" s="56"/>
      <c r="D1321" s="57"/>
      <c r="E1321" s="58"/>
    </row>
    <row r="1322" spans="1:5">
      <c r="A1322" s="55"/>
      <c r="B1322" s="56"/>
      <c r="C1322" s="56"/>
      <c r="D1322" s="57"/>
      <c r="E1322" s="58"/>
    </row>
    <row r="1323" spans="1:5">
      <c r="A1323" s="55"/>
      <c r="B1323" s="56"/>
      <c r="C1323" s="56"/>
      <c r="D1323" s="57"/>
      <c r="E1323" s="58"/>
    </row>
    <row r="1324" spans="1:5">
      <c r="A1324" s="55"/>
      <c r="B1324" s="56"/>
      <c r="C1324" s="56"/>
      <c r="D1324" s="57"/>
      <c r="E1324" s="58"/>
    </row>
    <row r="1325" spans="1:5">
      <c r="A1325" s="55"/>
      <c r="B1325" s="56"/>
      <c r="C1325" s="56"/>
      <c r="D1325" s="57"/>
      <c r="E1325" s="58"/>
    </row>
    <row r="1326" spans="1:5">
      <c r="A1326" s="55"/>
      <c r="B1326" s="56"/>
      <c r="C1326" s="56"/>
      <c r="D1326" s="57"/>
      <c r="E1326" s="58"/>
    </row>
    <row r="1327" spans="1:5">
      <c r="A1327" s="55"/>
      <c r="B1327" s="56"/>
      <c r="C1327" s="56"/>
      <c r="D1327" s="57"/>
      <c r="E1327" s="58"/>
    </row>
    <row r="1328" spans="1:5">
      <c r="A1328" s="55"/>
      <c r="B1328" s="56"/>
      <c r="C1328" s="56"/>
      <c r="D1328" s="57"/>
      <c r="E1328" s="58"/>
    </row>
    <row r="1329" spans="1:5">
      <c r="A1329" s="55"/>
      <c r="B1329" s="56"/>
      <c r="C1329" s="56"/>
      <c r="D1329" s="57"/>
      <c r="E1329" s="58"/>
    </row>
    <row r="1330" spans="1:5">
      <c r="A1330" s="55"/>
      <c r="B1330" s="56"/>
      <c r="C1330" s="56"/>
      <c r="D1330" s="57"/>
      <c r="E1330" s="58"/>
    </row>
    <row r="1331" spans="1:5">
      <c r="A1331" s="55"/>
      <c r="B1331" s="56"/>
      <c r="C1331" s="56"/>
      <c r="D1331" s="57"/>
      <c r="E1331" s="58"/>
    </row>
    <row r="1332" spans="1:5">
      <c r="A1332" s="55"/>
      <c r="B1332" s="56"/>
      <c r="C1332" s="56"/>
      <c r="D1332" s="57"/>
      <c r="E1332" s="58"/>
    </row>
    <row r="1333" spans="1:5">
      <c r="A1333" s="55"/>
      <c r="B1333" s="56"/>
      <c r="C1333" s="56"/>
      <c r="D1333" s="57"/>
      <c r="E1333" s="58"/>
    </row>
    <row r="1334" spans="1:5">
      <c r="A1334" s="55"/>
      <c r="B1334" s="56"/>
      <c r="C1334" s="56"/>
      <c r="D1334" s="57"/>
      <c r="E1334" s="58"/>
    </row>
    <row r="1335" spans="1:5">
      <c r="A1335" s="55"/>
      <c r="B1335" s="56"/>
      <c r="C1335" s="56"/>
      <c r="D1335" s="57"/>
      <c r="E1335" s="58"/>
    </row>
    <row r="1336" spans="1:5">
      <c r="A1336" s="55"/>
      <c r="B1336" s="56"/>
      <c r="C1336" s="56"/>
      <c r="D1336" s="57"/>
      <c r="E1336" s="58"/>
    </row>
    <row r="1337" spans="1:5">
      <c r="A1337" s="55"/>
      <c r="B1337" s="56"/>
      <c r="C1337" s="56"/>
      <c r="D1337" s="57"/>
      <c r="E1337" s="58"/>
    </row>
    <row r="1338" spans="1:5">
      <c r="A1338" s="55"/>
      <c r="B1338" s="56"/>
      <c r="C1338" s="56"/>
      <c r="D1338" s="57"/>
      <c r="E1338" s="58"/>
    </row>
    <row r="1339" spans="1:5">
      <c r="A1339" s="55"/>
      <c r="B1339" s="56"/>
      <c r="C1339" s="56"/>
      <c r="D1339" s="57"/>
      <c r="E1339" s="58"/>
    </row>
    <row r="1340" spans="1:5">
      <c r="A1340" s="55"/>
      <c r="B1340" s="56"/>
      <c r="C1340" s="56"/>
      <c r="D1340" s="57"/>
      <c r="E1340" s="58"/>
    </row>
    <row r="1341" spans="1:5">
      <c r="A1341" s="55"/>
      <c r="B1341" s="56"/>
      <c r="C1341" s="56"/>
      <c r="D1341" s="57"/>
      <c r="E1341" s="58"/>
    </row>
    <row r="1342" spans="1:5">
      <c r="A1342" s="55"/>
      <c r="B1342" s="56"/>
      <c r="C1342" s="56"/>
      <c r="D1342" s="57"/>
      <c r="E1342" s="58"/>
    </row>
    <row r="1343" spans="1:5">
      <c r="A1343" s="55"/>
      <c r="B1343" s="56"/>
      <c r="C1343" s="56"/>
      <c r="D1343" s="57"/>
      <c r="E1343" s="58"/>
    </row>
    <row r="1344" spans="1:5">
      <c r="A1344" s="55"/>
      <c r="B1344" s="56"/>
      <c r="C1344" s="56"/>
      <c r="D1344" s="57"/>
      <c r="E1344" s="58"/>
    </row>
    <row r="1345" spans="1:5">
      <c r="A1345" s="55"/>
      <c r="B1345" s="56"/>
      <c r="C1345" s="56"/>
      <c r="D1345" s="57"/>
      <c r="E1345" s="58"/>
    </row>
    <row r="1346" spans="1:5">
      <c r="A1346" s="55"/>
      <c r="B1346" s="56"/>
      <c r="C1346" s="56"/>
      <c r="D1346" s="57"/>
      <c r="E1346" s="58"/>
    </row>
    <row r="1347" spans="1:5">
      <c r="A1347" s="55"/>
      <c r="B1347" s="56"/>
      <c r="C1347" s="56"/>
      <c r="D1347" s="57"/>
      <c r="E1347" s="58"/>
    </row>
    <row r="1348" spans="1:5">
      <c r="A1348" s="55"/>
      <c r="B1348" s="56"/>
      <c r="C1348" s="56"/>
      <c r="D1348" s="57"/>
      <c r="E1348" s="58"/>
    </row>
    <row r="1349" spans="1:5">
      <c r="A1349" s="55"/>
      <c r="B1349" s="56"/>
      <c r="C1349" s="56"/>
      <c r="D1349" s="57"/>
      <c r="E1349" s="58"/>
    </row>
    <row r="1350" spans="1:5">
      <c r="A1350" s="55"/>
      <c r="B1350" s="56"/>
      <c r="C1350" s="56"/>
      <c r="D1350" s="57"/>
      <c r="E1350" s="58"/>
    </row>
    <row r="1351" spans="1:5">
      <c r="A1351" s="55"/>
      <c r="B1351" s="56"/>
      <c r="C1351" s="56"/>
      <c r="D1351" s="57"/>
      <c r="E1351" s="58"/>
    </row>
    <row r="1352" spans="1:5">
      <c r="A1352" s="55"/>
      <c r="B1352" s="56"/>
      <c r="C1352" s="56"/>
      <c r="D1352" s="57"/>
      <c r="E1352" s="58"/>
    </row>
    <row r="1353" spans="1:5">
      <c r="A1353" s="55"/>
      <c r="B1353" s="56"/>
      <c r="C1353" s="56"/>
      <c r="D1353" s="57"/>
      <c r="E1353" s="58"/>
    </row>
    <row r="1354" spans="1:5">
      <c r="A1354" s="55"/>
      <c r="B1354" s="56"/>
      <c r="C1354" s="56"/>
      <c r="D1354" s="57"/>
      <c r="E1354" s="58"/>
    </row>
    <row r="1355" spans="1:5">
      <c r="A1355" s="55"/>
      <c r="B1355" s="56"/>
      <c r="C1355" s="56"/>
      <c r="D1355" s="57"/>
      <c r="E1355" s="58"/>
    </row>
    <row r="1356" spans="1:5">
      <c r="A1356" s="55"/>
      <c r="B1356" s="56"/>
      <c r="C1356" s="56"/>
      <c r="D1356" s="57"/>
      <c r="E1356" s="58"/>
    </row>
    <row r="1357" spans="1:5">
      <c r="A1357" s="55"/>
      <c r="B1357" s="56"/>
      <c r="C1357" s="56"/>
      <c r="D1357" s="57"/>
      <c r="E1357" s="58"/>
    </row>
    <row r="1358" spans="1:5">
      <c r="A1358" s="55"/>
      <c r="B1358" s="56"/>
      <c r="C1358" s="56"/>
      <c r="D1358" s="57"/>
      <c r="E1358" s="58"/>
    </row>
    <row r="1359" spans="1:5">
      <c r="A1359" s="55"/>
      <c r="B1359" s="56"/>
      <c r="C1359" s="56"/>
      <c r="D1359" s="57"/>
      <c r="E1359" s="58"/>
    </row>
    <row r="1360" spans="1:5">
      <c r="A1360" s="55"/>
      <c r="B1360" s="56"/>
      <c r="C1360" s="56"/>
      <c r="D1360" s="57"/>
      <c r="E1360" s="58"/>
    </row>
    <row r="1361" spans="1:5">
      <c r="A1361" s="55"/>
      <c r="B1361" s="56"/>
      <c r="C1361" s="56"/>
      <c r="D1361" s="57"/>
      <c r="E1361" s="58"/>
    </row>
    <row r="1362" spans="1:5">
      <c r="A1362" s="55"/>
      <c r="B1362" s="56"/>
      <c r="C1362" s="56"/>
      <c r="D1362" s="57"/>
      <c r="E1362" s="58"/>
    </row>
    <row r="1363" spans="1:5">
      <c r="A1363" s="55"/>
      <c r="B1363" s="56"/>
      <c r="C1363" s="56"/>
      <c r="D1363" s="57"/>
      <c r="E1363" s="58"/>
    </row>
    <row r="1364" spans="1:5">
      <c r="A1364" s="55"/>
      <c r="B1364" s="56"/>
      <c r="C1364" s="56"/>
      <c r="D1364" s="57"/>
      <c r="E1364" s="58"/>
    </row>
    <row r="1365" spans="1:5">
      <c r="A1365" s="55"/>
      <c r="B1365" s="56"/>
      <c r="C1365" s="56"/>
      <c r="D1365" s="57"/>
      <c r="E1365" s="58"/>
    </row>
    <row r="1366" spans="1:5">
      <c r="A1366" s="55"/>
      <c r="B1366" s="56"/>
      <c r="C1366" s="56"/>
      <c r="D1366" s="57"/>
      <c r="E1366" s="58"/>
    </row>
    <row r="1367" spans="1:5">
      <c r="A1367" s="55"/>
      <c r="B1367" s="56"/>
      <c r="C1367" s="56"/>
      <c r="D1367" s="57"/>
      <c r="E1367" s="58"/>
    </row>
    <row r="1368" spans="1:5">
      <c r="A1368" s="55"/>
      <c r="B1368" s="56"/>
      <c r="C1368" s="56"/>
      <c r="D1368" s="57"/>
      <c r="E1368" s="58"/>
    </row>
    <row r="1369" spans="1:5">
      <c r="A1369" s="55"/>
      <c r="B1369" s="56"/>
      <c r="C1369" s="56"/>
      <c r="D1369" s="57"/>
      <c r="E1369" s="58"/>
    </row>
    <row r="1370" spans="1:5">
      <c r="A1370" s="55"/>
      <c r="B1370" s="56"/>
      <c r="C1370" s="56"/>
      <c r="D1370" s="57"/>
      <c r="E1370" s="58"/>
    </row>
    <row r="1371" spans="1:5">
      <c r="A1371" s="55"/>
      <c r="B1371" s="56"/>
      <c r="C1371" s="56"/>
      <c r="D1371" s="57"/>
      <c r="E1371" s="58"/>
    </row>
    <row r="1372" spans="1:5">
      <c r="A1372" s="55"/>
      <c r="B1372" s="56"/>
      <c r="C1372" s="56"/>
      <c r="D1372" s="57"/>
      <c r="E1372" s="58"/>
    </row>
    <row r="1373" spans="1:5">
      <c r="A1373" s="55"/>
      <c r="B1373" s="56"/>
      <c r="C1373" s="56"/>
      <c r="D1373" s="57"/>
      <c r="E1373" s="58"/>
    </row>
    <row r="1374" spans="1:5">
      <c r="A1374" s="55"/>
      <c r="B1374" s="56"/>
      <c r="C1374" s="56"/>
      <c r="D1374" s="57"/>
      <c r="E1374" s="58"/>
    </row>
    <row r="1375" spans="1:5">
      <c r="A1375" s="55"/>
      <c r="B1375" s="56"/>
      <c r="C1375" s="56"/>
      <c r="D1375" s="57"/>
      <c r="E1375" s="58"/>
    </row>
    <row r="1376" spans="1:5">
      <c r="A1376" s="55"/>
      <c r="B1376" s="56"/>
      <c r="C1376" s="56"/>
      <c r="D1376" s="57"/>
      <c r="E1376" s="58"/>
    </row>
    <row r="1377" spans="1:5">
      <c r="A1377" s="55"/>
      <c r="B1377" s="56"/>
      <c r="C1377" s="56"/>
      <c r="D1377" s="57"/>
      <c r="E1377" s="58"/>
    </row>
    <row r="1378" spans="1:5">
      <c r="A1378" s="55"/>
      <c r="B1378" s="56"/>
      <c r="C1378" s="56"/>
      <c r="D1378" s="57"/>
      <c r="E1378" s="58"/>
    </row>
    <row r="1379" spans="1:5">
      <c r="A1379" s="55"/>
      <c r="B1379" s="56"/>
      <c r="C1379" s="56"/>
      <c r="D1379" s="57"/>
      <c r="E1379" s="58"/>
    </row>
    <row r="1380" spans="1:5">
      <c r="A1380" s="55"/>
      <c r="B1380" s="56"/>
      <c r="C1380" s="56"/>
      <c r="D1380" s="57"/>
      <c r="E1380" s="58"/>
    </row>
    <row r="1381" spans="1:5">
      <c r="A1381" s="55"/>
      <c r="B1381" s="56"/>
      <c r="C1381" s="56"/>
      <c r="D1381" s="57"/>
      <c r="E1381" s="58"/>
    </row>
    <row r="1382" spans="1:5">
      <c r="A1382" s="55"/>
      <c r="B1382" s="56"/>
      <c r="C1382" s="56"/>
      <c r="D1382" s="57"/>
      <c r="E1382" s="58"/>
    </row>
    <row r="1383" spans="1:5">
      <c r="A1383" s="55"/>
      <c r="B1383" s="56"/>
      <c r="C1383" s="56"/>
      <c r="D1383" s="57"/>
      <c r="E1383" s="58"/>
    </row>
    <row r="1384" spans="1:5">
      <c r="A1384" s="55"/>
      <c r="B1384" s="56"/>
      <c r="C1384" s="56"/>
      <c r="D1384" s="57"/>
      <c r="E1384" s="58"/>
    </row>
    <row r="1385" spans="1:5">
      <c r="A1385" s="55"/>
      <c r="B1385" s="56"/>
      <c r="C1385" s="56"/>
      <c r="D1385" s="57"/>
      <c r="E1385" s="58"/>
    </row>
    <row r="1386" spans="1:5">
      <c r="A1386" s="55"/>
      <c r="B1386" s="56"/>
      <c r="C1386" s="56"/>
      <c r="D1386" s="57"/>
      <c r="E1386" s="58"/>
    </row>
    <row r="1387" spans="1:5">
      <c r="A1387" s="55"/>
      <c r="B1387" s="56"/>
      <c r="C1387" s="56"/>
      <c r="D1387" s="57"/>
      <c r="E1387" s="58"/>
    </row>
    <row r="1388" spans="1:5">
      <c r="A1388" s="55"/>
      <c r="B1388" s="56"/>
      <c r="C1388" s="56"/>
      <c r="D1388" s="57"/>
      <c r="E1388" s="58"/>
    </row>
    <row r="1389" spans="1:5">
      <c r="A1389" s="55"/>
      <c r="B1389" s="56"/>
      <c r="C1389" s="56"/>
      <c r="D1389" s="57"/>
      <c r="E1389" s="58"/>
    </row>
    <row r="1390" spans="1:5">
      <c r="A1390" s="55"/>
      <c r="B1390" s="56"/>
      <c r="C1390" s="56"/>
      <c r="D1390" s="57"/>
      <c r="E1390" s="58"/>
    </row>
    <row r="1391" spans="1:5">
      <c r="A1391" s="55"/>
      <c r="B1391" s="56"/>
      <c r="C1391" s="56"/>
      <c r="D1391" s="57"/>
      <c r="E1391" s="58"/>
    </row>
    <row r="1392" spans="1:5">
      <c r="A1392" s="55"/>
      <c r="B1392" s="56"/>
      <c r="C1392" s="56"/>
      <c r="D1392" s="57"/>
      <c r="E1392" s="58"/>
    </row>
    <row r="1393" spans="1:5">
      <c r="A1393" s="55"/>
      <c r="B1393" s="56"/>
      <c r="C1393" s="56"/>
      <c r="D1393" s="57"/>
      <c r="E1393" s="58"/>
    </row>
    <row r="1394" spans="1:5">
      <c r="A1394" s="55"/>
      <c r="B1394" s="56"/>
      <c r="C1394" s="56"/>
      <c r="D1394" s="57"/>
      <c r="E1394" s="58"/>
    </row>
    <row r="1395" spans="1:5">
      <c r="A1395" s="55"/>
      <c r="B1395" s="56"/>
      <c r="C1395" s="56"/>
      <c r="D1395" s="57"/>
      <c r="E1395" s="58"/>
    </row>
    <row r="1396" spans="1:5">
      <c r="A1396" s="55"/>
      <c r="B1396" s="56"/>
      <c r="C1396" s="56"/>
      <c r="D1396" s="57"/>
      <c r="E1396" s="58"/>
    </row>
    <row r="1397" spans="1:5">
      <c r="A1397" s="55"/>
      <c r="B1397" s="56"/>
      <c r="C1397" s="56"/>
      <c r="D1397" s="57"/>
      <c r="E1397" s="58"/>
    </row>
    <row r="1398" spans="1:5">
      <c r="A1398" s="55"/>
      <c r="B1398" s="56"/>
      <c r="C1398" s="56"/>
      <c r="D1398" s="57"/>
      <c r="E1398" s="58"/>
    </row>
    <row r="1399" spans="1:5">
      <c r="A1399" s="55"/>
      <c r="B1399" s="56"/>
      <c r="C1399" s="56"/>
      <c r="D1399" s="57"/>
      <c r="E1399" s="58"/>
    </row>
    <row r="1400" spans="1:5">
      <c r="A1400" s="55"/>
      <c r="B1400" s="56"/>
      <c r="C1400" s="56"/>
      <c r="D1400" s="57"/>
      <c r="E1400" s="58"/>
    </row>
    <row r="1401" spans="1:5">
      <c r="A1401" s="55"/>
      <c r="B1401" s="56"/>
      <c r="C1401" s="56"/>
      <c r="D1401" s="57"/>
      <c r="E1401" s="58"/>
    </row>
    <row r="1402" spans="1:5">
      <c r="A1402" s="55"/>
      <c r="B1402" s="56"/>
      <c r="C1402" s="56"/>
      <c r="D1402" s="57"/>
      <c r="E1402" s="58"/>
    </row>
    <row r="1403" spans="1:5">
      <c r="A1403" s="55"/>
      <c r="B1403" s="56"/>
      <c r="C1403" s="56"/>
      <c r="D1403" s="57"/>
      <c r="E1403" s="58"/>
    </row>
    <row r="1404" spans="1:5">
      <c r="A1404" s="55"/>
      <c r="B1404" s="56"/>
      <c r="C1404" s="56"/>
      <c r="D1404" s="57"/>
      <c r="E1404" s="58"/>
    </row>
    <row r="1405" spans="1:5">
      <c r="A1405" s="55"/>
      <c r="B1405" s="56"/>
      <c r="C1405" s="56"/>
      <c r="D1405" s="57"/>
      <c r="E1405" s="58"/>
    </row>
    <row r="1406" spans="1:5">
      <c r="A1406" s="55"/>
      <c r="B1406" s="56"/>
      <c r="C1406" s="56"/>
      <c r="D1406" s="57"/>
      <c r="E1406" s="58"/>
    </row>
    <row r="1407" spans="1:5">
      <c r="A1407" s="55"/>
      <c r="B1407" s="56"/>
      <c r="C1407" s="56"/>
      <c r="D1407" s="57"/>
      <c r="E1407" s="58"/>
    </row>
    <row r="1408" spans="1:5">
      <c r="A1408" s="55"/>
      <c r="B1408" s="56"/>
      <c r="C1408" s="56"/>
      <c r="D1408" s="57"/>
      <c r="E1408" s="58"/>
    </row>
    <row r="1409" spans="1:5">
      <c r="A1409" s="55"/>
      <c r="B1409" s="56"/>
      <c r="C1409" s="56"/>
      <c r="D1409" s="57"/>
      <c r="E1409" s="58"/>
    </row>
    <row r="1410" spans="1:5">
      <c r="A1410" s="55"/>
      <c r="B1410" s="56"/>
      <c r="C1410" s="56"/>
      <c r="D1410" s="57"/>
      <c r="E1410" s="58"/>
    </row>
    <row r="1411" spans="1:5">
      <c r="A1411" s="55"/>
      <c r="B1411" s="56"/>
      <c r="C1411" s="56"/>
      <c r="D1411" s="57"/>
      <c r="E1411" s="58"/>
    </row>
    <row r="1412" spans="1:5">
      <c r="A1412" s="55"/>
      <c r="B1412" s="56"/>
      <c r="C1412" s="56"/>
      <c r="D1412" s="57"/>
      <c r="E1412" s="58"/>
    </row>
    <row r="1413" spans="1:5">
      <c r="A1413" s="55"/>
      <c r="B1413" s="56"/>
      <c r="C1413" s="56"/>
      <c r="D1413" s="57"/>
      <c r="E1413" s="58"/>
    </row>
    <row r="1414" spans="1:5">
      <c r="A1414" s="55"/>
      <c r="B1414" s="56"/>
      <c r="C1414" s="56"/>
      <c r="D1414" s="57"/>
      <c r="E1414" s="58"/>
    </row>
    <row r="1415" spans="1:5">
      <c r="A1415" s="55"/>
      <c r="B1415" s="56"/>
      <c r="C1415" s="56"/>
      <c r="D1415" s="57"/>
      <c r="E1415" s="58"/>
    </row>
    <row r="1416" spans="1:5">
      <c r="A1416" s="55"/>
      <c r="B1416" s="56"/>
      <c r="C1416" s="56"/>
      <c r="D1416" s="57"/>
      <c r="E1416" s="58"/>
    </row>
    <row r="1417" spans="1:5">
      <c r="A1417" s="55"/>
      <c r="B1417" s="56"/>
      <c r="C1417" s="56"/>
      <c r="D1417" s="57"/>
      <c r="E1417" s="58"/>
    </row>
    <row r="1418" spans="1:5">
      <c r="A1418" s="55"/>
      <c r="B1418" s="56"/>
      <c r="C1418" s="56"/>
      <c r="D1418" s="57"/>
      <c r="E1418" s="58"/>
    </row>
    <row r="1419" spans="1:5">
      <c r="A1419" s="55"/>
      <c r="B1419" s="56"/>
      <c r="C1419" s="56"/>
      <c r="D1419" s="57"/>
      <c r="E1419" s="58"/>
    </row>
    <row r="1420" spans="1:5">
      <c r="A1420" s="55"/>
      <c r="B1420" s="56"/>
      <c r="C1420" s="56"/>
      <c r="D1420" s="57"/>
      <c r="E1420" s="58"/>
    </row>
    <row r="1421" spans="1:5">
      <c r="A1421" s="55"/>
      <c r="B1421" s="56"/>
      <c r="C1421" s="56"/>
      <c r="D1421" s="57"/>
      <c r="E1421" s="58"/>
    </row>
    <row r="1422" spans="1:5">
      <c r="A1422" s="55"/>
      <c r="B1422" s="56"/>
      <c r="C1422" s="56"/>
      <c r="D1422" s="57"/>
      <c r="E1422" s="58"/>
    </row>
    <row r="1423" spans="1:5">
      <c r="A1423" s="55"/>
      <c r="B1423" s="56"/>
      <c r="C1423" s="56"/>
      <c r="D1423" s="57"/>
      <c r="E1423" s="58"/>
    </row>
    <row r="1424" spans="1:5">
      <c r="A1424" s="55"/>
      <c r="B1424" s="56"/>
      <c r="C1424" s="56"/>
      <c r="D1424" s="57"/>
      <c r="E1424" s="58"/>
    </row>
    <row r="1425" spans="1:5">
      <c r="A1425" s="55"/>
      <c r="B1425" s="56"/>
      <c r="C1425" s="56"/>
      <c r="D1425" s="57"/>
      <c r="E1425" s="58"/>
    </row>
    <row r="1426" spans="1:5">
      <c r="A1426" s="55"/>
      <c r="B1426" s="56"/>
      <c r="C1426" s="56"/>
      <c r="D1426" s="57"/>
      <c r="E1426" s="58"/>
    </row>
    <row r="1427" spans="1:5">
      <c r="A1427" s="55"/>
      <c r="B1427" s="56"/>
      <c r="C1427" s="56"/>
      <c r="D1427" s="57"/>
      <c r="E1427" s="58"/>
    </row>
    <row r="1428" spans="1:5">
      <c r="A1428" s="55"/>
      <c r="B1428" s="56"/>
      <c r="C1428" s="56"/>
      <c r="D1428" s="57"/>
      <c r="E1428" s="58"/>
    </row>
    <row r="1429" spans="1:5">
      <c r="A1429" s="55"/>
      <c r="B1429" s="56"/>
      <c r="C1429" s="56"/>
      <c r="D1429" s="57"/>
      <c r="E1429" s="58"/>
    </row>
    <row r="1430" spans="1:5">
      <c r="A1430" s="55"/>
      <c r="B1430" s="56"/>
      <c r="C1430" s="56"/>
      <c r="D1430" s="57"/>
      <c r="E1430" s="58"/>
    </row>
    <row r="1431" spans="1:5">
      <c r="A1431" s="55"/>
      <c r="B1431" s="56"/>
      <c r="C1431" s="56"/>
      <c r="D1431" s="57"/>
      <c r="E1431" s="58"/>
    </row>
    <row r="1432" spans="1:5">
      <c r="A1432" s="55"/>
      <c r="B1432" s="56"/>
      <c r="C1432" s="56"/>
      <c r="D1432" s="57"/>
      <c r="E1432" s="58"/>
    </row>
    <row r="1433" spans="1:5">
      <c r="A1433" s="55"/>
      <c r="B1433" s="56"/>
      <c r="C1433" s="56"/>
      <c r="D1433" s="57"/>
      <c r="E1433" s="58"/>
    </row>
    <row r="1434" spans="1:5">
      <c r="A1434" s="55"/>
      <c r="B1434" s="56"/>
      <c r="C1434" s="56"/>
      <c r="D1434" s="57"/>
      <c r="E1434" s="58"/>
    </row>
    <row r="1435" spans="1:5">
      <c r="A1435" s="55"/>
      <c r="B1435" s="56"/>
      <c r="C1435" s="56"/>
      <c r="D1435" s="57"/>
      <c r="E1435" s="58"/>
    </row>
    <row r="1436" spans="1:5">
      <c r="A1436" s="55"/>
      <c r="B1436" s="56"/>
      <c r="C1436" s="56"/>
      <c r="D1436" s="57"/>
      <c r="E1436" s="58"/>
    </row>
    <row r="1437" spans="1:5">
      <c r="A1437" s="55"/>
      <c r="B1437" s="56"/>
      <c r="C1437" s="56"/>
      <c r="D1437" s="57"/>
      <c r="E1437" s="58"/>
    </row>
    <row r="1438" spans="1:5">
      <c r="A1438" s="55"/>
      <c r="B1438" s="56"/>
      <c r="C1438" s="56"/>
      <c r="D1438" s="57"/>
      <c r="E1438" s="58"/>
    </row>
    <row r="1439" spans="1:5">
      <c r="A1439" s="55"/>
      <c r="B1439" s="56"/>
      <c r="C1439" s="56"/>
      <c r="D1439" s="57"/>
      <c r="E1439" s="58"/>
    </row>
    <row r="1440" spans="1:5">
      <c r="A1440" s="55"/>
      <c r="B1440" s="56"/>
      <c r="C1440" s="56"/>
      <c r="D1440" s="57"/>
      <c r="E1440" s="58"/>
    </row>
    <row r="1441" spans="1:5">
      <c r="A1441" s="55"/>
      <c r="B1441" s="56"/>
      <c r="C1441" s="56"/>
      <c r="D1441" s="57"/>
      <c r="E1441" s="58"/>
    </row>
    <row r="1442" spans="1:5">
      <c r="A1442" s="55"/>
      <c r="B1442" s="56"/>
      <c r="C1442" s="56"/>
      <c r="D1442" s="57"/>
      <c r="E1442" s="58"/>
    </row>
    <row r="1443" spans="1:5">
      <c r="A1443" s="55"/>
      <c r="B1443" s="56"/>
      <c r="C1443" s="56"/>
      <c r="D1443" s="57"/>
      <c r="E1443" s="58"/>
    </row>
    <row r="1444" spans="1:5">
      <c r="A1444" s="55"/>
      <c r="B1444" s="56"/>
      <c r="C1444" s="56"/>
      <c r="D1444" s="57"/>
      <c r="E1444" s="58"/>
    </row>
    <row r="1445" spans="1:5">
      <c r="A1445" s="55"/>
      <c r="B1445" s="56"/>
      <c r="C1445" s="56"/>
      <c r="D1445" s="57"/>
      <c r="E1445" s="58"/>
    </row>
    <row r="1446" spans="1:5">
      <c r="A1446" s="55"/>
      <c r="B1446" s="56"/>
      <c r="C1446" s="56"/>
      <c r="D1446" s="57"/>
      <c r="E1446" s="58"/>
    </row>
    <row r="1447" spans="1:5">
      <c r="A1447" s="55"/>
      <c r="B1447" s="56"/>
      <c r="C1447" s="56"/>
      <c r="D1447" s="57"/>
      <c r="E1447" s="58"/>
    </row>
    <row r="1448" spans="1:5">
      <c r="A1448" s="55"/>
      <c r="B1448" s="56"/>
      <c r="C1448" s="56"/>
      <c r="D1448" s="57"/>
      <c r="E1448" s="58"/>
    </row>
    <row r="1449" spans="1:5">
      <c r="A1449" s="55"/>
      <c r="B1449" s="56"/>
      <c r="C1449" s="56"/>
      <c r="D1449" s="57"/>
      <c r="E1449" s="58"/>
    </row>
    <row r="1450" spans="1:5">
      <c r="A1450" s="55"/>
      <c r="B1450" s="56"/>
      <c r="C1450" s="56"/>
      <c r="D1450" s="57"/>
      <c r="E1450" s="58"/>
    </row>
    <row r="1451" spans="1:5">
      <c r="A1451" s="55"/>
      <c r="B1451" s="56"/>
      <c r="C1451" s="56"/>
      <c r="D1451" s="57"/>
      <c r="E1451" s="58"/>
    </row>
    <row r="1452" spans="1:5">
      <c r="A1452" s="55"/>
      <c r="B1452" s="56"/>
      <c r="C1452" s="56"/>
      <c r="D1452" s="57"/>
      <c r="E1452" s="58"/>
    </row>
    <row r="1453" spans="1:5">
      <c r="A1453" s="55"/>
      <c r="B1453" s="56"/>
      <c r="C1453" s="56"/>
      <c r="D1453" s="57"/>
      <c r="E1453" s="58"/>
    </row>
    <row r="1454" spans="1:5">
      <c r="A1454" s="55"/>
      <c r="B1454" s="56"/>
      <c r="C1454" s="56"/>
      <c r="D1454" s="57"/>
      <c r="E1454" s="58"/>
    </row>
    <row r="1455" spans="1:5">
      <c r="A1455" s="55"/>
      <c r="B1455" s="56"/>
      <c r="C1455" s="56"/>
      <c r="D1455" s="57"/>
      <c r="E1455" s="58"/>
    </row>
    <row r="1456" spans="1:5">
      <c r="A1456" s="55"/>
      <c r="B1456" s="56"/>
      <c r="C1456" s="56"/>
      <c r="D1456" s="57"/>
      <c r="E1456" s="58"/>
    </row>
    <row r="1457" spans="1:5">
      <c r="A1457" s="55"/>
      <c r="B1457" s="56"/>
      <c r="C1457" s="56"/>
      <c r="D1457" s="57"/>
      <c r="E1457" s="58"/>
    </row>
    <row r="1458" spans="1:5">
      <c r="A1458" s="55"/>
      <c r="B1458" s="56"/>
      <c r="C1458" s="56"/>
      <c r="D1458" s="57"/>
      <c r="E1458" s="58"/>
    </row>
    <row r="1459" spans="1:5">
      <c r="A1459" s="55"/>
      <c r="B1459" s="56"/>
      <c r="C1459" s="56"/>
      <c r="D1459" s="57"/>
      <c r="E1459" s="58"/>
    </row>
    <row r="1460" spans="1:5">
      <c r="A1460" s="55"/>
      <c r="B1460" s="56"/>
      <c r="C1460" s="56"/>
      <c r="D1460" s="57"/>
      <c r="E1460" s="58"/>
    </row>
    <row r="1461" spans="1:5">
      <c r="A1461" s="55"/>
      <c r="B1461" s="56"/>
      <c r="C1461" s="56"/>
      <c r="D1461" s="57"/>
      <c r="E1461" s="58"/>
    </row>
    <row r="1462" spans="1:5">
      <c r="A1462" s="55"/>
      <c r="B1462" s="56"/>
      <c r="C1462" s="56"/>
      <c r="D1462" s="57"/>
      <c r="E1462" s="58"/>
    </row>
    <row r="1463" spans="1:5">
      <c r="A1463" s="55"/>
      <c r="B1463" s="56"/>
      <c r="C1463" s="56"/>
      <c r="D1463" s="57"/>
      <c r="E1463" s="58"/>
    </row>
    <row r="1464" spans="1:5">
      <c r="A1464" s="55"/>
      <c r="B1464" s="56"/>
      <c r="C1464" s="56"/>
      <c r="D1464" s="57"/>
      <c r="E1464" s="58"/>
    </row>
    <row r="1465" spans="1:5">
      <c r="A1465" s="55"/>
      <c r="B1465" s="56"/>
      <c r="C1465" s="56"/>
      <c r="D1465" s="57"/>
      <c r="E1465" s="58"/>
    </row>
    <row r="1466" spans="1:5">
      <c r="A1466" s="55"/>
      <c r="B1466" s="56"/>
      <c r="C1466" s="56"/>
      <c r="D1466" s="57"/>
      <c r="E1466" s="58"/>
    </row>
    <row r="1467" spans="1:5">
      <c r="A1467" s="55"/>
      <c r="B1467" s="56"/>
      <c r="C1467" s="56"/>
      <c r="D1467" s="57"/>
      <c r="E1467" s="58"/>
    </row>
    <row r="1468" spans="1:5">
      <c r="A1468" s="55"/>
      <c r="B1468" s="56"/>
      <c r="C1468" s="56"/>
      <c r="D1468" s="57"/>
      <c r="E1468" s="58"/>
    </row>
    <row r="1469" spans="1:5">
      <c r="A1469" s="55"/>
      <c r="B1469" s="56"/>
      <c r="C1469" s="56"/>
      <c r="D1469" s="57"/>
      <c r="E1469" s="58"/>
    </row>
    <row r="1470" spans="1:5">
      <c r="A1470" s="55"/>
      <c r="B1470" s="56"/>
      <c r="C1470" s="56"/>
      <c r="D1470" s="57"/>
      <c r="E1470" s="58"/>
    </row>
    <row r="1471" spans="1:5">
      <c r="A1471" s="55"/>
      <c r="B1471" s="56"/>
      <c r="C1471" s="56"/>
      <c r="D1471" s="57"/>
      <c r="E1471" s="58"/>
    </row>
    <row r="1472" spans="1:5">
      <c r="A1472" s="55"/>
      <c r="B1472" s="56"/>
      <c r="C1472" s="56"/>
      <c r="D1472" s="57"/>
      <c r="E1472" s="58"/>
    </row>
    <row r="1473" spans="1:5">
      <c r="A1473" s="55"/>
      <c r="B1473" s="56"/>
      <c r="C1473" s="56"/>
      <c r="D1473" s="57"/>
      <c r="E1473" s="58"/>
    </row>
    <row r="1474" spans="1:5">
      <c r="A1474" s="55"/>
      <c r="B1474" s="56"/>
      <c r="C1474" s="56"/>
      <c r="D1474" s="57"/>
      <c r="E1474" s="58"/>
    </row>
    <row r="1475" spans="1:5">
      <c r="A1475" s="55"/>
      <c r="B1475" s="56"/>
      <c r="C1475" s="56"/>
      <c r="D1475" s="57"/>
      <c r="E1475" s="58"/>
    </row>
    <row r="1476" spans="1:5">
      <c r="A1476" s="55"/>
      <c r="B1476" s="56"/>
      <c r="C1476" s="56"/>
      <c r="D1476" s="57"/>
      <c r="E1476" s="58"/>
    </row>
    <row r="1477" spans="1:5">
      <c r="A1477" s="55"/>
      <c r="B1477" s="56"/>
      <c r="C1477" s="56"/>
      <c r="D1477" s="57"/>
      <c r="E1477" s="58"/>
    </row>
    <row r="1478" spans="1:5">
      <c r="A1478" s="55"/>
      <c r="B1478" s="56"/>
      <c r="C1478" s="56"/>
      <c r="D1478" s="57"/>
      <c r="E1478" s="58"/>
    </row>
    <row r="1479" spans="1:5">
      <c r="A1479" s="55"/>
      <c r="B1479" s="56"/>
      <c r="C1479" s="56"/>
      <c r="D1479" s="57"/>
      <c r="E1479" s="58"/>
    </row>
    <row r="1480" spans="1:5">
      <c r="A1480" s="55"/>
      <c r="B1480" s="56"/>
      <c r="C1480" s="56"/>
      <c r="D1480" s="57"/>
      <c r="E1480" s="58"/>
    </row>
    <row r="1481" spans="1:5">
      <c r="A1481" s="55"/>
      <c r="B1481" s="56"/>
      <c r="C1481" s="56"/>
      <c r="D1481" s="57"/>
      <c r="E1481" s="58"/>
    </row>
    <row r="1482" spans="1:5">
      <c r="A1482" s="55"/>
      <c r="B1482" s="56"/>
      <c r="C1482" s="56"/>
      <c r="D1482" s="57"/>
      <c r="E1482" s="58"/>
    </row>
    <row r="1483" spans="1:5">
      <c r="A1483" s="55"/>
      <c r="B1483" s="56"/>
      <c r="C1483" s="56"/>
      <c r="D1483" s="57"/>
      <c r="E1483" s="58"/>
    </row>
    <row r="1484" spans="1:5">
      <c r="A1484" s="55"/>
      <c r="B1484" s="56"/>
      <c r="C1484" s="56"/>
      <c r="D1484" s="57"/>
      <c r="E1484" s="58"/>
    </row>
    <row r="1485" spans="1:5">
      <c r="A1485" s="55"/>
      <c r="B1485" s="56"/>
      <c r="C1485" s="56"/>
      <c r="D1485" s="57"/>
      <c r="E1485" s="58"/>
    </row>
    <row r="1486" spans="1:5">
      <c r="A1486" s="55"/>
      <c r="B1486" s="56"/>
      <c r="C1486" s="56"/>
      <c r="D1486" s="57"/>
      <c r="E1486" s="58"/>
    </row>
    <row r="1487" spans="1:5">
      <c r="A1487" s="55"/>
      <c r="B1487" s="56"/>
      <c r="C1487" s="56"/>
      <c r="D1487" s="57"/>
      <c r="E1487" s="58"/>
    </row>
    <row r="1488" spans="1:5">
      <c r="A1488" s="55"/>
      <c r="B1488" s="56"/>
      <c r="C1488" s="56"/>
      <c r="D1488" s="57"/>
      <c r="E1488" s="58"/>
    </row>
    <row r="1489" spans="1:5">
      <c r="A1489" s="55"/>
      <c r="B1489" s="56"/>
      <c r="C1489" s="56"/>
      <c r="D1489" s="57"/>
      <c r="E1489" s="58"/>
    </row>
    <row r="1490" spans="1:5">
      <c r="A1490" s="55"/>
      <c r="B1490" s="56"/>
      <c r="C1490" s="56"/>
      <c r="D1490" s="57"/>
      <c r="E1490" s="58"/>
    </row>
    <row r="1491" spans="1:5">
      <c r="A1491" s="55"/>
      <c r="B1491" s="56"/>
      <c r="C1491" s="56"/>
      <c r="D1491" s="57"/>
      <c r="E1491" s="58"/>
    </row>
    <row r="1492" spans="1:5">
      <c r="A1492" s="55"/>
      <c r="B1492" s="56"/>
      <c r="C1492" s="56"/>
      <c r="D1492" s="57"/>
      <c r="E1492" s="58"/>
    </row>
    <row r="1493" spans="1:5">
      <c r="A1493" s="55"/>
      <c r="B1493" s="56"/>
      <c r="C1493" s="56"/>
      <c r="D1493" s="57"/>
      <c r="E1493" s="58"/>
    </row>
    <row r="1494" spans="1:5">
      <c r="A1494" s="55"/>
      <c r="B1494" s="56"/>
      <c r="C1494" s="56"/>
      <c r="D1494" s="57"/>
      <c r="E1494" s="58"/>
    </row>
    <row r="1495" spans="1:5">
      <c r="A1495" s="55"/>
      <c r="B1495" s="56"/>
      <c r="C1495" s="56"/>
      <c r="D1495" s="57"/>
      <c r="E1495" s="58"/>
    </row>
    <row r="1496" spans="1:5">
      <c r="A1496" s="55"/>
      <c r="B1496" s="56"/>
      <c r="C1496" s="56"/>
      <c r="D1496" s="57"/>
      <c r="E1496" s="58"/>
    </row>
    <row r="1497" spans="1:5">
      <c r="A1497" s="55"/>
      <c r="B1497" s="56"/>
      <c r="C1497" s="56"/>
      <c r="D1497" s="57"/>
      <c r="E1497" s="58"/>
    </row>
    <row r="1498" spans="1:5">
      <c r="A1498" s="55"/>
      <c r="B1498" s="56"/>
      <c r="C1498" s="56"/>
      <c r="D1498" s="57"/>
      <c r="E1498" s="58"/>
    </row>
    <row r="1499" spans="1:5">
      <c r="A1499" s="55"/>
      <c r="B1499" s="56"/>
      <c r="C1499" s="56"/>
      <c r="D1499" s="57"/>
      <c r="E1499" s="58"/>
    </row>
    <row r="1500" spans="1:5">
      <c r="A1500" s="55"/>
      <c r="B1500" s="56"/>
      <c r="C1500" s="56"/>
      <c r="D1500" s="57"/>
      <c r="E1500" s="58"/>
    </row>
    <row r="1501" spans="1:5">
      <c r="A1501" s="55"/>
      <c r="B1501" s="56"/>
      <c r="C1501" s="56"/>
      <c r="D1501" s="57"/>
      <c r="E1501" s="58"/>
    </row>
    <row r="1502" spans="1:5">
      <c r="A1502" s="55"/>
      <c r="B1502" s="56"/>
      <c r="C1502" s="56"/>
      <c r="D1502" s="57"/>
      <c r="E1502" s="58"/>
    </row>
    <row r="1503" spans="1:5">
      <c r="A1503" s="55"/>
      <c r="B1503" s="56"/>
      <c r="C1503" s="56"/>
      <c r="D1503" s="57"/>
      <c r="E1503" s="58"/>
    </row>
    <row r="1504" spans="1:5">
      <c r="A1504" s="55"/>
      <c r="B1504" s="56"/>
      <c r="C1504" s="56"/>
      <c r="D1504" s="57"/>
      <c r="E1504" s="58"/>
    </row>
    <row r="1505" spans="1:5">
      <c r="A1505" s="55"/>
      <c r="B1505" s="56"/>
      <c r="C1505" s="56"/>
      <c r="D1505" s="57"/>
      <c r="E1505" s="58"/>
    </row>
    <row r="1506" spans="1:5">
      <c r="A1506" s="55"/>
      <c r="B1506" s="56"/>
      <c r="C1506" s="56"/>
      <c r="D1506" s="57"/>
      <c r="E1506" s="58"/>
    </row>
    <row r="1507" spans="1:5">
      <c r="A1507" s="55"/>
      <c r="B1507" s="56"/>
      <c r="C1507" s="56"/>
      <c r="D1507" s="57"/>
      <c r="E1507" s="58"/>
    </row>
    <row r="1508" spans="1:5">
      <c r="A1508" s="55"/>
      <c r="B1508" s="56"/>
      <c r="C1508" s="56"/>
      <c r="D1508" s="57"/>
      <c r="E1508" s="58"/>
    </row>
    <row r="1509" spans="1:5">
      <c r="A1509" s="55"/>
      <c r="B1509" s="56"/>
      <c r="C1509" s="56"/>
      <c r="D1509" s="57"/>
      <c r="E1509" s="58"/>
    </row>
    <row r="1510" spans="1:5">
      <c r="A1510" s="55"/>
      <c r="B1510" s="56"/>
      <c r="C1510" s="56"/>
      <c r="D1510" s="57"/>
      <c r="E1510" s="58"/>
    </row>
    <row r="1511" spans="1:5">
      <c r="A1511" s="55"/>
      <c r="B1511" s="56"/>
      <c r="C1511" s="56"/>
      <c r="D1511" s="57"/>
      <c r="E1511" s="58"/>
    </row>
    <row r="1512" spans="1:5">
      <c r="A1512" s="55"/>
      <c r="B1512" s="56"/>
      <c r="C1512" s="56"/>
      <c r="D1512" s="57"/>
      <c r="E1512" s="58"/>
    </row>
    <row r="1513" spans="1:5">
      <c r="A1513" s="55"/>
      <c r="B1513" s="56"/>
      <c r="C1513" s="56"/>
      <c r="D1513" s="57"/>
      <c r="E1513" s="58"/>
    </row>
    <row r="1514" spans="1:5">
      <c r="A1514" s="55"/>
      <c r="B1514" s="56"/>
      <c r="C1514" s="56"/>
      <c r="D1514" s="57"/>
      <c r="E1514" s="58"/>
    </row>
    <row r="1515" spans="1:5">
      <c r="A1515" s="55"/>
      <c r="B1515" s="56"/>
      <c r="C1515" s="56"/>
      <c r="D1515" s="57"/>
      <c r="E1515" s="58"/>
    </row>
    <row r="1516" spans="1:5">
      <c r="A1516" s="55"/>
      <c r="B1516" s="56"/>
      <c r="C1516" s="56"/>
      <c r="D1516" s="57"/>
      <c r="E1516" s="58"/>
    </row>
    <row r="1517" spans="1:5">
      <c r="A1517" s="55"/>
      <c r="B1517" s="56"/>
      <c r="C1517" s="56"/>
      <c r="D1517" s="57"/>
      <c r="E1517" s="58"/>
    </row>
    <row r="1518" spans="1:5">
      <c r="A1518" s="55"/>
      <c r="B1518" s="56"/>
      <c r="C1518" s="56"/>
      <c r="D1518" s="57"/>
      <c r="E1518" s="58"/>
    </row>
    <row r="1519" spans="1:5">
      <c r="A1519" s="55"/>
      <c r="B1519" s="56"/>
      <c r="C1519" s="56"/>
      <c r="D1519" s="57"/>
      <c r="E1519" s="58"/>
    </row>
    <row r="1520" spans="1:5">
      <c r="A1520" s="55"/>
      <c r="B1520" s="56"/>
      <c r="C1520" s="56"/>
      <c r="D1520" s="57"/>
      <c r="E1520" s="58"/>
    </row>
    <row r="1521" spans="1:5">
      <c r="A1521" s="55"/>
      <c r="B1521" s="56"/>
      <c r="C1521" s="56"/>
      <c r="D1521" s="57"/>
      <c r="E1521" s="58"/>
    </row>
    <row r="1522" spans="1:5">
      <c r="A1522" s="55"/>
      <c r="B1522" s="56"/>
      <c r="C1522" s="56"/>
      <c r="D1522" s="57"/>
      <c r="E1522" s="58"/>
    </row>
    <row r="1523" spans="1:5">
      <c r="A1523" s="55"/>
      <c r="B1523" s="56"/>
      <c r="C1523" s="56"/>
      <c r="D1523" s="57"/>
      <c r="E1523" s="58"/>
    </row>
    <row r="1524" spans="1:5">
      <c r="A1524" s="55"/>
      <c r="B1524" s="56"/>
      <c r="C1524" s="56"/>
      <c r="D1524" s="57"/>
      <c r="E1524" s="58"/>
    </row>
    <row r="1525" spans="1:5">
      <c r="A1525" s="55"/>
      <c r="B1525" s="56"/>
      <c r="C1525" s="56"/>
      <c r="D1525" s="57"/>
      <c r="E1525" s="58"/>
    </row>
    <row r="1526" spans="1:5">
      <c r="A1526" s="55"/>
      <c r="B1526" s="56"/>
      <c r="C1526" s="56"/>
      <c r="D1526" s="57"/>
      <c r="E1526" s="58"/>
    </row>
    <row r="1527" spans="1:5">
      <c r="A1527" s="55"/>
      <c r="B1527" s="56"/>
      <c r="C1527" s="56"/>
      <c r="D1527" s="57"/>
      <c r="E1527" s="58"/>
    </row>
    <row r="1528" spans="1:5">
      <c r="A1528" s="55"/>
      <c r="B1528" s="56"/>
      <c r="C1528" s="56"/>
      <c r="D1528" s="57"/>
      <c r="E1528" s="58"/>
    </row>
    <row r="1529" spans="1:5">
      <c r="A1529" s="55"/>
      <c r="B1529" s="56"/>
      <c r="C1529" s="56"/>
      <c r="D1529" s="57"/>
      <c r="E1529" s="58"/>
    </row>
    <row r="1530" spans="1:5">
      <c r="A1530" s="55"/>
      <c r="B1530" s="56"/>
      <c r="C1530" s="56"/>
      <c r="D1530" s="57"/>
      <c r="E1530" s="58"/>
    </row>
    <row r="1531" spans="1:5">
      <c r="A1531" s="55"/>
      <c r="B1531" s="56"/>
      <c r="C1531" s="56"/>
      <c r="D1531" s="57"/>
      <c r="E1531" s="58"/>
    </row>
    <row r="1532" spans="1:5">
      <c r="A1532" s="55"/>
      <c r="B1532" s="56"/>
      <c r="C1532" s="56"/>
      <c r="D1532" s="57"/>
      <c r="E1532" s="58"/>
    </row>
    <row r="1533" spans="1:5">
      <c r="A1533" s="55"/>
      <c r="B1533" s="56"/>
      <c r="C1533" s="56"/>
      <c r="D1533" s="57"/>
      <c r="E1533" s="58"/>
    </row>
    <row r="1534" spans="1:5">
      <c r="A1534" s="55"/>
      <c r="B1534" s="56"/>
      <c r="C1534" s="56"/>
      <c r="D1534" s="57"/>
      <c r="E1534" s="58"/>
    </row>
    <row r="1535" spans="1:5">
      <c r="A1535" s="55"/>
      <c r="B1535" s="56"/>
      <c r="C1535" s="56"/>
      <c r="D1535" s="57"/>
      <c r="E1535" s="58"/>
    </row>
    <row r="1536" spans="1:5">
      <c r="A1536" s="55"/>
      <c r="B1536" s="56"/>
      <c r="C1536" s="56"/>
      <c r="D1536" s="57"/>
      <c r="E1536" s="58"/>
    </row>
    <row r="1537" spans="1:5">
      <c r="A1537" s="55"/>
      <c r="B1537" s="56"/>
      <c r="C1537" s="56"/>
      <c r="D1537" s="57"/>
      <c r="E1537" s="58"/>
    </row>
    <row r="1538" spans="1:5">
      <c r="A1538" s="55"/>
      <c r="B1538" s="56"/>
      <c r="C1538" s="56"/>
      <c r="D1538" s="57"/>
      <c r="E1538" s="58"/>
    </row>
    <row r="1539" spans="1:5">
      <c r="A1539" s="55"/>
      <c r="B1539" s="56"/>
      <c r="C1539" s="56"/>
      <c r="D1539" s="57"/>
      <c r="E1539" s="58"/>
    </row>
    <row r="1540" spans="1:5">
      <c r="A1540" s="55"/>
      <c r="B1540" s="56"/>
      <c r="C1540" s="56"/>
      <c r="D1540" s="57"/>
      <c r="E1540" s="58"/>
    </row>
    <row r="1541" spans="1:5">
      <c r="A1541" s="55"/>
      <c r="B1541" s="56"/>
      <c r="C1541" s="56"/>
      <c r="D1541" s="57"/>
      <c r="E1541" s="58"/>
    </row>
    <row r="1542" spans="1:5">
      <c r="A1542" s="55"/>
      <c r="B1542" s="56"/>
      <c r="C1542" s="56"/>
      <c r="D1542" s="57"/>
      <c r="E1542" s="58"/>
    </row>
    <row r="1543" spans="1:5">
      <c r="A1543" s="55"/>
      <c r="B1543" s="56"/>
      <c r="C1543" s="56"/>
      <c r="D1543" s="57"/>
      <c r="E1543" s="58"/>
    </row>
    <row r="1544" spans="1:5">
      <c r="A1544" s="55"/>
      <c r="B1544" s="56"/>
      <c r="C1544" s="56"/>
      <c r="D1544" s="57"/>
      <c r="E1544" s="58"/>
    </row>
    <row r="1545" spans="1:5">
      <c r="A1545" s="55"/>
      <c r="B1545" s="56"/>
      <c r="C1545" s="56"/>
      <c r="D1545" s="57"/>
      <c r="E1545" s="58"/>
    </row>
    <row r="1546" spans="1:5">
      <c r="A1546" s="55"/>
      <c r="B1546" s="56"/>
      <c r="C1546" s="56"/>
      <c r="D1546" s="57"/>
      <c r="E1546" s="58"/>
    </row>
    <row r="1547" spans="1:5">
      <c r="A1547" s="55"/>
      <c r="B1547" s="56"/>
      <c r="C1547" s="56"/>
      <c r="D1547" s="57"/>
      <c r="E1547" s="58"/>
    </row>
    <row r="1548" spans="1:5">
      <c r="A1548" s="55"/>
      <c r="B1548" s="56"/>
      <c r="C1548" s="56"/>
      <c r="D1548" s="57"/>
      <c r="E1548" s="58"/>
    </row>
    <row r="1549" spans="1:5">
      <c r="A1549" s="55"/>
      <c r="B1549" s="56"/>
      <c r="C1549" s="56"/>
      <c r="D1549" s="57"/>
      <c r="E1549" s="58"/>
    </row>
    <row r="1550" spans="1:5">
      <c r="A1550" s="55"/>
      <c r="B1550" s="56"/>
      <c r="C1550" s="56"/>
      <c r="D1550" s="57"/>
      <c r="E1550" s="58"/>
    </row>
    <row r="1551" spans="1:5">
      <c r="A1551" s="55"/>
      <c r="B1551" s="56"/>
      <c r="C1551" s="56"/>
      <c r="D1551" s="57"/>
      <c r="E1551" s="58"/>
    </row>
    <row r="1552" spans="1:5">
      <c r="A1552" s="55"/>
      <c r="B1552" s="56"/>
      <c r="C1552" s="56"/>
      <c r="D1552" s="57"/>
      <c r="E1552" s="58"/>
    </row>
    <row r="1553" spans="1:5">
      <c r="A1553" s="55"/>
      <c r="B1553" s="56"/>
      <c r="C1553" s="56"/>
      <c r="D1553" s="57"/>
      <c r="E1553" s="58"/>
    </row>
    <row r="1554" spans="1:5">
      <c r="A1554" s="55"/>
      <c r="B1554" s="56"/>
      <c r="C1554" s="56"/>
      <c r="D1554" s="57"/>
      <c r="E1554" s="58"/>
    </row>
    <row r="1555" spans="1:5">
      <c r="A1555" s="55"/>
      <c r="B1555" s="56"/>
      <c r="C1555" s="56"/>
      <c r="D1555" s="57"/>
      <c r="E1555" s="58"/>
    </row>
    <row r="1556" spans="1:5">
      <c r="A1556" s="55"/>
      <c r="B1556" s="56"/>
      <c r="C1556" s="56"/>
      <c r="D1556" s="57"/>
      <c r="E1556" s="58"/>
    </row>
    <row r="1557" spans="1:5">
      <c r="A1557" s="55"/>
      <c r="B1557" s="56"/>
      <c r="C1557" s="56"/>
      <c r="D1557" s="57"/>
      <c r="E1557" s="58"/>
    </row>
    <row r="1558" spans="1:5">
      <c r="A1558" s="55"/>
      <c r="B1558" s="56"/>
      <c r="C1558" s="56"/>
      <c r="D1558" s="57"/>
      <c r="E1558" s="58"/>
    </row>
    <row r="1559" spans="1:5">
      <c r="A1559" s="55"/>
      <c r="B1559" s="56"/>
      <c r="C1559" s="56"/>
      <c r="D1559" s="57"/>
      <c r="E1559" s="58"/>
    </row>
    <row r="1560" spans="1:5">
      <c r="A1560" s="55"/>
      <c r="B1560" s="56"/>
      <c r="C1560" s="56"/>
      <c r="D1560" s="57"/>
      <c r="E1560" s="58"/>
    </row>
    <row r="1561" spans="1:5">
      <c r="A1561" s="55"/>
      <c r="B1561" s="56"/>
      <c r="C1561" s="56"/>
      <c r="D1561" s="57"/>
      <c r="E1561" s="58"/>
    </row>
    <row r="1562" spans="1:5">
      <c r="A1562" s="55"/>
      <c r="B1562" s="56"/>
      <c r="C1562" s="56"/>
      <c r="D1562" s="57"/>
      <c r="E1562" s="58"/>
    </row>
    <row r="1563" spans="1:5">
      <c r="A1563" s="55"/>
      <c r="B1563" s="56"/>
      <c r="C1563" s="56"/>
      <c r="D1563" s="57"/>
      <c r="E1563" s="58"/>
    </row>
    <row r="1564" spans="1:5">
      <c r="A1564" s="55"/>
      <c r="B1564" s="56"/>
      <c r="C1564" s="56"/>
      <c r="D1564" s="57"/>
      <c r="E1564" s="58"/>
    </row>
    <row r="1565" spans="1:5">
      <c r="A1565" s="55"/>
      <c r="B1565" s="56"/>
      <c r="C1565" s="56"/>
      <c r="D1565" s="57"/>
      <c r="E1565" s="58"/>
    </row>
    <row r="1566" spans="1:5">
      <c r="A1566" s="55"/>
      <c r="B1566" s="56"/>
      <c r="C1566" s="56"/>
      <c r="D1566" s="57"/>
      <c r="E1566" s="58"/>
    </row>
    <row r="1567" spans="1:5">
      <c r="A1567" s="55"/>
      <c r="B1567" s="56"/>
      <c r="C1567" s="56"/>
      <c r="D1567" s="57"/>
      <c r="E1567" s="58"/>
    </row>
    <row r="1568" spans="1:5">
      <c r="A1568" s="55"/>
      <c r="B1568" s="56"/>
      <c r="C1568" s="56"/>
      <c r="D1568" s="57"/>
      <c r="E1568" s="58"/>
    </row>
    <row r="1569" spans="1:5">
      <c r="A1569" s="55"/>
      <c r="B1569" s="56"/>
      <c r="C1569" s="56"/>
      <c r="D1569" s="57"/>
      <c r="E1569" s="58"/>
    </row>
    <row r="1570" spans="1:5">
      <c r="A1570" s="55"/>
      <c r="B1570" s="56"/>
      <c r="C1570" s="56"/>
      <c r="D1570" s="57"/>
      <c r="E1570" s="58"/>
    </row>
    <row r="1571" spans="1:5">
      <c r="A1571" s="55"/>
      <c r="B1571" s="56"/>
      <c r="C1571" s="56"/>
      <c r="D1571" s="57"/>
      <c r="E1571" s="58"/>
    </row>
    <row r="1572" spans="1:5">
      <c r="A1572" s="55"/>
      <c r="B1572" s="56"/>
      <c r="C1572" s="56"/>
      <c r="D1572" s="57"/>
      <c r="E1572" s="58"/>
    </row>
    <row r="1573" spans="1:5">
      <c r="A1573" s="55"/>
      <c r="B1573" s="56"/>
      <c r="C1573" s="56"/>
      <c r="D1573" s="57"/>
      <c r="E1573" s="58"/>
    </row>
    <row r="1574" spans="1:5">
      <c r="A1574" s="55"/>
      <c r="B1574" s="56"/>
      <c r="C1574" s="56"/>
      <c r="D1574" s="57"/>
      <c r="E1574" s="58"/>
    </row>
    <row r="1575" spans="1:5">
      <c r="A1575" s="55"/>
      <c r="B1575" s="56"/>
      <c r="C1575" s="56"/>
      <c r="D1575" s="57"/>
      <c r="E1575" s="58"/>
    </row>
    <row r="1576" spans="1:5">
      <c r="A1576" s="55"/>
      <c r="B1576" s="56"/>
      <c r="C1576" s="56"/>
      <c r="D1576" s="57"/>
      <c r="E1576" s="58"/>
    </row>
    <row r="1577" spans="1:5">
      <c r="A1577" s="55"/>
      <c r="B1577" s="56"/>
      <c r="C1577" s="56"/>
      <c r="D1577" s="57"/>
      <c r="E1577" s="58"/>
    </row>
    <row r="1578" spans="1:5">
      <c r="A1578" s="55"/>
      <c r="B1578" s="56"/>
      <c r="C1578" s="56"/>
      <c r="D1578" s="57"/>
      <c r="E1578" s="58"/>
    </row>
    <row r="1579" spans="1:5">
      <c r="A1579" s="55"/>
      <c r="B1579" s="56"/>
      <c r="C1579" s="56"/>
      <c r="D1579" s="57"/>
      <c r="E1579" s="58"/>
    </row>
    <row r="1580" spans="1:5">
      <c r="A1580" s="55"/>
      <c r="B1580" s="56"/>
      <c r="C1580" s="56"/>
      <c r="D1580" s="57"/>
      <c r="E1580" s="58"/>
    </row>
    <row r="1581" spans="1:5">
      <c r="A1581" s="55"/>
      <c r="B1581" s="56"/>
      <c r="C1581" s="56"/>
      <c r="D1581" s="57"/>
      <c r="E1581" s="58"/>
    </row>
    <row r="1582" spans="1:5">
      <c r="A1582" s="55"/>
      <c r="B1582" s="56"/>
      <c r="C1582" s="56"/>
      <c r="D1582" s="57"/>
      <c r="E1582" s="58"/>
    </row>
    <row r="1583" spans="1:5">
      <c r="A1583" s="55"/>
      <c r="B1583" s="56"/>
      <c r="C1583" s="56"/>
      <c r="D1583" s="57"/>
      <c r="E1583" s="58"/>
    </row>
    <row r="1584" spans="1:5">
      <c r="A1584" s="55"/>
      <c r="B1584" s="56"/>
      <c r="C1584" s="56"/>
      <c r="D1584" s="57"/>
      <c r="E1584" s="58"/>
    </row>
    <row r="1585" spans="1:5">
      <c r="A1585" s="55"/>
      <c r="B1585" s="56"/>
      <c r="C1585" s="56"/>
      <c r="D1585" s="57"/>
      <c r="E1585" s="58"/>
    </row>
    <row r="1586" spans="1:5">
      <c r="A1586" s="55"/>
      <c r="B1586" s="56"/>
      <c r="C1586" s="56"/>
      <c r="D1586" s="57"/>
      <c r="E1586" s="58"/>
    </row>
    <row r="1587" spans="1:5">
      <c r="A1587" s="55"/>
      <c r="B1587" s="56"/>
      <c r="C1587" s="56"/>
      <c r="D1587" s="57"/>
      <c r="E1587" s="58"/>
    </row>
    <row r="1588" spans="1:5">
      <c r="A1588" s="55"/>
      <c r="B1588" s="56"/>
      <c r="C1588" s="56"/>
      <c r="D1588" s="57"/>
      <c r="E1588" s="58"/>
    </row>
    <row r="1589" spans="1:5">
      <c r="A1589" s="55"/>
      <c r="B1589" s="56"/>
      <c r="C1589" s="56"/>
      <c r="D1589" s="57"/>
      <c r="E1589" s="58"/>
    </row>
    <row r="1590" spans="1:5">
      <c r="A1590" s="55"/>
      <c r="B1590" s="56"/>
      <c r="C1590" s="56"/>
      <c r="D1590" s="57"/>
      <c r="E1590" s="58"/>
    </row>
    <row r="1591" spans="1:5">
      <c r="A1591" s="55"/>
      <c r="B1591" s="56"/>
      <c r="C1591" s="56"/>
      <c r="D1591" s="57"/>
      <c r="E1591" s="58"/>
    </row>
    <row r="1592" spans="1:5">
      <c r="A1592" s="55"/>
      <c r="B1592" s="56"/>
      <c r="C1592" s="56"/>
      <c r="D1592" s="57"/>
      <c r="E1592" s="58"/>
    </row>
    <row r="1593" spans="1:5">
      <c r="A1593" s="55"/>
      <c r="B1593" s="56"/>
      <c r="C1593" s="56"/>
      <c r="D1593" s="57"/>
      <c r="E1593" s="58"/>
    </row>
    <row r="1594" spans="1:5">
      <c r="A1594" s="55"/>
      <c r="B1594" s="56"/>
      <c r="C1594" s="56"/>
      <c r="D1594" s="57"/>
      <c r="E1594" s="58"/>
    </row>
    <row r="1595" spans="1:5">
      <c r="A1595" s="55"/>
      <c r="B1595" s="56"/>
      <c r="C1595" s="56"/>
      <c r="D1595" s="57"/>
      <c r="E1595" s="58"/>
    </row>
    <row r="1596" spans="1:5">
      <c r="A1596" s="55"/>
      <c r="B1596" s="56"/>
      <c r="C1596" s="56"/>
      <c r="D1596" s="57"/>
      <c r="E1596" s="58"/>
    </row>
    <row r="1597" spans="1:5">
      <c r="A1597" s="55"/>
      <c r="B1597" s="56"/>
      <c r="C1597" s="56"/>
      <c r="D1597" s="57"/>
      <c r="E1597" s="58"/>
    </row>
    <row r="1598" spans="1:5">
      <c r="A1598" s="55"/>
      <c r="B1598" s="56"/>
      <c r="C1598" s="56"/>
      <c r="D1598" s="57"/>
      <c r="E1598" s="58"/>
    </row>
    <row r="1599" spans="1:5">
      <c r="A1599" s="55"/>
      <c r="B1599" s="56"/>
      <c r="C1599" s="56"/>
      <c r="D1599" s="57"/>
      <c r="E1599" s="58"/>
    </row>
    <row r="1600" spans="1:5">
      <c r="A1600" s="55"/>
      <c r="B1600" s="56"/>
      <c r="C1600" s="56"/>
      <c r="D1600" s="57"/>
      <c r="E1600" s="58"/>
    </row>
    <row r="1601" spans="1:5">
      <c r="A1601" s="55"/>
      <c r="B1601" s="56"/>
      <c r="C1601" s="56"/>
      <c r="D1601" s="57"/>
      <c r="E1601" s="58"/>
    </row>
    <row r="1602" spans="1:5">
      <c r="A1602" s="55"/>
      <c r="B1602" s="56"/>
      <c r="C1602" s="56"/>
      <c r="D1602" s="57"/>
      <c r="E1602" s="58"/>
    </row>
    <row r="1603" spans="1:5">
      <c r="A1603" s="55"/>
      <c r="B1603" s="56"/>
      <c r="C1603" s="56"/>
      <c r="D1603" s="57"/>
      <c r="E1603" s="58"/>
    </row>
    <row r="1604" spans="1:5">
      <c r="A1604" s="55"/>
      <c r="B1604" s="56"/>
      <c r="C1604" s="56"/>
      <c r="D1604" s="57"/>
      <c r="E1604" s="58"/>
    </row>
    <row r="1605" spans="1:5">
      <c r="A1605" s="55"/>
      <c r="B1605" s="56"/>
      <c r="C1605" s="56"/>
      <c r="D1605" s="57"/>
      <c r="E1605" s="58"/>
    </row>
    <row r="1606" spans="1:5">
      <c r="A1606" s="55"/>
      <c r="B1606" s="56"/>
      <c r="C1606" s="56"/>
      <c r="D1606" s="57"/>
      <c r="E1606" s="58"/>
    </row>
    <row r="1607" spans="1:5">
      <c r="A1607" s="55"/>
      <c r="B1607" s="56"/>
      <c r="C1607" s="56"/>
      <c r="D1607" s="57"/>
      <c r="E1607" s="58"/>
    </row>
    <row r="1608" spans="1:5">
      <c r="A1608" s="55"/>
      <c r="B1608" s="56"/>
      <c r="C1608" s="56"/>
      <c r="D1608" s="57"/>
      <c r="E1608" s="58"/>
    </row>
    <row r="1609" spans="1:5">
      <c r="A1609" s="55"/>
      <c r="B1609" s="56"/>
      <c r="C1609" s="56"/>
      <c r="D1609" s="57"/>
      <c r="E1609" s="58"/>
    </row>
    <row r="1610" spans="1:5">
      <c r="A1610" s="55"/>
      <c r="B1610" s="56"/>
      <c r="C1610" s="56"/>
      <c r="D1610" s="57"/>
      <c r="E1610" s="58"/>
    </row>
    <row r="1611" spans="1:5">
      <c r="A1611" s="55"/>
      <c r="B1611" s="56"/>
      <c r="C1611" s="56"/>
      <c r="D1611" s="57"/>
      <c r="E1611" s="58"/>
    </row>
    <row r="1612" spans="1:5">
      <c r="A1612" s="55"/>
      <c r="B1612" s="56"/>
      <c r="C1612" s="56"/>
      <c r="D1612" s="57"/>
      <c r="E1612" s="58"/>
    </row>
    <row r="1613" spans="1:5">
      <c r="A1613" s="55"/>
      <c r="B1613" s="56"/>
      <c r="C1613" s="56"/>
      <c r="D1613" s="57"/>
      <c r="E1613" s="58"/>
    </row>
    <row r="1614" spans="1:5">
      <c r="A1614" s="55"/>
      <c r="B1614" s="56"/>
      <c r="C1614" s="56"/>
      <c r="D1614" s="57"/>
      <c r="E1614" s="58"/>
    </row>
    <row r="1615" spans="1:5">
      <c r="A1615" s="55"/>
      <c r="B1615" s="56"/>
      <c r="C1615" s="56"/>
      <c r="D1615" s="57"/>
      <c r="E1615" s="58"/>
    </row>
    <row r="1616" spans="1:5">
      <c r="A1616" s="55"/>
      <c r="B1616" s="56"/>
      <c r="C1616" s="56"/>
      <c r="D1616" s="57"/>
      <c r="E1616" s="58"/>
    </row>
    <row r="1617" spans="1:5">
      <c r="A1617" s="55"/>
      <c r="B1617" s="56"/>
      <c r="C1617" s="56"/>
      <c r="D1617" s="57"/>
      <c r="E1617" s="58"/>
    </row>
    <row r="1618" spans="1:5">
      <c r="A1618" s="55"/>
      <c r="B1618" s="56"/>
      <c r="C1618" s="56"/>
      <c r="D1618" s="57"/>
      <c r="E1618" s="58"/>
    </row>
    <row r="1619" spans="1:5">
      <c r="A1619" s="55"/>
      <c r="B1619" s="56"/>
      <c r="C1619" s="56"/>
      <c r="D1619" s="57"/>
      <c r="E1619" s="58"/>
    </row>
    <row r="1620" spans="1:5">
      <c r="A1620" s="55"/>
      <c r="B1620" s="56"/>
      <c r="C1620" s="56"/>
      <c r="D1620" s="57"/>
      <c r="E1620" s="58"/>
    </row>
    <row r="1621" spans="1:5">
      <c r="A1621" s="55"/>
      <c r="B1621" s="56"/>
      <c r="C1621" s="56"/>
      <c r="D1621" s="57"/>
      <c r="E1621" s="58"/>
    </row>
    <row r="1622" spans="1:5">
      <c r="A1622" s="55"/>
      <c r="B1622" s="56"/>
      <c r="C1622" s="56"/>
      <c r="D1622" s="57"/>
      <c r="E1622" s="58"/>
    </row>
    <row r="1623" spans="1:5">
      <c r="A1623" s="55"/>
      <c r="B1623" s="56"/>
      <c r="C1623" s="56"/>
      <c r="D1623" s="57"/>
      <c r="E1623" s="58"/>
    </row>
    <row r="1624" spans="1:5">
      <c r="A1624" s="55"/>
      <c r="B1624" s="56"/>
      <c r="C1624" s="56"/>
      <c r="D1624" s="57"/>
      <c r="E1624" s="58"/>
    </row>
    <row r="1625" spans="1:5">
      <c r="A1625" s="55"/>
      <c r="B1625" s="56"/>
      <c r="C1625" s="56"/>
      <c r="D1625" s="57"/>
      <c r="E1625" s="58"/>
    </row>
    <row r="1626" spans="1:5">
      <c r="A1626" s="55"/>
      <c r="B1626" s="56"/>
      <c r="C1626" s="56"/>
      <c r="D1626" s="57"/>
      <c r="E1626" s="58"/>
    </row>
    <row r="1627" spans="1:5">
      <c r="A1627" s="55"/>
      <c r="B1627" s="56"/>
      <c r="C1627" s="56"/>
      <c r="D1627" s="57"/>
      <c r="E1627" s="58"/>
    </row>
    <row r="1628" spans="1:5">
      <c r="A1628" s="55"/>
      <c r="B1628" s="56"/>
      <c r="C1628" s="56"/>
      <c r="D1628" s="57"/>
      <c r="E1628" s="58"/>
    </row>
    <row r="1629" spans="1:5">
      <c r="A1629" s="55"/>
      <c r="B1629" s="56"/>
      <c r="C1629" s="56"/>
      <c r="D1629" s="57"/>
      <c r="E1629" s="58"/>
    </row>
    <row r="1630" spans="1:5">
      <c r="A1630" s="55"/>
      <c r="B1630" s="56"/>
      <c r="C1630" s="56"/>
      <c r="D1630" s="57"/>
      <c r="E1630" s="58"/>
    </row>
    <row r="1631" spans="1:5">
      <c r="A1631" s="55"/>
      <c r="B1631" s="56"/>
      <c r="C1631" s="56"/>
      <c r="D1631" s="57"/>
      <c r="E1631" s="58"/>
    </row>
    <row r="1632" spans="1:5">
      <c r="A1632" s="55"/>
      <c r="B1632" s="56"/>
      <c r="C1632" s="56"/>
      <c r="D1632" s="57"/>
      <c r="E1632" s="58"/>
    </row>
    <row r="1633" spans="1:5">
      <c r="A1633" s="55"/>
      <c r="B1633" s="56"/>
      <c r="C1633" s="56"/>
      <c r="D1633" s="57"/>
      <c r="E1633" s="58"/>
    </row>
    <row r="1634" spans="1:5">
      <c r="A1634" s="55"/>
      <c r="B1634" s="56"/>
      <c r="C1634" s="56"/>
      <c r="D1634" s="57"/>
      <c r="E1634" s="58"/>
    </row>
    <row r="1635" spans="1:5">
      <c r="A1635" s="55"/>
      <c r="B1635" s="56"/>
      <c r="C1635" s="56"/>
      <c r="D1635" s="57"/>
      <c r="E1635" s="58"/>
    </row>
    <row r="1636" spans="1:5">
      <c r="A1636" s="55"/>
      <c r="B1636" s="56"/>
      <c r="C1636" s="56"/>
      <c r="D1636" s="57"/>
      <c r="E1636" s="58"/>
    </row>
    <row r="1637" spans="1:5">
      <c r="A1637" s="55"/>
      <c r="B1637" s="56"/>
      <c r="C1637" s="56"/>
      <c r="D1637" s="57"/>
      <c r="E1637" s="58"/>
    </row>
    <row r="1638" spans="1:5">
      <c r="A1638" s="55"/>
      <c r="B1638" s="56"/>
      <c r="C1638" s="56"/>
      <c r="D1638" s="57"/>
      <c r="E1638" s="58"/>
    </row>
    <row r="1639" spans="1:5">
      <c r="A1639" s="55"/>
      <c r="B1639" s="56"/>
      <c r="C1639" s="56"/>
      <c r="D1639" s="57"/>
      <c r="E1639" s="58"/>
    </row>
    <row r="1640" spans="1:5">
      <c r="A1640" s="55"/>
      <c r="B1640" s="56"/>
      <c r="C1640" s="56"/>
      <c r="D1640" s="57"/>
      <c r="E1640" s="58"/>
    </row>
    <row r="1641" spans="1:5">
      <c r="A1641" s="55"/>
      <c r="B1641" s="56"/>
      <c r="C1641" s="56"/>
      <c r="D1641" s="57"/>
      <c r="E1641" s="58"/>
    </row>
    <row r="1642" spans="1:5">
      <c r="A1642" s="55"/>
      <c r="B1642" s="56"/>
      <c r="C1642" s="56"/>
      <c r="D1642" s="57"/>
      <c r="E1642" s="58"/>
    </row>
    <row r="1643" spans="1:5">
      <c r="A1643" s="55"/>
      <c r="B1643" s="56"/>
      <c r="C1643" s="56"/>
      <c r="D1643" s="57"/>
      <c r="E1643" s="58"/>
    </row>
    <row r="1644" spans="1:5">
      <c r="A1644" s="55"/>
      <c r="B1644" s="56"/>
      <c r="C1644" s="56"/>
      <c r="D1644" s="57"/>
      <c r="E1644" s="58"/>
    </row>
    <row r="1645" spans="1:5">
      <c r="A1645" s="55"/>
      <c r="B1645" s="56"/>
      <c r="C1645" s="56"/>
      <c r="D1645" s="57"/>
      <c r="E1645" s="58"/>
    </row>
    <row r="1646" spans="1:5">
      <c r="A1646" s="55"/>
      <c r="B1646" s="56"/>
      <c r="C1646" s="56"/>
      <c r="D1646" s="57"/>
      <c r="E1646" s="58"/>
    </row>
    <row r="1647" spans="1:5">
      <c r="A1647" s="55"/>
      <c r="B1647" s="56"/>
      <c r="C1647" s="56"/>
      <c r="D1647" s="57"/>
      <c r="E1647" s="58"/>
    </row>
    <row r="1648" spans="1:5">
      <c r="A1648" s="55"/>
      <c r="B1648" s="56"/>
      <c r="C1648" s="56"/>
      <c r="D1648" s="57"/>
      <c r="E1648" s="58"/>
    </row>
    <row r="1649" spans="1:5">
      <c r="A1649" s="55"/>
      <c r="B1649" s="56"/>
      <c r="C1649" s="56"/>
      <c r="D1649" s="57"/>
      <c r="E1649" s="58"/>
    </row>
    <row r="1650" spans="1:5">
      <c r="A1650" s="55"/>
      <c r="B1650" s="56"/>
      <c r="C1650" s="56"/>
      <c r="D1650" s="57"/>
      <c r="E1650" s="58"/>
    </row>
    <row r="1651" spans="1:5">
      <c r="A1651" s="55"/>
      <c r="B1651" s="56"/>
      <c r="C1651" s="56"/>
      <c r="D1651" s="57"/>
      <c r="E1651" s="58"/>
    </row>
    <row r="1652" spans="1:5">
      <c r="A1652" s="55"/>
      <c r="B1652" s="56"/>
      <c r="C1652" s="56"/>
      <c r="D1652" s="57"/>
      <c r="E1652" s="58"/>
    </row>
    <row r="1653" spans="1:5">
      <c r="A1653" s="55"/>
      <c r="B1653" s="56"/>
      <c r="C1653" s="56"/>
      <c r="D1653" s="57"/>
      <c r="E1653" s="58"/>
    </row>
    <row r="1654" spans="1:5">
      <c r="A1654" s="55"/>
      <c r="B1654" s="56"/>
      <c r="C1654" s="56"/>
      <c r="D1654" s="57"/>
      <c r="E1654" s="58"/>
    </row>
    <row r="1655" spans="1:5">
      <c r="A1655" s="55"/>
      <c r="B1655" s="56"/>
      <c r="C1655" s="56"/>
      <c r="D1655" s="57"/>
      <c r="E1655" s="58"/>
    </row>
    <row r="1656" spans="1:5">
      <c r="A1656" s="55"/>
      <c r="B1656" s="56"/>
      <c r="C1656" s="56"/>
      <c r="D1656" s="57"/>
      <c r="E1656" s="58"/>
    </row>
    <row r="1657" spans="1:5">
      <c r="A1657" s="55"/>
      <c r="B1657" s="56"/>
      <c r="C1657" s="56"/>
      <c r="D1657" s="57"/>
      <c r="E1657" s="58"/>
    </row>
    <row r="1658" spans="1:5">
      <c r="A1658" s="55"/>
      <c r="B1658" s="56"/>
      <c r="C1658" s="56"/>
      <c r="D1658" s="57"/>
      <c r="E1658" s="58"/>
    </row>
    <row r="1659" spans="1:5">
      <c r="A1659" s="55"/>
      <c r="B1659" s="56"/>
      <c r="C1659" s="56"/>
      <c r="D1659" s="57"/>
      <c r="E1659" s="58"/>
    </row>
    <row r="1660" spans="1:5">
      <c r="A1660" s="55"/>
      <c r="B1660" s="56"/>
      <c r="C1660" s="56"/>
      <c r="D1660" s="57"/>
      <c r="E1660" s="58"/>
    </row>
    <row r="1661" spans="1:5">
      <c r="A1661" s="55"/>
      <c r="B1661" s="56"/>
      <c r="C1661" s="56"/>
      <c r="D1661" s="57"/>
      <c r="E1661" s="58"/>
    </row>
    <row r="1662" spans="1:5">
      <c r="A1662" s="55"/>
      <c r="B1662" s="56"/>
      <c r="C1662" s="56"/>
      <c r="D1662" s="57"/>
      <c r="E1662" s="58"/>
    </row>
    <row r="1663" spans="1:5">
      <c r="A1663" s="55"/>
      <c r="B1663" s="56"/>
      <c r="C1663" s="56"/>
      <c r="D1663" s="57"/>
      <c r="E1663" s="58"/>
    </row>
    <row r="1664" spans="1:5">
      <c r="A1664" s="55"/>
      <c r="B1664" s="56"/>
      <c r="C1664" s="56"/>
      <c r="D1664" s="57"/>
      <c r="E1664" s="58"/>
    </row>
    <row r="1665" spans="1:5">
      <c r="A1665" s="55"/>
      <c r="B1665" s="56"/>
      <c r="C1665" s="56"/>
      <c r="D1665" s="57"/>
      <c r="E1665" s="58"/>
    </row>
    <row r="1666" spans="1:5">
      <c r="A1666" s="55"/>
      <c r="B1666" s="56"/>
      <c r="C1666" s="56"/>
      <c r="D1666" s="57"/>
      <c r="E1666" s="58"/>
    </row>
    <row r="1667" spans="1:5">
      <c r="A1667" s="55"/>
      <c r="B1667" s="56"/>
      <c r="C1667" s="56"/>
      <c r="D1667" s="57"/>
      <c r="E1667" s="58"/>
    </row>
    <row r="1668" spans="1:5">
      <c r="A1668" s="55"/>
      <c r="B1668" s="56"/>
      <c r="C1668" s="56"/>
      <c r="D1668" s="57"/>
      <c r="E1668" s="58"/>
    </row>
    <row r="1669" spans="1:5">
      <c r="A1669" s="55"/>
      <c r="B1669" s="56"/>
      <c r="C1669" s="56"/>
      <c r="D1669" s="57"/>
      <c r="E1669" s="58"/>
    </row>
    <row r="1670" spans="1:5">
      <c r="A1670" s="55"/>
      <c r="B1670" s="56"/>
      <c r="C1670" s="56"/>
      <c r="D1670" s="57"/>
      <c r="E1670" s="58"/>
    </row>
    <row r="1671" spans="1:5">
      <c r="A1671" s="55"/>
      <c r="B1671" s="56"/>
      <c r="C1671" s="56"/>
      <c r="D1671" s="57"/>
      <c r="E1671" s="58"/>
    </row>
    <row r="1672" spans="1:5">
      <c r="A1672" s="55"/>
      <c r="B1672" s="56"/>
      <c r="C1672" s="56"/>
      <c r="D1672" s="57"/>
      <c r="E1672" s="58"/>
    </row>
    <row r="1673" spans="1:5">
      <c r="A1673" s="55"/>
      <c r="B1673" s="56"/>
      <c r="C1673" s="56"/>
      <c r="D1673" s="57"/>
      <c r="E1673" s="58"/>
    </row>
    <row r="1674" spans="1:5">
      <c r="A1674" s="55"/>
      <c r="B1674" s="56"/>
      <c r="C1674" s="56"/>
      <c r="D1674" s="57"/>
      <c r="E1674" s="58"/>
    </row>
    <row r="1675" spans="1:5">
      <c r="A1675" s="55"/>
      <c r="B1675" s="56"/>
      <c r="C1675" s="56"/>
      <c r="D1675" s="57"/>
      <c r="E1675" s="58"/>
    </row>
    <row r="1676" spans="1:5">
      <c r="A1676" s="55"/>
      <c r="B1676" s="56"/>
      <c r="C1676" s="56"/>
      <c r="D1676" s="57"/>
      <c r="E1676" s="58"/>
    </row>
    <row r="1677" spans="1:5">
      <c r="A1677" s="55"/>
      <c r="B1677" s="56"/>
      <c r="C1677" s="56"/>
      <c r="D1677" s="57"/>
      <c r="E1677" s="58"/>
    </row>
    <row r="1678" spans="1:5">
      <c r="A1678" s="55"/>
      <c r="B1678" s="56"/>
      <c r="C1678" s="56"/>
      <c r="D1678" s="57"/>
      <c r="E1678" s="58"/>
    </row>
    <row r="1679" spans="1:5">
      <c r="A1679" s="55"/>
      <c r="B1679" s="56"/>
      <c r="C1679" s="56"/>
      <c r="D1679" s="57"/>
      <c r="E1679" s="58"/>
    </row>
    <row r="1680" spans="1:5">
      <c r="A1680" s="55"/>
      <c r="B1680" s="56"/>
      <c r="C1680" s="56"/>
      <c r="D1680" s="57"/>
      <c r="E1680" s="58"/>
    </row>
    <row r="1681" spans="1:5">
      <c r="A1681" s="55"/>
      <c r="B1681" s="56"/>
      <c r="C1681" s="56"/>
      <c r="D1681" s="57"/>
      <c r="E1681" s="58"/>
    </row>
    <row r="1682" spans="1:5">
      <c r="A1682" s="55"/>
      <c r="B1682" s="56"/>
      <c r="C1682" s="56"/>
      <c r="D1682" s="57"/>
      <c r="E1682" s="58"/>
    </row>
    <row r="1683" spans="1:5">
      <c r="A1683" s="55"/>
      <c r="B1683" s="56"/>
      <c r="C1683" s="56"/>
      <c r="D1683" s="57"/>
      <c r="E1683" s="58"/>
    </row>
    <row r="1684" spans="1:5">
      <c r="A1684" s="55"/>
      <c r="B1684" s="56"/>
      <c r="C1684" s="56"/>
      <c r="D1684" s="57"/>
      <c r="E1684" s="58"/>
    </row>
    <row r="1685" spans="1:5">
      <c r="A1685" s="55"/>
      <c r="B1685" s="56"/>
      <c r="C1685" s="56"/>
      <c r="D1685" s="57"/>
      <c r="E1685" s="58"/>
    </row>
    <row r="1686" spans="1:5">
      <c r="A1686" s="55"/>
      <c r="B1686" s="56"/>
      <c r="C1686" s="56"/>
      <c r="D1686" s="57"/>
      <c r="E1686" s="58"/>
    </row>
    <row r="1687" spans="1:5">
      <c r="A1687" s="55"/>
      <c r="B1687" s="56"/>
      <c r="C1687" s="56"/>
      <c r="D1687" s="57"/>
      <c r="E1687" s="58"/>
    </row>
    <row r="1688" spans="1:5">
      <c r="A1688" s="55"/>
      <c r="B1688" s="56"/>
      <c r="C1688" s="56"/>
      <c r="D1688" s="57"/>
      <c r="E1688" s="58"/>
    </row>
    <row r="1689" spans="1:5">
      <c r="A1689" s="55"/>
      <c r="B1689" s="56"/>
      <c r="C1689" s="56"/>
      <c r="D1689" s="57"/>
      <c r="E1689" s="58"/>
    </row>
    <row r="1690" spans="1:5">
      <c r="A1690" s="55"/>
      <c r="B1690" s="56"/>
      <c r="C1690" s="56"/>
      <c r="D1690" s="57"/>
      <c r="E1690" s="58"/>
    </row>
    <row r="1691" spans="1:5">
      <c r="A1691" s="55"/>
      <c r="B1691" s="56"/>
      <c r="C1691" s="56"/>
      <c r="D1691" s="57"/>
      <c r="E1691" s="58"/>
    </row>
    <row r="1692" spans="1:5">
      <c r="A1692" s="55"/>
      <c r="B1692" s="56"/>
      <c r="C1692" s="56"/>
      <c r="D1692" s="57"/>
      <c r="E1692" s="58"/>
    </row>
    <row r="1693" spans="1:5">
      <c r="A1693" s="55"/>
      <c r="B1693" s="56"/>
      <c r="C1693" s="56"/>
      <c r="D1693" s="57"/>
      <c r="E1693" s="58"/>
    </row>
    <row r="1694" spans="1:5">
      <c r="A1694" s="55"/>
      <c r="B1694" s="56"/>
      <c r="C1694" s="56"/>
      <c r="D1694" s="57"/>
      <c r="E1694" s="58"/>
    </row>
    <row r="1695" spans="1:5">
      <c r="A1695" s="55"/>
      <c r="B1695" s="56"/>
      <c r="C1695" s="56"/>
      <c r="D1695" s="57"/>
      <c r="E1695" s="58"/>
    </row>
    <row r="1696" spans="1:5">
      <c r="A1696" s="55"/>
      <c r="B1696" s="56"/>
      <c r="C1696" s="56"/>
      <c r="D1696" s="57"/>
      <c r="E1696" s="58"/>
    </row>
    <row r="1697" spans="1:5">
      <c r="A1697" s="55"/>
      <c r="B1697" s="56"/>
      <c r="C1697" s="56"/>
      <c r="D1697" s="57"/>
      <c r="E1697" s="58"/>
    </row>
    <row r="1698" spans="1:5">
      <c r="A1698" s="55"/>
      <c r="B1698" s="56"/>
      <c r="C1698" s="56"/>
      <c r="D1698" s="57"/>
      <c r="E1698" s="58"/>
    </row>
    <row r="1699" spans="1:5">
      <c r="A1699" s="55"/>
      <c r="B1699" s="56"/>
      <c r="C1699" s="56"/>
      <c r="D1699" s="57"/>
      <c r="E1699" s="58"/>
    </row>
    <row r="1700" spans="1:5">
      <c r="A1700" s="55"/>
      <c r="B1700" s="56"/>
      <c r="C1700" s="56"/>
      <c r="D1700" s="57"/>
      <c r="E1700" s="58"/>
    </row>
    <row r="1701" spans="1:5">
      <c r="A1701" s="55"/>
      <c r="B1701" s="56"/>
      <c r="C1701" s="56"/>
      <c r="D1701" s="57"/>
      <c r="E1701" s="58"/>
    </row>
    <row r="1702" spans="1:5">
      <c r="A1702" s="55"/>
      <c r="B1702" s="56"/>
      <c r="C1702" s="56"/>
      <c r="D1702" s="57"/>
      <c r="E1702" s="58"/>
    </row>
    <row r="1703" spans="1:5">
      <c r="A1703" s="55"/>
      <c r="B1703" s="56"/>
      <c r="C1703" s="56"/>
      <c r="D1703" s="57"/>
      <c r="E1703" s="58"/>
    </row>
    <row r="1704" spans="1:5">
      <c r="A1704" s="55"/>
      <c r="B1704" s="56"/>
      <c r="C1704" s="56"/>
      <c r="D1704" s="57"/>
      <c r="E1704" s="58"/>
    </row>
    <row r="1705" spans="1:5">
      <c r="A1705" s="55"/>
      <c r="B1705" s="56"/>
      <c r="C1705" s="56"/>
      <c r="D1705" s="57"/>
      <c r="E1705" s="58"/>
    </row>
    <row r="1706" spans="1:5">
      <c r="A1706" s="55"/>
      <c r="B1706" s="56"/>
      <c r="C1706" s="56"/>
      <c r="D1706" s="57"/>
      <c r="E1706" s="58"/>
    </row>
    <row r="1707" spans="1:5">
      <c r="A1707" s="55"/>
      <c r="B1707" s="56"/>
      <c r="C1707" s="56"/>
      <c r="D1707" s="57"/>
      <c r="E1707" s="58"/>
    </row>
    <row r="1708" spans="1:5">
      <c r="A1708" s="55"/>
      <c r="B1708" s="56"/>
      <c r="C1708" s="56"/>
      <c r="D1708" s="57"/>
      <c r="E1708" s="58"/>
    </row>
    <row r="1709" spans="1:5">
      <c r="A1709" s="55"/>
      <c r="B1709" s="56"/>
      <c r="C1709" s="56"/>
      <c r="D1709" s="57"/>
      <c r="E1709" s="58"/>
    </row>
    <row r="1710" spans="1:5">
      <c r="A1710" s="55"/>
      <c r="B1710" s="56"/>
      <c r="C1710" s="56"/>
      <c r="D1710" s="57"/>
      <c r="E1710" s="58"/>
    </row>
    <row r="1711" spans="1:5">
      <c r="A1711" s="55"/>
      <c r="B1711" s="56"/>
      <c r="C1711" s="56"/>
      <c r="D1711" s="57"/>
      <c r="E1711" s="58"/>
    </row>
    <row r="1712" spans="1:5">
      <c r="A1712" s="55"/>
      <c r="B1712" s="56"/>
      <c r="C1712" s="56"/>
      <c r="D1712" s="57"/>
      <c r="E1712" s="58"/>
    </row>
    <row r="1713" spans="1:5">
      <c r="A1713" s="55"/>
      <c r="B1713" s="56"/>
      <c r="C1713" s="56"/>
      <c r="D1713" s="57"/>
      <c r="E1713" s="58"/>
    </row>
    <row r="1714" spans="1:5">
      <c r="A1714" s="55"/>
      <c r="B1714" s="56"/>
      <c r="C1714" s="56"/>
      <c r="D1714" s="57"/>
      <c r="E1714" s="58"/>
    </row>
    <row r="1715" spans="1:5">
      <c r="A1715" s="55"/>
      <c r="B1715" s="56"/>
      <c r="C1715" s="56"/>
      <c r="D1715" s="57"/>
      <c r="E1715" s="58"/>
    </row>
    <row r="1716" spans="1:5">
      <c r="A1716" s="55"/>
      <c r="B1716" s="56"/>
      <c r="C1716" s="56"/>
      <c r="D1716" s="57"/>
      <c r="E1716" s="58"/>
    </row>
    <row r="1717" spans="1:5">
      <c r="A1717" s="55"/>
      <c r="B1717" s="56"/>
      <c r="C1717" s="56"/>
      <c r="D1717" s="57"/>
      <c r="E1717" s="58"/>
    </row>
    <row r="1718" spans="1:5">
      <c r="A1718" s="55"/>
      <c r="B1718" s="56"/>
      <c r="C1718" s="56"/>
      <c r="D1718" s="57"/>
      <c r="E1718" s="58"/>
    </row>
    <row r="1719" spans="1:5">
      <c r="A1719" s="55"/>
      <c r="B1719" s="56"/>
      <c r="C1719" s="56"/>
      <c r="D1719" s="57"/>
      <c r="E1719" s="58"/>
    </row>
    <row r="1720" spans="1:5">
      <c r="A1720" s="55"/>
      <c r="B1720" s="56"/>
      <c r="C1720" s="56"/>
      <c r="D1720" s="57"/>
      <c r="E1720" s="58"/>
    </row>
    <row r="1721" spans="1:5">
      <c r="A1721" s="55"/>
      <c r="B1721" s="56"/>
      <c r="C1721" s="56"/>
      <c r="D1721" s="57"/>
      <c r="E1721" s="58"/>
    </row>
    <row r="1722" spans="1:5">
      <c r="A1722" s="55"/>
      <c r="B1722" s="56"/>
      <c r="C1722" s="56"/>
      <c r="D1722" s="57"/>
      <c r="E1722" s="58"/>
    </row>
    <row r="1723" spans="1:5">
      <c r="A1723" s="55"/>
      <c r="B1723" s="56"/>
      <c r="C1723" s="56"/>
      <c r="D1723" s="57"/>
      <c r="E1723" s="58"/>
    </row>
    <row r="1724" spans="1:5">
      <c r="A1724" s="55"/>
      <c r="B1724" s="56"/>
      <c r="C1724" s="56"/>
      <c r="D1724" s="57"/>
      <c r="E1724" s="58"/>
    </row>
    <row r="1725" spans="1:5">
      <c r="A1725" s="55"/>
      <c r="B1725" s="56"/>
      <c r="C1725" s="56"/>
      <c r="D1725" s="57"/>
      <c r="E1725" s="58"/>
    </row>
    <row r="1726" spans="1:5">
      <c r="A1726" s="55"/>
      <c r="B1726" s="56"/>
      <c r="C1726" s="56"/>
      <c r="D1726" s="57"/>
      <c r="E1726" s="58"/>
    </row>
    <row r="1727" spans="1:5">
      <c r="A1727" s="55"/>
      <c r="B1727" s="56"/>
      <c r="C1727" s="56"/>
      <c r="D1727" s="57"/>
      <c r="E1727" s="58"/>
    </row>
    <row r="1728" spans="1:5">
      <c r="A1728" s="55"/>
      <c r="B1728" s="56"/>
      <c r="C1728" s="56"/>
      <c r="D1728" s="57"/>
      <c r="E1728" s="58"/>
    </row>
    <row r="1729" spans="1:5">
      <c r="A1729" s="55"/>
      <c r="B1729" s="56"/>
      <c r="C1729" s="56"/>
      <c r="D1729" s="57"/>
      <c r="E1729" s="58"/>
    </row>
    <row r="1730" spans="1:5">
      <c r="A1730" s="55"/>
      <c r="B1730" s="56"/>
      <c r="C1730" s="56"/>
      <c r="D1730" s="57"/>
      <c r="E1730" s="58"/>
    </row>
    <row r="1731" spans="1:5">
      <c r="A1731" s="55"/>
      <c r="B1731" s="56"/>
      <c r="C1731" s="56"/>
      <c r="D1731" s="57"/>
      <c r="E1731" s="58"/>
    </row>
    <row r="1732" spans="1:5">
      <c r="A1732" s="55"/>
      <c r="B1732" s="56"/>
      <c r="C1732" s="56"/>
      <c r="D1732" s="57"/>
      <c r="E1732" s="58"/>
    </row>
    <row r="1733" spans="1:5">
      <c r="A1733" s="55"/>
      <c r="B1733" s="56"/>
      <c r="C1733" s="56"/>
      <c r="D1733" s="57"/>
      <c r="E1733" s="58"/>
    </row>
    <row r="1734" spans="1:5">
      <c r="A1734" s="55"/>
      <c r="B1734" s="56"/>
      <c r="C1734" s="56"/>
      <c r="D1734" s="57"/>
      <c r="E1734" s="58"/>
    </row>
    <row r="1735" spans="1:5">
      <c r="A1735" s="55"/>
      <c r="B1735" s="56"/>
      <c r="C1735" s="56"/>
      <c r="D1735" s="57"/>
      <c r="E1735" s="58"/>
    </row>
    <row r="1736" spans="1:5">
      <c r="A1736" s="55"/>
      <c r="B1736" s="56"/>
      <c r="C1736" s="56"/>
      <c r="D1736" s="57"/>
      <c r="E1736" s="58"/>
    </row>
    <row r="1737" spans="1:5">
      <c r="A1737" s="55"/>
      <c r="B1737" s="56"/>
      <c r="C1737" s="56"/>
      <c r="D1737" s="57"/>
      <c r="E1737" s="58"/>
    </row>
    <row r="1738" spans="1:5">
      <c r="A1738" s="55"/>
      <c r="B1738" s="56"/>
      <c r="C1738" s="56"/>
      <c r="D1738" s="57"/>
      <c r="E1738" s="58"/>
    </row>
    <row r="1739" spans="1:5">
      <c r="A1739" s="55"/>
      <c r="B1739" s="56"/>
      <c r="C1739" s="56"/>
      <c r="D1739" s="57"/>
      <c r="E1739" s="58"/>
    </row>
    <row r="1740" spans="1:5">
      <c r="A1740" s="55"/>
      <c r="B1740" s="56"/>
      <c r="C1740" s="56"/>
      <c r="D1740" s="57"/>
      <c r="E1740" s="58"/>
    </row>
    <row r="1741" spans="1:5">
      <c r="A1741" s="55"/>
      <c r="B1741" s="56"/>
      <c r="C1741" s="56"/>
      <c r="D1741" s="57"/>
      <c r="E1741" s="58"/>
    </row>
    <row r="1742" spans="1:5">
      <c r="A1742" s="55"/>
      <c r="B1742" s="56"/>
      <c r="C1742" s="56"/>
      <c r="D1742" s="57"/>
      <c r="E1742" s="58"/>
    </row>
    <row r="1743" spans="1:5">
      <c r="A1743" s="55"/>
      <c r="B1743" s="56"/>
      <c r="C1743" s="56"/>
      <c r="D1743" s="57"/>
      <c r="E1743" s="58"/>
    </row>
    <row r="1744" spans="1:5">
      <c r="A1744" s="55"/>
      <c r="B1744" s="56"/>
      <c r="C1744" s="56"/>
      <c r="D1744" s="57"/>
      <c r="E1744" s="58"/>
    </row>
    <row r="1745" spans="1:5">
      <c r="A1745" s="55"/>
      <c r="B1745" s="56"/>
      <c r="C1745" s="56"/>
      <c r="D1745" s="57"/>
      <c r="E1745" s="58"/>
    </row>
    <row r="1746" spans="1:5">
      <c r="A1746" s="55"/>
      <c r="B1746" s="56"/>
      <c r="C1746" s="56"/>
      <c r="D1746" s="57"/>
      <c r="E1746" s="58"/>
    </row>
    <row r="1747" spans="1:5">
      <c r="A1747" s="55"/>
      <c r="B1747" s="56"/>
      <c r="C1747" s="56"/>
      <c r="D1747" s="57"/>
      <c r="E1747" s="58"/>
    </row>
    <row r="1748" spans="1:5">
      <c r="A1748" s="55"/>
      <c r="B1748" s="56"/>
      <c r="C1748" s="56"/>
      <c r="D1748" s="57"/>
      <c r="E1748" s="58"/>
    </row>
    <row r="1749" spans="1:5">
      <c r="A1749" s="55"/>
      <c r="B1749" s="56"/>
      <c r="C1749" s="56"/>
      <c r="D1749" s="57"/>
      <c r="E1749" s="58"/>
    </row>
    <row r="1750" spans="1:5">
      <c r="A1750" s="55"/>
      <c r="B1750" s="56"/>
      <c r="C1750" s="56"/>
      <c r="D1750" s="57"/>
      <c r="E1750" s="58"/>
    </row>
    <row r="1751" spans="1:5">
      <c r="A1751" s="55"/>
      <c r="B1751" s="56"/>
      <c r="C1751" s="56"/>
      <c r="D1751" s="57"/>
      <c r="E1751" s="58"/>
    </row>
    <row r="1752" spans="1:5">
      <c r="A1752" s="55"/>
      <c r="B1752" s="56"/>
      <c r="C1752" s="56"/>
      <c r="D1752" s="57"/>
      <c r="E1752" s="58"/>
    </row>
    <row r="1753" spans="1:5">
      <c r="A1753" s="55"/>
      <c r="B1753" s="56"/>
      <c r="C1753" s="56"/>
      <c r="D1753" s="57"/>
      <c r="E1753" s="58"/>
    </row>
    <row r="1754" spans="1:5">
      <c r="A1754" s="55"/>
      <c r="B1754" s="56"/>
      <c r="C1754" s="56"/>
      <c r="D1754" s="57"/>
      <c r="E1754" s="58"/>
    </row>
    <row r="1755" spans="1:5">
      <c r="A1755" s="55"/>
      <c r="B1755" s="56"/>
      <c r="C1755" s="56"/>
      <c r="D1755" s="57"/>
      <c r="E1755" s="58"/>
    </row>
    <row r="1756" spans="1:5">
      <c r="A1756" s="55"/>
      <c r="B1756" s="56"/>
      <c r="C1756" s="56"/>
      <c r="D1756" s="57"/>
      <c r="E1756" s="58"/>
    </row>
    <row r="1757" spans="1:5">
      <c r="A1757" s="55"/>
      <c r="B1757" s="56"/>
      <c r="C1757" s="56"/>
      <c r="D1757" s="57"/>
      <c r="E1757" s="58"/>
    </row>
    <row r="1758" spans="1:5">
      <c r="A1758" s="55"/>
      <c r="B1758" s="56"/>
      <c r="C1758" s="56"/>
      <c r="D1758" s="57"/>
      <c r="E1758" s="58"/>
    </row>
    <row r="1759" spans="1:5">
      <c r="A1759" s="55"/>
      <c r="B1759" s="56"/>
      <c r="C1759" s="56"/>
      <c r="D1759" s="57"/>
      <c r="E1759" s="58"/>
    </row>
    <row r="1760" spans="1:5">
      <c r="A1760" s="55"/>
      <c r="B1760" s="56"/>
      <c r="C1760" s="56"/>
      <c r="D1760" s="57"/>
      <c r="E1760" s="58"/>
    </row>
    <row r="1761" spans="1:5">
      <c r="A1761" s="55"/>
      <c r="B1761" s="56"/>
      <c r="C1761" s="56"/>
      <c r="D1761" s="57"/>
      <c r="E1761" s="58"/>
    </row>
    <row r="1762" spans="1:5">
      <c r="A1762" s="55"/>
      <c r="B1762" s="56"/>
      <c r="C1762" s="56"/>
      <c r="D1762" s="57"/>
      <c r="E1762" s="58"/>
    </row>
    <row r="1763" spans="1:5">
      <c r="A1763" s="55"/>
      <c r="B1763" s="56"/>
      <c r="C1763" s="56"/>
      <c r="D1763" s="57"/>
      <c r="E1763" s="58"/>
    </row>
    <row r="1764" spans="1:5">
      <c r="A1764" s="55"/>
      <c r="B1764" s="56"/>
      <c r="C1764" s="56"/>
      <c r="D1764" s="57"/>
      <c r="E1764" s="58"/>
    </row>
    <row r="1765" spans="1:5">
      <c r="A1765" s="55"/>
      <c r="B1765" s="56"/>
      <c r="C1765" s="56"/>
      <c r="D1765" s="57"/>
      <c r="E1765" s="58"/>
    </row>
    <row r="1766" spans="1:5">
      <c r="A1766" s="55"/>
      <c r="B1766" s="56"/>
      <c r="C1766" s="56"/>
      <c r="D1766" s="57"/>
      <c r="E1766" s="58"/>
    </row>
    <row r="1767" spans="1:5">
      <c r="A1767" s="55"/>
      <c r="B1767" s="56"/>
      <c r="C1767" s="56"/>
      <c r="D1767" s="57"/>
      <c r="E1767" s="58"/>
    </row>
    <row r="1768" spans="1:5">
      <c r="A1768" s="55"/>
      <c r="B1768" s="56"/>
      <c r="C1768" s="56"/>
      <c r="D1768" s="57"/>
      <c r="E1768" s="58"/>
    </row>
    <row r="1769" spans="1:5">
      <c r="A1769" s="55"/>
      <c r="B1769" s="56"/>
      <c r="C1769" s="56"/>
      <c r="D1769" s="57"/>
      <c r="E1769" s="58"/>
    </row>
    <row r="1770" spans="1:5">
      <c r="A1770" s="55"/>
      <c r="B1770" s="56"/>
      <c r="C1770" s="56"/>
      <c r="D1770" s="57"/>
      <c r="E1770" s="58"/>
    </row>
    <row r="1771" spans="1:5">
      <c r="A1771" s="55"/>
      <c r="B1771" s="56"/>
      <c r="C1771" s="56"/>
      <c r="D1771" s="57"/>
      <c r="E1771" s="58"/>
    </row>
    <row r="1772" spans="1:5">
      <c r="A1772" s="55"/>
      <c r="B1772" s="56"/>
      <c r="C1772" s="56"/>
      <c r="D1772" s="57"/>
      <c r="E1772" s="58"/>
    </row>
    <row r="1773" spans="1:5">
      <c r="A1773" s="55"/>
      <c r="B1773" s="56"/>
      <c r="C1773" s="56"/>
      <c r="D1773" s="57"/>
      <c r="E1773" s="58"/>
    </row>
    <row r="1774" spans="1:5">
      <c r="A1774" s="55"/>
      <c r="B1774" s="56"/>
      <c r="C1774" s="56"/>
      <c r="D1774" s="57"/>
      <c r="E1774" s="58"/>
    </row>
    <row r="1775" spans="1:5">
      <c r="A1775" s="55"/>
      <c r="B1775" s="56"/>
      <c r="C1775" s="56"/>
      <c r="D1775" s="57"/>
      <c r="E1775" s="58"/>
    </row>
    <row r="1776" spans="1:5">
      <c r="A1776" s="55"/>
      <c r="B1776" s="56"/>
      <c r="C1776" s="56"/>
      <c r="D1776" s="57"/>
      <c r="E1776" s="58"/>
    </row>
    <row r="1777" spans="1:5">
      <c r="A1777" s="55"/>
      <c r="B1777" s="56"/>
      <c r="C1777" s="56"/>
      <c r="D1777" s="57"/>
      <c r="E1777" s="58"/>
    </row>
    <row r="1778" spans="1:5">
      <c r="A1778" s="55"/>
      <c r="B1778" s="56"/>
      <c r="C1778" s="56"/>
      <c r="D1778" s="57"/>
      <c r="E1778" s="58"/>
    </row>
    <row r="1779" spans="1:5">
      <c r="A1779" s="55"/>
      <c r="B1779" s="56"/>
      <c r="C1779" s="56"/>
      <c r="D1779" s="57"/>
      <c r="E1779" s="58"/>
    </row>
    <row r="1780" spans="1:5">
      <c r="A1780" s="55"/>
      <c r="B1780" s="56"/>
      <c r="C1780" s="56"/>
      <c r="D1780" s="57"/>
      <c r="E1780" s="58"/>
    </row>
    <row r="1781" spans="1:5">
      <c r="A1781" s="55"/>
      <c r="B1781" s="56"/>
      <c r="C1781" s="56"/>
      <c r="D1781" s="57"/>
      <c r="E1781" s="58"/>
    </row>
    <row r="1782" spans="1:5">
      <c r="A1782" s="55"/>
      <c r="B1782" s="56"/>
      <c r="C1782" s="56"/>
      <c r="D1782" s="57"/>
      <c r="E1782" s="58"/>
    </row>
    <row r="1783" spans="1:5">
      <c r="A1783" s="55"/>
      <c r="B1783" s="56"/>
      <c r="C1783" s="56"/>
      <c r="D1783" s="57"/>
      <c r="E1783" s="58"/>
    </row>
    <row r="1784" spans="1:5">
      <c r="A1784" s="55"/>
      <c r="B1784" s="56"/>
      <c r="C1784" s="56"/>
      <c r="D1784" s="57"/>
      <c r="E1784" s="58"/>
    </row>
    <row r="1785" spans="1:5">
      <c r="A1785" s="55"/>
      <c r="B1785" s="56"/>
      <c r="C1785" s="56"/>
      <c r="D1785" s="57"/>
      <c r="E1785" s="58"/>
    </row>
    <row r="1786" spans="1:5">
      <c r="A1786" s="55"/>
      <c r="B1786" s="56"/>
      <c r="C1786" s="56"/>
      <c r="D1786" s="57"/>
      <c r="E1786" s="58"/>
    </row>
    <row r="1787" spans="1:5">
      <c r="A1787" s="55"/>
      <c r="B1787" s="56"/>
      <c r="C1787" s="56"/>
      <c r="D1787" s="57"/>
      <c r="E1787" s="58"/>
    </row>
    <row r="1788" spans="1:5">
      <c r="A1788" s="55"/>
      <c r="B1788" s="56"/>
      <c r="C1788" s="56"/>
      <c r="D1788" s="57"/>
      <c r="E1788" s="58"/>
    </row>
    <row r="1789" spans="1:5">
      <c r="A1789" s="55"/>
      <c r="B1789" s="56"/>
      <c r="C1789" s="56"/>
      <c r="D1789" s="57"/>
      <c r="E1789" s="58"/>
    </row>
    <row r="1790" spans="1:5">
      <c r="A1790" s="55"/>
      <c r="B1790" s="56"/>
      <c r="C1790" s="56"/>
      <c r="D1790" s="57"/>
      <c r="E1790" s="58"/>
    </row>
    <row r="1791" spans="1:5">
      <c r="A1791" s="55"/>
      <c r="B1791" s="56"/>
      <c r="C1791" s="56"/>
      <c r="D1791" s="57"/>
      <c r="E1791" s="58"/>
    </row>
    <row r="1792" spans="1:5">
      <c r="A1792" s="55"/>
      <c r="B1792" s="56"/>
      <c r="C1792" s="56"/>
      <c r="D1792" s="57"/>
      <c r="E1792" s="58"/>
    </row>
    <row r="1793" spans="1:5">
      <c r="A1793" s="55"/>
      <c r="B1793" s="56"/>
      <c r="C1793" s="56"/>
      <c r="D1793" s="57"/>
      <c r="E1793" s="58"/>
    </row>
    <row r="1794" spans="1:5">
      <c r="A1794" s="55"/>
      <c r="B1794" s="56"/>
      <c r="C1794" s="56"/>
      <c r="D1794" s="57"/>
      <c r="E1794" s="58"/>
    </row>
    <row r="1795" spans="1:5">
      <c r="A1795" s="55"/>
      <c r="B1795" s="56"/>
      <c r="C1795" s="56"/>
      <c r="D1795" s="57"/>
      <c r="E1795" s="58"/>
    </row>
    <row r="1796" spans="1:5">
      <c r="A1796" s="55"/>
      <c r="B1796" s="56"/>
      <c r="C1796" s="56"/>
      <c r="D1796" s="57"/>
      <c r="E1796" s="58"/>
    </row>
    <row r="1797" spans="1:5">
      <c r="A1797" s="55"/>
      <c r="B1797" s="56"/>
      <c r="C1797" s="56"/>
      <c r="D1797" s="57"/>
      <c r="E1797" s="58"/>
    </row>
    <row r="1798" spans="1:5">
      <c r="A1798" s="55"/>
      <c r="B1798" s="56"/>
      <c r="C1798" s="56"/>
      <c r="D1798" s="57"/>
      <c r="E1798" s="58"/>
    </row>
    <row r="1799" spans="1:5">
      <c r="A1799" s="55"/>
      <c r="B1799" s="56"/>
      <c r="C1799" s="56"/>
      <c r="D1799" s="57"/>
      <c r="E1799" s="58"/>
    </row>
    <row r="1800" spans="1:5">
      <c r="A1800" s="55"/>
      <c r="B1800" s="56"/>
      <c r="C1800" s="56"/>
      <c r="D1800" s="57"/>
      <c r="E1800" s="58"/>
    </row>
    <row r="1801" spans="1:5">
      <c r="A1801" s="55"/>
      <c r="B1801" s="56"/>
      <c r="C1801" s="56"/>
      <c r="D1801" s="57"/>
      <c r="E1801" s="58"/>
    </row>
    <row r="1802" spans="1:5">
      <c r="A1802" s="55"/>
      <c r="B1802" s="56"/>
      <c r="C1802" s="56"/>
      <c r="D1802" s="57"/>
      <c r="E1802" s="58"/>
    </row>
    <row r="1803" spans="1:5">
      <c r="A1803" s="55"/>
      <c r="B1803" s="56"/>
      <c r="C1803" s="56"/>
      <c r="D1803" s="57"/>
      <c r="E1803" s="58"/>
    </row>
    <row r="1804" spans="1:5">
      <c r="A1804" s="55"/>
      <c r="B1804" s="56"/>
      <c r="C1804" s="56"/>
      <c r="D1804" s="57"/>
      <c r="E1804" s="58"/>
    </row>
    <row r="1805" spans="1:5">
      <c r="A1805" s="55"/>
      <c r="B1805" s="56"/>
      <c r="C1805" s="56"/>
      <c r="D1805" s="57"/>
      <c r="E1805" s="58"/>
    </row>
    <row r="1806" spans="1:5">
      <c r="A1806" s="55"/>
      <c r="B1806" s="56"/>
      <c r="C1806" s="56"/>
      <c r="D1806" s="57"/>
      <c r="E1806" s="58"/>
    </row>
    <row r="1807" spans="1:5">
      <c r="A1807" s="55"/>
      <c r="B1807" s="56"/>
      <c r="C1807" s="56"/>
      <c r="D1807" s="57"/>
      <c r="E1807" s="58"/>
    </row>
    <row r="1808" spans="1:5">
      <c r="A1808" s="55"/>
      <c r="B1808" s="56"/>
      <c r="C1808" s="56"/>
      <c r="D1808" s="57"/>
      <c r="E1808" s="58"/>
    </row>
    <row r="1809" spans="1:5">
      <c r="A1809" s="55"/>
      <c r="B1809" s="56"/>
      <c r="C1809" s="56"/>
      <c r="D1809" s="57"/>
      <c r="E1809" s="58"/>
    </row>
    <row r="1810" spans="1:5">
      <c r="A1810" s="55"/>
      <c r="B1810" s="56"/>
      <c r="C1810" s="56"/>
      <c r="D1810" s="57"/>
      <c r="E1810" s="58"/>
    </row>
    <row r="1811" spans="1:5">
      <c r="A1811" s="55"/>
      <c r="B1811" s="56"/>
      <c r="C1811" s="56"/>
      <c r="D1811" s="57"/>
      <c r="E1811" s="58"/>
    </row>
    <row r="1812" spans="1:5">
      <c r="A1812" s="55"/>
      <c r="B1812" s="56"/>
      <c r="C1812" s="56"/>
      <c r="D1812" s="57"/>
      <c r="E1812" s="58"/>
    </row>
    <row r="1813" spans="1:5">
      <c r="A1813" s="55"/>
      <c r="B1813" s="56"/>
      <c r="C1813" s="56"/>
      <c r="D1813" s="57"/>
      <c r="E1813" s="58"/>
    </row>
    <row r="1814" spans="1:5">
      <c r="A1814" s="55"/>
      <c r="B1814" s="56"/>
      <c r="C1814" s="56"/>
      <c r="D1814" s="57"/>
      <c r="E1814" s="58"/>
    </row>
    <row r="1815" spans="1:5">
      <c r="A1815" s="55"/>
      <c r="B1815" s="56"/>
      <c r="C1815" s="56"/>
      <c r="D1815" s="57"/>
      <c r="E1815" s="58"/>
    </row>
    <row r="1816" spans="1:5">
      <c r="A1816" s="55"/>
      <c r="B1816" s="56"/>
      <c r="C1816" s="56"/>
      <c r="D1816" s="57"/>
      <c r="E1816" s="58"/>
    </row>
    <row r="1817" spans="1:5">
      <c r="A1817" s="55"/>
      <c r="B1817" s="56"/>
      <c r="C1817" s="56"/>
      <c r="D1817" s="57"/>
      <c r="E1817" s="58"/>
    </row>
    <row r="1818" spans="1:5">
      <c r="A1818" s="55"/>
      <c r="B1818" s="56"/>
      <c r="C1818" s="56"/>
      <c r="D1818" s="57"/>
      <c r="E1818" s="58"/>
    </row>
    <row r="1819" spans="1:5">
      <c r="A1819" s="55"/>
      <c r="B1819" s="56"/>
      <c r="C1819" s="56"/>
      <c r="D1819" s="57"/>
      <c r="E1819" s="58"/>
    </row>
    <row r="1820" spans="1:5">
      <c r="A1820" s="55"/>
      <c r="B1820" s="56"/>
      <c r="C1820" s="56"/>
      <c r="D1820" s="57"/>
      <c r="E1820" s="58"/>
    </row>
    <row r="1821" spans="1:5">
      <c r="A1821" s="55"/>
      <c r="B1821" s="56"/>
      <c r="C1821" s="56"/>
      <c r="D1821" s="57"/>
      <c r="E1821" s="58"/>
    </row>
    <row r="1822" spans="1:5">
      <c r="A1822" s="55"/>
      <c r="B1822" s="56"/>
      <c r="C1822" s="56"/>
      <c r="D1822" s="57"/>
      <c r="E1822" s="58"/>
    </row>
    <row r="1823" spans="1:5">
      <c r="A1823" s="55"/>
      <c r="B1823" s="56"/>
      <c r="C1823" s="56"/>
      <c r="D1823" s="57"/>
      <c r="E1823" s="58"/>
    </row>
    <row r="1824" spans="1:5">
      <c r="A1824" s="55"/>
      <c r="B1824" s="56"/>
      <c r="C1824" s="56"/>
      <c r="D1824" s="57"/>
      <c r="E1824" s="58"/>
    </row>
    <row r="1825" spans="1:5">
      <c r="A1825" s="55"/>
      <c r="B1825" s="56"/>
      <c r="C1825" s="56"/>
      <c r="D1825" s="57"/>
      <c r="E1825" s="58"/>
    </row>
    <row r="1826" spans="1:5">
      <c r="A1826" s="55"/>
      <c r="B1826" s="56"/>
      <c r="C1826" s="56"/>
      <c r="D1826" s="57"/>
      <c r="E1826" s="58"/>
    </row>
    <row r="1827" spans="1:5">
      <c r="A1827" s="55"/>
      <c r="B1827" s="56"/>
      <c r="C1827" s="56"/>
      <c r="D1827" s="57"/>
      <c r="E1827" s="58"/>
    </row>
    <row r="1828" spans="1:5">
      <c r="A1828" s="55"/>
      <c r="B1828" s="56"/>
      <c r="C1828" s="56"/>
      <c r="D1828" s="57"/>
      <c r="E1828" s="58"/>
    </row>
    <row r="1829" spans="1:5">
      <c r="A1829" s="55"/>
      <c r="B1829" s="56"/>
      <c r="C1829" s="56"/>
      <c r="D1829" s="57"/>
      <c r="E1829" s="58"/>
    </row>
    <row r="1830" spans="1:5">
      <c r="A1830" s="55"/>
      <c r="B1830" s="56"/>
      <c r="C1830" s="56"/>
      <c r="D1830" s="57"/>
      <c r="E1830" s="58"/>
    </row>
    <row r="1831" spans="1:5">
      <c r="A1831" s="55"/>
      <c r="B1831" s="56"/>
      <c r="C1831" s="56"/>
      <c r="D1831" s="57"/>
      <c r="E1831" s="58"/>
    </row>
    <row r="1832" spans="1:5">
      <c r="A1832" s="55"/>
      <c r="B1832" s="56"/>
      <c r="C1832" s="56"/>
      <c r="D1832" s="57"/>
      <c r="E1832" s="58"/>
    </row>
    <row r="1833" spans="1:5">
      <c r="A1833" s="55"/>
      <c r="B1833" s="56"/>
      <c r="C1833" s="56"/>
      <c r="D1833" s="57"/>
      <c r="E1833" s="58"/>
    </row>
    <row r="1834" spans="1:5">
      <c r="A1834" s="55"/>
      <c r="B1834" s="56"/>
      <c r="C1834" s="56"/>
      <c r="D1834" s="57"/>
      <c r="E1834" s="58"/>
    </row>
    <row r="1835" spans="1:5">
      <c r="A1835" s="55"/>
      <c r="B1835" s="56"/>
      <c r="C1835" s="56"/>
      <c r="D1835" s="57"/>
      <c r="E1835" s="58"/>
    </row>
    <row r="1836" spans="1:5">
      <c r="A1836" s="55"/>
      <c r="B1836" s="56"/>
      <c r="C1836" s="56"/>
      <c r="D1836" s="57"/>
      <c r="E1836" s="58"/>
    </row>
    <row r="1837" spans="1:5">
      <c r="A1837" s="55"/>
      <c r="B1837" s="56"/>
      <c r="C1837" s="56"/>
      <c r="D1837" s="57"/>
      <c r="E1837" s="58"/>
    </row>
    <row r="1838" spans="1:5">
      <c r="A1838" s="55"/>
      <c r="B1838" s="56"/>
      <c r="C1838" s="56"/>
      <c r="D1838" s="57"/>
      <c r="E1838" s="58"/>
    </row>
    <row r="1839" spans="1:5">
      <c r="A1839" s="55"/>
      <c r="B1839" s="56"/>
      <c r="C1839" s="56"/>
      <c r="D1839" s="57"/>
      <c r="E1839" s="58"/>
    </row>
    <row r="1840" spans="1:5">
      <c r="A1840" s="55"/>
      <c r="B1840" s="56"/>
      <c r="C1840" s="56"/>
      <c r="D1840" s="57"/>
      <c r="E1840" s="58"/>
    </row>
    <row r="1841" spans="1:5">
      <c r="A1841" s="55"/>
      <c r="B1841" s="56"/>
      <c r="C1841" s="56"/>
      <c r="D1841" s="57"/>
      <c r="E1841" s="58"/>
    </row>
    <row r="1842" spans="1:5">
      <c r="A1842" s="55"/>
      <c r="B1842" s="56"/>
      <c r="C1842" s="56"/>
      <c r="D1842" s="57"/>
      <c r="E1842" s="58"/>
    </row>
    <row r="1843" spans="1:5">
      <c r="A1843" s="55"/>
      <c r="B1843" s="56"/>
      <c r="C1843" s="56"/>
      <c r="D1843" s="57"/>
      <c r="E1843" s="58"/>
    </row>
    <row r="1844" spans="1:5">
      <c r="A1844" s="55"/>
      <c r="B1844" s="56"/>
      <c r="C1844" s="56"/>
      <c r="D1844" s="57"/>
      <c r="E1844" s="58"/>
    </row>
    <row r="1845" spans="1:5">
      <c r="A1845" s="55"/>
      <c r="B1845" s="56"/>
      <c r="C1845" s="56"/>
      <c r="D1845" s="57"/>
      <c r="E1845" s="58"/>
    </row>
    <row r="1846" spans="1:5">
      <c r="A1846" s="55"/>
      <c r="B1846" s="56"/>
      <c r="C1846" s="56"/>
      <c r="D1846" s="57"/>
      <c r="E1846" s="58"/>
    </row>
    <row r="1847" spans="1:5">
      <c r="A1847" s="55"/>
      <c r="B1847" s="56"/>
      <c r="C1847" s="56"/>
      <c r="D1847" s="57"/>
      <c r="E1847" s="58"/>
    </row>
    <row r="1848" spans="1:5">
      <c r="A1848" s="55"/>
      <c r="B1848" s="56"/>
      <c r="C1848" s="56"/>
      <c r="D1848" s="57"/>
      <c r="E1848" s="58"/>
    </row>
    <row r="1849" spans="1:5">
      <c r="A1849" s="55"/>
      <c r="B1849" s="56"/>
      <c r="C1849" s="56"/>
      <c r="D1849" s="57"/>
      <c r="E1849" s="58"/>
    </row>
    <row r="1850" spans="1:5">
      <c r="A1850" s="55"/>
      <c r="B1850" s="56"/>
      <c r="C1850" s="56"/>
      <c r="D1850" s="57"/>
      <c r="E1850" s="58"/>
    </row>
    <row r="1851" spans="1:5">
      <c r="A1851" s="55"/>
      <c r="B1851" s="56"/>
      <c r="C1851" s="56"/>
      <c r="D1851" s="57"/>
      <c r="E1851" s="58"/>
    </row>
    <row r="1852" spans="1:5">
      <c r="A1852" s="55"/>
      <c r="B1852" s="56"/>
      <c r="C1852" s="56"/>
      <c r="D1852" s="57"/>
      <c r="E1852" s="58"/>
    </row>
    <row r="1853" spans="1:5">
      <c r="A1853" s="55"/>
      <c r="B1853" s="56"/>
      <c r="C1853" s="56"/>
      <c r="D1853" s="57"/>
      <c r="E1853" s="58"/>
    </row>
    <row r="1854" spans="1:5">
      <c r="A1854" s="55"/>
      <c r="B1854" s="56"/>
      <c r="C1854" s="56"/>
      <c r="D1854" s="57"/>
      <c r="E1854" s="58"/>
    </row>
    <row r="1855" spans="1:5">
      <c r="A1855" s="55"/>
      <c r="B1855" s="56"/>
      <c r="C1855" s="56"/>
      <c r="D1855" s="57"/>
      <c r="E1855" s="58"/>
    </row>
    <row r="1856" spans="1:5">
      <c r="A1856" s="55"/>
      <c r="B1856" s="56"/>
      <c r="C1856" s="56"/>
      <c r="D1856" s="57"/>
      <c r="E1856" s="58"/>
    </row>
    <row r="1857" spans="1:5">
      <c r="A1857" s="55"/>
      <c r="B1857" s="56"/>
      <c r="C1857" s="56"/>
      <c r="D1857" s="57"/>
      <c r="E1857" s="58"/>
    </row>
    <row r="1858" spans="1:5">
      <c r="A1858" s="55"/>
      <c r="B1858" s="56"/>
      <c r="C1858" s="56"/>
      <c r="D1858" s="57"/>
      <c r="E1858" s="58"/>
    </row>
    <row r="1859" spans="1:5">
      <c r="A1859" s="55"/>
      <c r="B1859" s="56"/>
      <c r="C1859" s="56"/>
      <c r="D1859" s="57"/>
      <c r="E1859" s="58"/>
    </row>
    <row r="1860" spans="1:5">
      <c r="A1860" s="55"/>
      <c r="B1860" s="56"/>
      <c r="C1860" s="56"/>
      <c r="D1860" s="57"/>
      <c r="E1860" s="58"/>
    </row>
    <row r="1861" spans="1:5">
      <c r="A1861" s="55"/>
      <c r="B1861" s="56"/>
      <c r="C1861" s="56"/>
      <c r="D1861" s="57"/>
      <c r="E1861" s="58"/>
    </row>
    <row r="1862" spans="1:5">
      <c r="A1862" s="55"/>
      <c r="B1862" s="56"/>
      <c r="C1862" s="56"/>
      <c r="D1862" s="57"/>
      <c r="E1862" s="58"/>
    </row>
    <row r="1863" spans="1:5">
      <c r="A1863" s="55"/>
      <c r="B1863" s="56"/>
      <c r="C1863" s="56"/>
      <c r="D1863" s="57"/>
      <c r="E1863" s="58"/>
    </row>
    <row r="1864" spans="1:5">
      <c r="A1864" s="55"/>
      <c r="B1864" s="56"/>
      <c r="C1864" s="56"/>
      <c r="D1864" s="57"/>
      <c r="E1864" s="58"/>
    </row>
    <row r="1865" spans="1:5">
      <c r="A1865" s="55"/>
      <c r="B1865" s="56"/>
      <c r="C1865" s="56"/>
      <c r="D1865" s="57"/>
      <c r="E1865" s="58"/>
    </row>
    <row r="1866" spans="1:5">
      <c r="A1866" s="55"/>
      <c r="B1866" s="56"/>
      <c r="C1866" s="56"/>
      <c r="D1866" s="57"/>
      <c r="E1866" s="58"/>
    </row>
    <row r="1867" spans="1:5">
      <c r="A1867" s="55"/>
      <c r="B1867" s="56"/>
      <c r="C1867" s="56"/>
      <c r="D1867" s="57"/>
      <c r="E1867" s="58"/>
    </row>
    <row r="1868" spans="1:5">
      <c r="A1868" s="55"/>
      <c r="B1868" s="56"/>
      <c r="C1868" s="56"/>
      <c r="D1868" s="57"/>
      <c r="E1868" s="58"/>
    </row>
    <row r="1869" spans="1:5">
      <c r="A1869" s="55"/>
      <c r="B1869" s="56"/>
      <c r="C1869" s="56"/>
      <c r="D1869" s="57"/>
      <c r="E1869" s="58"/>
    </row>
    <row r="1870" spans="1:5">
      <c r="A1870" s="55"/>
      <c r="B1870" s="56"/>
      <c r="C1870" s="56"/>
      <c r="D1870" s="57"/>
      <c r="E1870" s="58"/>
    </row>
    <row r="1871" spans="1:5">
      <c r="A1871" s="55"/>
      <c r="B1871" s="56"/>
      <c r="C1871" s="56"/>
      <c r="D1871" s="57"/>
      <c r="E1871" s="58"/>
    </row>
    <row r="1872" spans="1:5">
      <c r="A1872" s="55"/>
      <c r="B1872" s="56"/>
      <c r="C1872" s="56"/>
      <c r="D1872" s="57"/>
      <c r="E1872" s="58"/>
    </row>
    <row r="1873" spans="1:5">
      <c r="A1873" s="55"/>
      <c r="B1873" s="56"/>
      <c r="C1873" s="56"/>
      <c r="D1873" s="57"/>
      <c r="E1873" s="58"/>
    </row>
    <row r="1874" spans="1:5">
      <c r="A1874" s="55"/>
      <c r="B1874" s="56"/>
      <c r="C1874" s="56"/>
      <c r="D1874" s="57"/>
      <c r="E1874" s="58"/>
    </row>
    <row r="1875" spans="1:5">
      <c r="A1875" s="55"/>
      <c r="B1875" s="56"/>
      <c r="C1875" s="56"/>
      <c r="D1875" s="57"/>
      <c r="E1875" s="58"/>
    </row>
    <row r="1876" spans="1:5">
      <c r="A1876" s="55"/>
      <c r="B1876" s="56"/>
      <c r="C1876" s="56"/>
      <c r="D1876" s="57"/>
      <c r="E1876" s="58"/>
    </row>
    <row r="1877" spans="1:5">
      <c r="A1877" s="55"/>
      <c r="B1877" s="56"/>
      <c r="C1877" s="56"/>
      <c r="D1877" s="57"/>
      <c r="E1877" s="58"/>
    </row>
    <row r="1878" spans="1:5">
      <c r="A1878" s="55"/>
      <c r="B1878" s="56"/>
      <c r="C1878" s="56"/>
      <c r="D1878" s="57"/>
      <c r="E1878" s="58"/>
    </row>
    <row r="1879" spans="1:5">
      <c r="A1879" s="55"/>
      <c r="B1879" s="56"/>
      <c r="C1879" s="56"/>
      <c r="D1879" s="57"/>
      <c r="E1879" s="58"/>
    </row>
    <row r="1880" spans="1:5">
      <c r="A1880" s="55"/>
      <c r="B1880" s="56"/>
      <c r="C1880" s="56"/>
      <c r="D1880" s="57"/>
      <c r="E1880" s="58"/>
    </row>
    <row r="1881" spans="1:5">
      <c r="A1881" s="55"/>
      <c r="B1881" s="56"/>
      <c r="C1881" s="56"/>
      <c r="D1881" s="57"/>
      <c r="E1881" s="58"/>
    </row>
    <row r="1882" spans="1:5">
      <c r="A1882" s="55"/>
      <c r="B1882" s="56"/>
      <c r="C1882" s="56"/>
      <c r="D1882" s="57"/>
      <c r="E1882" s="58"/>
    </row>
    <row r="1883" spans="1:5">
      <c r="A1883" s="55"/>
      <c r="B1883" s="56"/>
      <c r="C1883" s="56"/>
      <c r="D1883" s="57"/>
      <c r="E1883" s="58"/>
    </row>
    <row r="1884" spans="1:5">
      <c r="A1884" s="55"/>
      <c r="B1884" s="56"/>
      <c r="C1884" s="56"/>
      <c r="D1884" s="57"/>
      <c r="E1884" s="58"/>
    </row>
    <row r="1885" spans="1:5">
      <c r="A1885" s="55"/>
      <c r="B1885" s="56"/>
      <c r="C1885" s="56"/>
      <c r="D1885" s="57"/>
      <c r="E1885" s="58"/>
    </row>
    <row r="1886" spans="1:5">
      <c r="A1886" s="55"/>
      <c r="B1886" s="56"/>
      <c r="C1886" s="56"/>
      <c r="D1886" s="57"/>
      <c r="E1886" s="58"/>
    </row>
    <row r="1887" spans="1:5">
      <c r="A1887" s="55"/>
      <c r="B1887" s="56"/>
      <c r="C1887" s="56"/>
      <c r="D1887" s="57"/>
      <c r="E1887" s="58"/>
    </row>
    <row r="1888" spans="1:5">
      <c r="A1888" s="55"/>
      <c r="B1888" s="56"/>
      <c r="C1888" s="56"/>
      <c r="D1888" s="57"/>
      <c r="E1888" s="58"/>
    </row>
    <row r="1889" spans="1:5">
      <c r="A1889" s="55"/>
      <c r="B1889" s="56"/>
      <c r="C1889" s="56"/>
      <c r="D1889" s="57"/>
      <c r="E1889" s="58"/>
    </row>
    <row r="1890" spans="1:5">
      <c r="A1890" s="55"/>
      <c r="B1890" s="56"/>
      <c r="C1890" s="56"/>
      <c r="D1890" s="57"/>
      <c r="E1890" s="58"/>
    </row>
    <row r="1891" spans="1:5">
      <c r="A1891" s="55"/>
      <c r="B1891" s="56"/>
      <c r="C1891" s="56"/>
      <c r="D1891" s="57"/>
      <c r="E1891" s="58"/>
    </row>
    <row r="1892" spans="1:5">
      <c r="A1892" s="55"/>
      <c r="B1892" s="56"/>
      <c r="C1892" s="56"/>
      <c r="D1892" s="57"/>
      <c r="E1892" s="58"/>
    </row>
    <row r="1893" spans="1:5">
      <c r="A1893" s="55"/>
      <c r="B1893" s="56"/>
      <c r="C1893" s="56"/>
      <c r="D1893" s="57"/>
      <c r="E1893" s="58"/>
    </row>
    <row r="1894" spans="1:5">
      <c r="A1894" s="55"/>
      <c r="B1894" s="56"/>
      <c r="C1894" s="56"/>
      <c r="D1894" s="57"/>
      <c r="E1894" s="58"/>
    </row>
    <row r="1895" spans="1:5">
      <c r="A1895" s="55"/>
      <c r="B1895" s="56"/>
      <c r="C1895" s="56"/>
      <c r="D1895" s="57"/>
      <c r="E1895" s="58"/>
    </row>
    <row r="1896" spans="1:5">
      <c r="A1896" s="55"/>
      <c r="B1896" s="56"/>
      <c r="C1896" s="56"/>
      <c r="D1896" s="57"/>
      <c r="E1896" s="58"/>
    </row>
    <row r="1897" spans="1:5">
      <c r="A1897" s="55"/>
      <c r="B1897" s="56"/>
      <c r="C1897" s="56"/>
      <c r="D1897" s="57"/>
      <c r="E1897" s="58"/>
    </row>
    <row r="1898" spans="1:5">
      <c r="A1898" s="55"/>
      <c r="B1898" s="56"/>
      <c r="C1898" s="56"/>
      <c r="D1898" s="57"/>
      <c r="E1898" s="58"/>
    </row>
    <row r="1899" spans="1:5">
      <c r="A1899" s="55"/>
      <c r="B1899" s="56"/>
      <c r="C1899" s="56"/>
      <c r="D1899" s="57"/>
      <c r="E1899" s="58"/>
    </row>
    <row r="1900" spans="1:5">
      <c r="A1900" s="55"/>
      <c r="B1900" s="56"/>
      <c r="C1900" s="56"/>
      <c r="D1900" s="57"/>
      <c r="E1900" s="58"/>
    </row>
    <row r="1901" spans="1:5">
      <c r="A1901" s="55"/>
      <c r="B1901" s="56"/>
      <c r="C1901" s="56"/>
      <c r="D1901" s="57"/>
      <c r="E1901" s="58"/>
    </row>
    <row r="1902" spans="1:5">
      <c r="A1902" s="55"/>
      <c r="B1902" s="56"/>
      <c r="C1902" s="56"/>
      <c r="D1902" s="57"/>
      <c r="E1902" s="58"/>
    </row>
    <row r="1903" spans="1:5">
      <c r="A1903" s="55"/>
      <c r="B1903" s="56"/>
      <c r="C1903" s="56"/>
      <c r="D1903" s="57"/>
      <c r="E1903" s="58"/>
    </row>
    <row r="1904" spans="1:5">
      <c r="A1904" s="55"/>
      <c r="B1904" s="56"/>
      <c r="C1904" s="56"/>
      <c r="D1904" s="57"/>
      <c r="E1904" s="58"/>
    </row>
    <row r="1905" spans="1:5">
      <c r="A1905" s="55"/>
      <c r="B1905" s="56"/>
      <c r="C1905" s="56"/>
      <c r="D1905" s="57"/>
      <c r="E1905" s="58"/>
    </row>
    <row r="1906" spans="1:5">
      <c r="A1906" s="55"/>
      <c r="B1906" s="56"/>
      <c r="C1906" s="56"/>
      <c r="D1906" s="57"/>
      <c r="E1906" s="58"/>
    </row>
    <row r="1907" spans="1:5">
      <c r="A1907" s="55"/>
      <c r="B1907" s="56"/>
      <c r="C1907" s="56"/>
      <c r="D1907" s="57"/>
      <c r="E1907" s="58"/>
    </row>
    <row r="1908" spans="1:5">
      <c r="A1908" s="55"/>
      <c r="B1908" s="56"/>
      <c r="C1908" s="56"/>
      <c r="D1908" s="57"/>
      <c r="E1908" s="58"/>
    </row>
    <row r="1909" spans="1:5">
      <c r="A1909" s="55"/>
      <c r="B1909" s="56"/>
      <c r="C1909" s="56"/>
      <c r="D1909" s="57"/>
      <c r="E1909" s="58"/>
    </row>
    <row r="1910" spans="1:5">
      <c r="A1910" s="55"/>
      <c r="B1910" s="56"/>
      <c r="C1910" s="56"/>
      <c r="D1910" s="57"/>
      <c r="E1910" s="58"/>
    </row>
    <row r="1911" spans="1:5">
      <c r="A1911" s="55"/>
      <c r="B1911" s="56"/>
      <c r="C1911" s="56"/>
      <c r="D1911" s="57"/>
      <c r="E1911" s="58"/>
    </row>
    <row r="1912" spans="1:5">
      <c r="A1912" s="55"/>
      <c r="B1912" s="56"/>
      <c r="C1912" s="56"/>
      <c r="D1912" s="57"/>
      <c r="E1912" s="58"/>
    </row>
    <row r="1913" spans="1:5">
      <c r="A1913" s="55"/>
      <c r="B1913" s="56"/>
      <c r="C1913" s="56"/>
      <c r="D1913" s="57"/>
      <c r="E1913" s="58"/>
    </row>
    <row r="1914" spans="1:5">
      <c r="A1914" s="55"/>
      <c r="B1914" s="56"/>
      <c r="C1914" s="56"/>
      <c r="D1914" s="57"/>
      <c r="E1914" s="58"/>
    </row>
    <row r="1915" spans="1:5">
      <c r="A1915" s="55"/>
      <c r="B1915" s="56"/>
      <c r="C1915" s="56"/>
      <c r="D1915" s="57"/>
      <c r="E1915" s="58"/>
    </row>
    <row r="1916" spans="1:5">
      <c r="A1916" s="55"/>
      <c r="B1916" s="56"/>
      <c r="C1916" s="56"/>
      <c r="D1916" s="57"/>
      <c r="E1916" s="58"/>
    </row>
    <row r="1917" spans="1:5">
      <c r="A1917" s="55"/>
      <c r="B1917" s="56"/>
      <c r="C1917" s="56"/>
      <c r="D1917" s="57"/>
      <c r="E1917" s="58"/>
    </row>
    <row r="1918" spans="1:5">
      <c r="A1918" s="55"/>
      <c r="B1918" s="56"/>
      <c r="C1918" s="56"/>
      <c r="D1918" s="57"/>
      <c r="E1918" s="58"/>
    </row>
    <row r="1919" spans="1:5">
      <c r="A1919" s="55"/>
      <c r="B1919" s="56"/>
      <c r="C1919" s="56"/>
      <c r="D1919" s="57"/>
      <c r="E1919" s="58"/>
    </row>
    <row r="1920" spans="1:5">
      <c r="A1920" s="55"/>
      <c r="B1920" s="56"/>
      <c r="C1920" s="56"/>
      <c r="D1920" s="57"/>
      <c r="E1920" s="58"/>
    </row>
    <row r="1921" spans="1:5">
      <c r="A1921" s="55"/>
      <c r="B1921" s="56"/>
      <c r="C1921" s="56"/>
      <c r="D1921" s="57"/>
      <c r="E1921" s="58"/>
    </row>
    <row r="1922" spans="1:5">
      <c r="A1922" s="55"/>
      <c r="B1922" s="56"/>
      <c r="C1922" s="56"/>
      <c r="D1922" s="57"/>
      <c r="E1922" s="58"/>
    </row>
    <row r="1923" spans="1:5">
      <c r="A1923" s="55"/>
      <c r="B1923" s="56"/>
      <c r="C1923" s="56"/>
      <c r="D1923" s="57"/>
      <c r="E1923" s="58"/>
    </row>
    <row r="1924" spans="1:5">
      <c r="A1924" s="55"/>
      <c r="B1924" s="56"/>
      <c r="C1924" s="56"/>
      <c r="D1924" s="57"/>
      <c r="E1924" s="58"/>
    </row>
    <row r="1925" spans="1:5">
      <c r="A1925" s="55"/>
      <c r="B1925" s="56"/>
      <c r="C1925" s="56"/>
      <c r="D1925" s="57"/>
      <c r="E1925" s="58"/>
    </row>
    <row r="1926" spans="1:5">
      <c r="A1926" s="55"/>
      <c r="B1926" s="56"/>
      <c r="C1926" s="56"/>
      <c r="D1926" s="57"/>
      <c r="E1926" s="58"/>
    </row>
    <row r="1927" spans="1:5">
      <c r="A1927" s="55"/>
      <c r="B1927" s="56"/>
      <c r="C1927" s="56"/>
      <c r="D1927" s="57"/>
      <c r="E1927" s="58"/>
    </row>
    <row r="1928" spans="1:5">
      <c r="A1928" s="55"/>
      <c r="B1928" s="56"/>
      <c r="C1928" s="56"/>
      <c r="D1928" s="57"/>
      <c r="E1928" s="58"/>
    </row>
    <row r="1929" spans="1:5">
      <c r="A1929" s="55"/>
      <c r="B1929" s="56"/>
      <c r="C1929" s="56"/>
      <c r="D1929" s="57"/>
      <c r="E1929" s="58"/>
    </row>
    <row r="1930" spans="1:5">
      <c r="A1930" s="55"/>
      <c r="B1930" s="56"/>
      <c r="C1930" s="56"/>
      <c r="D1930" s="57"/>
      <c r="E1930" s="58"/>
    </row>
    <row r="1931" spans="1:5">
      <c r="A1931" s="55"/>
      <c r="B1931" s="56"/>
      <c r="C1931" s="56"/>
      <c r="D1931" s="57"/>
      <c r="E1931" s="58"/>
    </row>
    <row r="1932" spans="1:5">
      <c r="A1932" s="55"/>
      <c r="B1932" s="56"/>
      <c r="C1932" s="56"/>
      <c r="D1932" s="57"/>
      <c r="E1932" s="58"/>
    </row>
    <row r="1933" spans="1:5">
      <c r="A1933" s="55"/>
      <c r="B1933" s="56"/>
      <c r="C1933" s="56"/>
      <c r="D1933" s="57"/>
      <c r="E1933" s="58"/>
    </row>
    <row r="1934" spans="1:5">
      <c r="A1934" s="55"/>
      <c r="B1934" s="56"/>
      <c r="C1934" s="56"/>
      <c r="D1934" s="57"/>
      <c r="E1934" s="58"/>
    </row>
    <row r="1935" spans="1:5">
      <c r="A1935" s="55"/>
      <c r="B1935" s="56"/>
      <c r="C1935" s="56"/>
      <c r="D1935" s="57"/>
      <c r="E1935" s="58"/>
    </row>
    <row r="1936" spans="1:5">
      <c r="A1936" s="55"/>
      <c r="B1936" s="56"/>
      <c r="C1936" s="56"/>
      <c r="D1936" s="57"/>
      <c r="E1936" s="58"/>
    </row>
    <row r="1937" spans="1:5">
      <c r="A1937" s="55"/>
      <c r="B1937" s="56"/>
      <c r="C1937" s="56"/>
      <c r="D1937" s="57"/>
      <c r="E1937" s="58"/>
    </row>
    <row r="1938" spans="1:5">
      <c r="A1938" s="55"/>
      <c r="B1938" s="56"/>
      <c r="C1938" s="56"/>
      <c r="D1938" s="57"/>
      <c r="E1938" s="58"/>
    </row>
    <row r="1939" spans="1:5">
      <c r="A1939" s="55"/>
      <c r="B1939" s="56"/>
      <c r="C1939" s="56"/>
      <c r="D1939" s="57"/>
      <c r="E1939" s="58"/>
    </row>
    <row r="1940" spans="1:5">
      <c r="A1940" s="55"/>
      <c r="B1940" s="56"/>
      <c r="C1940" s="56"/>
      <c r="D1940" s="57"/>
      <c r="E1940" s="58"/>
    </row>
    <row r="1941" spans="1:5">
      <c r="A1941" s="55"/>
      <c r="B1941" s="56"/>
      <c r="C1941" s="56"/>
      <c r="D1941" s="57"/>
      <c r="E1941" s="58"/>
    </row>
    <row r="1942" spans="1:5">
      <c r="A1942" s="55"/>
      <c r="B1942" s="56"/>
      <c r="C1942" s="56"/>
      <c r="D1942" s="57"/>
      <c r="E1942" s="58"/>
    </row>
    <row r="1943" spans="1:5">
      <c r="A1943" s="55"/>
      <c r="B1943" s="56"/>
      <c r="C1943" s="56"/>
      <c r="D1943" s="57"/>
      <c r="E1943" s="58"/>
    </row>
    <row r="1944" spans="1:5">
      <c r="A1944" s="55"/>
      <c r="B1944" s="56"/>
      <c r="C1944" s="56"/>
      <c r="D1944" s="57"/>
      <c r="E1944" s="58"/>
    </row>
    <row r="1945" spans="1:5">
      <c r="A1945" s="55"/>
      <c r="B1945" s="56"/>
      <c r="C1945" s="56"/>
      <c r="D1945" s="57"/>
      <c r="E1945" s="58"/>
    </row>
    <row r="1946" spans="1:5">
      <c r="A1946" s="55"/>
      <c r="B1946" s="56"/>
      <c r="C1946" s="56"/>
      <c r="D1946" s="57"/>
      <c r="E1946" s="58"/>
    </row>
    <row r="1947" spans="1:5">
      <c r="A1947" s="55"/>
      <c r="B1947" s="56"/>
      <c r="C1947" s="56"/>
      <c r="D1947" s="57"/>
      <c r="E1947" s="58"/>
    </row>
    <row r="1948" spans="1:5">
      <c r="A1948" s="55"/>
      <c r="B1948" s="56"/>
      <c r="C1948" s="56"/>
      <c r="D1948" s="57"/>
      <c r="E1948" s="58"/>
    </row>
    <row r="1949" spans="1:5">
      <c r="A1949" s="55"/>
      <c r="B1949" s="56"/>
      <c r="C1949" s="56"/>
      <c r="D1949" s="57"/>
      <c r="E1949" s="58"/>
    </row>
    <row r="1950" spans="1:5">
      <c r="A1950" s="55"/>
      <c r="B1950" s="56"/>
      <c r="C1950" s="56"/>
      <c r="D1950" s="57"/>
      <c r="E1950" s="58"/>
    </row>
    <row r="1951" spans="1:5">
      <c r="A1951" s="55"/>
      <c r="B1951" s="56"/>
      <c r="C1951" s="56"/>
      <c r="D1951" s="57"/>
      <c r="E1951" s="58"/>
    </row>
    <row r="1952" spans="1:5">
      <c r="A1952" s="55"/>
      <c r="B1952" s="56"/>
      <c r="C1952" s="56"/>
      <c r="D1952" s="57"/>
      <c r="E1952" s="58"/>
    </row>
    <row r="1953" spans="1:5">
      <c r="A1953" s="55"/>
      <c r="B1953" s="56"/>
      <c r="C1953" s="56"/>
      <c r="D1953" s="57"/>
      <c r="E1953" s="58"/>
    </row>
    <row r="1954" spans="1:5">
      <c r="A1954" s="55"/>
      <c r="B1954" s="56"/>
      <c r="C1954" s="56"/>
      <c r="D1954" s="57"/>
      <c r="E1954" s="58"/>
    </row>
    <row r="1955" spans="1:5">
      <c r="A1955" s="55"/>
      <c r="B1955" s="56"/>
      <c r="C1955" s="56"/>
      <c r="D1955" s="57"/>
      <c r="E1955" s="58"/>
    </row>
    <row r="1956" spans="1:5">
      <c r="A1956" s="55"/>
      <c r="B1956" s="56"/>
      <c r="C1956" s="56"/>
      <c r="D1956" s="57"/>
      <c r="E1956" s="58"/>
    </row>
    <row r="1957" spans="1:5">
      <c r="A1957" s="55"/>
      <c r="B1957" s="56"/>
      <c r="C1957" s="56"/>
      <c r="D1957" s="57"/>
      <c r="E1957" s="58"/>
    </row>
    <row r="1958" spans="1:5">
      <c r="A1958" s="55"/>
      <c r="B1958" s="56"/>
      <c r="C1958" s="56"/>
      <c r="D1958" s="57"/>
      <c r="E1958" s="58"/>
    </row>
    <row r="1959" spans="1:5">
      <c r="A1959" s="55"/>
      <c r="B1959" s="56"/>
      <c r="C1959" s="56"/>
      <c r="D1959" s="57"/>
      <c r="E1959" s="58"/>
    </row>
    <row r="1960" spans="1:5">
      <c r="A1960" s="55"/>
      <c r="B1960" s="56"/>
      <c r="C1960" s="56"/>
      <c r="D1960" s="57"/>
      <c r="E1960" s="58"/>
    </row>
    <row r="1961" spans="1:5">
      <c r="A1961" s="55"/>
      <c r="B1961" s="56"/>
      <c r="C1961" s="56"/>
      <c r="D1961" s="57"/>
      <c r="E1961" s="58"/>
    </row>
    <row r="1962" spans="1:5">
      <c r="A1962" s="55"/>
      <c r="B1962" s="56"/>
      <c r="C1962" s="56"/>
      <c r="D1962" s="57"/>
      <c r="E1962" s="58"/>
    </row>
    <row r="1963" spans="1:5">
      <c r="A1963" s="55"/>
      <c r="B1963" s="56"/>
      <c r="C1963" s="56"/>
      <c r="D1963" s="57"/>
      <c r="E1963" s="58"/>
    </row>
    <row r="1964" spans="1:5">
      <c r="A1964" s="55"/>
      <c r="B1964" s="56"/>
      <c r="C1964" s="56"/>
      <c r="D1964" s="57"/>
      <c r="E1964" s="58"/>
    </row>
    <row r="1965" spans="1:5">
      <c r="A1965" s="55"/>
      <c r="B1965" s="56"/>
      <c r="C1965" s="56"/>
      <c r="D1965" s="57"/>
      <c r="E1965" s="58"/>
    </row>
    <row r="1966" spans="1:5">
      <c r="A1966" s="55"/>
      <c r="B1966" s="56"/>
      <c r="C1966" s="56"/>
      <c r="D1966" s="57"/>
      <c r="E1966" s="58"/>
    </row>
    <row r="1967" spans="1:5">
      <c r="A1967" s="55"/>
      <c r="B1967" s="56"/>
      <c r="C1967" s="56"/>
      <c r="D1967" s="57"/>
      <c r="E1967" s="58"/>
    </row>
    <row r="1968" spans="1:5">
      <c r="A1968" s="55"/>
      <c r="B1968" s="56"/>
      <c r="C1968" s="56"/>
      <c r="D1968" s="57"/>
      <c r="E1968" s="58"/>
    </row>
    <row r="1969" spans="1:5">
      <c r="A1969" s="55"/>
      <c r="B1969" s="56"/>
      <c r="C1969" s="56"/>
      <c r="D1969" s="57"/>
      <c r="E1969" s="58"/>
    </row>
    <row r="1970" spans="1:5">
      <c r="A1970" s="55"/>
      <c r="B1970" s="56"/>
      <c r="C1970" s="56"/>
      <c r="D1970" s="57"/>
      <c r="E1970" s="58"/>
    </row>
    <row r="1971" spans="1:5">
      <c r="A1971" s="55"/>
      <c r="B1971" s="56"/>
      <c r="C1971" s="56"/>
      <c r="D1971" s="57"/>
      <c r="E1971" s="58"/>
    </row>
    <row r="1972" spans="1:5">
      <c r="A1972" s="55"/>
      <c r="B1972" s="56"/>
      <c r="C1972" s="56"/>
      <c r="D1972" s="57"/>
      <c r="E1972" s="58"/>
    </row>
    <row r="1973" spans="1:5">
      <c r="A1973" s="55"/>
      <c r="B1973" s="56"/>
      <c r="C1973" s="56"/>
      <c r="D1973" s="57"/>
      <c r="E1973" s="58"/>
    </row>
    <row r="1974" spans="1:5">
      <c r="A1974" s="55"/>
      <c r="B1974" s="56"/>
      <c r="C1974" s="56"/>
      <c r="D1974" s="57"/>
      <c r="E1974" s="58"/>
    </row>
    <row r="1975" spans="1:5">
      <c r="A1975" s="55"/>
      <c r="B1975" s="56"/>
      <c r="C1975" s="56"/>
      <c r="D1975" s="57"/>
      <c r="E1975" s="58"/>
    </row>
    <row r="1976" spans="1:5">
      <c r="A1976" s="55"/>
      <c r="B1976" s="56"/>
      <c r="C1976" s="56"/>
      <c r="D1976" s="57"/>
      <c r="E1976" s="58"/>
    </row>
    <row r="1977" spans="1:5">
      <c r="A1977" s="55"/>
      <c r="B1977" s="56"/>
      <c r="C1977" s="56"/>
      <c r="D1977" s="57"/>
      <c r="E1977" s="58"/>
    </row>
    <row r="1978" spans="1:5">
      <c r="A1978" s="55"/>
      <c r="B1978" s="56"/>
      <c r="C1978" s="56"/>
      <c r="D1978" s="57"/>
      <c r="E1978" s="58"/>
    </row>
    <row r="1979" spans="1:5">
      <c r="A1979" s="55"/>
      <c r="B1979" s="56"/>
      <c r="C1979" s="56"/>
      <c r="D1979" s="57"/>
      <c r="E1979" s="58"/>
    </row>
    <row r="1980" spans="1:5">
      <c r="A1980" s="55"/>
      <c r="B1980" s="56"/>
      <c r="C1980" s="56"/>
      <c r="D1980" s="57"/>
      <c r="E1980" s="58"/>
    </row>
    <row r="1981" spans="1:5">
      <c r="A1981" s="55"/>
      <c r="B1981" s="56"/>
      <c r="C1981" s="56"/>
      <c r="D1981" s="57"/>
      <c r="E1981" s="58"/>
    </row>
    <row r="1982" spans="1:5">
      <c r="A1982" s="55"/>
      <c r="B1982" s="56"/>
      <c r="C1982" s="56"/>
      <c r="D1982" s="57"/>
      <c r="E1982" s="58"/>
    </row>
    <row r="1983" spans="1:5">
      <c r="A1983" s="55"/>
      <c r="B1983" s="56"/>
      <c r="C1983" s="56"/>
      <c r="D1983" s="57"/>
      <c r="E1983" s="58"/>
    </row>
    <row r="1984" spans="1:5">
      <c r="A1984" s="55"/>
      <c r="B1984" s="56"/>
      <c r="C1984" s="56"/>
      <c r="D1984" s="57"/>
      <c r="E1984" s="58"/>
    </row>
    <row r="1985" spans="1:5">
      <c r="A1985" s="55"/>
      <c r="B1985" s="56"/>
      <c r="C1985" s="56"/>
      <c r="D1985" s="57"/>
      <c r="E1985" s="58"/>
    </row>
    <row r="1986" spans="1:5">
      <c r="A1986" s="55"/>
      <c r="B1986" s="56"/>
      <c r="C1986" s="56"/>
      <c r="D1986" s="57"/>
      <c r="E1986" s="58"/>
    </row>
    <row r="1987" spans="1:5">
      <c r="A1987" s="55"/>
      <c r="B1987" s="56"/>
      <c r="C1987" s="56"/>
      <c r="D1987" s="57"/>
      <c r="E1987" s="58"/>
    </row>
    <row r="1988" spans="1:5">
      <c r="A1988" s="55"/>
      <c r="B1988" s="56"/>
      <c r="C1988" s="56"/>
      <c r="D1988" s="57"/>
      <c r="E1988" s="58"/>
    </row>
    <row r="1989" spans="1:5">
      <c r="A1989" s="55"/>
      <c r="B1989" s="56"/>
      <c r="C1989" s="56"/>
      <c r="D1989" s="57"/>
      <c r="E1989" s="58"/>
    </row>
    <row r="1990" spans="1:5">
      <c r="A1990" s="55"/>
      <c r="B1990" s="56"/>
      <c r="C1990" s="56"/>
      <c r="D1990" s="57"/>
      <c r="E1990" s="58"/>
    </row>
    <row r="1991" spans="1:5">
      <c r="A1991" s="55"/>
      <c r="B1991" s="56"/>
      <c r="C1991" s="56"/>
      <c r="D1991" s="57"/>
      <c r="E1991" s="58"/>
    </row>
    <row r="1992" spans="1:5">
      <c r="A1992" s="55"/>
      <c r="B1992" s="56"/>
      <c r="C1992" s="56"/>
      <c r="D1992" s="57"/>
      <c r="E1992" s="58"/>
    </row>
    <row r="1993" spans="1:5">
      <c r="A1993" s="55"/>
      <c r="B1993" s="56"/>
      <c r="C1993" s="56"/>
      <c r="D1993" s="57"/>
      <c r="E1993" s="58"/>
    </row>
    <row r="1994" spans="1:5">
      <c r="A1994" s="55"/>
      <c r="B1994" s="56"/>
      <c r="C1994" s="56"/>
      <c r="D1994" s="57"/>
      <c r="E1994" s="58"/>
    </row>
    <row r="1995" spans="1:5">
      <c r="A1995" s="55"/>
      <c r="B1995" s="56"/>
      <c r="C1995" s="56"/>
      <c r="D1995" s="57"/>
      <c r="E1995" s="58"/>
    </row>
    <row r="1996" spans="1:5">
      <c r="A1996" s="55"/>
      <c r="B1996" s="56"/>
      <c r="C1996" s="56"/>
      <c r="D1996" s="57"/>
      <c r="E1996" s="58"/>
    </row>
    <row r="1997" spans="1:5">
      <c r="A1997" s="55"/>
      <c r="B1997" s="56"/>
      <c r="C1997" s="56"/>
      <c r="D1997" s="57"/>
      <c r="E1997" s="58"/>
    </row>
    <row r="1998" spans="1:5">
      <c r="A1998" s="55"/>
      <c r="B1998" s="56"/>
      <c r="C1998" s="56"/>
      <c r="D1998" s="57"/>
      <c r="E1998" s="58"/>
    </row>
    <row r="1999" spans="1:5">
      <c r="A1999" s="55"/>
      <c r="B1999" s="56"/>
      <c r="C1999" s="56"/>
      <c r="D1999" s="57"/>
      <c r="E1999" s="58"/>
    </row>
    <row r="2000" spans="1:5">
      <c r="A2000" s="55"/>
      <c r="B2000" s="56"/>
      <c r="C2000" s="56"/>
      <c r="D2000" s="57"/>
      <c r="E2000" s="58"/>
    </row>
    <row r="2001" spans="1:5">
      <c r="A2001" s="55"/>
      <c r="B2001" s="56"/>
      <c r="C2001" s="56"/>
      <c r="D2001" s="57"/>
      <c r="E2001" s="58"/>
    </row>
    <row r="2002" spans="1:5">
      <c r="A2002" s="55"/>
      <c r="B2002" s="56"/>
      <c r="C2002" s="56"/>
      <c r="D2002" s="57"/>
      <c r="E2002" s="58"/>
    </row>
    <row r="2003" spans="1:5">
      <c r="A2003" s="55"/>
      <c r="B2003" s="56"/>
      <c r="C2003" s="56"/>
      <c r="D2003" s="57"/>
      <c r="E2003" s="58"/>
    </row>
    <row r="2004" spans="1:5">
      <c r="A2004" s="55"/>
      <c r="B2004" s="56"/>
      <c r="C2004" s="56"/>
      <c r="D2004" s="57"/>
      <c r="E2004" s="58"/>
    </row>
    <row r="2005" spans="1:5">
      <c r="A2005" s="55"/>
      <c r="B2005" s="56"/>
      <c r="C2005" s="56"/>
      <c r="D2005" s="57"/>
      <c r="E2005" s="58"/>
    </row>
    <row r="2006" spans="1:5">
      <c r="A2006" s="55"/>
      <c r="B2006" s="56"/>
      <c r="C2006" s="56"/>
      <c r="D2006" s="57"/>
      <c r="E2006" s="58"/>
    </row>
    <row r="2007" spans="1:5">
      <c r="A2007" s="55"/>
      <c r="B2007" s="56"/>
      <c r="C2007" s="56"/>
      <c r="D2007" s="57"/>
      <c r="E2007" s="58"/>
    </row>
    <row r="2008" spans="1:5">
      <c r="A2008" s="55"/>
      <c r="B2008" s="56"/>
      <c r="C2008" s="56"/>
      <c r="D2008" s="57"/>
      <c r="E2008" s="58"/>
    </row>
    <row r="2009" spans="1:5">
      <c r="A2009" s="55"/>
      <c r="B2009" s="56"/>
      <c r="C2009" s="56"/>
      <c r="D2009" s="57"/>
      <c r="E2009" s="58"/>
    </row>
    <row r="2010" spans="1:5">
      <c r="A2010" s="55"/>
      <c r="B2010" s="56"/>
      <c r="C2010" s="56"/>
      <c r="D2010" s="57"/>
      <c r="E2010" s="58"/>
    </row>
    <row r="2011" spans="1:5">
      <c r="A2011" s="55"/>
      <c r="B2011" s="56"/>
      <c r="C2011" s="56"/>
      <c r="D2011" s="57"/>
      <c r="E2011" s="58"/>
    </row>
    <row r="2012" spans="1:5">
      <c r="A2012" s="55"/>
      <c r="B2012" s="56"/>
      <c r="C2012" s="56"/>
      <c r="D2012" s="57"/>
      <c r="E2012" s="58"/>
    </row>
    <row r="2013" spans="1:5">
      <c r="A2013" s="55"/>
      <c r="B2013" s="56"/>
      <c r="C2013" s="56"/>
      <c r="D2013" s="57"/>
      <c r="E2013" s="58"/>
    </row>
    <row r="2014" spans="1:5">
      <c r="A2014" s="55"/>
      <c r="B2014" s="56"/>
      <c r="C2014" s="56"/>
      <c r="D2014" s="57"/>
      <c r="E2014" s="58"/>
    </row>
    <row r="2015" spans="1:5">
      <c r="A2015" s="55"/>
      <c r="B2015" s="56"/>
      <c r="C2015" s="56"/>
      <c r="D2015" s="57"/>
      <c r="E2015" s="58"/>
    </row>
    <row r="2016" spans="1:5">
      <c r="A2016" s="55"/>
      <c r="B2016" s="56"/>
      <c r="C2016" s="56"/>
      <c r="D2016" s="57"/>
      <c r="E2016" s="58"/>
    </row>
    <row r="2017" spans="1:5">
      <c r="A2017" s="55"/>
      <c r="B2017" s="56"/>
      <c r="C2017" s="56"/>
      <c r="D2017" s="57"/>
      <c r="E2017" s="58"/>
    </row>
    <row r="2018" spans="1:5">
      <c r="A2018" s="55"/>
      <c r="B2018" s="56"/>
      <c r="C2018" s="56"/>
      <c r="D2018" s="57"/>
      <c r="E2018" s="58"/>
    </row>
    <row r="2019" spans="1:5">
      <c r="A2019" s="55"/>
      <c r="B2019" s="56"/>
      <c r="C2019" s="56"/>
      <c r="D2019" s="57"/>
      <c r="E2019" s="58"/>
    </row>
    <row r="2020" spans="1:5">
      <c r="A2020" s="55"/>
      <c r="B2020" s="56"/>
      <c r="C2020" s="56"/>
      <c r="D2020" s="57"/>
      <c r="E2020" s="58"/>
    </row>
    <row r="2021" spans="1:5">
      <c r="A2021" s="55"/>
      <c r="B2021" s="56"/>
      <c r="C2021" s="56"/>
      <c r="D2021" s="57"/>
      <c r="E2021" s="58"/>
    </row>
    <row r="2022" spans="1:5">
      <c r="A2022" s="55"/>
      <c r="B2022" s="56"/>
      <c r="C2022" s="56"/>
      <c r="D2022" s="57"/>
      <c r="E2022" s="58"/>
    </row>
    <row r="2023" spans="1:5">
      <c r="A2023" s="55"/>
      <c r="B2023" s="56"/>
      <c r="C2023" s="56"/>
      <c r="D2023" s="57"/>
      <c r="E2023" s="58"/>
    </row>
    <row r="2024" spans="1:5">
      <c r="A2024" s="55"/>
      <c r="B2024" s="56"/>
      <c r="C2024" s="56"/>
      <c r="D2024" s="57"/>
      <c r="E2024" s="58"/>
    </row>
    <row r="2025" spans="1:5">
      <c r="A2025" s="55"/>
      <c r="B2025" s="56"/>
      <c r="C2025" s="56"/>
      <c r="D2025" s="57"/>
      <c r="E2025" s="58"/>
    </row>
    <row r="2026" spans="1:5">
      <c r="A2026" s="55"/>
      <c r="B2026" s="56"/>
      <c r="C2026" s="56"/>
      <c r="D2026" s="57"/>
      <c r="E2026" s="58"/>
    </row>
    <row r="2027" spans="1:5">
      <c r="A2027" s="55"/>
      <c r="B2027" s="56"/>
      <c r="C2027" s="56"/>
      <c r="D2027" s="57"/>
      <c r="E2027" s="58"/>
    </row>
    <row r="2028" spans="1:5">
      <c r="A2028" s="55"/>
      <c r="B2028" s="56"/>
      <c r="C2028" s="56"/>
      <c r="D2028" s="57"/>
      <c r="E2028" s="58"/>
    </row>
    <row r="2029" spans="1:5">
      <c r="A2029" s="55"/>
      <c r="B2029" s="56"/>
      <c r="C2029" s="56"/>
      <c r="D2029" s="57"/>
      <c r="E2029" s="58"/>
    </row>
    <row r="2030" spans="1:5">
      <c r="A2030" s="55"/>
      <c r="B2030" s="56"/>
      <c r="C2030" s="56"/>
      <c r="D2030" s="57"/>
      <c r="E2030" s="58"/>
    </row>
    <row r="2031" spans="1:5">
      <c r="A2031" s="55"/>
      <c r="B2031" s="56"/>
      <c r="C2031" s="56"/>
      <c r="D2031" s="57"/>
      <c r="E2031" s="58"/>
    </row>
    <row r="2032" spans="1:5">
      <c r="A2032" s="55"/>
      <c r="B2032" s="56"/>
      <c r="C2032" s="56"/>
      <c r="D2032" s="57"/>
      <c r="E2032" s="58"/>
    </row>
    <row r="2033" spans="1:5">
      <c r="A2033" s="55"/>
      <c r="B2033" s="56"/>
      <c r="C2033" s="56"/>
      <c r="D2033" s="57"/>
      <c r="E2033" s="58"/>
    </row>
    <row r="2034" spans="1:5">
      <c r="A2034" s="55"/>
      <c r="B2034" s="56"/>
      <c r="C2034" s="56"/>
      <c r="D2034" s="57"/>
      <c r="E2034" s="58"/>
    </row>
    <row r="2035" spans="1:5">
      <c r="A2035" s="55"/>
      <c r="B2035" s="56"/>
      <c r="C2035" s="56"/>
      <c r="D2035" s="57"/>
      <c r="E2035" s="58"/>
    </row>
    <row r="2036" spans="1:5">
      <c r="A2036" s="55"/>
      <c r="B2036" s="56"/>
      <c r="C2036" s="56"/>
      <c r="D2036" s="57"/>
      <c r="E2036" s="58"/>
    </row>
    <row r="2037" spans="1:5">
      <c r="A2037" s="55"/>
      <c r="B2037" s="56"/>
      <c r="C2037" s="56"/>
      <c r="D2037" s="57"/>
      <c r="E2037" s="58"/>
    </row>
    <row r="2038" spans="1:5">
      <c r="A2038" s="55"/>
      <c r="B2038" s="56"/>
      <c r="C2038" s="56"/>
      <c r="D2038" s="57"/>
      <c r="E2038" s="58"/>
    </row>
    <row r="2039" spans="1:5">
      <c r="A2039" s="55"/>
      <c r="B2039" s="56"/>
      <c r="C2039" s="56"/>
      <c r="D2039" s="57"/>
      <c r="E2039" s="58"/>
    </row>
    <row r="2040" spans="1:5">
      <c r="A2040" s="55"/>
      <c r="B2040" s="56"/>
      <c r="C2040" s="56"/>
      <c r="D2040" s="57"/>
      <c r="E2040" s="58"/>
    </row>
    <row r="2041" spans="1:5">
      <c r="A2041" s="55"/>
      <c r="B2041" s="56"/>
      <c r="C2041" s="56"/>
      <c r="D2041" s="57"/>
      <c r="E2041" s="58"/>
    </row>
    <row r="2042" spans="1:5">
      <c r="A2042" s="55"/>
      <c r="B2042" s="56"/>
      <c r="C2042" s="56"/>
      <c r="D2042" s="57"/>
      <c r="E2042" s="58"/>
    </row>
    <row r="2043" spans="1:5">
      <c r="A2043" s="55"/>
      <c r="B2043" s="56"/>
      <c r="C2043" s="56"/>
      <c r="D2043" s="57"/>
      <c r="E2043" s="58"/>
    </row>
    <row r="2044" spans="1:5">
      <c r="A2044" s="55"/>
      <c r="B2044" s="56"/>
      <c r="C2044" s="56"/>
      <c r="D2044" s="57"/>
      <c r="E2044" s="58"/>
    </row>
    <row r="2045" spans="1:5">
      <c r="A2045" s="55"/>
      <c r="B2045" s="56"/>
      <c r="C2045" s="56"/>
      <c r="D2045" s="57"/>
      <c r="E2045" s="58"/>
    </row>
    <row r="2046" spans="1:5">
      <c r="A2046" s="55"/>
      <c r="B2046" s="56"/>
      <c r="C2046" s="56"/>
      <c r="D2046" s="57"/>
      <c r="E2046" s="58"/>
    </row>
    <row r="2047" spans="1:5">
      <c r="A2047" s="55"/>
      <c r="B2047" s="56"/>
      <c r="C2047" s="56"/>
      <c r="D2047" s="57"/>
      <c r="E2047" s="58"/>
    </row>
    <row r="2048" spans="1:5">
      <c r="A2048" s="55"/>
      <c r="B2048" s="56"/>
      <c r="C2048" s="56"/>
      <c r="D2048" s="57"/>
      <c r="E2048" s="58"/>
    </row>
    <row r="2049" spans="1:5">
      <c r="A2049" s="55"/>
      <c r="B2049" s="56"/>
      <c r="C2049" s="56"/>
      <c r="D2049" s="57"/>
      <c r="E2049" s="58"/>
    </row>
    <row r="2050" spans="1:5">
      <c r="A2050" s="55"/>
      <c r="B2050" s="56"/>
      <c r="C2050" s="56"/>
      <c r="D2050" s="57"/>
      <c r="E2050" s="58"/>
    </row>
    <row r="2051" spans="1:5">
      <c r="A2051" s="55"/>
      <c r="B2051" s="56"/>
      <c r="C2051" s="56"/>
      <c r="D2051" s="57"/>
      <c r="E2051" s="58"/>
    </row>
    <row r="2052" spans="1:5">
      <c r="A2052" s="55"/>
      <c r="B2052" s="56"/>
      <c r="C2052" s="56"/>
      <c r="D2052" s="57"/>
      <c r="E2052" s="58"/>
    </row>
    <row r="2053" spans="1:5">
      <c r="A2053" s="55"/>
      <c r="B2053" s="56"/>
      <c r="C2053" s="56"/>
      <c r="D2053" s="57"/>
      <c r="E2053" s="58"/>
    </row>
    <row r="2054" spans="1:5">
      <c r="A2054" s="55"/>
      <c r="B2054" s="56"/>
      <c r="C2054" s="56"/>
      <c r="D2054" s="57"/>
      <c r="E2054" s="58"/>
    </row>
    <row r="2055" spans="1:5">
      <c r="A2055" s="55"/>
      <c r="B2055" s="56"/>
      <c r="C2055" s="56"/>
      <c r="D2055" s="57"/>
      <c r="E2055" s="58"/>
    </row>
    <row r="2056" spans="1:5">
      <c r="A2056" s="55"/>
      <c r="B2056" s="56"/>
      <c r="C2056" s="56"/>
      <c r="D2056" s="57"/>
      <c r="E2056" s="58"/>
    </row>
    <row r="2057" spans="1:5">
      <c r="A2057" s="55"/>
      <c r="B2057" s="56"/>
      <c r="C2057" s="56"/>
      <c r="D2057" s="57"/>
      <c r="E2057" s="58"/>
    </row>
    <row r="2058" spans="1:5">
      <c r="A2058" s="55"/>
      <c r="B2058" s="56"/>
      <c r="C2058" s="56"/>
      <c r="D2058" s="57"/>
      <c r="E2058" s="58"/>
    </row>
    <row r="2059" spans="1:5">
      <c r="A2059" s="55"/>
      <c r="B2059" s="56"/>
      <c r="C2059" s="56"/>
      <c r="D2059" s="57"/>
      <c r="E2059" s="58"/>
    </row>
    <row r="2060" spans="1:5">
      <c r="A2060" s="55"/>
      <c r="B2060" s="56"/>
      <c r="C2060" s="56"/>
      <c r="D2060" s="57"/>
      <c r="E2060" s="58"/>
    </row>
    <row r="2061" spans="1:5">
      <c r="A2061" s="55"/>
      <c r="B2061" s="56"/>
      <c r="C2061" s="56"/>
      <c r="D2061" s="57"/>
      <c r="E2061" s="58"/>
    </row>
    <row r="2062" spans="1:5">
      <c r="A2062" s="55"/>
      <c r="B2062" s="56"/>
      <c r="C2062" s="56"/>
      <c r="D2062" s="57"/>
      <c r="E2062" s="58"/>
    </row>
    <row r="2063" spans="1:5">
      <c r="A2063" s="55"/>
      <c r="B2063" s="56"/>
      <c r="C2063" s="56"/>
      <c r="D2063" s="57"/>
      <c r="E2063" s="58"/>
    </row>
    <row r="2064" spans="1:5">
      <c r="A2064" s="55"/>
      <c r="B2064" s="56"/>
      <c r="C2064" s="56"/>
      <c r="D2064" s="57"/>
      <c r="E2064" s="58"/>
    </row>
    <row r="2065" spans="1:5">
      <c r="A2065" s="55"/>
      <c r="B2065" s="56"/>
      <c r="C2065" s="56"/>
      <c r="D2065" s="57"/>
      <c r="E2065" s="58"/>
    </row>
    <row r="2066" spans="1:5">
      <c r="A2066" s="55"/>
      <c r="B2066" s="56"/>
      <c r="C2066" s="56"/>
      <c r="D2066" s="57"/>
      <c r="E2066" s="58"/>
    </row>
    <row r="2067" spans="1:5">
      <c r="A2067" s="55"/>
      <c r="B2067" s="56"/>
      <c r="C2067" s="56"/>
      <c r="D2067" s="57"/>
      <c r="E2067" s="58"/>
    </row>
    <row r="2068" spans="1:5">
      <c r="A2068" s="55"/>
      <c r="B2068" s="56"/>
      <c r="C2068" s="56"/>
      <c r="D2068" s="57"/>
      <c r="E2068" s="58"/>
    </row>
    <row r="2069" spans="1:5">
      <c r="A2069" s="55"/>
      <c r="B2069" s="56"/>
      <c r="C2069" s="56"/>
      <c r="D2069" s="57"/>
      <c r="E2069" s="58"/>
    </row>
    <row r="2070" spans="1:5">
      <c r="A2070" s="55"/>
      <c r="B2070" s="56"/>
      <c r="C2070" s="56"/>
      <c r="D2070" s="57"/>
      <c r="E2070" s="58"/>
    </row>
    <row r="2071" spans="1:5">
      <c r="A2071" s="55"/>
      <c r="B2071" s="56"/>
      <c r="C2071" s="56"/>
      <c r="D2071" s="57"/>
      <c r="E2071" s="58"/>
    </row>
    <row r="2072" spans="1:5">
      <c r="A2072" s="55"/>
      <c r="B2072" s="56"/>
      <c r="C2072" s="56"/>
      <c r="D2072" s="57"/>
      <c r="E2072" s="58"/>
    </row>
    <row r="2073" spans="1:5">
      <c r="A2073" s="55"/>
      <c r="B2073" s="56"/>
      <c r="C2073" s="56"/>
      <c r="D2073" s="57"/>
      <c r="E2073" s="58"/>
    </row>
    <row r="2074" spans="1:5">
      <c r="A2074" s="55"/>
      <c r="B2074" s="56"/>
      <c r="C2074" s="56"/>
      <c r="D2074" s="57"/>
      <c r="E2074" s="58"/>
    </row>
    <row r="2075" spans="1:5">
      <c r="A2075" s="55"/>
      <c r="B2075" s="56"/>
      <c r="C2075" s="56"/>
      <c r="D2075" s="57"/>
      <c r="E2075" s="58"/>
    </row>
    <row r="2076" spans="1:5">
      <c r="A2076" s="55"/>
      <c r="B2076" s="56"/>
      <c r="C2076" s="56"/>
      <c r="D2076" s="57"/>
      <c r="E2076" s="58"/>
    </row>
    <row r="2077" spans="1:5">
      <c r="A2077" s="55"/>
      <c r="B2077" s="56"/>
      <c r="C2077" s="56"/>
      <c r="D2077" s="57"/>
      <c r="E2077" s="58"/>
    </row>
    <row r="2078" spans="1:5">
      <c r="A2078" s="55"/>
      <c r="B2078" s="56"/>
      <c r="C2078" s="56"/>
      <c r="D2078" s="57"/>
      <c r="E2078" s="58"/>
    </row>
    <row r="2079" spans="1:5">
      <c r="A2079" s="55"/>
      <c r="B2079" s="56"/>
      <c r="C2079" s="56"/>
      <c r="D2079" s="57"/>
      <c r="E2079" s="58"/>
    </row>
    <row r="2080" spans="1:5">
      <c r="A2080" s="55"/>
      <c r="B2080" s="56"/>
      <c r="C2080" s="56"/>
      <c r="D2080" s="57"/>
      <c r="E2080" s="58"/>
    </row>
    <row r="2081" spans="1:5">
      <c r="A2081" s="55"/>
      <c r="B2081" s="56"/>
      <c r="C2081" s="56"/>
      <c r="D2081" s="57"/>
      <c r="E2081" s="58"/>
    </row>
    <row r="2082" spans="1:5">
      <c r="A2082" s="55"/>
      <c r="B2082" s="56"/>
      <c r="C2082" s="56"/>
      <c r="D2082" s="57"/>
      <c r="E2082" s="58"/>
    </row>
    <row r="2083" spans="1:5">
      <c r="A2083" s="55"/>
      <c r="B2083" s="56"/>
      <c r="C2083" s="56"/>
      <c r="D2083" s="57"/>
      <c r="E2083" s="58"/>
    </row>
    <row r="2084" spans="1:5">
      <c r="A2084" s="55"/>
      <c r="B2084" s="56"/>
      <c r="C2084" s="56"/>
      <c r="D2084" s="57"/>
      <c r="E2084" s="58"/>
    </row>
    <row r="2085" spans="1:5">
      <c r="A2085" s="55"/>
      <c r="B2085" s="56"/>
      <c r="C2085" s="56"/>
      <c r="D2085" s="57"/>
      <c r="E2085" s="58"/>
    </row>
    <row r="2086" spans="1:5">
      <c r="A2086" s="55"/>
      <c r="B2086" s="56"/>
      <c r="C2086" s="56"/>
      <c r="D2086" s="57"/>
      <c r="E2086" s="58"/>
    </row>
    <row r="2087" spans="1:5">
      <c r="A2087" s="55"/>
      <c r="B2087" s="56"/>
      <c r="C2087" s="56"/>
      <c r="D2087" s="57"/>
      <c r="E2087" s="58"/>
    </row>
    <row r="2088" spans="1:5">
      <c r="A2088" s="55"/>
      <c r="B2088" s="56"/>
      <c r="C2088" s="56"/>
      <c r="D2088" s="57"/>
      <c r="E2088" s="58"/>
    </row>
    <row r="2089" spans="1:5">
      <c r="A2089" s="55"/>
      <c r="B2089" s="56"/>
      <c r="C2089" s="56"/>
      <c r="D2089" s="57"/>
      <c r="E2089" s="58"/>
    </row>
    <row r="2090" spans="1:5">
      <c r="A2090" s="55"/>
      <c r="B2090" s="56"/>
      <c r="C2090" s="56"/>
      <c r="D2090" s="57"/>
      <c r="E2090" s="58"/>
    </row>
    <row r="2091" spans="1:5">
      <c r="A2091" s="55"/>
      <c r="B2091" s="56"/>
      <c r="C2091" s="56"/>
      <c r="D2091" s="57"/>
      <c r="E2091" s="58"/>
    </row>
    <row r="2092" spans="1:5">
      <c r="A2092" s="55"/>
      <c r="B2092" s="56"/>
      <c r="C2092" s="56"/>
      <c r="D2092" s="57"/>
      <c r="E2092" s="58"/>
    </row>
    <row r="2093" spans="1:5">
      <c r="A2093" s="55"/>
      <c r="B2093" s="56"/>
      <c r="C2093" s="56"/>
      <c r="D2093" s="57"/>
      <c r="E2093" s="58"/>
    </row>
    <row r="2094" spans="1:5">
      <c r="A2094" s="55"/>
      <c r="B2094" s="56"/>
      <c r="C2094" s="56"/>
      <c r="D2094" s="57"/>
      <c r="E2094" s="58"/>
    </row>
    <row r="2095" spans="1:5">
      <c r="A2095" s="55"/>
      <c r="B2095" s="56"/>
      <c r="C2095" s="56"/>
      <c r="D2095" s="57"/>
      <c r="E2095" s="58"/>
    </row>
    <row r="2096" spans="1:5">
      <c r="A2096" s="55"/>
      <c r="B2096" s="56"/>
      <c r="C2096" s="56"/>
      <c r="D2096" s="57"/>
      <c r="E2096" s="58"/>
    </row>
    <row r="2097" spans="1:5">
      <c r="A2097" s="55"/>
      <c r="B2097" s="56"/>
      <c r="C2097" s="56"/>
      <c r="D2097" s="57"/>
      <c r="E2097" s="58"/>
    </row>
    <row r="2098" spans="1:5">
      <c r="A2098" s="55"/>
      <c r="B2098" s="56"/>
      <c r="C2098" s="56"/>
      <c r="D2098" s="57"/>
      <c r="E2098" s="58"/>
    </row>
    <row r="2099" spans="1:5">
      <c r="A2099" s="55"/>
      <c r="B2099" s="56"/>
      <c r="C2099" s="56"/>
      <c r="D2099" s="57"/>
      <c r="E2099" s="58"/>
    </row>
    <row r="2100" spans="1:5">
      <c r="A2100" s="55"/>
      <c r="B2100" s="56"/>
      <c r="C2100" s="56"/>
      <c r="D2100" s="57"/>
      <c r="E2100" s="58"/>
    </row>
    <row r="2101" spans="1:5">
      <c r="A2101" s="55"/>
      <c r="B2101" s="56"/>
      <c r="C2101" s="56"/>
      <c r="D2101" s="57"/>
      <c r="E2101" s="58"/>
    </row>
    <row r="2102" spans="1:5">
      <c r="A2102" s="55"/>
      <c r="B2102" s="56"/>
      <c r="C2102" s="56"/>
      <c r="D2102" s="57"/>
      <c r="E2102" s="58"/>
    </row>
    <row r="2103" spans="1:5">
      <c r="A2103" s="55"/>
      <c r="B2103" s="56"/>
      <c r="C2103" s="56"/>
      <c r="D2103" s="57"/>
      <c r="E2103" s="58"/>
    </row>
    <row r="2104" spans="1:5">
      <c r="A2104" s="55"/>
      <c r="B2104" s="56"/>
      <c r="C2104" s="56"/>
      <c r="D2104" s="57"/>
      <c r="E2104" s="58"/>
    </row>
    <row r="2105" spans="1:5">
      <c r="A2105" s="55"/>
      <c r="B2105" s="56"/>
      <c r="C2105" s="56"/>
      <c r="D2105" s="57"/>
      <c r="E2105" s="58"/>
    </row>
    <row r="2106" spans="1:5">
      <c r="A2106" s="55"/>
      <c r="B2106" s="56"/>
      <c r="C2106" s="56"/>
      <c r="D2106" s="57"/>
      <c r="E2106" s="58"/>
    </row>
    <row r="2107" spans="1:5">
      <c r="A2107" s="55"/>
      <c r="B2107" s="56"/>
      <c r="C2107" s="56"/>
      <c r="D2107" s="57"/>
      <c r="E2107" s="58"/>
    </row>
    <row r="2108" spans="1:5">
      <c r="A2108" s="55"/>
      <c r="B2108" s="56"/>
      <c r="C2108" s="56"/>
      <c r="D2108" s="57"/>
      <c r="E2108" s="58"/>
    </row>
    <row r="2109" spans="1:5">
      <c r="A2109" s="55"/>
      <c r="B2109" s="56"/>
      <c r="C2109" s="56"/>
      <c r="D2109" s="57"/>
      <c r="E2109" s="58"/>
    </row>
    <row r="2110" spans="1:5">
      <c r="A2110" s="55"/>
      <c r="B2110" s="56"/>
      <c r="C2110" s="56"/>
      <c r="D2110" s="57"/>
      <c r="E2110" s="58"/>
    </row>
    <row r="2111" spans="1:5">
      <c r="A2111" s="55"/>
      <c r="B2111" s="56"/>
      <c r="C2111" s="56"/>
      <c r="D2111" s="57"/>
      <c r="E2111" s="58"/>
    </row>
    <row r="2112" spans="1:5">
      <c r="A2112" s="55"/>
      <c r="B2112" s="56"/>
      <c r="C2112" s="56"/>
      <c r="D2112" s="57"/>
      <c r="E2112" s="58"/>
    </row>
    <row r="2113" spans="1:5">
      <c r="A2113" s="55"/>
      <c r="B2113" s="56"/>
      <c r="C2113" s="56"/>
      <c r="D2113" s="57"/>
      <c r="E2113" s="58"/>
    </row>
    <row r="2114" spans="1:5">
      <c r="A2114" s="55"/>
      <c r="B2114" s="56"/>
      <c r="C2114" s="56"/>
      <c r="D2114" s="57"/>
      <c r="E2114" s="58"/>
    </row>
    <row r="2115" spans="1:5">
      <c r="A2115" s="55"/>
      <c r="B2115" s="56"/>
      <c r="C2115" s="56"/>
      <c r="D2115" s="57"/>
      <c r="E2115" s="58"/>
    </row>
    <row r="2116" spans="1:5">
      <c r="A2116" s="55"/>
      <c r="B2116" s="56"/>
      <c r="C2116" s="56"/>
      <c r="D2116" s="57"/>
      <c r="E2116" s="58"/>
    </row>
    <row r="2117" spans="1:5">
      <c r="A2117" s="55"/>
      <c r="B2117" s="56"/>
      <c r="C2117" s="56"/>
      <c r="D2117" s="57"/>
      <c r="E2117" s="58"/>
    </row>
    <row r="2118" spans="1:5">
      <c r="A2118" s="55"/>
      <c r="B2118" s="56"/>
      <c r="C2118" s="56"/>
      <c r="D2118" s="57"/>
      <c r="E2118" s="58"/>
    </row>
    <row r="2119" spans="1:5">
      <c r="A2119" s="55"/>
      <c r="B2119" s="56"/>
      <c r="C2119" s="56"/>
      <c r="D2119" s="57"/>
      <c r="E2119" s="58"/>
    </row>
    <row r="2120" spans="1:5">
      <c r="A2120" s="55"/>
      <c r="B2120" s="56"/>
      <c r="C2120" s="56"/>
      <c r="D2120" s="57"/>
      <c r="E2120" s="58"/>
    </row>
    <row r="2121" spans="1:5">
      <c r="A2121" s="55"/>
      <c r="B2121" s="56"/>
      <c r="C2121" s="56"/>
      <c r="D2121" s="57"/>
      <c r="E2121" s="58"/>
    </row>
    <row r="2122" spans="1:5">
      <c r="A2122" s="55"/>
      <c r="B2122" s="56"/>
      <c r="C2122" s="56"/>
      <c r="D2122" s="57"/>
      <c r="E2122" s="58"/>
    </row>
    <row r="2123" spans="1:5">
      <c r="A2123" s="55"/>
      <c r="B2123" s="56"/>
      <c r="C2123" s="56"/>
      <c r="D2123" s="57"/>
      <c r="E2123" s="58"/>
    </row>
    <row r="2124" spans="1:5">
      <c r="A2124" s="55"/>
      <c r="B2124" s="56"/>
      <c r="C2124" s="56"/>
      <c r="D2124" s="57"/>
      <c r="E2124" s="58"/>
    </row>
    <row r="2125" spans="1:5">
      <c r="A2125" s="55"/>
      <c r="B2125" s="56"/>
      <c r="C2125" s="56"/>
      <c r="D2125" s="57"/>
      <c r="E2125" s="58"/>
    </row>
    <row r="2126" spans="1:5">
      <c r="A2126" s="55"/>
      <c r="B2126" s="56"/>
      <c r="C2126" s="56"/>
      <c r="D2126" s="57"/>
      <c r="E2126" s="58"/>
    </row>
    <row r="2127" spans="1:5">
      <c r="A2127" s="55"/>
      <c r="B2127" s="56"/>
      <c r="C2127" s="56"/>
      <c r="D2127" s="57"/>
      <c r="E2127" s="58"/>
    </row>
    <row r="2128" spans="1:5">
      <c r="A2128" s="55"/>
      <c r="B2128" s="56"/>
      <c r="C2128" s="56"/>
      <c r="D2128" s="57"/>
      <c r="E2128" s="58"/>
    </row>
    <row r="2129" spans="1:5">
      <c r="A2129" s="55"/>
      <c r="B2129" s="56"/>
      <c r="C2129" s="56"/>
      <c r="D2129" s="57"/>
      <c r="E2129" s="58"/>
    </row>
    <row r="2130" spans="1:5">
      <c r="A2130" s="55"/>
      <c r="B2130" s="56"/>
      <c r="C2130" s="56"/>
      <c r="D2130" s="57"/>
      <c r="E2130" s="58"/>
    </row>
    <row r="2131" spans="1:5">
      <c r="A2131" s="55"/>
      <c r="B2131" s="56"/>
      <c r="C2131" s="56"/>
      <c r="D2131" s="57"/>
      <c r="E2131" s="58"/>
    </row>
    <row r="2132" spans="1:5">
      <c r="A2132" s="55"/>
      <c r="B2132" s="56"/>
      <c r="C2132" s="56"/>
      <c r="D2132" s="57"/>
      <c r="E2132" s="58"/>
    </row>
    <row r="2133" spans="1:5">
      <c r="A2133" s="55"/>
      <c r="B2133" s="56"/>
      <c r="C2133" s="56"/>
      <c r="D2133" s="57"/>
      <c r="E2133" s="58"/>
    </row>
    <row r="2134" spans="1:5">
      <c r="A2134" s="55"/>
      <c r="B2134" s="56"/>
      <c r="C2134" s="56"/>
      <c r="D2134" s="57"/>
      <c r="E2134" s="58"/>
    </row>
    <row r="2135" spans="1:5">
      <c r="A2135" s="55"/>
      <c r="B2135" s="56"/>
      <c r="C2135" s="56"/>
      <c r="D2135" s="57"/>
      <c r="E2135" s="58"/>
    </row>
    <row r="2136" spans="1:5">
      <c r="A2136" s="55"/>
      <c r="B2136" s="56"/>
      <c r="C2136" s="56"/>
      <c r="D2136" s="57"/>
      <c r="E2136" s="58"/>
    </row>
    <row r="2137" spans="1:5">
      <c r="A2137" s="55"/>
      <c r="B2137" s="56"/>
      <c r="C2137" s="56"/>
      <c r="D2137" s="57"/>
      <c r="E2137" s="58"/>
    </row>
    <row r="2138" spans="1:5">
      <c r="A2138" s="55"/>
      <c r="B2138" s="56"/>
      <c r="C2138" s="56"/>
      <c r="D2138" s="57"/>
      <c r="E2138" s="58"/>
    </row>
    <row r="2139" spans="1:5">
      <c r="A2139" s="55"/>
      <c r="B2139" s="56"/>
      <c r="C2139" s="56"/>
      <c r="D2139" s="57"/>
      <c r="E2139" s="58"/>
    </row>
    <row r="2140" spans="1:5">
      <c r="A2140" s="55"/>
      <c r="B2140" s="56"/>
      <c r="C2140" s="56"/>
      <c r="D2140" s="57"/>
      <c r="E2140" s="58"/>
    </row>
    <row r="2141" spans="1:5">
      <c r="A2141" s="55"/>
      <c r="B2141" s="56"/>
      <c r="C2141" s="56"/>
      <c r="D2141" s="57"/>
      <c r="E2141" s="58"/>
    </row>
    <row r="2142" spans="1:5">
      <c r="A2142" s="55"/>
      <c r="B2142" s="56"/>
      <c r="C2142" s="56"/>
      <c r="D2142" s="57"/>
      <c r="E2142" s="58"/>
    </row>
    <row r="2143" spans="1:5">
      <c r="A2143" s="55"/>
      <c r="B2143" s="56"/>
      <c r="C2143" s="56"/>
      <c r="D2143" s="57"/>
      <c r="E2143" s="58"/>
    </row>
    <row r="2144" spans="1:5">
      <c r="A2144" s="55"/>
      <c r="B2144" s="56"/>
      <c r="C2144" s="56"/>
      <c r="D2144" s="57"/>
      <c r="E2144" s="58"/>
    </row>
    <row r="2145" spans="1:5">
      <c r="A2145" s="55"/>
      <c r="B2145" s="56"/>
      <c r="C2145" s="56"/>
      <c r="D2145" s="57"/>
      <c r="E2145" s="58"/>
    </row>
    <row r="2146" spans="1:5">
      <c r="A2146" s="55"/>
      <c r="B2146" s="56"/>
      <c r="C2146" s="56"/>
      <c r="D2146" s="57"/>
      <c r="E2146" s="58"/>
    </row>
    <row r="2147" spans="1:5">
      <c r="A2147" s="55"/>
      <c r="B2147" s="56"/>
      <c r="C2147" s="56"/>
      <c r="D2147" s="57"/>
      <c r="E2147" s="58"/>
    </row>
    <row r="2148" spans="1:5">
      <c r="A2148" s="55"/>
      <c r="B2148" s="56"/>
      <c r="C2148" s="56"/>
      <c r="D2148" s="57"/>
      <c r="E2148" s="58"/>
    </row>
    <row r="2149" spans="1:5">
      <c r="A2149" s="55"/>
      <c r="B2149" s="56"/>
      <c r="C2149" s="56"/>
      <c r="D2149" s="57"/>
      <c r="E2149" s="58"/>
    </row>
    <row r="2150" spans="1:5">
      <c r="A2150" s="55"/>
      <c r="B2150" s="56"/>
      <c r="C2150" s="56"/>
      <c r="D2150" s="57"/>
      <c r="E2150" s="58"/>
    </row>
    <row r="2151" spans="1:5">
      <c r="A2151" s="55"/>
      <c r="B2151" s="56"/>
      <c r="C2151" s="56"/>
      <c r="D2151" s="57"/>
      <c r="E2151" s="58"/>
    </row>
    <row r="2152" spans="1:5">
      <c r="A2152" s="55"/>
      <c r="B2152" s="56"/>
      <c r="C2152" s="56"/>
      <c r="D2152" s="57"/>
      <c r="E2152" s="58"/>
    </row>
    <row r="2153" spans="1:5">
      <c r="A2153" s="55"/>
      <c r="B2153" s="56"/>
      <c r="C2153" s="56"/>
      <c r="D2153" s="57"/>
      <c r="E2153" s="58"/>
    </row>
    <row r="2154" spans="1:5">
      <c r="A2154" s="55"/>
      <c r="B2154" s="56"/>
      <c r="C2154" s="56"/>
      <c r="D2154" s="57"/>
      <c r="E2154" s="58"/>
    </row>
    <row r="2155" spans="1:5">
      <c r="A2155" s="55"/>
      <c r="B2155" s="56"/>
      <c r="C2155" s="56"/>
      <c r="D2155" s="57"/>
      <c r="E2155" s="58"/>
    </row>
    <row r="2156" spans="1:5">
      <c r="A2156" s="55"/>
      <c r="B2156" s="56"/>
      <c r="C2156" s="56"/>
      <c r="D2156" s="57"/>
      <c r="E2156" s="58"/>
    </row>
    <row r="2157" spans="1:5">
      <c r="A2157" s="55"/>
      <c r="B2157" s="56"/>
      <c r="C2157" s="56"/>
      <c r="D2157" s="57"/>
      <c r="E2157" s="58"/>
    </row>
    <row r="2158" spans="1:5">
      <c r="A2158" s="55"/>
      <c r="B2158" s="56"/>
      <c r="C2158" s="56"/>
      <c r="D2158" s="57"/>
      <c r="E2158" s="58"/>
    </row>
    <row r="2159" spans="1:5">
      <c r="A2159" s="55"/>
      <c r="B2159" s="56"/>
      <c r="C2159" s="56"/>
      <c r="D2159" s="57"/>
      <c r="E2159" s="58"/>
    </row>
    <row r="2160" spans="1:5">
      <c r="A2160" s="55"/>
      <c r="B2160" s="56"/>
      <c r="C2160" s="56"/>
      <c r="D2160" s="57"/>
      <c r="E2160" s="58"/>
    </row>
    <row r="2161" spans="1:5">
      <c r="A2161" s="55"/>
      <c r="B2161" s="56"/>
      <c r="C2161" s="56"/>
      <c r="D2161" s="57"/>
      <c r="E2161" s="58"/>
    </row>
    <row r="2162" spans="1:5">
      <c r="A2162" s="55"/>
      <c r="B2162" s="56"/>
      <c r="C2162" s="56"/>
      <c r="D2162" s="57"/>
      <c r="E2162" s="58"/>
    </row>
    <row r="2163" spans="1:5">
      <c r="A2163" s="55"/>
      <c r="B2163" s="56"/>
      <c r="C2163" s="56"/>
      <c r="D2163" s="57"/>
      <c r="E2163" s="58"/>
    </row>
    <row r="2164" spans="1:5">
      <c r="A2164" s="55"/>
      <c r="B2164" s="56"/>
      <c r="C2164" s="56"/>
      <c r="D2164" s="57"/>
      <c r="E2164" s="58"/>
    </row>
    <row r="2165" spans="1:5">
      <c r="A2165" s="55"/>
      <c r="B2165" s="56"/>
      <c r="C2165" s="56"/>
      <c r="D2165" s="57"/>
      <c r="E2165" s="58"/>
    </row>
    <row r="2166" spans="1:5">
      <c r="A2166" s="55"/>
      <c r="B2166" s="56"/>
      <c r="C2166" s="56"/>
      <c r="D2166" s="57"/>
      <c r="E2166" s="58"/>
    </row>
    <row r="2167" spans="1:5">
      <c r="A2167" s="55"/>
      <c r="B2167" s="56"/>
      <c r="C2167" s="56"/>
      <c r="D2167" s="57"/>
      <c r="E2167" s="58"/>
    </row>
    <row r="2168" spans="1:5">
      <c r="A2168" s="55"/>
      <c r="B2168" s="56"/>
      <c r="C2168" s="56"/>
      <c r="D2168" s="57"/>
      <c r="E2168" s="58"/>
    </row>
    <row r="2169" spans="1:5">
      <c r="A2169" s="55"/>
      <c r="B2169" s="56"/>
      <c r="C2169" s="56"/>
      <c r="D2169" s="57"/>
      <c r="E2169" s="58"/>
    </row>
    <row r="2170" spans="1:5">
      <c r="A2170" s="55"/>
      <c r="B2170" s="56"/>
      <c r="C2170" s="56"/>
      <c r="D2170" s="57"/>
      <c r="E2170" s="58"/>
    </row>
    <row r="2171" spans="1:5">
      <c r="A2171" s="55"/>
      <c r="B2171" s="56"/>
      <c r="C2171" s="56"/>
      <c r="D2171" s="57"/>
      <c r="E2171" s="58"/>
    </row>
    <row r="2172" spans="1:5">
      <c r="A2172" s="55"/>
      <c r="B2172" s="56"/>
      <c r="C2172" s="56"/>
      <c r="D2172" s="57"/>
      <c r="E2172" s="58"/>
    </row>
    <row r="2173" spans="1:5">
      <c r="A2173" s="55"/>
      <c r="B2173" s="56"/>
      <c r="C2173" s="56"/>
      <c r="D2173" s="57"/>
      <c r="E2173" s="58"/>
    </row>
    <row r="2174" spans="1:5">
      <c r="A2174" s="55"/>
      <c r="B2174" s="56"/>
      <c r="C2174" s="56"/>
      <c r="D2174" s="57"/>
      <c r="E2174" s="58"/>
    </row>
    <row r="2175" spans="1:5">
      <c r="A2175" s="55"/>
      <c r="B2175" s="56"/>
      <c r="C2175" s="56"/>
      <c r="D2175" s="57"/>
      <c r="E2175" s="58"/>
    </row>
    <row r="2176" spans="1:5">
      <c r="A2176" s="55"/>
      <c r="B2176" s="56"/>
      <c r="C2176" s="56"/>
      <c r="D2176" s="57"/>
      <c r="E2176" s="58"/>
    </row>
    <row r="2177" spans="1:5">
      <c r="A2177" s="55"/>
      <c r="B2177" s="56"/>
      <c r="C2177" s="56"/>
      <c r="D2177" s="57"/>
      <c r="E2177" s="58"/>
    </row>
    <row r="2178" spans="1:5">
      <c r="A2178" s="55"/>
      <c r="B2178" s="56"/>
      <c r="C2178" s="56"/>
      <c r="D2178" s="57"/>
      <c r="E2178" s="58"/>
    </row>
    <row r="2179" spans="1:5">
      <c r="A2179" s="55"/>
      <c r="B2179" s="56"/>
      <c r="C2179" s="56"/>
      <c r="D2179" s="57"/>
      <c r="E2179" s="58"/>
    </row>
    <row r="2180" spans="1:5">
      <c r="A2180" s="55"/>
      <c r="B2180" s="56"/>
      <c r="C2180" s="56"/>
      <c r="D2180" s="57"/>
      <c r="E2180" s="58"/>
    </row>
    <row r="2181" spans="1:5">
      <c r="A2181" s="55"/>
      <c r="B2181" s="56"/>
      <c r="C2181" s="56"/>
      <c r="D2181" s="57"/>
      <c r="E2181" s="58"/>
    </row>
    <row r="2182" spans="1:5">
      <c r="A2182" s="55"/>
      <c r="B2182" s="56"/>
      <c r="C2182" s="56"/>
      <c r="D2182" s="57"/>
      <c r="E2182" s="58"/>
    </row>
    <row r="2183" spans="1:5">
      <c r="A2183" s="55"/>
      <c r="B2183" s="56"/>
      <c r="C2183" s="56"/>
      <c r="D2183" s="57"/>
      <c r="E2183" s="58"/>
    </row>
    <row r="2184" spans="1:5">
      <c r="A2184" s="55"/>
      <c r="B2184" s="56"/>
      <c r="C2184" s="56"/>
      <c r="D2184" s="57"/>
      <c r="E2184" s="58"/>
    </row>
    <row r="2185" spans="1:5">
      <c r="A2185" s="55"/>
      <c r="B2185" s="56"/>
      <c r="C2185" s="56"/>
      <c r="D2185" s="57"/>
      <c r="E2185" s="58"/>
    </row>
    <row r="2186" spans="1:5">
      <c r="A2186" s="55"/>
      <c r="B2186" s="56"/>
      <c r="C2186" s="56"/>
      <c r="D2186" s="57"/>
      <c r="E2186" s="58"/>
    </row>
    <row r="2187" spans="1:5">
      <c r="A2187" s="55"/>
      <c r="B2187" s="56"/>
      <c r="C2187" s="56"/>
      <c r="D2187" s="57"/>
      <c r="E2187" s="58"/>
    </row>
    <row r="2188" spans="1:5">
      <c r="A2188" s="55"/>
      <c r="B2188" s="56"/>
      <c r="C2188" s="56"/>
      <c r="D2188" s="57"/>
      <c r="E2188" s="58"/>
    </row>
    <row r="2189" spans="1:5">
      <c r="A2189" s="55"/>
      <c r="B2189" s="56"/>
      <c r="C2189" s="56"/>
      <c r="D2189" s="57"/>
      <c r="E2189" s="58"/>
    </row>
    <row r="2190" spans="1:5">
      <c r="A2190" s="55"/>
      <c r="B2190" s="56"/>
      <c r="C2190" s="56"/>
      <c r="D2190" s="57"/>
      <c r="E2190" s="58"/>
    </row>
    <row r="2191" spans="1:5">
      <c r="A2191" s="55"/>
      <c r="B2191" s="56"/>
      <c r="C2191" s="56"/>
      <c r="D2191" s="57"/>
      <c r="E2191" s="58"/>
    </row>
    <row r="2192" spans="1:5">
      <c r="A2192" s="55"/>
      <c r="B2192" s="56"/>
      <c r="C2192" s="56"/>
      <c r="D2192" s="57"/>
      <c r="E2192" s="58"/>
    </row>
    <row r="2193" spans="1:5">
      <c r="A2193" s="55"/>
      <c r="B2193" s="56"/>
      <c r="C2193" s="56"/>
      <c r="D2193" s="57"/>
      <c r="E2193" s="58"/>
    </row>
    <row r="2194" spans="1:5">
      <c r="A2194" s="55"/>
      <c r="B2194" s="56"/>
      <c r="C2194" s="56"/>
      <c r="D2194" s="57"/>
      <c r="E2194" s="58"/>
    </row>
    <row r="2195" spans="1:5">
      <c r="A2195" s="55"/>
      <c r="B2195" s="56"/>
      <c r="C2195" s="56"/>
      <c r="D2195" s="57"/>
      <c r="E2195" s="58"/>
    </row>
    <row r="2196" spans="1:5">
      <c r="A2196" s="55"/>
      <c r="B2196" s="56"/>
      <c r="C2196" s="56"/>
      <c r="D2196" s="57"/>
      <c r="E2196" s="58"/>
    </row>
    <row r="2197" spans="1:5">
      <c r="A2197" s="55"/>
      <c r="B2197" s="56"/>
      <c r="C2197" s="56"/>
      <c r="D2197" s="57"/>
      <c r="E2197" s="58"/>
    </row>
    <row r="2198" spans="1:5">
      <c r="A2198" s="55"/>
      <c r="B2198" s="56"/>
      <c r="C2198" s="56"/>
      <c r="D2198" s="57"/>
      <c r="E2198" s="58"/>
    </row>
    <row r="2199" spans="1:5">
      <c r="A2199" s="55"/>
      <c r="B2199" s="56"/>
      <c r="C2199" s="56"/>
      <c r="D2199" s="57"/>
      <c r="E2199" s="85"/>
    </row>
    <row r="2200" spans="1:5">
      <c r="A2200" s="55"/>
      <c r="B2200" s="56"/>
      <c r="C2200" s="56"/>
      <c r="D2200" s="57"/>
      <c r="E2200" s="85"/>
    </row>
    <row r="2201" spans="1:5">
      <c r="A2201" s="55"/>
      <c r="B2201" s="56"/>
      <c r="C2201" s="56"/>
      <c r="D2201" s="57"/>
      <c r="E2201" s="85"/>
    </row>
    <row r="2202" spans="1:5">
      <c r="A2202" s="55"/>
      <c r="B2202" s="56"/>
      <c r="C2202" s="56"/>
      <c r="D2202" s="57"/>
      <c r="E2202" s="85"/>
    </row>
    <row r="2203" spans="1:5">
      <c r="A2203" s="55"/>
      <c r="B2203" s="56"/>
      <c r="C2203" s="56"/>
      <c r="D2203" s="57"/>
      <c r="E2203" s="85"/>
    </row>
    <row r="2204" spans="1:5">
      <c r="A2204" s="55"/>
      <c r="B2204" s="56"/>
      <c r="C2204" s="56"/>
      <c r="D2204" s="57"/>
      <c r="E2204" s="85"/>
    </row>
    <row r="2205" spans="1:5">
      <c r="A2205" s="55"/>
      <c r="B2205" s="56"/>
      <c r="C2205" s="56"/>
      <c r="D2205" s="57"/>
      <c r="E2205" s="85"/>
    </row>
    <row r="2206" spans="1:5">
      <c r="A2206" s="55"/>
      <c r="B2206" s="56"/>
      <c r="C2206" s="56"/>
      <c r="D2206" s="57"/>
      <c r="E2206" s="85"/>
    </row>
    <row r="2207" spans="1:5">
      <c r="A2207" s="55"/>
      <c r="B2207" s="56"/>
      <c r="C2207" s="56"/>
      <c r="D2207" s="57"/>
      <c r="E2207" s="85"/>
    </row>
    <row r="2208" spans="1:5">
      <c r="A2208" s="55"/>
      <c r="B2208" s="56"/>
      <c r="C2208" s="56"/>
      <c r="D2208" s="57"/>
      <c r="E2208" s="85"/>
    </row>
    <row r="2209" spans="1:5">
      <c r="A2209" s="55"/>
      <c r="B2209" s="56"/>
      <c r="C2209" s="56"/>
      <c r="D2209" s="57"/>
      <c r="E2209" s="85"/>
    </row>
    <row r="2210" spans="1:5">
      <c r="A2210" s="55"/>
      <c r="B2210" s="56"/>
      <c r="C2210" s="56"/>
      <c r="D2210" s="57"/>
      <c r="E2210" s="85"/>
    </row>
    <row r="2211" spans="1:5">
      <c r="A2211" s="55"/>
      <c r="B2211" s="56"/>
      <c r="C2211" s="56"/>
      <c r="D2211" s="57"/>
      <c r="E2211" s="85"/>
    </row>
    <row r="2212" spans="1:5">
      <c r="A2212" s="55"/>
      <c r="B2212" s="56"/>
      <c r="C2212" s="56"/>
      <c r="D2212" s="57"/>
      <c r="E2212" s="85"/>
    </row>
    <row r="2213" spans="1:5">
      <c r="A2213" s="55"/>
      <c r="B2213" s="56"/>
      <c r="C2213" s="56"/>
      <c r="D2213" s="57"/>
      <c r="E2213" s="85"/>
    </row>
    <row r="2214" spans="1:5">
      <c r="A2214" s="55"/>
      <c r="B2214" s="56"/>
      <c r="C2214" s="56"/>
      <c r="D2214" s="57"/>
      <c r="E2214" s="85"/>
    </row>
    <row r="2215" spans="1:5">
      <c r="A2215" s="55"/>
      <c r="B2215" s="56"/>
      <c r="C2215" s="56"/>
      <c r="D2215" s="57"/>
      <c r="E2215" s="85"/>
    </row>
    <row r="2216" spans="1:5">
      <c r="A2216" s="55"/>
      <c r="B2216" s="56"/>
      <c r="C2216" s="56"/>
      <c r="D2216" s="57"/>
      <c r="E2216" s="85"/>
    </row>
    <row r="2217" spans="1:5">
      <c r="A2217" s="55"/>
      <c r="B2217" s="56"/>
      <c r="C2217" s="56"/>
      <c r="D2217" s="57"/>
      <c r="E2217" s="85"/>
    </row>
    <row r="2218" spans="1:5">
      <c r="A2218" s="55"/>
      <c r="B2218" s="56"/>
      <c r="C2218" s="56"/>
      <c r="D2218" s="57"/>
      <c r="E2218" s="85"/>
    </row>
    <row r="2219" spans="1:5">
      <c r="A2219" s="55"/>
      <c r="B2219" s="56"/>
      <c r="C2219" s="56"/>
      <c r="D2219" s="57"/>
      <c r="E2219" s="85"/>
    </row>
    <row r="2220" spans="1:5">
      <c r="A2220" s="55"/>
      <c r="B2220" s="56"/>
      <c r="C2220" s="56"/>
      <c r="D2220" s="57"/>
      <c r="E2220" s="85"/>
    </row>
    <row r="2221" spans="1:5">
      <c r="A2221" s="55"/>
      <c r="B2221" s="56"/>
      <c r="C2221" s="56"/>
      <c r="D2221" s="57"/>
      <c r="E2221" s="85"/>
    </row>
    <row r="2222" spans="1:5">
      <c r="A2222" s="55"/>
      <c r="B2222" s="56"/>
      <c r="C2222" s="56"/>
      <c r="D2222" s="57"/>
      <c r="E2222" s="85"/>
    </row>
    <row r="2223" spans="1:5">
      <c r="A2223" s="55"/>
      <c r="B2223" s="56"/>
      <c r="C2223" s="56"/>
      <c r="D2223" s="57"/>
      <c r="E2223" s="85"/>
    </row>
    <row r="2224" spans="1:5">
      <c r="A2224" s="55"/>
      <c r="B2224" s="56"/>
      <c r="C2224" s="56"/>
      <c r="D2224" s="57"/>
      <c r="E2224" s="85"/>
    </row>
    <row r="2225" spans="1:5">
      <c r="A2225" s="55"/>
      <c r="B2225" s="56"/>
      <c r="C2225" s="56"/>
      <c r="D2225" s="57"/>
      <c r="E2225" s="85"/>
    </row>
    <row r="2226" spans="1:5">
      <c r="A2226" s="55"/>
      <c r="B2226" s="56"/>
      <c r="C2226" s="56"/>
      <c r="D2226" s="57"/>
      <c r="E2226" s="85"/>
    </row>
    <row r="2227" spans="1:5">
      <c r="A2227" s="55"/>
      <c r="B2227" s="56"/>
      <c r="C2227" s="56"/>
      <c r="D2227" s="57"/>
      <c r="E2227" s="85"/>
    </row>
    <row r="2228" spans="1:5">
      <c r="A2228" s="55"/>
      <c r="B2228" s="56"/>
      <c r="C2228" s="56"/>
      <c r="D2228" s="57"/>
      <c r="E2228" s="85"/>
    </row>
    <row r="2229" spans="1:5">
      <c r="A2229" s="55"/>
      <c r="B2229" s="56"/>
      <c r="C2229" s="56"/>
      <c r="D2229" s="57"/>
      <c r="E2229" s="85"/>
    </row>
    <row r="2230" spans="1:5">
      <c r="A2230" s="55"/>
      <c r="B2230" s="56"/>
      <c r="C2230" s="56"/>
      <c r="D2230" s="57"/>
      <c r="E2230" s="85"/>
    </row>
    <row r="2231" spans="1:5">
      <c r="A2231" s="55"/>
      <c r="B2231" s="56"/>
      <c r="C2231" s="56"/>
      <c r="D2231" s="57"/>
      <c r="E2231" s="85"/>
    </row>
    <row r="2232" spans="1:5">
      <c r="A2232" s="55"/>
      <c r="B2232" s="56"/>
      <c r="C2232" s="56"/>
      <c r="D2232" s="57"/>
      <c r="E2232" s="85"/>
    </row>
    <row r="2233" spans="1:5">
      <c r="A2233" s="55"/>
      <c r="B2233" s="56"/>
      <c r="C2233" s="56"/>
      <c r="D2233" s="57"/>
      <c r="E2233" s="85"/>
    </row>
    <row r="2234" spans="1:5">
      <c r="A2234" s="55"/>
      <c r="B2234" s="56"/>
      <c r="C2234" s="56"/>
      <c r="D2234" s="57"/>
      <c r="E2234" s="85"/>
    </row>
    <row r="2235" spans="1:5">
      <c r="A2235" s="55"/>
      <c r="B2235" s="56"/>
      <c r="C2235" s="56"/>
      <c r="D2235" s="57"/>
      <c r="E2235" s="85"/>
    </row>
    <row r="2236" spans="1:5">
      <c r="A2236" s="55"/>
      <c r="B2236" s="56"/>
      <c r="C2236" s="56"/>
      <c r="D2236" s="57"/>
      <c r="E2236" s="85"/>
    </row>
    <row r="2237" spans="1:5">
      <c r="A2237" s="55"/>
      <c r="B2237" s="56"/>
      <c r="C2237" s="56"/>
      <c r="D2237" s="57"/>
      <c r="E2237" s="85"/>
    </row>
    <row r="2238" spans="1:5">
      <c r="A2238" s="55"/>
      <c r="B2238" s="56"/>
      <c r="C2238" s="56"/>
      <c r="D2238" s="57"/>
      <c r="E2238" s="85"/>
    </row>
    <row r="2239" spans="1:5">
      <c r="A2239" s="55"/>
      <c r="B2239" s="56"/>
      <c r="C2239" s="56"/>
      <c r="D2239" s="57"/>
      <c r="E2239" s="85"/>
    </row>
    <row r="2240" spans="1:5">
      <c r="A2240" s="55"/>
      <c r="B2240" s="56"/>
      <c r="C2240" s="56"/>
      <c r="D2240" s="57"/>
      <c r="E2240" s="85"/>
    </row>
    <row r="2241" spans="1:5">
      <c r="A2241" s="55"/>
      <c r="B2241" s="56"/>
      <c r="C2241" s="56"/>
      <c r="D2241" s="57"/>
      <c r="E2241" s="85"/>
    </row>
    <row r="2242" spans="1:5">
      <c r="A2242" s="55"/>
      <c r="B2242" s="56"/>
      <c r="C2242" s="56"/>
      <c r="D2242" s="57"/>
      <c r="E2242" s="85"/>
    </row>
    <row r="2243" spans="1:5">
      <c r="A2243" s="55"/>
      <c r="B2243" s="56"/>
      <c r="C2243" s="56"/>
      <c r="D2243" s="57"/>
      <c r="E2243" s="85"/>
    </row>
    <row r="2244" spans="1:5">
      <c r="A2244" s="55"/>
      <c r="B2244" s="56"/>
      <c r="C2244" s="56"/>
      <c r="D2244" s="57"/>
      <c r="E2244" s="85"/>
    </row>
    <row r="2245" spans="1:5">
      <c r="A2245" s="55"/>
      <c r="B2245" s="56"/>
      <c r="C2245" s="56"/>
      <c r="D2245" s="57"/>
      <c r="E2245" s="85"/>
    </row>
    <row r="2246" spans="1:5">
      <c r="A2246" s="55"/>
      <c r="B2246" s="56"/>
      <c r="C2246" s="56"/>
      <c r="D2246" s="57"/>
      <c r="E2246" s="85"/>
    </row>
    <row r="2247" spans="1:5">
      <c r="A2247" s="55"/>
      <c r="B2247" s="56"/>
      <c r="C2247" s="56"/>
      <c r="D2247" s="57"/>
      <c r="E2247" s="85"/>
    </row>
    <row r="2248" spans="1:5">
      <c r="A2248" s="55"/>
      <c r="B2248" s="56"/>
      <c r="C2248" s="56"/>
      <c r="D2248" s="57"/>
      <c r="E2248" s="85"/>
    </row>
    <row r="2249" spans="1:5">
      <c r="A2249" s="55"/>
      <c r="B2249" s="56"/>
      <c r="C2249" s="56"/>
      <c r="D2249" s="57"/>
      <c r="E2249" s="85"/>
    </row>
    <row r="2250" spans="1:5">
      <c r="A2250" s="55"/>
      <c r="B2250" s="56"/>
      <c r="C2250" s="56"/>
      <c r="D2250" s="57"/>
      <c r="E2250" s="85"/>
    </row>
    <row r="2251" spans="1:5">
      <c r="A2251" s="55"/>
      <c r="B2251" s="56"/>
      <c r="C2251" s="56"/>
      <c r="D2251" s="57"/>
      <c r="E2251" s="85"/>
    </row>
    <row r="2252" spans="1:5">
      <c r="A2252" s="55"/>
      <c r="B2252" s="56"/>
      <c r="C2252" s="56"/>
      <c r="D2252" s="57"/>
      <c r="E2252" s="85"/>
    </row>
    <row r="2253" spans="1:5">
      <c r="A2253" s="55"/>
      <c r="B2253" s="56"/>
      <c r="C2253" s="56"/>
      <c r="D2253" s="57"/>
      <c r="E2253" s="85"/>
    </row>
    <row r="2254" spans="1:5">
      <c r="A2254" s="55"/>
      <c r="B2254" s="56"/>
      <c r="C2254" s="56"/>
      <c r="D2254" s="57"/>
      <c r="E2254" s="85"/>
    </row>
    <row r="2255" spans="1:5">
      <c r="A2255" s="55"/>
      <c r="B2255" s="56"/>
      <c r="C2255" s="56"/>
      <c r="D2255" s="57"/>
      <c r="E2255" s="85"/>
    </row>
    <row r="2256" spans="1:5">
      <c r="A2256" s="55"/>
      <c r="B2256" s="56"/>
      <c r="C2256" s="56"/>
      <c r="D2256" s="57"/>
      <c r="E2256" s="85"/>
    </row>
    <row r="2257" spans="1:5">
      <c r="A2257" s="55"/>
      <c r="B2257" s="56"/>
      <c r="C2257" s="56"/>
      <c r="D2257" s="57"/>
      <c r="E2257" s="85"/>
    </row>
    <row r="2258" spans="1:5">
      <c r="A2258" s="55"/>
      <c r="B2258" s="56"/>
      <c r="C2258" s="56"/>
      <c r="D2258" s="57"/>
      <c r="E2258" s="85"/>
    </row>
    <row r="2259" spans="1:5">
      <c r="A2259" s="55"/>
      <c r="B2259" s="56"/>
      <c r="C2259" s="56"/>
      <c r="D2259" s="57"/>
      <c r="E2259" s="85"/>
    </row>
    <row r="2260" spans="1:5">
      <c r="A2260" s="55"/>
      <c r="B2260" s="56"/>
      <c r="C2260" s="56"/>
      <c r="D2260" s="57"/>
      <c r="E2260" s="85"/>
    </row>
    <row r="2261" spans="1:5">
      <c r="A2261" s="55"/>
      <c r="B2261" s="56"/>
      <c r="C2261" s="56"/>
      <c r="D2261" s="57"/>
      <c r="E2261" s="85"/>
    </row>
    <row r="2262" spans="1:5">
      <c r="A2262" s="55"/>
      <c r="B2262" s="56"/>
      <c r="C2262" s="56"/>
      <c r="D2262" s="57"/>
      <c r="E2262" s="85"/>
    </row>
    <row r="2263" spans="1:5">
      <c r="A2263" s="55"/>
      <c r="B2263" s="56"/>
      <c r="C2263" s="56"/>
      <c r="D2263" s="57"/>
      <c r="E2263" s="85"/>
    </row>
    <row r="2264" spans="1:5">
      <c r="A2264" s="55"/>
      <c r="B2264" s="56"/>
      <c r="C2264" s="56"/>
      <c r="D2264" s="57"/>
      <c r="E2264" s="85"/>
    </row>
    <row r="2265" spans="1:5">
      <c r="A2265" s="55"/>
      <c r="B2265" s="56"/>
      <c r="C2265" s="56"/>
      <c r="D2265" s="57"/>
      <c r="E2265" s="85"/>
    </row>
    <row r="2266" spans="1:5">
      <c r="A2266" s="55"/>
      <c r="B2266" s="56"/>
      <c r="C2266" s="56"/>
      <c r="D2266" s="57"/>
      <c r="E2266" s="85"/>
    </row>
    <row r="2267" spans="1:5">
      <c r="A2267" s="55"/>
      <c r="B2267" s="56"/>
      <c r="C2267" s="56"/>
      <c r="D2267" s="57"/>
      <c r="E2267" s="85"/>
    </row>
    <row r="2268" spans="1:5">
      <c r="A2268" s="55"/>
      <c r="B2268" s="56"/>
      <c r="C2268" s="56"/>
      <c r="D2268" s="57"/>
      <c r="E2268" s="85"/>
    </row>
    <row r="2269" spans="1:5">
      <c r="A2269" s="55"/>
      <c r="B2269" s="56"/>
      <c r="C2269" s="56"/>
      <c r="D2269" s="57"/>
      <c r="E2269" s="85"/>
    </row>
    <row r="2270" spans="1:5">
      <c r="A2270" s="55"/>
      <c r="B2270" s="56"/>
      <c r="C2270" s="56"/>
      <c r="D2270" s="57"/>
      <c r="E2270" s="85"/>
    </row>
    <row r="2271" spans="1:5">
      <c r="A2271" s="55"/>
      <c r="B2271" s="56"/>
      <c r="C2271" s="56"/>
      <c r="D2271" s="57"/>
      <c r="E2271" s="85"/>
    </row>
    <row r="2272" spans="1:5">
      <c r="A2272" s="55"/>
      <c r="B2272" s="56"/>
      <c r="C2272" s="56"/>
      <c r="D2272" s="57"/>
      <c r="E2272" s="85"/>
    </row>
    <row r="2273" spans="1:5">
      <c r="A2273" s="55"/>
      <c r="B2273" s="56"/>
      <c r="C2273" s="56"/>
      <c r="D2273" s="57"/>
      <c r="E2273" s="85"/>
    </row>
    <row r="2274" spans="1:5">
      <c r="A2274" s="55"/>
      <c r="B2274" s="56"/>
      <c r="C2274" s="56"/>
      <c r="D2274" s="57"/>
      <c r="E2274" s="85"/>
    </row>
    <row r="2275" spans="1:5">
      <c r="A2275" s="55"/>
      <c r="B2275" s="56"/>
      <c r="C2275" s="56"/>
      <c r="D2275" s="57"/>
      <c r="E2275" s="85"/>
    </row>
    <row r="2276" spans="1:5">
      <c r="A2276" s="55"/>
      <c r="B2276" s="56"/>
      <c r="C2276" s="56"/>
      <c r="D2276" s="57"/>
      <c r="E2276" s="85"/>
    </row>
    <row r="2277" spans="1:5">
      <c r="A2277" s="55"/>
      <c r="B2277" s="56"/>
      <c r="C2277" s="56"/>
      <c r="D2277" s="57"/>
      <c r="E2277" s="85"/>
    </row>
    <row r="2278" spans="1:5">
      <c r="A2278" s="55"/>
      <c r="B2278" s="56"/>
      <c r="C2278" s="56"/>
      <c r="D2278" s="57"/>
      <c r="E2278" s="85"/>
    </row>
    <row r="2279" spans="1:5">
      <c r="A2279" s="55"/>
      <c r="B2279" s="56"/>
      <c r="C2279" s="56"/>
      <c r="D2279" s="57"/>
      <c r="E2279" s="85"/>
    </row>
    <row r="2280" spans="1:5">
      <c r="A2280" s="55"/>
      <c r="B2280" s="56"/>
      <c r="C2280" s="56"/>
      <c r="D2280" s="57"/>
      <c r="E2280" s="85"/>
    </row>
    <row r="2281" spans="1:5">
      <c r="A2281" s="55"/>
      <c r="B2281" s="56"/>
      <c r="C2281" s="56"/>
      <c r="D2281" s="57"/>
      <c r="E2281" s="85"/>
    </row>
    <row r="2282" spans="1:5">
      <c r="A2282" s="55"/>
      <c r="B2282" s="56"/>
      <c r="C2282" s="56"/>
      <c r="D2282" s="57"/>
      <c r="E2282" s="85"/>
    </row>
    <row r="2283" spans="1:5">
      <c r="A2283" s="55"/>
      <c r="B2283" s="56"/>
      <c r="C2283" s="56"/>
      <c r="D2283" s="57"/>
      <c r="E2283" s="85"/>
    </row>
    <row r="2284" spans="1:5">
      <c r="A2284" s="55"/>
      <c r="B2284" s="56"/>
      <c r="C2284" s="56"/>
      <c r="D2284" s="57"/>
      <c r="E2284" s="85"/>
    </row>
    <row r="2285" spans="1:5">
      <c r="A2285" s="55"/>
      <c r="B2285" s="56"/>
      <c r="C2285" s="56"/>
      <c r="D2285" s="57"/>
      <c r="E2285" s="85"/>
    </row>
    <row r="2286" spans="1:5">
      <c r="A2286" s="55"/>
      <c r="B2286" s="56"/>
      <c r="C2286" s="56"/>
      <c r="D2286" s="57"/>
      <c r="E2286" s="85"/>
    </row>
    <row r="2287" spans="1:5">
      <c r="A2287" s="55"/>
      <c r="B2287" s="56"/>
      <c r="C2287" s="56"/>
      <c r="D2287" s="57"/>
      <c r="E2287" s="85"/>
    </row>
    <row r="2288" spans="1:5">
      <c r="A2288" s="55"/>
      <c r="B2288" s="56"/>
      <c r="C2288" s="56"/>
      <c r="D2288" s="57"/>
      <c r="E2288" s="85"/>
    </row>
    <row r="2289" spans="1:5">
      <c r="A2289" s="55"/>
      <c r="B2289" s="56"/>
      <c r="C2289" s="56"/>
      <c r="D2289" s="57"/>
      <c r="E2289" s="85"/>
    </row>
    <row r="2290" spans="1:5">
      <c r="A2290" s="55"/>
      <c r="B2290" s="56"/>
      <c r="C2290" s="56"/>
      <c r="D2290" s="57"/>
      <c r="E2290" s="85"/>
    </row>
    <row r="2291" spans="1:5">
      <c r="A2291" s="55"/>
      <c r="B2291" s="56"/>
      <c r="C2291" s="56"/>
      <c r="D2291" s="57"/>
      <c r="E2291" s="85"/>
    </row>
    <row r="2292" spans="1:5">
      <c r="A2292" s="55"/>
      <c r="B2292" s="56"/>
      <c r="C2292" s="56"/>
      <c r="D2292" s="57"/>
      <c r="E2292" s="85"/>
    </row>
    <row r="2293" spans="1:5">
      <c r="A2293" s="55"/>
      <c r="B2293" s="56"/>
      <c r="C2293" s="56"/>
      <c r="D2293" s="57"/>
      <c r="E2293" s="85"/>
    </row>
    <row r="2294" spans="1:5">
      <c r="A2294" s="55"/>
      <c r="B2294" s="56"/>
      <c r="C2294" s="56"/>
      <c r="D2294" s="57"/>
      <c r="E2294" s="85"/>
    </row>
    <row r="2295" spans="1:5">
      <c r="A2295" s="55"/>
      <c r="B2295" s="56"/>
      <c r="C2295" s="56"/>
      <c r="D2295" s="57"/>
      <c r="E2295" s="85"/>
    </row>
    <row r="2296" spans="1:5">
      <c r="A2296" s="55"/>
      <c r="B2296" s="56"/>
      <c r="C2296" s="56"/>
      <c r="D2296" s="57"/>
      <c r="E2296" s="85"/>
    </row>
    <row r="2297" spans="1:5">
      <c r="A2297" s="55"/>
      <c r="B2297" s="56"/>
      <c r="C2297" s="56"/>
      <c r="D2297" s="57"/>
      <c r="E2297" s="85"/>
    </row>
    <row r="2298" spans="1:5">
      <c r="A2298" s="55"/>
      <c r="B2298" s="56"/>
      <c r="C2298" s="56"/>
      <c r="D2298" s="57"/>
      <c r="E2298" s="85"/>
    </row>
    <row r="2299" spans="1:5">
      <c r="A2299" s="55"/>
      <c r="B2299" s="56"/>
      <c r="C2299" s="56"/>
      <c r="D2299" s="57"/>
      <c r="E2299" s="85"/>
    </row>
    <row r="2300" spans="1:5">
      <c r="A2300" s="55"/>
      <c r="B2300" s="56"/>
      <c r="C2300" s="56"/>
      <c r="D2300" s="57"/>
      <c r="E2300" s="85"/>
    </row>
    <row r="2301" spans="1:5">
      <c r="A2301" s="55"/>
      <c r="B2301" s="56"/>
      <c r="C2301" s="56"/>
      <c r="D2301" s="57"/>
      <c r="E2301" s="85"/>
    </row>
    <row r="2302" spans="1:5">
      <c r="A2302" s="55"/>
      <c r="B2302" s="56"/>
      <c r="C2302" s="56"/>
      <c r="D2302" s="57"/>
      <c r="E2302" s="85"/>
    </row>
    <row r="2303" spans="1:5">
      <c r="A2303" s="55"/>
      <c r="B2303" s="56"/>
      <c r="C2303" s="56"/>
      <c r="D2303" s="57"/>
      <c r="E2303" s="85"/>
    </row>
    <row r="2304" spans="1:5">
      <c r="A2304" s="55"/>
      <c r="B2304" s="56"/>
      <c r="C2304" s="56"/>
      <c r="D2304" s="57"/>
      <c r="E2304" s="85"/>
    </row>
    <row r="2305" spans="1:5">
      <c r="A2305" s="55"/>
      <c r="B2305" s="56"/>
      <c r="C2305" s="56"/>
      <c r="D2305" s="57"/>
      <c r="E2305" s="85"/>
    </row>
    <row r="2306" spans="1:5">
      <c r="A2306" s="55"/>
      <c r="B2306" s="56"/>
      <c r="C2306" s="56"/>
      <c r="D2306" s="57"/>
      <c r="E2306" s="85"/>
    </row>
    <row r="2307" spans="1:5">
      <c r="A2307" s="55"/>
      <c r="B2307" s="56"/>
      <c r="C2307" s="56"/>
      <c r="D2307" s="57"/>
      <c r="E2307" s="85"/>
    </row>
    <row r="2308" spans="1:5">
      <c r="A2308" s="55"/>
      <c r="B2308" s="56"/>
      <c r="C2308" s="56"/>
      <c r="D2308" s="57"/>
      <c r="E2308" s="85"/>
    </row>
    <row r="2309" spans="1:5">
      <c r="A2309" s="55"/>
      <c r="B2309" s="56"/>
      <c r="C2309" s="56"/>
      <c r="D2309" s="57"/>
      <c r="E2309" s="85"/>
    </row>
    <row r="2310" spans="1:5">
      <c r="A2310" s="55"/>
      <c r="B2310" s="56"/>
      <c r="C2310" s="56"/>
      <c r="D2310" s="57"/>
      <c r="E2310" s="85"/>
    </row>
    <row r="2311" spans="1:5">
      <c r="A2311" s="55"/>
      <c r="B2311" s="56"/>
      <c r="C2311" s="56"/>
      <c r="D2311" s="57"/>
      <c r="E2311" s="85"/>
    </row>
    <row r="2312" spans="1:5">
      <c r="A2312" s="55"/>
      <c r="B2312" s="56"/>
      <c r="C2312" s="56"/>
      <c r="D2312" s="57"/>
      <c r="E2312" s="85"/>
    </row>
    <row r="2313" spans="1:5">
      <c r="A2313" s="55"/>
      <c r="B2313" s="56"/>
      <c r="C2313" s="56"/>
      <c r="D2313" s="57"/>
      <c r="E2313" s="85"/>
    </row>
    <row r="2314" spans="1:5">
      <c r="A2314" s="55"/>
      <c r="B2314" s="56"/>
      <c r="C2314" s="56"/>
      <c r="D2314" s="57"/>
      <c r="E2314" s="85"/>
    </row>
    <row r="2315" spans="1:5">
      <c r="A2315" s="55"/>
      <c r="B2315" s="56"/>
      <c r="C2315" s="56"/>
      <c r="D2315" s="57"/>
      <c r="E2315" s="85"/>
    </row>
    <row r="2316" spans="1:5">
      <c r="A2316" s="55"/>
      <c r="B2316" s="56"/>
      <c r="C2316" s="56"/>
      <c r="D2316" s="57"/>
      <c r="E2316" s="85"/>
    </row>
    <row r="2317" spans="1:5">
      <c r="A2317" s="55"/>
      <c r="B2317" s="56"/>
      <c r="C2317" s="56"/>
      <c r="D2317" s="57"/>
      <c r="E2317" s="85"/>
    </row>
    <row r="2318" spans="1:5">
      <c r="A2318" s="55"/>
      <c r="B2318" s="56"/>
      <c r="C2318" s="56"/>
      <c r="D2318" s="57"/>
      <c r="E2318" s="85"/>
    </row>
    <row r="2319" spans="1:5">
      <c r="A2319" s="55"/>
      <c r="B2319" s="56"/>
      <c r="C2319" s="56"/>
      <c r="D2319" s="57"/>
      <c r="E2319" s="85"/>
    </row>
    <row r="2320" spans="1:5">
      <c r="A2320" s="55"/>
      <c r="B2320" s="56"/>
      <c r="C2320" s="56"/>
      <c r="D2320" s="57"/>
      <c r="E2320" s="85"/>
    </row>
    <row r="2321" spans="1:5">
      <c r="A2321" s="55"/>
      <c r="B2321" s="56"/>
      <c r="C2321" s="56"/>
      <c r="D2321" s="57"/>
      <c r="E2321" s="85"/>
    </row>
    <row r="2322" spans="1:5">
      <c r="A2322" s="55"/>
      <c r="B2322" s="56"/>
      <c r="C2322" s="56"/>
      <c r="D2322" s="57"/>
      <c r="E2322" s="85"/>
    </row>
    <row r="2323" spans="1:5">
      <c r="A2323" s="55"/>
      <c r="B2323" s="56"/>
      <c r="C2323" s="56"/>
      <c r="D2323" s="57"/>
      <c r="E2323" s="85"/>
    </row>
    <row r="2324" spans="1:5">
      <c r="A2324" s="55"/>
      <c r="B2324" s="56"/>
      <c r="C2324" s="56"/>
      <c r="D2324" s="57"/>
      <c r="E2324" s="85"/>
    </row>
    <row r="2325" spans="1:5">
      <c r="A2325" s="55"/>
      <c r="B2325" s="56"/>
      <c r="C2325" s="56"/>
      <c r="D2325" s="57"/>
      <c r="E2325" s="85"/>
    </row>
    <row r="2326" spans="1:5">
      <c r="A2326" s="55"/>
      <c r="B2326" s="56"/>
      <c r="C2326" s="56"/>
      <c r="D2326" s="57"/>
      <c r="E2326" s="85"/>
    </row>
    <row r="2327" spans="1:5">
      <c r="A2327" s="55"/>
      <c r="B2327" s="56"/>
      <c r="C2327" s="56"/>
      <c r="D2327" s="57"/>
      <c r="E2327" s="85"/>
    </row>
    <row r="2328" spans="1:5">
      <c r="A2328" s="55"/>
      <c r="B2328" s="56"/>
      <c r="C2328" s="56"/>
      <c r="D2328" s="57"/>
      <c r="E2328" s="85"/>
    </row>
    <row r="2329" spans="1:5">
      <c r="A2329" s="55"/>
      <c r="B2329" s="56"/>
      <c r="C2329" s="56"/>
      <c r="D2329" s="57"/>
      <c r="E2329" s="85"/>
    </row>
    <row r="2330" spans="1:5">
      <c r="A2330" s="55"/>
      <c r="B2330" s="56"/>
      <c r="C2330" s="56"/>
      <c r="D2330" s="57"/>
      <c r="E2330" s="85"/>
    </row>
    <row r="2331" spans="1:5">
      <c r="A2331" s="55"/>
      <c r="B2331" s="56"/>
      <c r="C2331" s="56"/>
      <c r="D2331" s="57"/>
      <c r="E2331" s="85"/>
    </row>
    <row r="2332" spans="1:5">
      <c r="A2332" s="55"/>
      <c r="B2332" s="56"/>
      <c r="C2332" s="56"/>
      <c r="D2332" s="57"/>
      <c r="E2332" s="85"/>
    </row>
    <row r="2333" spans="1:5">
      <c r="A2333" s="55"/>
      <c r="B2333" s="56"/>
      <c r="C2333" s="56"/>
      <c r="D2333" s="57"/>
      <c r="E2333" s="85"/>
    </row>
    <row r="2334" spans="1:5">
      <c r="A2334" s="55"/>
      <c r="B2334" s="56"/>
      <c r="C2334" s="56"/>
      <c r="D2334" s="57"/>
      <c r="E2334" s="85"/>
    </row>
    <row r="2335" spans="1:5">
      <c r="A2335" s="55"/>
      <c r="B2335" s="56"/>
      <c r="C2335" s="56"/>
      <c r="D2335" s="57"/>
      <c r="E2335" s="85"/>
    </row>
    <row r="2336" spans="1:5">
      <c r="A2336" s="55"/>
      <c r="B2336" s="56"/>
      <c r="C2336" s="56"/>
      <c r="D2336" s="57"/>
      <c r="E2336" s="85"/>
    </row>
    <row r="2337" spans="1:5">
      <c r="A2337" s="55"/>
      <c r="B2337" s="56"/>
      <c r="C2337" s="56"/>
      <c r="D2337" s="57"/>
      <c r="E2337" s="85"/>
    </row>
    <row r="2338" spans="1:5">
      <c r="A2338" s="55"/>
      <c r="B2338" s="56"/>
      <c r="C2338" s="56"/>
      <c r="D2338" s="57"/>
      <c r="E2338" s="85"/>
    </row>
    <row r="2339" spans="1:5">
      <c r="A2339" s="55"/>
      <c r="B2339" s="56"/>
      <c r="C2339" s="56"/>
      <c r="D2339" s="57"/>
      <c r="E2339" s="85"/>
    </row>
    <row r="2340" spans="1:5">
      <c r="A2340" s="55"/>
      <c r="B2340" s="56"/>
      <c r="C2340" s="56"/>
      <c r="D2340" s="57"/>
      <c r="E2340" s="85"/>
    </row>
    <row r="2341" spans="1:5">
      <c r="A2341" s="55"/>
      <c r="B2341" s="56"/>
      <c r="C2341" s="56"/>
      <c r="D2341" s="57"/>
      <c r="E2341" s="85"/>
    </row>
    <row r="2342" spans="1:5">
      <c r="A2342" s="55"/>
      <c r="B2342" s="56"/>
      <c r="C2342" s="56"/>
      <c r="D2342" s="57"/>
      <c r="E2342" s="85"/>
    </row>
    <row r="2343" spans="1:5">
      <c r="A2343" s="55"/>
      <c r="B2343" s="56"/>
      <c r="C2343" s="56"/>
      <c r="D2343" s="57"/>
      <c r="E2343" s="85"/>
    </row>
    <row r="2344" spans="1:5">
      <c r="A2344" s="55"/>
      <c r="B2344" s="56"/>
      <c r="C2344" s="56"/>
      <c r="D2344" s="57"/>
      <c r="E2344" s="85"/>
    </row>
    <row r="2345" spans="1:5">
      <c r="A2345" s="55"/>
      <c r="B2345" s="56"/>
      <c r="C2345" s="56"/>
      <c r="D2345" s="57"/>
      <c r="E2345" s="85"/>
    </row>
    <row r="2346" spans="1:5">
      <c r="A2346" s="55"/>
      <c r="B2346" s="56"/>
      <c r="C2346" s="56"/>
      <c r="D2346" s="57"/>
      <c r="E2346" s="85"/>
    </row>
    <row r="2347" spans="1:5">
      <c r="A2347" s="55"/>
      <c r="B2347" s="56"/>
      <c r="C2347" s="56"/>
      <c r="D2347" s="57"/>
      <c r="E2347" s="85"/>
    </row>
    <row r="2348" spans="1:5">
      <c r="A2348" s="55"/>
      <c r="B2348" s="56"/>
      <c r="C2348" s="56"/>
      <c r="D2348" s="57"/>
      <c r="E2348" s="85"/>
    </row>
    <row r="2349" spans="1:5">
      <c r="A2349" s="55"/>
      <c r="B2349" s="56"/>
      <c r="C2349" s="56"/>
      <c r="D2349" s="57"/>
      <c r="E2349" s="85"/>
    </row>
    <row r="2350" spans="1:5">
      <c r="A2350" s="55"/>
      <c r="B2350" s="56"/>
      <c r="C2350" s="56"/>
      <c r="D2350" s="57"/>
      <c r="E2350" s="85"/>
    </row>
    <row r="2351" spans="1:5">
      <c r="A2351" s="55"/>
      <c r="B2351" s="56"/>
      <c r="C2351" s="56"/>
      <c r="D2351" s="57"/>
      <c r="E2351" s="85"/>
    </row>
    <row r="2352" spans="1:5">
      <c r="A2352" s="55"/>
      <c r="B2352" s="56"/>
      <c r="C2352" s="56"/>
      <c r="D2352" s="57"/>
      <c r="E2352" s="85"/>
    </row>
    <row r="2353" spans="1:5">
      <c r="A2353" s="55"/>
      <c r="B2353" s="56"/>
      <c r="C2353" s="56"/>
      <c r="D2353" s="57"/>
      <c r="E2353" s="85"/>
    </row>
    <row r="2354" spans="1:5">
      <c r="A2354" s="55"/>
      <c r="B2354" s="56"/>
      <c r="C2354" s="56"/>
      <c r="D2354" s="57"/>
      <c r="E2354" s="85"/>
    </row>
    <row r="2355" spans="1:5">
      <c r="A2355" s="55"/>
      <c r="B2355" s="56"/>
      <c r="C2355" s="56"/>
      <c r="D2355" s="57"/>
      <c r="E2355" s="85"/>
    </row>
    <row r="2356" spans="1:5">
      <c r="A2356" s="55"/>
      <c r="B2356" s="56"/>
      <c r="C2356" s="56"/>
      <c r="D2356" s="57"/>
      <c r="E2356" s="85"/>
    </row>
    <row r="2357" spans="1:5">
      <c r="A2357" s="55"/>
      <c r="B2357" s="56"/>
      <c r="C2357" s="56"/>
      <c r="D2357" s="57"/>
      <c r="E2357" s="85"/>
    </row>
    <row r="2358" spans="1:5">
      <c r="A2358" s="55"/>
      <c r="B2358" s="56"/>
      <c r="C2358" s="56"/>
      <c r="D2358" s="57"/>
      <c r="E2358" s="85"/>
    </row>
    <row r="2359" spans="1:5">
      <c r="A2359" s="55"/>
      <c r="B2359" s="56"/>
      <c r="C2359" s="56"/>
      <c r="D2359" s="57"/>
      <c r="E2359" s="85"/>
    </row>
    <row r="2360" spans="1:5">
      <c r="A2360" s="55"/>
      <c r="B2360" s="56"/>
      <c r="C2360" s="56"/>
      <c r="D2360" s="57"/>
      <c r="E2360" s="85"/>
    </row>
    <row r="2361" spans="1:5">
      <c r="A2361" s="55"/>
      <c r="B2361" s="56"/>
      <c r="C2361" s="56"/>
      <c r="D2361" s="57"/>
      <c r="E2361" s="85"/>
    </row>
    <row r="2362" spans="1:5">
      <c r="A2362" s="55"/>
      <c r="B2362" s="56"/>
      <c r="C2362" s="56"/>
      <c r="D2362" s="57"/>
      <c r="E2362" s="85"/>
    </row>
    <row r="2363" spans="1:5">
      <c r="A2363" s="55"/>
      <c r="B2363" s="56"/>
      <c r="C2363" s="56"/>
      <c r="D2363" s="57"/>
      <c r="E2363" s="85"/>
    </row>
    <row r="2364" spans="1:5">
      <c r="A2364" s="55"/>
      <c r="B2364" s="56"/>
      <c r="C2364" s="56"/>
      <c r="D2364" s="57"/>
      <c r="E2364" s="85"/>
    </row>
    <row r="2365" spans="1:5">
      <c r="A2365" s="55"/>
      <c r="B2365" s="56"/>
      <c r="C2365" s="56"/>
      <c r="D2365" s="57"/>
      <c r="E2365" s="85"/>
    </row>
    <row r="2366" spans="1:5">
      <c r="A2366" s="55"/>
      <c r="B2366" s="56"/>
      <c r="C2366" s="56"/>
      <c r="D2366" s="57"/>
      <c r="E2366" s="85"/>
    </row>
    <row r="2367" spans="1:5">
      <c r="A2367" s="55"/>
      <c r="B2367" s="56"/>
      <c r="C2367" s="56"/>
      <c r="D2367" s="57"/>
      <c r="E2367" s="85"/>
    </row>
    <row r="2368" spans="1:5">
      <c r="A2368" s="55"/>
      <c r="B2368" s="56"/>
      <c r="C2368" s="56"/>
      <c r="D2368" s="57"/>
      <c r="E2368" s="85"/>
    </row>
    <row r="2369" spans="1:5">
      <c r="A2369" s="55"/>
      <c r="B2369" s="56"/>
      <c r="C2369" s="56"/>
      <c r="D2369" s="57"/>
      <c r="E2369" s="85"/>
    </row>
    <row r="2370" spans="1:5">
      <c r="A2370" s="55"/>
      <c r="B2370" s="56"/>
      <c r="C2370" s="56"/>
      <c r="D2370" s="57"/>
      <c r="E2370" s="85"/>
    </row>
    <row r="2371" spans="1:5">
      <c r="A2371" s="55"/>
      <c r="B2371" s="56"/>
      <c r="C2371" s="56"/>
      <c r="D2371" s="57"/>
      <c r="E2371" s="85"/>
    </row>
    <row r="2372" spans="1:5">
      <c r="A2372" s="55"/>
      <c r="B2372" s="56"/>
      <c r="C2372" s="56"/>
      <c r="D2372" s="57"/>
      <c r="E2372" s="85"/>
    </row>
    <row r="2373" spans="1:5">
      <c r="A2373" s="55"/>
      <c r="B2373" s="56"/>
      <c r="C2373" s="56"/>
      <c r="D2373" s="57"/>
      <c r="E2373" s="85"/>
    </row>
    <row r="2374" spans="1:5">
      <c r="A2374" s="55"/>
      <c r="B2374" s="56"/>
      <c r="C2374" s="56"/>
      <c r="D2374" s="57"/>
      <c r="E2374" s="85"/>
    </row>
    <row r="2375" spans="1:5">
      <c r="A2375" s="55"/>
      <c r="B2375" s="56"/>
      <c r="C2375" s="56"/>
      <c r="D2375" s="57"/>
      <c r="E2375" s="85"/>
    </row>
    <row r="2376" spans="1:5">
      <c r="A2376" s="55"/>
      <c r="B2376" s="56"/>
      <c r="C2376" s="56"/>
      <c r="D2376" s="57"/>
      <c r="E2376" s="85"/>
    </row>
    <row r="2377" spans="1:5">
      <c r="A2377" s="55"/>
      <c r="B2377" s="56"/>
      <c r="C2377" s="56"/>
      <c r="D2377" s="57"/>
      <c r="E2377" s="85"/>
    </row>
    <row r="2378" spans="1:5">
      <c r="A2378" s="55"/>
      <c r="B2378" s="56"/>
      <c r="C2378" s="56"/>
      <c r="D2378" s="57"/>
      <c r="E2378" s="85"/>
    </row>
    <row r="2379" spans="1:5">
      <c r="A2379" s="55"/>
      <c r="B2379" s="56"/>
      <c r="C2379" s="56"/>
      <c r="D2379" s="57"/>
      <c r="E2379" s="85"/>
    </row>
    <row r="2380" spans="1:5">
      <c r="A2380" s="55"/>
      <c r="B2380" s="56"/>
      <c r="C2380" s="56"/>
      <c r="D2380" s="57"/>
      <c r="E2380" s="85"/>
    </row>
    <row r="2381" spans="1:5">
      <c r="A2381" s="55"/>
      <c r="B2381" s="56"/>
      <c r="C2381" s="56"/>
      <c r="D2381" s="57"/>
      <c r="E2381" s="85"/>
    </row>
    <row r="2382" spans="1:5">
      <c r="A2382" s="55"/>
      <c r="B2382" s="56"/>
      <c r="C2382" s="56"/>
      <c r="D2382" s="57"/>
      <c r="E2382" s="85"/>
    </row>
    <row r="2383" spans="1:5">
      <c r="A2383" s="55"/>
      <c r="B2383" s="56"/>
      <c r="C2383" s="56"/>
      <c r="D2383" s="57"/>
      <c r="E2383" s="85"/>
    </row>
    <row r="2384" spans="1:5">
      <c r="A2384" s="55"/>
      <c r="B2384" s="56"/>
      <c r="C2384" s="56"/>
      <c r="D2384" s="57"/>
      <c r="E2384" s="85"/>
    </row>
    <row r="2385" spans="1:5">
      <c r="A2385" s="55"/>
      <c r="B2385" s="56"/>
      <c r="C2385" s="56"/>
      <c r="D2385" s="57"/>
      <c r="E2385" s="85"/>
    </row>
    <row r="2386" spans="1:5">
      <c r="A2386" s="55"/>
      <c r="B2386" s="56"/>
      <c r="C2386" s="56"/>
      <c r="D2386" s="57"/>
      <c r="E2386" s="85"/>
    </row>
    <row r="2387" spans="1:5">
      <c r="A2387" s="55"/>
      <c r="B2387" s="56"/>
      <c r="C2387" s="56"/>
      <c r="D2387" s="57"/>
      <c r="E2387" s="85"/>
    </row>
    <row r="2388" spans="1:5">
      <c r="A2388" s="55"/>
      <c r="B2388" s="56"/>
      <c r="C2388" s="56"/>
      <c r="D2388" s="57"/>
      <c r="E2388" s="85"/>
    </row>
    <row r="2389" spans="1:5">
      <c r="A2389" s="55"/>
      <c r="B2389" s="56"/>
      <c r="C2389" s="56"/>
      <c r="D2389" s="57"/>
      <c r="E2389" s="85"/>
    </row>
    <row r="2390" spans="1:5">
      <c r="A2390" s="55"/>
      <c r="B2390" s="56"/>
      <c r="C2390" s="56"/>
      <c r="D2390" s="57"/>
      <c r="E2390" s="85"/>
    </row>
    <row r="2391" spans="1:5">
      <c r="A2391" s="55"/>
      <c r="B2391" s="56"/>
      <c r="C2391" s="56"/>
      <c r="D2391" s="57"/>
      <c r="E2391" s="85"/>
    </row>
    <row r="2392" spans="1:5">
      <c r="A2392" s="55"/>
      <c r="B2392" s="56"/>
      <c r="C2392" s="56"/>
      <c r="D2392" s="57"/>
      <c r="E2392" s="85"/>
    </row>
    <row r="2393" spans="1:5">
      <c r="A2393" s="55"/>
      <c r="B2393" s="56"/>
      <c r="C2393" s="56"/>
      <c r="D2393" s="57"/>
      <c r="E2393" s="85"/>
    </row>
    <row r="2394" spans="1:5">
      <c r="A2394" s="55"/>
      <c r="B2394" s="56"/>
      <c r="C2394" s="56"/>
      <c r="D2394" s="57"/>
      <c r="E2394" s="85"/>
    </row>
    <row r="2395" spans="1:5">
      <c r="A2395" s="55"/>
      <c r="B2395" s="56"/>
      <c r="C2395" s="56"/>
      <c r="D2395" s="57"/>
      <c r="E2395" s="85"/>
    </row>
    <row r="2396" spans="1:5">
      <c r="A2396" s="55"/>
      <c r="B2396" s="56"/>
      <c r="C2396" s="56"/>
      <c r="D2396" s="57"/>
      <c r="E2396" s="85"/>
    </row>
    <row r="2397" spans="1:5">
      <c r="A2397" s="55"/>
      <c r="B2397" s="56"/>
      <c r="C2397" s="56"/>
      <c r="D2397" s="57"/>
      <c r="E2397" s="85"/>
    </row>
    <row r="2398" spans="1:5">
      <c r="A2398" s="55"/>
      <c r="B2398" s="56"/>
      <c r="C2398" s="56"/>
      <c r="D2398" s="57"/>
      <c r="E2398" s="85"/>
    </row>
    <row r="2399" spans="1:5">
      <c r="A2399" s="55"/>
      <c r="B2399" s="56"/>
      <c r="C2399" s="56"/>
      <c r="D2399" s="57"/>
      <c r="E2399" s="85"/>
    </row>
    <row r="2400" spans="1:5">
      <c r="A2400" s="55"/>
      <c r="B2400" s="56"/>
      <c r="C2400" s="56"/>
      <c r="D2400" s="57"/>
      <c r="E2400" s="85"/>
    </row>
    <row r="2401" spans="1:5">
      <c r="A2401" s="55"/>
      <c r="B2401" s="56"/>
      <c r="C2401" s="56"/>
      <c r="D2401" s="57"/>
      <c r="E2401" s="85"/>
    </row>
    <row r="2402" spans="1:5">
      <c r="A2402" s="55"/>
      <c r="B2402" s="56"/>
      <c r="C2402" s="56"/>
      <c r="D2402" s="57"/>
      <c r="E2402" s="85"/>
    </row>
    <row r="2403" spans="1:5">
      <c r="A2403" s="55"/>
      <c r="B2403" s="56"/>
      <c r="C2403" s="56"/>
      <c r="D2403" s="57"/>
      <c r="E2403" s="85"/>
    </row>
    <row r="2404" spans="1:5">
      <c r="A2404" s="55"/>
      <c r="B2404" s="56"/>
      <c r="C2404" s="56"/>
      <c r="D2404" s="57"/>
      <c r="E2404" s="85"/>
    </row>
    <row r="2405" spans="1:5">
      <c r="A2405" s="55"/>
      <c r="B2405" s="56"/>
      <c r="C2405" s="56"/>
      <c r="D2405" s="57"/>
      <c r="E2405" s="85"/>
    </row>
    <row r="2406" spans="1:5">
      <c r="A2406" s="55"/>
      <c r="B2406" s="56"/>
      <c r="C2406" s="56"/>
      <c r="D2406" s="57"/>
      <c r="E2406" s="85"/>
    </row>
    <row r="2407" spans="1:5">
      <c r="A2407" s="55"/>
      <c r="B2407" s="56"/>
      <c r="C2407" s="56"/>
      <c r="D2407" s="57"/>
      <c r="E2407" s="85"/>
    </row>
    <row r="2408" spans="1:5">
      <c r="A2408" s="55"/>
      <c r="B2408" s="56"/>
      <c r="C2408" s="56"/>
      <c r="D2408" s="57"/>
      <c r="E2408" s="85"/>
    </row>
    <row r="2409" spans="1:5">
      <c r="A2409" s="55"/>
      <c r="B2409" s="56"/>
      <c r="C2409" s="56"/>
      <c r="D2409" s="57"/>
      <c r="E2409" s="85"/>
    </row>
    <row r="2410" spans="1:5">
      <c r="A2410" s="55"/>
      <c r="B2410" s="56"/>
      <c r="C2410" s="56"/>
      <c r="D2410" s="57"/>
      <c r="E2410" s="85"/>
    </row>
    <row r="2411" spans="1:5">
      <c r="A2411" s="55"/>
      <c r="B2411" s="56"/>
      <c r="C2411" s="56"/>
      <c r="D2411" s="57"/>
      <c r="E2411" s="85"/>
    </row>
    <row r="2412" spans="1:5">
      <c r="A2412" s="55"/>
      <c r="B2412" s="56"/>
      <c r="C2412" s="56"/>
      <c r="D2412" s="57"/>
      <c r="E2412" s="85"/>
    </row>
    <row r="2413" spans="1:5">
      <c r="A2413" s="55"/>
      <c r="B2413" s="56"/>
      <c r="C2413" s="56"/>
      <c r="D2413" s="57"/>
      <c r="E2413" s="85"/>
    </row>
    <row r="2414" spans="1:5">
      <c r="A2414" s="55"/>
      <c r="B2414" s="56"/>
      <c r="C2414" s="56"/>
      <c r="D2414" s="57"/>
      <c r="E2414" s="85"/>
    </row>
    <row r="2415" spans="1:5">
      <c r="A2415" s="55"/>
      <c r="B2415" s="56"/>
      <c r="C2415" s="56"/>
      <c r="D2415" s="57"/>
      <c r="E2415" s="85"/>
    </row>
    <row r="2416" spans="1:5">
      <c r="A2416" s="55"/>
      <c r="B2416" s="56"/>
      <c r="C2416" s="56"/>
      <c r="D2416" s="57"/>
      <c r="E2416" s="85"/>
    </row>
    <row r="2417" spans="1:5">
      <c r="A2417" s="55"/>
      <c r="B2417" s="56"/>
      <c r="C2417" s="56"/>
      <c r="D2417" s="57"/>
      <c r="E2417" s="85"/>
    </row>
    <row r="2418" spans="1:5">
      <c r="A2418" s="55"/>
      <c r="B2418" s="56"/>
      <c r="C2418" s="56"/>
      <c r="D2418" s="57"/>
      <c r="E2418" s="85"/>
    </row>
    <row r="2419" spans="1:5">
      <c r="A2419" s="55"/>
      <c r="B2419" s="56"/>
      <c r="C2419" s="56"/>
      <c r="D2419" s="57"/>
      <c r="E2419" s="85"/>
    </row>
    <row r="2420" spans="1:5">
      <c r="A2420" s="55"/>
      <c r="B2420" s="56"/>
      <c r="C2420" s="56"/>
      <c r="D2420" s="57"/>
      <c r="E2420" s="85"/>
    </row>
    <row r="2421" spans="1:5">
      <c r="A2421" s="55"/>
      <c r="B2421" s="56"/>
      <c r="C2421" s="56"/>
      <c r="D2421" s="57"/>
      <c r="E2421" s="85"/>
    </row>
    <row r="2422" spans="1:5">
      <c r="A2422" s="55"/>
      <c r="B2422" s="56"/>
      <c r="C2422" s="56"/>
      <c r="D2422" s="57"/>
      <c r="E2422" s="85"/>
    </row>
    <row r="2423" spans="1:5">
      <c r="A2423" s="55"/>
      <c r="B2423" s="56"/>
      <c r="C2423" s="56"/>
      <c r="D2423" s="57"/>
      <c r="E2423" s="85"/>
    </row>
    <row r="2424" spans="1:5">
      <c r="A2424" s="55"/>
      <c r="B2424" s="56"/>
      <c r="C2424" s="56"/>
      <c r="D2424" s="57"/>
      <c r="E2424" s="85"/>
    </row>
    <row r="2425" spans="1:5">
      <c r="A2425" s="55"/>
      <c r="B2425" s="56"/>
      <c r="C2425" s="56"/>
      <c r="D2425" s="57"/>
      <c r="E2425" s="85"/>
    </row>
    <row r="2426" spans="1:5">
      <c r="A2426" s="55"/>
      <c r="B2426" s="56"/>
      <c r="C2426" s="56"/>
      <c r="D2426" s="57"/>
      <c r="E2426" s="85"/>
    </row>
    <row r="2427" spans="1:5">
      <c r="A2427" s="55"/>
      <c r="B2427" s="56"/>
      <c r="C2427" s="56"/>
      <c r="D2427" s="57"/>
      <c r="E2427" s="85"/>
    </row>
    <row r="2428" spans="1:5">
      <c r="A2428" s="55"/>
      <c r="B2428" s="56"/>
      <c r="C2428" s="56"/>
      <c r="D2428" s="57"/>
      <c r="E2428" s="85"/>
    </row>
    <row r="2429" spans="1:5">
      <c r="A2429" s="55"/>
      <c r="B2429" s="56"/>
      <c r="C2429" s="56"/>
      <c r="D2429" s="57"/>
      <c r="E2429" s="85"/>
    </row>
    <row r="2430" spans="1:5">
      <c r="A2430" s="55"/>
      <c r="B2430" s="56"/>
      <c r="C2430" s="56"/>
      <c r="D2430" s="57"/>
      <c r="E2430" s="85"/>
    </row>
    <row r="2431" spans="1:5">
      <c r="A2431" s="55"/>
      <c r="B2431" s="56"/>
      <c r="C2431" s="56"/>
      <c r="D2431" s="57"/>
      <c r="E2431" s="85"/>
    </row>
    <row r="2432" spans="1:5">
      <c r="A2432" s="55"/>
      <c r="B2432" s="56"/>
      <c r="C2432" s="56"/>
      <c r="D2432" s="57"/>
      <c r="E2432" s="85"/>
    </row>
    <row r="2433" spans="1:5">
      <c r="A2433" s="55"/>
      <c r="B2433" s="56"/>
      <c r="C2433" s="56"/>
      <c r="D2433" s="57"/>
      <c r="E2433" s="85"/>
    </row>
    <row r="2434" spans="1:5">
      <c r="A2434" s="55"/>
      <c r="B2434" s="56"/>
      <c r="C2434" s="56"/>
      <c r="D2434" s="57"/>
      <c r="E2434" s="85"/>
    </row>
    <row r="2435" spans="1:5">
      <c r="A2435" s="55"/>
      <c r="B2435" s="56"/>
      <c r="C2435" s="56"/>
      <c r="D2435" s="57"/>
      <c r="E2435" s="85"/>
    </row>
    <row r="2436" spans="1:5">
      <c r="A2436" s="55"/>
      <c r="B2436" s="56"/>
      <c r="C2436" s="56"/>
      <c r="D2436" s="57"/>
      <c r="E2436" s="85"/>
    </row>
    <row r="2437" spans="1:5">
      <c r="A2437" s="55"/>
      <c r="B2437" s="56"/>
      <c r="C2437" s="56"/>
      <c r="D2437" s="57"/>
      <c r="E2437" s="85"/>
    </row>
    <row r="2438" spans="1:5">
      <c r="A2438" s="55"/>
      <c r="B2438" s="56"/>
      <c r="C2438" s="56"/>
      <c r="D2438" s="57"/>
      <c r="E2438" s="85"/>
    </row>
    <row r="2439" spans="1:5">
      <c r="A2439" s="55"/>
      <c r="B2439" s="56"/>
      <c r="C2439" s="56"/>
      <c r="D2439" s="57"/>
      <c r="E2439" s="85"/>
    </row>
    <row r="2440" spans="1:5">
      <c r="A2440" s="55"/>
      <c r="B2440" s="56"/>
      <c r="C2440" s="56"/>
      <c r="D2440" s="57"/>
      <c r="E2440" s="85"/>
    </row>
    <row r="2441" spans="1:5">
      <c r="A2441" s="55"/>
      <c r="B2441" s="56"/>
      <c r="C2441" s="56"/>
      <c r="D2441" s="57"/>
      <c r="E2441" s="85"/>
    </row>
    <row r="2442" spans="1:5">
      <c r="A2442" s="55"/>
      <c r="B2442" s="56"/>
      <c r="C2442" s="56"/>
      <c r="D2442" s="57"/>
      <c r="E2442" s="85"/>
    </row>
    <row r="2443" spans="1:5">
      <c r="A2443" s="55"/>
      <c r="B2443" s="56"/>
      <c r="C2443" s="56"/>
      <c r="D2443" s="57"/>
      <c r="E2443" s="85"/>
    </row>
    <row r="2444" spans="1:5">
      <c r="A2444" s="55"/>
      <c r="B2444" s="56"/>
      <c r="C2444" s="56"/>
      <c r="D2444" s="57"/>
      <c r="E2444" s="85"/>
    </row>
    <row r="2445" spans="1:5">
      <c r="A2445" s="55"/>
      <c r="B2445" s="56"/>
      <c r="C2445" s="56"/>
      <c r="D2445" s="57"/>
      <c r="E2445" s="85"/>
    </row>
    <row r="2446" spans="1:5">
      <c r="A2446" s="55"/>
      <c r="B2446" s="56"/>
      <c r="C2446" s="56"/>
      <c r="D2446" s="57"/>
      <c r="E2446" s="85"/>
    </row>
    <row r="2447" spans="1:5">
      <c r="A2447" s="55"/>
      <c r="B2447" s="56"/>
      <c r="C2447" s="56"/>
      <c r="D2447" s="57"/>
      <c r="E2447" s="85"/>
    </row>
    <row r="2448" spans="1:5">
      <c r="A2448" s="55"/>
      <c r="B2448" s="56"/>
      <c r="C2448" s="56"/>
      <c r="D2448" s="57"/>
      <c r="E2448" s="85"/>
    </row>
    <row r="2449" spans="1:5">
      <c r="A2449" s="55"/>
      <c r="B2449" s="56"/>
      <c r="C2449" s="56"/>
      <c r="D2449" s="57"/>
      <c r="E2449" s="85"/>
    </row>
    <row r="2450" spans="1:5">
      <c r="A2450" s="55"/>
      <c r="B2450" s="56"/>
      <c r="C2450" s="56"/>
      <c r="D2450" s="57"/>
      <c r="E2450" s="85"/>
    </row>
    <row r="2451" spans="1:5">
      <c r="A2451" s="55"/>
      <c r="B2451" s="56"/>
      <c r="C2451" s="56"/>
      <c r="D2451" s="57"/>
      <c r="E2451" s="85"/>
    </row>
    <row r="2452" spans="1:5">
      <c r="A2452" s="55"/>
      <c r="B2452" s="56"/>
      <c r="C2452" s="56"/>
      <c r="D2452" s="57"/>
      <c r="E2452" s="85"/>
    </row>
    <row r="2453" spans="1:5">
      <c r="A2453" s="55"/>
      <c r="B2453" s="56"/>
      <c r="C2453" s="56"/>
      <c r="D2453" s="57"/>
      <c r="E2453" s="85"/>
    </row>
    <row r="2454" spans="1:5">
      <c r="A2454" s="55"/>
      <c r="B2454" s="56"/>
      <c r="C2454" s="56"/>
      <c r="D2454" s="57"/>
      <c r="E2454" s="85"/>
    </row>
    <row r="2455" spans="1:5">
      <c r="A2455" s="55"/>
      <c r="B2455" s="56"/>
      <c r="C2455" s="56"/>
      <c r="D2455" s="57"/>
      <c r="E2455" s="85"/>
    </row>
    <row r="2456" spans="1:5">
      <c r="A2456" s="55"/>
      <c r="B2456" s="56"/>
      <c r="C2456" s="56"/>
      <c r="D2456" s="57"/>
      <c r="E2456" s="85"/>
    </row>
    <row r="2457" spans="1:5">
      <c r="A2457" s="55"/>
      <c r="B2457" s="56"/>
      <c r="C2457" s="56"/>
      <c r="D2457" s="57"/>
      <c r="E2457" s="85"/>
    </row>
    <row r="2458" spans="1:5">
      <c r="A2458" s="55"/>
      <c r="B2458" s="56"/>
      <c r="C2458" s="56"/>
      <c r="D2458" s="57"/>
      <c r="E2458" s="85"/>
    </row>
    <row r="2459" spans="1:5">
      <c r="A2459" s="55"/>
      <c r="B2459" s="56"/>
      <c r="C2459" s="56"/>
      <c r="D2459" s="57"/>
      <c r="E2459" s="85"/>
    </row>
    <row r="2460" spans="1:5">
      <c r="A2460" s="55"/>
      <c r="B2460" s="56"/>
      <c r="C2460" s="56"/>
      <c r="D2460" s="57"/>
      <c r="E2460" s="85"/>
    </row>
    <row r="2461" spans="1:5">
      <c r="A2461" s="55"/>
      <c r="B2461" s="56"/>
      <c r="C2461" s="56"/>
      <c r="D2461" s="57"/>
      <c r="E2461" s="85"/>
    </row>
    <row r="2462" spans="1:5">
      <c r="A2462" s="55"/>
      <c r="B2462" s="56"/>
      <c r="C2462" s="56"/>
      <c r="D2462" s="57"/>
      <c r="E2462" s="85"/>
    </row>
    <row r="2463" spans="1:5">
      <c r="A2463" s="55"/>
      <c r="B2463" s="56"/>
      <c r="C2463" s="56"/>
      <c r="D2463" s="57"/>
      <c r="E2463" s="85"/>
    </row>
    <row r="2464" spans="1:5">
      <c r="A2464" s="55"/>
      <c r="B2464" s="56"/>
      <c r="C2464" s="56"/>
      <c r="D2464" s="57"/>
      <c r="E2464" s="85"/>
    </row>
    <row r="2465" spans="1:5">
      <c r="A2465" s="55"/>
      <c r="B2465" s="56"/>
      <c r="C2465" s="56"/>
      <c r="D2465" s="57"/>
      <c r="E2465" s="85"/>
    </row>
    <row r="2466" spans="1:5">
      <c r="A2466" s="55"/>
      <c r="B2466" s="56"/>
      <c r="C2466" s="56"/>
      <c r="D2466" s="57"/>
      <c r="E2466" s="85"/>
    </row>
    <row r="2467" spans="1:5">
      <c r="A2467" s="55"/>
      <c r="B2467" s="56"/>
      <c r="C2467" s="56"/>
      <c r="D2467" s="57"/>
      <c r="E2467" s="85"/>
    </row>
    <row r="2468" spans="1:5">
      <c r="A2468" s="55"/>
      <c r="B2468" s="56"/>
      <c r="C2468" s="56"/>
      <c r="D2468" s="57"/>
      <c r="E2468" s="85"/>
    </row>
    <row r="2469" spans="1:5">
      <c r="A2469" s="55"/>
      <c r="B2469" s="56"/>
      <c r="C2469" s="56"/>
      <c r="D2469" s="57"/>
      <c r="E2469" s="85"/>
    </row>
    <row r="2470" spans="1:5">
      <c r="A2470" s="55"/>
      <c r="B2470" s="56"/>
      <c r="C2470" s="56"/>
      <c r="D2470" s="57"/>
      <c r="E2470" s="85"/>
    </row>
    <row r="2471" spans="1:5">
      <c r="A2471" s="55"/>
      <c r="B2471" s="56"/>
      <c r="C2471" s="56"/>
      <c r="D2471" s="57"/>
      <c r="E2471" s="85"/>
    </row>
    <row r="2472" spans="1:5">
      <c r="A2472" s="55"/>
      <c r="B2472" s="56"/>
      <c r="C2472" s="56"/>
      <c r="D2472" s="57"/>
      <c r="E2472" s="85"/>
    </row>
    <row r="2473" spans="1:5">
      <c r="A2473" s="55"/>
      <c r="B2473" s="56"/>
      <c r="C2473" s="56"/>
      <c r="D2473" s="57"/>
      <c r="E2473" s="85"/>
    </row>
    <row r="2474" spans="1:5">
      <c r="A2474" s="55"/>
      <c r="B2474" s="56"/>
      <c r="C2474" s="56"/>
      <c r="D2474" s="57"/>
      <c r="E2474" s="85"/>
    </row>
    <row r="2475" spans="1:5">
      <c r="A2475" s="55"/>
      <c r="B2475" s="56"/>
      <c r="C2475" s="56"/>
      <c r="D2475" s="57"/>
      <c r="E2475" s="85"/>
    </row>
    <row r="2476" spans="1:5">
      <c r="A2476" s="55"/>
      <c r="B2476" s="56"/>
      <c r="C2476" s="56"/>
      <c r="D2476" s="57"/>
      <c r="E2476" s="85"/>
    </row>
    <row r="2477" spans="1:5">
      <c r="A2477" s="55"/>
      <c r="B2477" s="56"/>
      <c r="C2477" s="56"/>
      <c r="D2477" s="57"/>
      <c r="E2477" s="85"/>
    </row>
    <row r="2478" spans="1:5">
      <c r="A2478" s="55"/>
      <c r="B2478" s="56"/>
      <c r="C2478" s="56"/>
      <c r="D2478" s="57"/>
      <c r="E2478" s="85"/>
    </row>
    <row r="2479" spans="1:5">
      <c r="A2479" s="55"/>
      <c r="B2479" s="56"/>
      <c r="C2479" s="56"/>
      <c r="D2479" s="57"/>
      <c r="E2479" s="85"/>
    </row>
    <row r="2480" spans="1:5">
      <c r="A2480" s="55"/>
      <c r="B2480" s="56"/>
      <c r="C2480" s="56"/>
      <c r="D2480" s="57"/>
      <c r="E2480" s="85"/>
    </row>
    <row r="2481" spans="1:5">
      <c r="A2481" s="55"/>
      <c r="B2481" s="56"/>
      <c r="C2481" s="56"/>
      <c r="D2481" s="57"/>
      <c r="E2481" s="85"/>
    </row>
    <row r="2482" spans="1:5">
      <c r="A2482" s="55"/>
      <c r="B2482" s="56"/>
      <c r="C2482" s="56"/>
      <c r="D2482" s="57"/>
      <c r="E2482" s="85"/>
    </row>
    <row r="2483" spans="1:5">
      <c r="A2483" s="55"/>
      <c r="B2483" s="56"/>
      <c r="C2483" s="56"/>
      <c r="D2483" s="57"/>
      <c r="E2483" s="85"/>
    </row>
    <row r="2484" spans="1:5">
      <c r="A2484" s="55"/>
      <c r="B2484" s="56"/>
      <c r="C2484" s="56"/>
      <c r="D2484" s="57"/>
      <c r="E2484" s="85"/>
    </row>
    <row r="2485" spans="1:5">
      <c r="A2485" s="55"/>
      <c r="B2485" s="56"/>
      <c r="C2485" s="56"/>
      <c r="D2485" s="57"/>
      <c r="E2485" s="85"/>
    </row>
    <row r="2486" spans="1:5">
      <c r="A2486" s="55"/>
      <c r="B2486" s="56"/>
      <c r="C2486" s="56"/>
      <c r="D2486" s="57"/>
      <c r="E2486" s="85"/>
    </row>
    <row r="2487" spans="1:5">
      <c r="A2487" s="55"/>
      <c r="B2487" s="56"/>
      <c r="C2487" s="56"/>
      <c r="D2487" s="57"/>
      <c r="E2487" s="85"/>
    </row>
    <row r="2488" spans="1:5">
      <c r="A2488" s="55"/>
      <c r="B2488" s="56"/>
      <c r="C2488" s="56"/>
      <c r="D2488" s="57"/>
      <c r="E2488" s="85"/>
    </row>
    <row r="2489" spans="1:5">
      <c r="A2489" s="55"/>
      <c r="B2489" s="56"/>
      <c r="C2489" s="56"/>
      <c r="D2489" s="57"/>
      <c r="E2489" s="85"/>
    </row>
    <row r="2490" spans="1:5">
      <c r="A2490" s="55"/>
      <c r="B2490" s="56"/>
      <c r="C2490" s="56"/>
      <c r="D2490" s="57"/>
      <c r="E2490" s="85"/>
    </row>
    <row r="2491" spans="1:5">
      <c r="A2491" s="55"/>
      <c r="B2491" s="56"/>
      <c r="C2491" s="56"/>
      <c r="D2491" s="57"/>
      <c r="E2491" s="85"/>
    </row>
    <row r="2492" spans="1:5">
      <c r="A2492" s="55"/>
      <c r="B2492" s="56"/>
      <c r="C2492" s="56"/>
      <c r="D2492" s="57"/>
      <c r="E2492" s="85"/>
    </row>
    <row r="2493" spans="1:5">
      <c r="A2493" s="55"/>
      <c r="B2493" s="56"/>
      <c r="C2493" s="56"/>
      <c r="D2493" s="57"/>
      <c r="E2493" s="85"/>
    </row>
    <row r="2494" spans="1:5">
      <c r="A2494" s="55"/>
      <c r="B2494" s="56"/>
      <c r="C2494" s="56"/>
      <c r="D2494" s="57"/>
      <c r="E2494" s="85"/>
    </row>
    <row r="2495" spans="1:5">
      <c r="A2495" s="55"/>
      <c r="B2495" s="56"/>
      <c r="C2495" s="56"/>
      <c r="D2495" s="57"/>
      <c r="E2495" s="85"/>
    </row>
    <row r="2496" spans="1:5">
      <c r="A2496" s="55"/>
      <c r="B2496" s="56"/>
      <c r="C2496" s="56"/>
      <c r="D2496" s="57"/>
      <c r="E2496" s="85"/>
    </row>
    <row r="2497" spans="1:5">
      <c r="A2497" s="55"/>
      <c r="B2497" s="56"/>
      <c r="C2497" s="56"/>
      <c r="D2497" s="57"/>
      <c r="E2497" s="85"/>
    </row>
    <row r="2498" spans="1:5">
      <c r="A2498" s="55"/>
      <c r="B2498" s="56"/>
      <c r="C2498" s="56"/>
      <c r="D2498" s="57"/>
      <c r="E2498" s="85"/>
    </row>
    <row r="2499" spans="1:5">
      <c r="A2499" s="55"/>
      <c r="B2499" s="56"/>
      <c r="C2499" s="56"/>
      <c r="D2499" s="57"/>
      <c r="E2499" s="85"/>
    </row>
    <row r="2500" spans="1:5">
      <c r="A2500" s="55"/>
      <c r="B2500" s="56"/>
      <c r="C2500" s="56"/>
      <c r="D2500" s="57"/>
      <c r="E2500" s="85"/>
    </row>
    <row r="2501" spans="1:5">
      <c r="A2501" s="55"/>
      <c r="B2501" s="56"/>
      <c r="C2501" s="56"/>
      <c r="D2501" s="57"/>
      <c r="E2501" s="85"/>
    </row>
    <row r="2502" spans="1:5">
      <c r="A2502" s="55"/>
      <c r="B2502" s="56"/>
      <c r="C2502" s="56"/>
      <c r="D2502" s="57"/>
      <c r="E2502" s="85"/>
    </row>
    <row r="2503" spans="1:5">
      <c r="A2503" s="55"/>
      <c r="B2503" s="56"/>
      <c r="C2503" s="56"/>
      <c r="D2503" s="57"/>
      <c r="E2503" s="85"/>
    </row>
    <row r="2504" spans="1:5">
      <c r="A2504" s="55"/>
      <c r="B2504" s="56"/>
      <c r="C2504" s="56"/>
      <c r="D2504" s="57"/>
      <c r="E2504" s="85"/>
    </row>
    <row r="2505" spans="1:5">
      <c r="A2505" s="55"/>
      <c r="B2505" s="56"/>
      <c r="C2505" s="56"/>
      <c r="D2505" s="57"/>
      <c r="E2505" s="85"/>
    </row>
    <row r="2506" spans="1:5">
      <c r="A2506" s="55"/>
      <c r="B2506" s="56"/>
      <c r="C2506" s="56"/>
      <c r="D2506" s="57"/>
      <c r="E2506" s="85"/>
    </row>
    <row r="2507" spans="1:5">
      <c r="A2507" s="55"/>
      <c r="B2507" s="56"/>
      <c r="C2507" s="56"/>
      <c r="D2507" s="57"/>
      <c r="E2507" s="85"/>
    </row>
    <row r="2508" spans="1:5">
      <c r="A2508" s="55"/>
      <c r="B2508" s="56"/>
      <c r="C2508" s="56"/>
      <c r="D2508" s="57"/>
      <c r="E2508" s="85"/>
    </row>
    <row r="2509" spans="1:5">
      <c r="A2509" s="55"/>
      <c r="B2509" s="56"/>
      <c r="C2509" s="56"/>
      <c r="D2509" s="57"/>
      <c r="E2509" s="85"/>
    </row>
    <row r="2510" spans="1:5">
      <c r="A2510" s="55"/>
      <c r="B2510" s="56"/>
      <c r="C2510" s="56"/>
      <c r="D2510" s="57"/>
      <c r="E2510" s="85"/>
    </row>
    <row r="2511" spans="1:5">
      <c r="A2511" s="55"/>
      <c r="B2511" s="56"/>
      <c r="C2511" s="56"/>
      <c r="D2511" s="57"/>
      <c r="E2511" s="85"/>
    </row>
    <row r="2512" spans="1:5">
      <c r="A2512" s="55"/>
      <c r="B2512" s="56"/>
      <c r="C2512" s="56"/>
      <c r="D2512" s="57"/>
      <c r="E2512" s="85"/>
    </row>
    <row r="2513" spans="1:5">
      <c r="A2513" s="55"/>
      <c r="B2513" s="56"/>
      <c r="C2513" s="56"/>
      <c r="D2513" s="57"/>
      <c r="E2513" s="85"/>
    </row>
    <row r="2514" spans="1:5">
      <c r="A2514" s="55"/>
      <c r="B2514" s="56"/>
      <c r="C2514" s="56"/>
      <c r="D2514" s="57"/>
      <c r="E2514" s="85"/>
    </row>
    <row r="2515" spans="1:5">
      <c r="A2515" s="55"/>
      <c r="B2515" s="56"/>
      <c r="C2515" s="56"/>
      <c r="D2515" s="57"/>
      <c r="E2515" s="85"/>
    </row>
    <row r="2516" spans="1:5">
      <c r="A2516" s="55"/>
      <c r="B2516" s="56"/>
      <c r="C2516" s="56"/>
      <c r="D2516" s="57"/>
      <c r="E2516" s="85"/>
    </row>
    <row r="2517" spans="1:5">
      <c r="A2517" s="55"/>
      <c r="B2517" s="56"/>
      <c r="C2517" s="56"/>
      <c r="D2517" s="57"/>
      <c r="E2517" s="85"/>
    </row>
    <row r="2518" spans="1:5">
      <c r="A2518" s="55"/>
      <c r="B2518" s="56"/>
      <c r="C2518" s="56"/>
      <c r="D2518" s="57"/>
      <c r="E2518" s="85"/>
    </row>
    <row r="2519" spans="1:5">
      <c r="A2519" s="55"/>
      <c r="B2519" s="56"/>
      <c r="C2519" s="56"/>
      <c r="D2519" s="57"/>
      <c r="E2519" s="85"/>
    </row>
    <row r="2520" spans="1:5">
      <c r="A2520" s="55"/>
      <c r="B2520" s="56"/>
      <c r="C2520" s="56"/>
      <c r="D2520" s="57"/>
      <c r="E2520" s="85"/>
    </row>
    <row r="2521" spans="1:5">
      <c r="A2521" s="55"/>
      <c r="B2521" s="56"/>
      <c r="C2521" s="56"/>
      <c r="D2521" s="57"/>
      <c r="E2521" s="85"/>
    </row>
    <row r="2522" spans="1:5">
      <c r="A2522" s="55"/>
      <c r="B2522" s="56"/>
      <c r="C2522" s="56"/>
      <c r="D2522" s="57"/>
      <c r="E2522" s="85"/>
    </row>
    <row r="2523" spans="1:5">
      <c r="A2523" s="55"/>
      <c r="B2523" s="56"/>
      <c r="C2523" s="56"/>
      <c r="D2523" s="57"/>
      <c r="E2523" s="85"/>
    </row>
    <row r="2524" spans="1:5">
      <c r="A2524" s="55"/>
      <c r="B2524" s="56"/>
      <c r="C2524" s="56"/>
      <c r="D2524" s="57"/>
      <c r="E2524" s="85"/>
    </row>
    <row r="2525" spans="1:5">
      <c r="A2525" s="55"/>
      <c r="B2525" s="56"/>
      <c r="C2525" s="56"/>
      <c r="D2525" s="57"/>
      <c r="E2525" s="85"/>
    </row>
    <row r="2526" spans="1:5">
      <c r="A2526" s="55"/>
      <c r="B2526" s="56"/>
      <c r="C2526" s="56"/>
      <c r="D2526" s="57"/>
      <c r="E2526" s="85"/>
    </row>
    <row r="2527" spans="1:5">
      <c r="A2527" s="55"/>
      <c r="B2527" s="56"/>
      <c r="C2527" s="56"/>
      <c r="D2527" s="57"/>
      <c r="E2527" s="85"/>
    </row>
    <row r="2528" spans="1:5">
      <c r="A2528" s="55"/>
      <c r="B2528" s="56"/>
      <c r="C2528" s="56"/>
      <c r="D2528" s="57"/>
      <c r="E2528" s="85"/>
    </row>
    <row r="2529" spans="1:5">
      <c r="A2529" s="55"/>
      <c r="B2529" s="56"/>
      <c r="C2529" s="56"/>
      <c r="D2529" s="57"/>
      <c r="E2529" s="85"/>
    </row>
    <row r="2530" spans="1:5">
      <c r="A2530" s="55"/>
      <c r="B2530" s="56"/>
      <c r="C2530" s="56"/>
      <c r="D2530" s="57"/>
      <c r="E2530" s="85"/>
    </row>
    <row r="2531" spans="1:5">
      <c r="A2531" s="55"/>
      <c r="B2531" s="56"/>
      <c r="C2531" s="56"/>
      <c r="D2531" s="57"/>
      <c r="E2531" s="85"/>
    </row>
    <row r="2532" spans="1:5">
      <c r="A2532" s="55"/>
      <c r="B2532" s="56"/>
      <c r="C2532" s="56"/>
      <c r="D2532" s="57"/>
      <c r="E2532" s="85"/>
    </row>
    <row r="2533" spans="1:5">
      <c r="A2533" s="55"/>
      <c r="B2533" s="56"/>
      <c r="C2533" s="56"/>
      <c r="D2533" s="57"/>
      <c r="E2533" s="85"/>
    </row>
    <row r="2534" spans="1:5">
      <c r="A2534" s="55"/>
      <c r="B2534" s="56"/>
      <c r="C2534" s="56"/>
      <c r="D2534" s="57"/>
      <c r="E2534" s="85"/>
    </row>
    <row r="2535" spans="1:5">
      <c r="A2535" s="55"/>
      <c r="B2535" s="56"/>
      <c r="C2535" s="56"/>
      <c r="D2535" s="57"/>
      <c r="E2535" s="85"/>
    </row>
    <row r="2536" spans="1:5">
      <c r="A2536" s="55"/>
      <c r="B2536" s="56"/>
      <c r="C2536" s="56"/>
      <c r="D2536" s="57"/>
      <c r="E2536" s="85"/>
    </row>
    <row r="2537" spans="1:5">
      <c r="A2537" s="55"/>
      <c r="B2537" s="56"/>
      <c r="C2537" s="56"/>
      <c r="D2537" s="57"/>
      <c r="E2537" s="85"/>
    </row>
    <row r="2538" spans="1:5">
      <c r="A2538" s="55"/>
      <c r="B2538" s="56"/>
      <c r="C2538" s="56"/>
      <c r="D2538" s="57"/>
      <c r="E2538" s="85"/>
    </row>
    <row r="2539" spans="1:5">
      <c r="A2539" s="55"/>
      <c r="B2539" s="56"/>
      <c r="C2539" s="56"/>
      <c r="D2539" s="57"/>
      <c r="E2539" s="85"/>
    </row>
    <row r="2540" spans="1:5">
      <c r="A2540" s="55"/>
      <c r="B2540" s="56"/>
      <c r="C2540" s="56"/>
      <c r="D2540" s="57"/>
      <c r="E2540" s="85"/>
    </row>
    <row r="2541" spans="1:5">
      <c r="A2541" s="55"/>
      <c r="B2541" s="56"/>
      <c r="C2541" s="56"/>
      <c r="D2541" s="57"/>
      <c r="E2541" s="85"/>
    </row>
    <row r="2542" spans="1:5">
      <c r="A2542" s="55"/>
      <c r="B2542" s="56"/>
      <c r="C2542" s="56"/>
      <c r="D2542" s="57"/>
      <c r="E2542" s="85"/>
    </row>
    <row r="2543" spans="1:5">
      <c r="A2543" s="55"/>
      <c r="B2543" s="56"/>
      <c r="C2543" s="56"/>
      <c r="D2543" s="57"/>
      <c r="E2543" s="85"/>
    </row>
    <row r="2544" spans="1:5">
      <c r="A2544" s="55"/>
      <c r="B2544" s="56"/>
      <c r="C2544" s="56"/>
      <c r="D2544" s="57"/>
      <c r="E2544" s="85"/>
    </row>
    <row r="2545" spans="1:5">
      <c r="A2545" s="55"/>
      <c r="B2545" s="56"/>
      <c r="C2545" s="56"/>
      <c r="D2545" s="57"/>
      <c r="E2545" s="85"/>
    </row>
    <row r="2546" spans="1:5">
      <c r="A2546" s="55"/>
      <c r="B2546" s="56"/>
      <c r="C2546" s="56"/>
      <c r="D2546" s="57"/>
      <c r="E2546" s="85"/>
    </row>
    <row r="2547" spans="1:5">
      <c r="A2547" s="55"/>
      <c r="B2547" s="56"/>
      <c r="C2547" s="56"/>
      <c r="D2547" s="57"/>
      <c r="E2547" s="85"/>
    </row>
    <row r="2548" spans="1:5">
      <c r="A2548" s="55"/>
      <c r="B2548" s="56"/>
      <c r="C2548" s="56"/>
      <c r="D2548" s="57"/>
      <c r="E2548" s="85"/>
    </row>
    <row r="2549" spans="1:5">
      <c r="A2549" s="55"/>
      <c r="B2549" s="56"/>
      <c r="C2549" s="56"/>
      <c r="D2549" s="57"/>
      <c r="E2549" s="85"/>
    </row>
    <row r="2550" spans="1:5">
      <c r="A2550" s="55"/>
      <c r="B2550" s="56"/>
      <c r="C2550" s="56"/>
      <c r="D2550" s="57"/>
      <c r="E2550" s="85"/>
    </row>
    <row r="2551" spans="1:5">
      <c r="A2551" s="55"/>
      <c r="B2551" s="56"/>
      <c r="C2551" s="56"/>
      <c r="D2551" s="57"/>
      <c r="E2551" s="85"/>
    </row>
    <row r="2552" spans="1:5">
      <c r="A2552" s="55"/>
      <c r="B2552" s="56"/>
      <c r="C2552" s="56"/>
      <c r="D2552" s="57"/>
      <c r="E2552" s="85"/>
    </row>
    <row r="2553" spans="1:5">
      <c r="A2553" s="55"/>
      <c r="B2553" s="56"/>
      <c r="C2553" s="56"/>
      <c r="D2553" s="57"/>
      <c r="E2553" s="85"/>
    </row>
    <row r="2554" spans="1:5">
      <c r="A2554" s="55"/>
      <c r="B2554" s="56"/>
      <c r="C2554" s="56"/>
      <c r="D2554" s="57"/>
      <c r="E2554" s="85"/>
    </row>
    <row r="2555" spans="1:5">
      <c r="A2555" s="55"/>
      <c r="B2555" s="56"/>
      <c r="C2555" s="56"/>
      <c r="D2555" s="57"/>
      <c r="E2555" s="85"/>
    </row>
    <row r="2556" spans="1:5">
      <c r="A2556" s="55"/>
      <c r="B2556" s="56"/>
      <c r="C2556" s="56"/>
      <c r="D2556" s="57"/>
      <c r="E2556" s="85"/>
    </row>
    <row r="2557" spans="1:5">
      <c r="A2557" s="55"/>
      <c r="B2557" s="56"/>
      <c r="C2557" s="56"/>
      <c r="D2557" s="57"/>
      <c r="E2557" s="85"/>
    </row>
    <row r="2558" spans="1:5">
      <c r="A2558" s="55"/>
      <c r="B2558" s="56"/>
      <c r="C2558" s="56"/>
      <c r="D2558" s="57"/>
      <c r="E2558" s="85"/>
    </row>
    <row r="2559" spans="1:5">
      <c r="A2559" s="55"/>
      <c r="B2559" s="56"/>
      <c r="C2559" s="56"/>
      <c r="D2559" s="57"/>
      <c r="E2559" s="85"/>
    </row>
    <row r="2560" spans="1:5">
      <c r="A2560" s="55"/>
      <c r="B2560" s="56"/>
      <c r="C2560" s="56"/>
      <c r="D2560" s="57"/>
      <c r="E2560" s="85"/>
    </row>
    <row r="2561" spans="1:5">
      <c r="A2561" s="55"/>
      <c r="B2561" s="56"/>
      <c r="C2561" s="56"/>
      <c r="D2561" s="57"/>
      <c r="E2561" s="85"/>
    </row>
    <row r="2562" spans="1:5">
      <c r="A2562" s="55"/>
      <c r="B2562" s="56"/>
      <c r="C2562" s="56"/>
      <c r="D2562" s="57"/>
      <c r="E2562" s="85"/>
    </row>
    <row r="2563" spans="1:5">
      <c r="A2563" s="55"/>
      <c r="B2563" s="56"/>
      <c r="C2563" s="56"/>
      <c r="D2563" s="57"/>
      <c r="E2563" s="85"/>
    </row>
    <row r="2564" spans="1:5">
      <c r="A2564" s="55"/>
      <c r="B2564" s="56"/>
      <c r="C2564" s="56"/>
      <c r="D2564" s="57"/>
      <c r="E2564" s="85"/>
    </row>
    <row r="2565" spans="1:5">
      <c r="A2565" s="55"/>
      <c r="B2565" s="56"/>
      <c r="C2565" s="56"/>
      <c r="D2565" s="57"/>
      <c r="E2565" s="58"/>
    </row>
    <row r="2566" spans="1:5">
      <c r="A2566" s="55"/>
      <c r="B2566" s="56"/>
      <c r="C2566" s="56"/>
      <c r="D2566" s="57"/>
      <c r="E2566" s="58"/>
    </row>
    <row r="2567" spans="1:5">
      <c r="A2567" s="55"/>
      <c r="B2567" s="56"/>
      <c r="C2567" s="56"/>
      <c r="D2567" s="57"/>
      <c r="E2567" s="58"/>
    </row>
    <row r="2568" spans="1:5">
      <c r="A2568" s="55"/>
      <c r="B2568" s="56"/>
      <c r="C2568" s="56"/>
      <c r="D2568" s="57"/>
      <c r="E2568" s="58"/>
    </row>
    <row r="2569" spans="1:5">
      <c r="A2569" s="55"/>
      <c r="B2569" s="56"/>
      <c r="C2569" s="56"/>
      <c r="D2569" s="57"/>
      <c r="E2569" s="58"/>
    </row>
    <row r="2570" spans="1:5">
      <c r="A2570" s="55"/>
      <c r="B2570" s="56"/>
      <c r="C2570" s="56"/>
      <c r="D2570" s="57"/>
      <c r="E2570" s="58"/>
    </row>
    <row r="2571" spans="1:5">
      <c r="A2571" s="55"/>
      <c r="B2571" s="56"/>
      <c r="C2571" s="56"/>
      <c r="D2571" s="57"/>
      <c r="E2571" s="58"/>
    </row>
    <row r="2572" spans="1:5">
      <c r="A2572" s="55"/>
      <c r="B2572" s="56"/>
      <c r="C2572" s="56"/>
      <c r="D2572" s="57"/>
      <c r="E2572" s="58"/>
    </row>
    <row r="2573" spans="1:5">
      <c r="A2573" s="55"/>
      <c r="B2573" s="56"/>
      <c r="C2573" s="56"/>
      <c r="D2573" s="57"/>
      <c r="E2573" s="58"/>
    </row>
    <row r="2574" spans="1:5">
      <c r="A2574" s="55"/>
      <c r="B2574" s="56"/>
      <c r="C2574" s="56"/>
      <c r="D2574" s="57"/>
      <c r="E2574" s="58"/>
    </row>
    <row r="2575" spans="1:5">
      <c r="A2575" s="55"/>
      <c r="B2575" s="56"/>
      <c r="C2575" s="56"/>
      <c r="D2575" s="57"/>
      <c r="E2575" s="58"/>
    </row>
    <row r="2576" spans="1:5">
      <c r="A2576" s="55"/>
      <c r="B2576" s="56"/>
      <c r="C2576" s="56"/>
      <c r="D2576" s="57"/>
      <c r="E2576" s="58"/>
    </row>
    <row r="2577" spans="1:5">
      <c r="A2577" s="55"/>
      <c r="B2577" s="56"/>
      <c r="C2577" s="56"/>
      <c r="D2577" s="57"/>
      <c r="E2577" s="58"/>
    </row>
    <row r="2578" spans="1:5">
      <c r="A2578" s="55"/>
      <c r="B2578" s="56"/>
      <c r="C2578" s="56"/>
      <c r="D2578" s="57"/>
      <c r="E2578" s="58"/>
    </row>
    <row r="2579" spans="1:5">
      <c r="A2579" s="55"/>
      <c r="B2579" s="56"/>
      <c r="C2579" s="56"/>
      <c r="D2579" s="57"/>
      <c r="E2579" s="58"/>
    </row>
    <row r="2580" spans="1:5">
      <c r="A2580" s="55"/>
      <c r="B2580" s="56"/>
      <c r="C2580" s="56"/>
      <c r="D2580" s="57"/>
      <c r="E2580" s="58"/>
    </row>
    <row r="2581" spans="1:5">
      <c r="A2581" s="55"/>
      <c r="B2581" s="56"/>
      <c r="C2581" s="56"/>
      <c r="D2581" s="57"/>
      <c r="E2581" s="58"/>
    </row>
    <row r="2582" spans="1:5">
      <c r="A2582" s="55"/>
      <c r="B2582" s="56"/>
      <c r="C2582" s="56"/>
      <c r="D2582" s="57"/>
      <c r="E2582" s="58"/>
    </row>
    <row r="2583" spans="1:5">
      <c r="A2583" s="55"/>
      <c r="B2583" s="56"/>
      <c r="C2583" s="56"/>
      <c r="D2583" s="57"/>
      <c r="E2583" s="58"/>
    </row>
    <row r="2584" spans="1:5">
      <c r="A2584" s="55"/>
      <c r="B2584" s="56"/>
      <c r="C2584" s="56"/>
      <c r="D2584" s="57"/>
      <c r="E2584" s="58"/>
    </row>
    <row r="2585" spans="1:5">
      <c r="A2585" s="55"/>
      <c r="B2585" s="56"/>
      <c r="C2585" s="56"/>
      <c r="D2585" s="57"/>
      <c r="E2585" s="58"/>
    </row>
    <row r="2586" spans="1:5">
      <c r="A2586" s="55"/>
      <c r="B2586" s="56"/>
      <c r="C2586" s="56"/>
      <c r="D2586" s="57"/>
      <c r="E2586" s="58"/>
    </row>
    <row r="2587" spans="1:5">
      <c r="A2587" s="55"/>
      <c r="B2587" s="56"/>
      <c r="C2587" s="56"/>
      <c r="D2587" s="57"/>
      <c r="E2587" s="58"/>
    </row>
    <row r="2588" spans="1:5">
      <c r="A2588" s="55"/>
      <c r="B2588" s="56"/>
      <c r="C2588" s="56"/>
      <c r="D2588" s="57"/>
      <c r="E2588" s="58"/>
    </row>
    <row r="2589" spans="1:5">
      <c r="A2589" s="55"/>
      <c r="B2589" s="56"/>
      <c r="C2589" s="56"/>
      <c r="D2589" s="57"/>
      <c r="E2589" s="58"/>
    </row>
    <row r="2590" spans="1:5">
      <c r="A2590" s="55"/>
      <c r="B2590" s="56"/>
      <c r="C2590" s="56"/>
      <c r="D2590" s="57"/>
      <c r="E2590" s="58"/>
    </row>
    <row r="2591" spans="1:5">
      <c r="A2591" s="55"/>
      <c r="B2591" s="56"/>
      <c r="C2591" s="56"/>
      <c r="D2591" s="57"/>
      <c r="E2591" s="58"/>
    </row>
    <row r="2592" spans="1:5">
      <c r="A2592" s="55"/>
      <c r="B2592" s="56"/>
      <c r="C2592" s="56"/>
      <c r="D2592" s="57"/>
      <c r="E2592" s="58"/>
    </row>
    <row r="2593" spans="1:5">
      <c r="A2593" s="55"/>
      <c r="B2593" s="56"/>
      <c r="C2593" s="56"/>
      <c r="D2593" s="57"/>
      <c r="E2593" s="58"/>
    </row>
    <row r="2594" spans="1:5">
      <c r="A2594" s="55"/>
      <c r="B2594" s="56"/>
      <c r="C2594" s="56"/>
      <c r="D2594" s="57"/>
      <c r="E2594" s="58"/>
    </row>
    <row r="2595" spans="1:5">
      <c r="A2595" s="55"/>
      <c r="B2595" s="56"/>
      <c r="C2595" s="56"/>
      <c r="D2595" s="57"/>
      <c r="E2595" s="58"/>
    </row>
    <row r="2596" spans="1:5">
      <c r="A2596" s="55"/>
      <c r="B2596" s="56"/>
      <c r="C2596" s="56"/>
      <c r="D2596" s="57"/>
      <c r="E2596" s="58"/>
    </row>
    <row r="2597" spans="1:5">
      <c r="A2597" s="55"/>
      <c r="B2597" s="56"/>
      <c r="C2597" s="56"/>
      <c r="D2597" s="57"/>
      <c r="E2597" s="58"/>
    </row>
    <row r="2598" spans="1:5">
      <c r="A2598" s="55"/>
      <c r="B2598" s="56"/>
      <c r="C2598" s="56"/>
      <c r="D2598" s="57"/>
      <c r="E2598" s="58"/>
    </row>
    <row r="2599" spans="1:5">
      <c r="A2599" s="55"/>
      <c r="B2599" s="56"/>
      <c r="C2599" s="56"/>
      <c r="D2599" s="57"/>
      <c r="E2599" s="58"/>
    </row>
    <row r="2600" spans="1:5">
      <c r="A2600" s="55"/>
      <c r="B2600" s="56"/>
      <c r="C2600" s="56"/>
      <c r="D2600" s="57"/>
      <c r="E2600" s="58"/>
    </row>
    <row r="2601" spans="1:5">
      <c r="A2601" s="55"/>
      <c r="B2601" s="56"/>
      <c r="C2601" s="56"/>
      <c r="D2601" s="57"/>
      <c r="E2601" s="58"/>
    </row>
    <row r="2602" spans="1:5">
      <c r="A2602" s="55"/>
      <c r="B2602" s="56"/>
      <c r="C2602" s="56"/>
      <c r="D2602" s="57"/>
      <c r="E2602" s="58"/>
    </row>
    <row r="2603" spans="1:5">
      <c r="A2603" s="55"/>
      <c r="B2603" s="56"/>
      <c r="C2603" s="56"/>
      <c r="D2603" s="57"/>
      <c r="E2603" s="58"/>
    </row>
    <row r="2604" spans="1:5">
      <c r="A2604" s="55"/>
      <c r="B2604" s="56"/>
      <c r="C2604" s="56"/>
      <c r="D2604" s="57"/>
      <c r="E2604" s="58"/>
    </row>
    <row r="2605" spans="1:5">
      <c r="A2605" s="55"/>
      <c r="B2605" s="56"/>
      <c r="C2605" s="56"/>
      <c r="D2605" s="57"/>
      <c r="E2605" s="58"/>
    </row>
    <row r="2606" spans="1:5">
      <c r="A2606" s="55"/>
      <c r="B2606" s="56"/>
      <c r="C2606" s="56"/>
      <c r="D2606" s="57"/>
      <c r="E2606" s="58"/>
    </row>
    <row r="2607" spans="1:5">
      <c r="A2607" s="55"/>
      <c r="B2607" s="56"/>
      <c r="C2607" s="56"/>
      <c r="D2607" s="57"/>
      <c r="E2607" s="58"/>
    </row>
    <row r="2608" spans="1:5">
      <c r="A2608" s="55"/>
      <c r="B2608" s="56"/>
      <c r="C2608" s="56"/>
      <c r="D2608" s="57"/>
      <c r="E2608" s="58"/>
    </row>
    <row r="2609" spans="1:5">
      <c r="A2609" s="55"/>
      <c r="B2609" s="56"/>
      <c r="C2609" s="56"/>
      <c r="D2609" s="57"/>
      <c r="E2609" s="58"/>
    </row>
    <row r="2610" spans="1:5">
      <c r="A2610" s="55"/>
      <c r="B2610" s="56"/>
      <c r="C2610" s="56"/>
      <c r="D2610" s="57"/>
      <c r="E2610" s="58"/>
    </row>
    <row r="2611" spans="1:5">
      <c r="A2611" s="55"/>
      <c r="B2611" s="56"/>
      <c r="C2611" s="56"/>
      <c r="D2611" s="57"/>
      <c r="E2611" s="58"/>
    </row>
    <row r="2612" spans="1:5">
      <c r="A2612" s="55"/>
      <c r="B2612" s="56"/>
      <c r="C2612" s="56"/>
      <c r="D2612" s="57"/>
      <c r="E2612" s="58"/>
    </row>
    <row r="2613" spans="1:5">
      <c r="A2613" s="55"/>
      <c r="B2613" s="56"/>
      <c r="C2613" s="56"/>
      <c r="D2613" s="57"/>
      <c r="E2613" s="58"/>
    </row>
    <row r="2614" spans="1:5">
      <c r="A2614" s="55"/>
      <c r="B2614" s="56"/>
      <c r="C2614" s="56"/>
      <c r="D2614" s="57"/>
      <c r="E2614" s="58"/>
    </row>
    <row r="2615" spans="1:5">
      <c r="A2615" s="55"/>
      <c r="B2615" s="56"/>
      <c r="C2615" s="56"/>
      <c r="D2615" s="57"/>
      <c r="E2615" s="58"/>
    </row>
    <row r="2616" spans="1:5">
      <c r="A2616" s="55"/>
      <c r="B2616" s="56"/>
      <c r="C2616" s="56"/>
      <c r="D2616" s="57"/>
      <c r="E2616" s="58"/>
    </row>
    <row r="2617" spans="1:5">
      <c r="A2617" s="55"/>
      <c r="B2617" s="56"/>
      <c r="C2617" s="56"/>
      <c r="D2617" s="57"/>
      <c r="E2617" s="58"/>
    </row>
    <row r="2618" spans="1:5">
      <c r="A2618" s="55"/>
      <c r="B2618" s="56"/>
      <c r="C2618" s="56"/>
      <c r="D2618" s="57"/>
      <c r="E2618" s="58"/>
    </row>
    <row r="2619" spans="1:5">
      <c r="A2619" s="55"/>
      <c r="B2619" s="56"/>
      <c r="C2619" s="56"/>
      <c r="D2619" s="57"/>
      <c r="E2619" s="58"/>
    </row>
    <row r="2620" spans="1:5">
      <c r="A2620" s="55"/>
      <c r="B2620" s="56"/>
      <c r="C2620" s="56"/>
      <c r="D2620" s="57"/>
      <c r="E2620" s="58"/>
    </row>
    <row r="2621" spans="1:5">
      <c r="A2621" s="55"/>
      <c r="B2621" s="56"/>
      <c r="C2621" s="56"/>
      <c r="D2621" s="57"/>
      <c r="E2621" s="58"/>
    </row>
    <row r="2622" spans="1:5">
      <c r="A2622" s="55"/>
      <c r="B2622" s="56"/>
      <c r="C2622" s="56"/>
      <c r="D2622" s="57"/>
      <c r="E2622" s="58"/>
    </row>
    <row r="2623" spans="1:5">
      <c r="A2623" s="55"/>
      <c r="B2623" s="56"/>
      <c r="C2623" s="56"/>
      <c r="D2623" s="57"/>
      <c r="E2623" s="58"/>
    </row>
    <row r="2624" spans="1:5">
      <c r="A2624" s="55"/>
      <c r="B2624" s="56"/>
      <c r="C2624" s="56"/>
      <c r="D2624" s="57"/>
      <c r="E2624" s="58"/>
    </row>
    <row r="2625" spans="1:5">
      <c r="A2625" s="55"/>
      <c r="B2625" s="56"/>
      <c r="C2625" s="56"/>
      <c r="D2625" s="57"/>
      <c r="E2625" s="58"/>
    </row>
    <row r="2626" spans="1:5">
      <c r="A2626" s="55"/>
      <c r="B2626" s="56"/>
      <c r="C2626" s="56"/>
      <c r="D2626" s="57"/>
      <c r="E2626" s="58"/>
    </row>
    <row r="2627" spans="1:5">
      <c r="A2627" s="55"/>
      <c r="B2627" s="56"/>
      <c r="C2627" s="56"/>
      <c r="D2627" s="57"/>
      <c r="E2627" s="58"/>
    </row>
    <row r="2628" spans="1:5">
      <c r="A2628" s="55"/>
      <c r="B2628" s="56"/>
      <c r="C2628" s="56"/>
      <c r="D2628" s="57"/>
      <c r="E2628" s="58"/>
    </row>
    <row r="2629" spans="1:5">
      <c r="A2629" s="55"/>
      <c r="B2629" s="56"/>
      <c r="C2629" s="56"/>
      <c r="D2629" s="57"/>
      <c r="E2629" s="58"/>
    </row>
    <row r="2630" spans="1:5">
      <c r="A2630" s="55"/>
      <c r="B2630" s="56"/>
      <c r="C2630" s="56"/>
      <c r="D2630" s="57"/>
      <c r="E2630" s="58"/>
    </row>
    <row r="2631" spans="1:5">
      <c r="A2631" s="55"/>
      <c r="B2631" s="56"/>
      <c r="C2631" s="56"/>
      <c r="D2631" s="57"/>
      <c r="E2631" s="58"/>
    </row>
    <row r="2632" spans="1:5">
      <c r="A2632" s="55"/>
      <c r="B2632" s="56"/>
      <c r="C2632" s="56"/>
      <c r="D2632" s="57"/>
      <c r="E2632" s="58"/>
    </row>
    <row r="2633" spans="1:5">
      <c r="A2633" s="55"/>
      <c r="B2633" s="56"/>
      <c r="C2633" s="56"/>
      <c r="D2633" s="57"/>
      <c r="E2633" s="58"/>
    </row>
    <row r="2634" spans="1:5">
      <c r="A2634" s="55"/>
      <c r="B2634" s="56"/>
      <c r="C2634" s="56"/>
      <c r="D2634" s="57"/>
      <c r="E2634" s="58"/>
    </row>
    <row r="2635" spans="1:5">
      <c r="A2635" s="55"/>
      <c r="B2635" s="56"/>
      <c r="C2635" s="56"/>
      <c r="D2635" s="57"/>
      <c r="E2635" s="58"/>
    </row>
    <row r="2636" spans="1:5">
      <c r="A2636" s="55"/>
      <c r="B2636" s="56"/>
      <c r="C2636" s="56"/>
      <c r="D2636" s="57"/>
      <c r="E2636" s="58"/>
    </row>
    <row r="2637" spans="1:5">
      <c r="A2637" s="55"/>
      <c r="B2637" s="56"/>
      <c r="C2637" s="56"/>
      <c r="D2637" s="57"/>
      <c r="E2637" s="58"/>
    </row>
    <row r="2638" spans="1:5">
      <c r="A2638" s="55"/>
      <c r="B2638" s="56"/>
      <c r="C2638" s="56"/>
      <c r="D2638" s="57"/>
      <c r="E2638" s="58"/>
    </row>
    <row r="2639" spans="1:5">
      <c r="A2639" s="55"/>
      <c r="B2639" s="56"/>
      <c r="C2639" s="56"/>
      <c r="D2639" s="57"/>
      <c r="E2639" s="58"/>
    </row>
    <row r="2640" spans="1:5">
      <c r="A2640" s="55"/>
      <c r="B2640" s="56"/>
      <c r="C2640" s="56"/>
      <c r="D2640" s="57"/>
      <c r="E2640" s="58"/>
    </row>
    <row r="2641" spans="1:5">
      <c r="A2641" s="55"/>
      <c r="B2641" s="56"/>
      <c r="C2641" s="56"/>
      <c r="D2641" s="57"/>
      <c r="E2641" s="58"/>
    </row>
    <row r="2642" spans="1:5">
      <c r="A2642" s="55"/>
      <c r="B2642" s="56"/>
      <c r="C2642" s="56"/>
      <c r="D2642" s="57"/>
      <c r="E2642" s="58"/>
    </row>
    <row r="2643" spans="1:5">
      <c r="A2643" s="55"/>
      <c r="B2643" s="56"/>
      <c r="C2643" s="56"/>
      <c r="D2643" s="57"/>
      <c r="E2643" s="58"/>
    </row>
    <row r="2644" spans="1:5">
      <c r="A2644" s="55"/>
      <c r="B2644" s="56"/>
      <c r="C2644" s="56"/>
      <c r="D2644" s="57"/>
      <c r="E2644" s="58"/>
    </row>
    <row r="2645" spans="1:5">
      <c r="A2645" s="55"/>
      <c r="B2645" s="56"/>
      <c r="C2645" s="56"/>
      <c r="D2645" s="57"/>
      <c r="E2645" s="58"/>
    </row>
    <row r="2646" spans="1:5">
      <c r="A2646" s="55"/>
      <c r="B2646" s="56"/>
      <c r="C2646" s="56"/>
      <c r="D2646" s="57"/>
      <c r="E2646" s="58"/>
    </row>
    <row r="2647" spans="1:5">
      <c r="A2647" s="55"/>
      <c r="B2647" s="56"/>
      <c r="C2647" s="56"/>
      <c r="D2647" s="57"/>
      <c r="E2647" s="58"/>
    </row>
    <row r="2648" spans="1:5">
      <c r="A2648" s="55"/>
      <c r="B2648" s="56"/>
      <c r="C2648" s="56"/>
      <c r="D2648" s="57"/>
      <c r="E2648" s="58"/>
    </row>
    <row r="2649" spans="1:5">
      <c r="A2649" s="55"/>
      <c r="B2649" s="56"/>
      <c r="C2649" s="56"/>
      <c r="D2649" s="57"/>
      <c r="E2649" s="58"/>
    </row>
    <row r="2650" spans="1:5">
      <c r="A2650" s="55"/>
      <c r="B2650" s="56"/>
      <c r="C2650" s="56"/>
      <c r="D2650" s="57"/>
      <c r="E2650" s="58"/>
    </row>
    <row r="2651" spans="1:5">
      <c r="A2651" s="55"/>
      <c r="B2651" s="56"/>
      <c r="C2651" s="56"/>
      <c r="D2651" s="57"/>
      <c r="E2651" s="58"/>
    </row>
    <row r="2652" spans="1:5">
      <c r="A2652" s="55"/>
      <c r="B2652" s="56"/>
      <c r="C2652" s="56"/>
      <c r="D2652" s="57"/>
      <c r="E2652" s="58"/>
    </row>
    <row r="2653" spans="1:5">
      <c r="A2653" s="55"/>
      <c r="B2653" s="56"/>
      <c r="C2653" s="56"/>
      <c r="D2653" s="57"/>
      <c r="E2653" s="58"/>
    </row>
    <row r="2654" spans="1:5">
      <c r="A2654" s="55"/>
      <c r="B2654" s="56"/>
      <c r="C2654" s="56"/>
      <c r="D2654" s="57"/>
      <c r="E2654" s="58"/>
    </row>
    <row r="2655" spans="1:5">
      <c r="A2655" s="55"/>
      <c r="B2655" s="56"/>
      <c r="C2655" s="56"/>
      <c r="D2655" s="57"/>
      <c r="E2655" s="58"/>
    </row>
    <row r="2656" spans="1:5">
      <c r="A2656" s="55"/>
      <c r="B2656" s="56"/>
      <c r="C2656" s="56"/>
      <c r="D2656" s="57"/>
      <c r="E2656" s="58"/>
    </row>
    <row r="2657" spans="1:5">
      <c r="A2657" s="55"/>
      <c r="B2657" s="56"/>
      <c r="C2657" s="56"/>
      <c r="D2657" s="57"/>
      <c r="E2657" s="58"/>
    </row>
    <row r="2658" spans="1:5">
      <c r="A2658" s="55"/>
      <c r="B2658" s="56"/>
      <c r="C2658" s="56"/>
      <c r="D2658" s="57"/>
      <c r="E2658" s="58"/>
    </row>
    <row r="2659" spans="1:5">
      <c r="A2659" s="55"/>
      <c r="B2659" s="56"/>
      <c r="C2659" s="56"/>
      <c r="D2659" s="57"/>
      <c r="E2659" s="58"/>
    </row>
    <row r="2660" spans="1:5">
      <c r="A2660" s="55"/>
      <c r="B2660" s="56"/>
      <c r="C2660" s="56"/>
      <c r="D2660" s="57"/>
      <c r="E2660" s="58"/>
    </row>
    <row r="2661" spans="1:5">
      <c r="A2661" s="55"/>
      <c r="B2661" s="56"/>
      <c r="C2661" s="56"/>
      <c r="D2661" s="57"/>
      <c r="E2661" s="58"/>
    </row>
    <row r="2662" spans="1:5">
      <c r="A2662" s="55"/>
      <c r="B2662" s="56"/>
      <c r="C2662" s="56"/>
      <c r="D2662" s="57"/>
      <c r="E2662" s="58"/>
    </row>
    <row r="2663" spans="1:5">
      <c r="A2663" s="55"/>
      <c r="B2663" s="56"/>
      <c r="C2663" s="56"/>
      <c r="D2663" s="57"/>
      <c r="E2663" s="58"/>
    </row>
    <row r="2664" spans="1:5">
      <c r="A2664" s="55"/>
      <c r="B2664" s="56"/>
      <c r="C2664" s="56"/>
      <c r="D2664" s="57"/>
      <c r="E2664" s="58"/>
    </row>
    <row r="2665" spans="1:5">
      <c r="A2665" s="55"/>
      <c r="B2665" s="56"/>
      <c r="C2665" s="56"/>
      <c r="D2665" s="57"/>
      <c r="E2665" s="58"/>
    </row>
    <row r="2666" spans="1:5">
      <c r="A2666" s="55"/>
      <c r="B2666" s="56"/>
      <c r="C2666" s="56"/>
      <c r="D2666" s="57"/>
      <c r="E2666" s="58"/>
    </row>
    <row r="2667" spans="1:5">
      <c r="A2667" s="55"/>
      <c r="B2667" s="56"/>
      <c r="C2667" s="56"/>
      <c r="D2667" s="57"/>
      <c r="E2667" s="58"/>
    </row>
    <row r="2668" spans="1:5">
      <c r="A2668" s="55"/>
      <c r="B2668" s="56"/>
      <c r="C2668" s="56"/>
      <c r="D2668" s="57"/>
      <c r="E2668" s="58"/>
    </row>
    <row r="2669" spans="1:5">
      <c r="A2669" s="55"/>
      <c r="B2669" s="56"/>
      <c r="C2669" s="56"/>
      <c r="D2669" s="57"/>
      <c r="E2669" s="58"/>
    </row>
    <row r="2670" spans="1:5">
      <c r="A2670" s="55"/>
      <c r="B2670" s="56"/>
      <c r="C2670" s="56"/>
      <c r="D2670" s="57"/>
      <c r="E2670" s="58"/>
    </row>
    <row r="2671" spans="1:5">
      <c r="A2671" s="55"/>
      <c r="B2671" s="56"/>
      <c r="C2671" s="56"/>
      <c r="D2671" s="57"/>
      <c r="E2671" s="58"/>
    </row>
    <row r="2672" spans="1:5">
      <c r="A2672" s="55"/>
      <c r="B2672" s="56"/>
      <c r="C2672" s="56"/>
      <c r="D2672" s="57"/>
      <c r="E2672" s="58"/>
    </row>
    <row r="2673" spans="1:5">
      <c r="A2673" s="55"/>
      <c r="B2673" s="56"/>
      <c r="C2673" s="56"/>
      <c r="D2673" s="57"/>
      <c r="E2673" s="58"/>
    </row>
    <row r="2674" spans="1:5">
      <c r="A2674" s="55"/>
      <c r="B2674" s="56"/>
      <c r="C2674" s="56"/>
      <c r="D2674" s="57"/>
      <c r="E2674" s="58"/>
    </row>
    <row r="2675" spans="1:5">
      <c r="A2675" s="55"/>
      <c r="B2675" s="56"/>
      <c r="C2675" s="56"/>
      <c r="D2675" s="57"/>
      <c r="E2675" s="58"/>
    </row>
    <row r="2676" spans="1:5">
      <c r="A2676" s="55"/>
      <c r="B2676" s="56"/>
      <c r="C2676" s="56"/>
      <c r="D2676" s="57"/>
      <c r="E2676" s="58"/>
    </row>
    <row r="2677" spans="1:5">
      <c r="A2677" s="55"/>
      <c r="B2677" s="56"/>
      <c r="C2677" s="56"/>
      <c r="D2677" s="57"/>
      <c r="E2677" s="58"/>
    </row>
    <row r="2678" spans="1:5">
      <c r="A2678" s="55"/>
      <c r="B2678" s="56"/>
      <c r="C2678" s="56"/>
      <c r="D2678" s="57"/>
      <c r="E2678" s="58"/>
    </row>
    <row r="2679" spans="1:5">
      <c r="A2679" s="55"/>
      <c r="B2679" s="56"/>
      <c r="C2679" s="56"/>
      <c r="D2679" s="57"/>
      <c r="E2679" s="58"/>
    </row>
    <row r="2680" spans="1:5">
      <c r="A2680" s="55"/>
      <c r="B2680" s="56"/>
      <c r="C2680" s="56"/>
      <c r="D2680" s="57"/>
      <c r="E2680" s="58"/>
    </row>
    <row r="2681" spans="1:5">
      <c r="A2681" s="55"/>
      <c r="B2681" s="56"/>
      <c r="C2681" s="56"/>
      <c r="D2681" s="57"/>
      <c r="E2681" s="58"/>
    </row>
    <row r="2682" spans="1:5">
      <c r="A2682" s="55"/>
      <c r="B2682" s="56"/>
      <c r="C2682" s="56"/>
      <c r="D2682" s="57"/>
      <c r="E2682" s="58"/>
    </row>
    <row r="2683" spans="1:5">
      <c r="A2683" s="55"/>
      <c r="B2683" s="56"/>
      <c r="C2683" s="56"/>
      <c r="D2683" s="57"/>
      <c r="E2683" s="58"/>
    </row>
    <row r="2684" spans="1:5">
      <c r="A2684" s="55"/>
      <c r="B2684" s="56"/>
      <c r="C2684" s="56"/>
      <c r="D2684" s="57"/>
      <c r="E2684" s="58"/>
    </row>
    <row r="2685" spans="1:5">
      <c r="A2685" s="55"/>
      <c r="B2685" s="56"/>
      <c r="C2685" s="56"/>
      <c r="D2685" s="57"/>
      <c r="E2685" s="58"/>
    </row>
    <row r="2686" spans="1:5">
      <c r="A2686" s="55"/>
      <c r="B2686" s="56"/>
      <c r="C2686" s="56"/>
      <c r="D2686" s="57"/>
      <c r="E2686" s="58"/>
    </row>
    <row r="2687" spans="1:5">
      <c r="A2687" s="55"/>
      <c r="B2687" s="56"/>
      <c r="C2687" s="56"/>
      <c r="D2687" s="57"/>
      <c r="E2687" s="58"/>
    </row>
    <row r="2688" spans="1:5">
      <c r="A2688" s="55"/>
      <c r="B2688" s="56"/>
      <c r="C2688" s="56"/>
      <c r="D2688" s="57"/>
      <c r="E2688" s="58"/>
    </row>
    <row r="2689" spans="1:5">
      <c r="A2689" s="55"/>
      <c r="B2689" s="56"/>
      <c r="C2689" s="56"/>
      <c r="D2689" s="57"/>
      <c r="E2689" s="58"/>
    </row>
    <row r="2690" spans="1:5">
      <c r="A2690" s="55"/>
      <c r="B2690" s="56"/>
      <c r="C2690" s="56"/>
      <c r="D2690" s="57"/>
      <c r="E2690" s="58"/>
    </row>
    <row r="2691" spans="1:5">
      <c r="A2691" s="55"/>
      <c r="B2691" s="56"/>
      <c r="C2691" s="56"/>
      <c r="D2691" s="57"/>
      <c r="E2691" s="58"/>
    </row>
    <row r="2692" spans="1:5">
      <c r="A2692" s="55"/>
      <c r="B2692" s="56"/>
      <c r="C2692" s="56"/>
      <c r="D2692" s="57"/>
      <c r="E2692" s="58"/>
    </row>
    <row r="2693" spans="1:5">
      <c r="A2693" s="55"/>
      <c r="B2693" s="56"/>
      <c r="C2693" s="56"/>
      <c r="D2693" s="57"/>
      <c r="E2693" s="58"/>
    </row>
    <row r="2694" spans="1:5">
      <c r="A2694" s="55"/>
      <c r="B2694" s="56"/>
      <c r="C2694" s="56"/>
      <c r="D2694" s="57"/>
      <c r="E2694" s="58"/>
    </row>
    <row r="2695" spans="1:5">
      <c r="A2695" s="55"/>
      <c r="B2695" s="56"/>
      <c r="C2695" s="56"/>
      <c r="D2695" s="57"/>
      <c r="E2695" s="58"/>
    </row>
    <row r="2696" spans="1:5">
      <c r="A2696" s="55"/>
      <c r="B2696" s="56"/>
      <c r="C2696" s="56"/>
      <c r="D2696" s="57"/>
      <c r="E2696" s="58"/>
    </row>
    <row r="2697" spans="1:5">
      <c r="A2697" s="55"/>
      <c r="B2697" s="56"/>
      <c r="C2697" s="56"/>
      <c r="D2697" s="57"/>
      <c r="E2697" s="58"/>
    </row>
    <row r="2698" spans="1:5">
      <c r="A2698" s="55"/>
      <c r="B2698" s="56"/>
      <c r="C2698" s="56"/>
      <c r="D2698" s="57"/>
      <c r="E2698" s="58"/>
    </row>
    <row r="2699" spans="1:5">
      <c r="A2699" s="55"/>
      <c r="B2699" s="56"/>
      <c r="C2699" s="56"/>
      <c r="D2699" s="57"/>
      <c r="E2699" s="58"/>
    </row>
    <row r="2700" spans="1:5">
      <c r="A2700" s="55"/>
      <c r="B2700" s="56"/>
      <c r="C2700" s="56"/>
      <c r="D2700" s="57"/>
      <c r="E2700" s="58"/>
    </row>
    <row r="2701" spans="1:5">
      <c r="A2701" s="55"/>
      <c r="B2701" s="56"/>
      <c r="C2701" s="56"/>
      <c r="D2701" s="57"/>
      <c r="E2701" s="58"/>
    </row>
    <row r="2702" spans="1:5">
      <c r="A2702" s="55"/>
      <c r="B2702" s="56"/>
      <c r="C2702" s="56"/>
      <c r="D2702" s="57"/>
      <c r="E2702" s="58"/>
    </row>
    <row r="2703" spans="1:5">
      <c r="A2703" s="55"/>
      <c r="B2703" s="56"/>
      <c r="C2703" s="56"/>
      <c r="D2703" s="57"/>
      <c r="E2703" s="58"/>
    </row>
    <row r="2704" spans="1:5">
      <c r="A2704" s="55"/>
      <c r="B2704" s="56"/>
      <c r="C2704" s="56"/>
      <c r="D2704" s="57"/>
      <c r="E2704" s="58"/>
    </row>
    <row r="2705" spans="1:5">
      <c r="A2705" s="55"/>
      <c r="B2705" s="56"/>
      <c r="C2705" s="56"/>
      <c r="D2705" s="57"/>
      <c r="E2705" s="58"/>
    </row>
    <row r="2706" spans="1:5">
      <c r="A2706" s="55"/>
      <c r="B2706" s="56"/>
      <c r="C2706" s="56"/>
      <c r="D2706" s="57"/>
      <c r="E2706" s="58"/>
    </row>
    <row r="2707" spans="1:5">
      <c r="A2707" s="55"/>
      <c r="B2707" s="56"/>
      <c r="C2707" s="56"/>
      <c r="D2707" s="57"/>
      <c r="E2707" s="58"/>
    </row>
    <row r="2708" spans="1:5">
      <c r="A2708" s="55"/>
      <c r="B2708" s="56"/>
      <c r="C2708" s="56"/>
      <c r="D2708" s="57"/>
      <c r="E2708" s="58"/>
    </row>
    <row r="2709" spans="1:5">
      <c r="A2709" s="55"/>
      <c r="B2709" s="56"/>
      <c r="C2709" s="56"/>
      <c r="D2709" s="57"/>
      <c r="E2709" s="58"/>
    </row>
    <row r="2710" spans="1:5">
      <c r="A2710" s="55"/>
      <c r="B2710" s="56"/>
      <c r="C2710" s="56"/>
      <c r="D2710" s="57"/>
      <c r="E2710" s="58"/>
    </row>
    <row r="2711" spans="1:5">
      <c r="A2711" s="55"/>
      <c r="B2711" s="56"/>
      <c r="C2711" s="56"/>
      <c r="D2711" s="57"/>
      <c r="E2711" s="58"/>
    </row>
    <row r="2712" spans="1:5">
      <c r="A2712" s="55"/>
      <c r="B2712" s="56"/>
      <c r="C2712" s="56"/>
      <c r="D2712" s="57"/>
      <c r="E2712" s="58"/>
    </row>
    <row r="2713" spans="1:5">
      <c r="A2713" s="55"/>
      <c r="B2713" s="56"/>
      <c r="C2713" s="56"/>
      <c r="D2713" s="57"/>
      <c r="E2713" s="58"/>
    </row>
    <row r="2714" spans="1:5">
      <c r="A2714" s="55"/>
      <c r="B2714" s="56"/>
      <c r="C2714" s="56"/>
      <c r="D2714" s="57"/>
      <c r="E2714" s="58"/>
    </row>
    <row r="2715" spans="1:5">
      <c r="A2715" s="55"/>
      <c r="B2715" s="56"/>
      <c r="C2715" s="56"/>
      <c r="D2715" s="57"/>
      <c r="E2715" s="58"/>
    </row>
    <row r="2716" spans="1:5">
      <c r="A2716" s="55"/>
      <c r="B2716" s="56"/>
      <c r="C2716" s="56"/>
      <c r="D2716" s="57"/>
      <c r="E2716" s="58"/>
    </row>
    <row r="2717" spans="1:5">
      <c r="A2717" s="55"/>
      <c r="B2717" s="56"/>
      <c r="C2717" s="56"/>
      <c r="D2717" s="57"/>
      <c r="E2717" s="58"/>
    </row>
    <row r="2718" spans="1:5">
      <c r="A2718" s="55"/>
      <c r="B2718" s="56"/>
      <c r="C2718" s="56"/>
      <c r="D2718" s="57"/>
      <c r="E2718" s="58"/>
    </row>
    <row r="2719" spans="1:5">
      <c r="A2719" s="55"/>
      <c r="B2719" s="56"/>
      <c r="C2719" s="56"/>
      <c r="D2719" s="57"/>
      <c r="E2719" s="58"/>
    </row>
    <row r="2720" spans="1:5">
      <c r="A2720" s="55"/>
      <c r="B2720" s="56"/>
      <c r="C2720" s="56"/>
      <c r="D2720" s="57"/>
      <c r="E2720" s="58"/>
    </row>
    <row r="2721" spans="1:5">
      <c r="A2721" s="55"/>
      <c r="B2721" s="56"/>
      <c r="C2721" s="56"/>
      <c r="D2721" s="57"/>
      <c r="E2721" s="58"/>
    </row>
    <row r="2722" spans="1:5">
      <c r="A2722" s="55"/>
      <c r="B2722" s="56"/>
      <c r="C2722" s="56"/>
      <c r="D2722" s="57"/>
      <c r="E2722" s="58"/>
    </row>
    <row r="2723" spans="1:5">
      <c r="A2723" s="55"/>
      <c r="B2723" s="56"/>
      <c r="C2723" s="56"/>
      <c r="D2723" s="57"/>
      <c r="E2723" s="58"/>
    </row>
    <row r="2724" spans="1:5">
      <c r="A2724" s="55"/>
      <c r="B2724" s="56"/>
      <c r="C2724" s="56"/>
      <c r="D2724" s="57"/>
      <c r="E2724" s="58"/>
    </row>
    <row r="2725" spans="1:5">
      <c r="A2725" s="55"/>
      <c r="B2725" s="56"/>
      <c r="C2725" s="56"/>
      <c r="D2725" s="57"/>
      <c r="E2725" s="58"/>
    </row>
    <row r="2726" spans="1:5">
      <c r="A2726" s="55"/>
      <c r="B2726" s="56"/>
      <c r="C2726" s="56"/>
      <c r="D2726" s="57"/>
      <c r="E2726" s="58"/>
    </row>
    <row r="2727" spans="1:5">
      <c r="A2727" s="55"/>
      <c r="B2727" s="56"/>
      <c r="C2727" s="56"/>
      <c r="D2727" s="57"/>
      <c r="E2727" s="58"/>
    </row>
    <row r="2728" spans="1:5">
      <c r="A2728" s="55"/>
      <c r="B2728" s="56"/>
      <c r="C2728" s="56"/>
      <c r="D2728" s="57"/>
      <c r="E2728" s="58"/>
    </row>
    <row r="2729" spans="1:5">
      <c r="A2729" s="55"/>
      <c r="B2729" s="56"/>
      <c r="C2729" s="56"/>
      <c r="D2729" s="57"/>
      <c r="E2729" s="58"/>
    </row>
    <row r="2730" spans="1:5">
      <c r="A2730" s="55"/>
      <c r="B2730" s="56"/>
      <c r="C2730" s="56"/>
      <c r="D2730" s="57"/>
      <c r="E2730" s="58"/>
    </row>
    <row r="2731" spans="1:5">
      <c r="A2731" s="55"/>
      <c r="B2731" s="56"/>
      <c r="C2731" s="56"/>
      <c r="D2731" s="57"/>
      <c r="E2731" s="58"/>
    </row>
    <row r="2732" spans="1:5">
      <c r="A2732" s="55"/>
      <c r="B2732" s="56"/>
      <c r="C2732" s="56"/>
      <c r="D2732" s="57"/>
      <c r="E2732" s="58"/>
    </row>
    <row r="2733" spans="1:5">
      <c r="A2733" s="55"/>
      <c r="B2733" s="56"/>
      <c r="C2733" s="56"/>
      <c r="D2733" s="57"/>
      <c r="E2733" s="58"/>
    </row>
    <row r="2734" spans="1:5">
      <c r="A2734" s="55"/>
      <c r="B2734" s="56"/>
      <c r="C2734" s="56"/>
      <c r="D2734" s="57"/>
      <c r="E2734" s="58"/>
    </row>
    <row r="2735" spans="1:5">
      <c r="A2735" s="55"/>
      <c r="B2735" s="56"/>
      <c r="C2735" s="56"/>
      <c r="D2735" s="57"/>
      <c r="E2735" s="58"/>
    </row>
    <row r="2736" spans="1:5">
      <c r="A2736" s="55"/>
      <c r="B2736" s="56"/>
      <c r="C2736" s="56"/>
      <c r="D2736" s="57"/>
      <c r="E2736" s="58"/>
    </row>
    <row r="2737" spans="1:5">
      <c r="A2737" s="55"/>
      <c r="B2737" s="56"/>
      <c r="C2737" s="56"/>
      <c r="D2737" s="57"/>
      <c r="E2737" s="58"/>
    </row>
    <row r="2738" spans="1:5">
      <c r="A2738" s="55"/>
      <c r="B2738" s="56"/>
      <c r="C2738" s="56"/>
      <c r="D2738" s="57"/>
      <c r="E2738" s="58"/>
    </row>
    <row r="2739" spans="1:5">
      <c r="A2739" s="55"/>
      <c r="B2739" s="56"/>
      <c r="C2739" s="56"/>
      <c r="D2739" s="57"/>
      <c r="E2739" s="58"/>
    </row>
    <row r="2740" spans="1:5">
      <c r="A2740" s="55"/>
      <c r="B2740" s="56"/>
      <c r="C2740" s="56"/>
      <c r="D2740" s="57"/>
      <c r="E2740" s="58"/>
    </row>
    <row r="2741" spans="1:5">
      <c r="A2741" s="55"/>
      <c r="B2741" s="56"/>
      <c r="C2741" s="56"/>
      <c r="D2741" s="57"/>
      <c r="E2741" s="58"/>
    </row>
    <row r="2742" spans="1:5">
      <c r="A2742" s="55"/>
      <c r="B2742" s="56"/>
      <c r="C2742" s="56"/>
      <c r="D2742" s="57"/>
      <c r="E2742" s="58"/>
    </row>
    <row r="2743" spans="1:5">
      <c r="A2743" s="55"/>
      <c r="B2743" s="56"/>
      <c r="C2743" s="56"/>
      <c r="D2743" s="57"/>
      <c r="E2743" s="58"/>
    </row>
    <row r="2744" spans="1:5">
      <c r="A2744" s="55"/>
      <c r="B2744" s="56"/>
      <c r="C2744" s="56"/>
      <c r="D2744" s="57"/>
      <c r="E2744" s="58"/>
    </row>
    <row r="2745" spans="1:5">
      <c r="A2745" s="55"/>
      <c r="B2745" s="56"/>
      <c r="C2745" s="56"/>
      <c r="D2745" s="57"/>
      <c r="E2745" s="58"/>
    </row>
    <row r="2746" spans="1:5">
      <c r="A2746" s="55"/>
      <c r="B2746" s="56"/>
      <c r="C2746" s="56"/>
      <c r="D2746" s="57"/>
      <c r="E2746" s="58"/>
    </row>
    <row r="2747" spans="1:5">
      <c r="A2747" s="55"/>
      <c r="B2747" s="56"/>
      <c r="C2747" s="56"/>
      <c r="D2747" s="57"/>
      <c r="E2747" s="58"/>
    </row>
    <row r="2748" spans="1:5">
      <c r="A2748" s="55"/>
      <c r="B2748" s="56"/>
      <c r="C2748" s="56"/>
      <c r="D2748" s="57"/>
      <c r="E2748" s="58"/>
    </row>
    <row r="2749" spans="1:5">
      <c r="A2749" s="55"/>
      <c r="B2749" s="56"/>
      <c r="C2749" s="56"/>
      <c r="D2749" s="57"/>
      <c r="E2749" s="58"/>
    </row>
    <row r="2750" spans="1:5">
      <c r="A2750" s="55"/>
      <c r="B2750" s="56"/>
      <c r="C2750" s="56"/>
      <c r="D2750" s="57"/>
      <c r="E2750" s="58"/>
    </row>
    <row r="2751" spans="1:5">
      <c r="A2751" s="55"/>
      <c r="B2751" s="56"/>
      <c r="C2751" s="56"/>
      <c r="D2751" s="57"/>
      <c r="E2751" s="58"/>
    </row>
    <row r="2752" spans="1:5">
      <c r="A2752" s="55"/>
      <c r="B2752" s="56"/>
      <c r="C2752" s="56"/>
      <c r="D2752" s="57"/>
      <c r="E2752" s="58"/>
    </row>
    <row r="2753" spans="1:5">
      <c r="A2753" s="55"/>
      <c r="B2753" s="56"/>
      <c r="C2753" s="56"/>
      <c r="D2753" s="57"/>
      <c r="E2753" s="58"/>
    </row>
    <row r="2754" spans="1:5">
      <c r="A2754" s="55"/>
      <c r="B2754" s="56"/>
      <c r="C2754" s="56"/>
      <c r="D2754" s="57"/>
      <c r="E2754" s="58"/>
    </row>
    <row r="2755" spans="1:5">
      <c r="A2755" s="55"/>
      <c r="B2755" s="56"/>
      <c r="C2755" s="56"/>
      <c r="D2755" s="57"/>
      <c r="E2755" s="58"/>
    </row>
    <row r="2756" spans="1:5">
      <c r="A2756" s="55"/>
      <c r="B2756" s="56"/>
      <c r="C2756" s="56"/>
      <c r="D2756" s="57"/>
      <c r="E2756" s="58"/>
    </row>
    <row r="2757" spans="1:5">
      <c r="A2757" s="55"/>
      <c r="B2757" s="56"/>
      <c r="C2757" s="56"/>
      <c r="D2757" s="57"/>
      <c r="E2757" s="58"/>
    </row>
    <row r="2758" spans="1:5">
      <c r="A2758" s="55"/>
      <c r="B2758" s="56"/>
      <c r="C2758" s="56"/>
      <c r="D2758" s="57"/>
      <c r="E2758" s="58"/>
    </row>
    <row r="2759" spans="1:5">
      <c r="A2759" s="55"/>
      <c r="B2759" s="56"/>
      <c r="C2759" s="56"/>
      <c r="D2759" s="57"/>
      <c r="E2759" s="58"/>
    </row>
    <row r="2760" spans="1:5">
      <c r="A2760" s="55"/>
      <c r="B2760" s="56"/>
      <c r="C2760" s="56"/>
      <c r="D2760" s="57"/>
      <c r="E2760" s="58"/>
    </row>
    <row r="2761" spans="1:5">
      <c r="A2761" s="55"/>
      <c r="B2761" s="56"/>
      <c r="C2761" s="56"/>
      <c r="D2761" s="57"/>
      <c r="E2761" s="58"/>
    </row>
    <row r="2762" spans="1:5">
      <c r="A2762" s="55"/>
      <c r="B2762" s="56"/>
      <c r="C2762" s="56"/>
      <c r="D2762" s="57"/>
      <c r="E2762" s="58"/>
    </row>
    <row r="2763" spans="1:5">
      <c r="A2763" s="55"/>
      <c r="B2763" s="56"/>
      <c r="C2763" s="56"/>
      <c r="D2763" s="57"/>
      <c r="E2763" s="58"/>
    </row>
    <row r="2764" spans="1:5">
      <c r="A2764" s="55"/>
      <c r="B2764" s="56"/>
      <c r="C2764" s="56"/>
      <c r="D2764" s="57"/>
      <c r="E2764" s="58"/>
    </row>
    <row r="2765" spans="1:5">
      <c r="A2765" s="55"/>
      <c r="B2765" s="56"/>
      <c r="C2765" s="56"/>
      <c r="D2765" s="57"/>
      <c r="E2765" s="58"/>
    </row>
    <row r="2766" spans="1:5">
      <c r="A2766" s="55"/>
      <c r="B2766" s="56"/>
      <c r="C2766" s="56"/>
      <c r="D2766" s="57"/>
      <c r="E2766" s="58"/>
    </row>
    <row r="2767" spans="1:5">
      <c r="A2767" s="55"/>
      <c r="B2767" s="56"/>
      <c r="C2767" s="56"/>
      <c r="D2767" s="57"/>
      <c r="E2767" s="58"/>
    </row>
    <row r="2768" spans="1:5">
      <c r="A2768" s="55"/>
      <c r="B2768" s="56"/>
      <c r="C2768" s="56"/>
      <c r="D2768" s="57"/>
      <c r="E2768" s="58"/>
    </row>
    <row r="2769" spans="1:5">
      <c r="A2769" s="55"/>
      <c r="B2769" s="56"/>
      <c r="C2769" s="56"/>
      <c r="D2769" s="57"/>
      <c r="E2769" s="58"/>
    </row>
    <row r="2770" spans="1:5">
      <c r="A2770" s="55"/>
      <c r="B2770" s="56"/>
      <c r="C2770" s="56"/>
      <c r="D2770" s="57"/>
      <c r="E2770" s="58"/>
    </row>
    <row r="2771" spans="1:5">
      <c r="A2771" s="55"/>
      <c r="B2771" s="56"/>
      <c r="C2771" s="56"/>
      <c r="D2771" s="57"/>
      <c r="E2771" s="58"/>
    </row>
    <row r="2772" spans="1:5">
      <c r="A2772" s="55"/>
      <c r="B2772" s="56"/>
      <c r="C2772" s="56"/>
      <c r="D2772" s="57"/>
      <c r="E2772" s="58"/>
    </row>
    <row r="2773" spans="1:5">
      <c r="A2773" s="55"/>
      <c r="B2773" s="56"/>
      <c r="C2773" s="56"/>
      <c r="D2773" s="57"/>
      <c r="E2773" s="58"/>
    </row>
    <row r="2774" spans="1:5">
      <c r="A2774" s="55"/>
      <c r="B2774" s="56"/>
      <c r="C2774" s="56"/>
      <c r="D2774" s="57"/>
      <c r="E2774" s="58"/>
    </row>
    <row r="2775" spans="1:5">
      <c r="A2775" s="55"/>
      <c r="B2775" s="56"/>
      <c r="C2775" s="56"/>
      <c r="D2775" s="57"/>
      <c r="E2775" s="58"/>
    </row>
    <row r="2776" spans="1:5">
      <c r="A2776" s="55"/>
      <c r="B2776" s="56"/>
      <c r="C2776" s="56"/>
      <c r="D2776" s="57"/>
      <c r="E2776" s="58"/>
    </row>
    <row r="2777" spans="1:5">
      <c r="A2777" s="55"/>
      <c r="B2777" s="56"/>
      <c r="C2777" s="56"/>
      <c r="D2777" s="57"/>
      <c r="E2777" s="58"/>
    </row>
    <row r="2778" spans="1:5">
      <c r="A2778" s="55"/>
      <c r="B2778" s="56"/>
      <c r="C2778" s="56"/>
      <c r="D2778" s="57"/>
      <c r="E2778" s="58"/>
    </row>
    <row r="2779" spans="1:5">
      <c r="A2779" s="55"/>
      <c r="B2779" s="56"/>
      <c r="C2779" s="56"/>
      <c r="D2779" s="57"/>
      <c r="E2779" s="58"/>
    </row>
    <row r="2780" spans="1:5">
      <c r="A2780" s="55"/>
      <c r="B2780" s="56"/>
      <c r="C2780" s="56"/>
      <c r="D2780" s="57"/>
      <c r="E2780" s="58"/>
    </row>
    <row r="2781" spans="1:5">
      <c r="A2781" s="55"/>
      <c r="B2781" s="56"/>
      <c r="C2781" s="56"/>
      <c r="D2781" s="57"/>
      <c r="E2781" s="58"/>
    </row>
    <row r="2782" spans="1:5">
      <c r="A2782" s="55"/>
      <c r="B2782" s="56"/>
      <c r="C2782" s="56"/>
      <c r="D2782" s="57"/>
      <c r="E2782" s="58"/>
    </row>
    <row r="2783" spans="1:5">
      <c r="A2783" s="55"/>
      <c r="B2783" s="56"/>
      <c r="C2783" s="56"/>
      <c r="D2783" s="57"/>
      <c r="E2783" s="58"/>
    </row>
    <row r="2784" spans="1:5">
      <c r="A2784" s="55"/>
      <c r="B2784" s="56"/>
      <c r="C2784" s="56"/>
      <c r="D2784" s="57"/>
      <c r="E2784" s="58"/>
    </row>
    <row r="2785" spans="1:5">
      <c r="A2785" s="55"/>
      <c r="B2785" s="56"/>
      <c r="C2785" s="56"/>
      <c r="D2785" s="57"/>
      <c r="E2785" s="58"/>
    </row>
    <row r="2786" spans="1:5">
      <c r="A2786" s="55"/>
      <c r="B2786" s="56"/>
      <c r="C2786" s="56"/>
      <c r="D2786" s="57"/>
      <c r="E2786" s="58"/>
    </row>
    <row r="2787" spans="1:5">
      <c r="A2787" s="55"/>
      <c r="B2787" s="56"/>
      <c r="C2787" s="56"/>
      <c r="D2787" s="57"/>
      <c r="E2787" s="58"/>
    </row>
    <row r="2788" spans="1:5">
      <c r="A2788" s="55"/>
      <c r="B2788" s="56"/>
      <c r="C2788" s="56"/>
      <c r="D2788" s="57"/>
      <c r="E2788" s="58"/>
    </row>
    <row r="2789" spans="1:5">
      <c r="A2789" s="55"/>
      <c r="B2789" s="56"/>
      <c r="C2789" s="56"/>
      <c r="D2789" s="57"/>
      <c r="E2789" s="58"/>
    </row>
    <row r="2790" spans="1:5">
      <c r="A2790" s="55"/>
      <c r="B2790" s="56"/>
      <c r="C2790" s="56"/>
      <c r="D2790" s="57"/>
      <c r="E2790" s="58"/>
    </row>
    <row r="2791" spans="1:5">
      <c r="A2791" s="55"/>
      <c r="B2791" s="56"/>
      <c r="C2791" s="56"/>
      <c r="D2791" s="57"/>
      <c r="E2791" s="58"/>
    </row>
    <row r="2792" spans="1:5">
      <c r="A2792" s="55"/>
      <c r="B2792" s="56"/>
      <c r="C2792" s="56"/>
      <c r="D2792" s="57"/>
      <c r="E2792" s="58"/>
    </row>
    <row r="2793" spans="1:5">
      <c r="A2793" s="55"/>
      <c r="B2793" s="56"/>
      <c r="C2793" s="56"/>
      <c r="D2793" s="57"/>
      <c r="E2793" s="58"/>
    </row>
    <row r="2794" spans="1:5">
      <c r="A2794" s="55"/>
      <c r="B2794" s="56"/>
      <c r="C2794" s="56"/>
      <c r="D2794" s="57"/>
      <c r="E2794" s="58"/>
    </row>
    <row r="2795" spans="1:5">
      <c r="A2795" s="55"/>
      <c r="B2795" s="56"/>
      <c r="C2795" s="56"/>
      <c r="D2795" s="57"/>
      <c r="E2795" s="58"/>
    </row>
    <row r="2796" spans="1:5">
      <c r="A2796" s="55"/>
      <c r="B2796" s="56"/>
      <c r="C2796" s="56"/>
      <c r="D2796" s="57"/>
      <c r="E2796" s="58"/>
    </row>
    <row r="2797" spans="1:5">
      <c r="A2797" s="55"/>
      <c r="B2797" s="56"/>
      <c r="C2797" s="56"/>
      <c r="D2797" s="57"/>
      <c r="E2797" s="58"/>
    </row>
    <row r="2798" spans="1:5">
      <c r="A2798" s="55"/>
      <c r="B2798" s="56"/>
      <c r="C2798" s="56"/>
      <c r="D2798" s="57"/>
      <c r="E2798" s="58"/>
    </row>
    <row r="2799" spans="1:5">
      <c r="A2799" s="55"/>
      <c r="B2799" s="56"/>
      <c r="C2799" s="56"/>
      <c r="D2799" s="57"/>
      <c r="E2799" s="58"/>
    </row>
    <row r="2800" spans="1:5">
      <c r="A2800" s="55"/>
      <c r="B2800" s="56"/>
      <c r="C2800" s="56"/>
      <c r="D2800" s="57"/>
      <c r="E2800" s="58"/>
    </row>
    <row r="2801" spans="1:5">
      <c r="A2801" s="55"/>
      <c r="B2801" s="56"/>
      <c r="C2801" s="56"/>
      <c r="D2801" s="57"/>
      <c r="E2801" s="58"/>
    </row>
    <row r="2802" spans="1:5">
      <c r="A2802" s="55"/>
      <c r="B2802" s="56"/>
      <c r="C2802" s="56"/>
      <c r="D2802" s="57"/>
      <c r="E2802" s="58"/>
    </row>
    <row r="2803" spans="1:5">
      <c r="A2803" s="55"/>
      <c r="B2803" s="56"/>
      <c r="C2803" s="56"/>
      <c r="D2803" s="57"/>
      <c r="E2803" s="58"/>
    </row>
    <row r="2804" spans="1:5">
      <c r="A2804" s="55"/>
      <c r="B2804" s="56"/>
      <c r="C2804" s="56"/>
      <c r="D2804" s="57"/>
      <c r="E2804" s="58"/>
    </row>
    <row r="2805" spans="1:5">
      <c r="A2805" s="55"/>
      <c r="B2805" s="56"/>
      <c r="C2805" s="56"/>
      <c r="D2805" s="57"/>
      <c r="E2805" s="58"/>
    </row>
    <row r="2806" spans="1:5">
      <c r="A2806" s="55"/>
      <c r="B2806" s="56"/>
      <c r="C2806" s="56"/>
      <c r="D2806" s="57"/>
      <c r="E2806" s="58"/>
    </row>
    <row r="2807" spans="1:5">
      <c r="A2807" s="55"/>
      <c r="B2807" s="56"/>
      <c r="C2807" s="56"/>
      <c r="D2807" s="57"/>
      <c r="E2807" s="58"/>
    </row>
    <row r="2808" spans="1:5">
      <c r="A2808" s="55"/>
      <c r="B2808" s="56"/>
      <c r="C2808" s="56"/>
      <c r="D2808" s="57"/>
      <c r="E2808" s="58"/>
    </row>
    <row r="2809" spans="1:5">
      <c r="A2809" s="55"/>
      <c r="B2809" s="56"/>
      <c r="C2809" s="56"/>
      <c r="D2809" s="57"/>
      <c r="E2809" s="58"/>
    </row>
    <row r="2810" spans="1:5">
      <c r="A2810" s="55"/>
      <c r="B2810" s="56"/>
      <c r="C2810" s="56"/>
      <c r="D2810" s="57"/>
      <c r="E2810" s="58"/>
    </row>
    <row r="2811" spans="1:5">
      <c r="A2811" s="55"/>
      <c r="B2811" s="56"/>
      <c r="C2811" s="56"/>
      <c r="D2811" s="57"/>
      <c r="E2811" s="58"/>
    </row>
    <row r="2812" spans="1:5">
      <c r="A2812" s="55"/>
      <c r="B2812" s="56"/>
      <c r="C2812" s="56"/>
      <c r="D2812" s="57"/>
      <c r="E2812" s="58"/>
    </row>
    <row r="2813" spans="1:5">
      <c r="A2813" s="55"/>
      <c r="B2813" s="56"/>
      <c r="C2813" s="56"/>
      <c r="D2813" s="57"/>
      <c r="E2813" s="58"/>
    </row>
    <row r="2814" spans="1:5">
      <c r="A2814" s="55"/>
      <c r="B2814" s="56"/>
      <c r="C2814" s="56"/>
      <c r="D2814" s="57"/>
      <c r="E2814" s="58"/>
    </row>
    <row r="2815" spans="1:5">
      <c r="A2815" s="55"/>
      <c r="B2815" s="56"/>
      <c r="C2815" s="56"/>
      <c r="D2815" s="57"/>
      <c r="E2815" s="58"/>
    </row>
    <row r="2816" spans="1:5">
      <c r="A2816" s="55"/>
      <c r="B2816" s="56"/>
      <c r="C2816" s="56"/>
      <c r="D2816" s="57"/>
      <c r="E2816" s="58"/>
    </row>
    <row r="2817" spans="1:5">
      <c r="A2817" s="55"/>
      <c r="B2817" s="56"/>
      <c r="C2817" s="56"/>
      <c r="D2817" s="57"/>
      <c r="E2817" s="58"/>
    </row>
    <row r="2818" spans="1:5">
      <c r="A2818" s="55"/>
      <c r="B2818" s="56"/>
      <c r="C2818" s="56"/>
      <c r="D2818" s="57"/>
      <c r="E2818" s="58"/>
    </row>
    <row r="2819" spans="1:5">
      <c r="A2819" s="55"/>
      <c r="B2819" s="56"/>
      <c r="C2819" s="56"/>
      <c r="D2819" s="57"/>
      <c r="E2819" s="58"/>
    </row>
    <row r="2820" spans="1:5">
      <c r="A2820" s="55"/>
      <c r="B2820" s="56"/>
      <c r="C2820" s="56"/>
      <c r="D2820" s="57"/>
      <c r="E2820" s="58"/>
    </row>
    <row r="2821" spans="1:5">
      <c r="A2821" s="55"/>
      <c r="B2821" s="56"/>
      <c r="C2821" s="56"/>
      <c r="D2821" s="57"/>
      <c r="E2821" s="58"/>
    </row>
    <row r="2822" spans="1:5">
      <c r="A2822" s="55"/>
      <c r="B2822" s="56"/>
      <c r="C2822" s="56"/>
      <c r="D2822" s="57"/>
      <c r="E2822" s="58"/>
    </row>
    <row r="2823" spans="1:5">
      <c r="A2823" s="55"/>
      <c r="B2823" s="56"/>
      <c r="C2823" s="56"/>
      <c r="D2823" s="57"/>
      <c r="E2823" s="58"/>
    </row>
    <row r="2824" spans="1:5">
      <c r="A2824" s="55"/>
      <c r="B2824" s="56"/>
      <c r="C2824" s="56"/>
      <c r="D2824" s="57"/>
      <c r="E2824" s="58"/>
    </row>
    <row r="2825" spans="1:5">
      <c r="A2825" s="55"/>
      <c r="B2825" s="56"/>
      <c r="C2825" s="56"/>
      <c r="D2825" s="57"/>
      <c r="E2825" s="58"/>
    </row>
    <row r="2826" spans="1:5">
      <c r="A2826" s="55"/>
      <c r="B2826" s="56"/>
      <c r="C2826" s="56"/>
      <c r="D2826" s="57"/>
      <c r="E2826" s="58"/>
    </row>
    <row r="2827" spans="1:5">
      <c r="A2827" s="55"/>
      <c r="B2827" s="56"/>
      <c r="C2827" s="56"/>
      <c r="D2827" s="57"/>
      <c r="E2827" s="58"/>
    </row>
    <row r="2828" spans="1:5">
      <c r="A2828" s="55"/>
      <c r="B2828" s="56"/>
      <c r="C2828" s="56"/>
      <c r="D2828" s="57"/>
      <c r="E2828" s="58"/>
    </row>
    <row r="2829" spans="1:5">
      <c r="A2829" s="55"/>
      <c r="B2829" s="56"/>
      <c r="C2829" s="56"/>
      <c r="D2829" s="57"/>
      <c r="E2829" s="58"/>
    </row>
    <row r="2830" spans="1:5">
      <c r="A2830" s="55"/>
      <c r="B2830" s="56"/>
      <c r="C2830" s="56"/>
      <c r="D2830" s="57"/>
      <c r="E2830" s="58"/>
    </row>
    <row r="2831" spans="1:5">
      <c r="A2831" s="55"/>
      <c r="B2831" s="56"/>
      <c r="C2831" s="56"/>
      <c r="D2831" s="57"/>
      <c r="E2831" s="58"/>
    </row>
    <row r="2832" spans="1:5">
      <c r="A2832" s="55"/>
      <c r="B2832" s="56"/>
      <c r="C2832" s="56"/>
      <c r="D2832" s="57"/>
      <c r="E2832" s="58"/>
    </row>
    <row r="2833" spans="1:5">
      <c r="A2833" s="55"/>
      <c r="B2833" s="56"/>
      <c r="C2833" s="56"/>
      <c r="D2833" s="57"/>
      <c r="E2833" s="58"/>
    </row>
    <row r="2834" spans="1:5">
      <c r="A2834" s="55"/>
      <c r="B2834" s="56"/>
      <c r="C2834" s="56"/>
      <c r="D2834" s="57"/>
      <c r="E2834" s="58"/>
    </row>
    <row r="2835" spans="1:5">
      <c r="A2835" s="55"/>
      <c r="B2835" s="56"/>
      <c r="C2835" s="56"/>
      <c r="D2835" s="57"/>
      <c r="E2835" s="58"/>
    </row>
    <row r="2836" spans="1:5">
      <c r="A2836" s="55"/>
      <c r="B2836" s="56"/>
      <c r="C2836" s="56"/>
      <c r="D2836" s="57"/>
      <c r="E2836" s="58"/>
    </row>
    <row r="2837" spans="1:5">
      <c r="A2837" s="55"/>
      <c r="B2837" s="56"/>
      <c r="C2837" s="56"/>
      <c r="D2837" s="57"/>
      <c r="E2837" s="58"/>
    </row>
    <row r="2838" spans="1:5">
      <c r="A2838" s="55"/>
      <c r="B2838" s="56"/>
      <c r="C2838" s="56"/>
      <c r="D2838" s="57"/>
      <c r="E2838" s="58"/>
    </row>
    <row r="2839" spans="1:5">
      <c r="A2839" s="55"/>
      <c r="B2839" s="56"/>
      <c r="C2839" s="56"/>
      <c r="D2839" s="57"/>
      <c r="E2839" s="58"/>
    </row>
    <row r="2840" spans="1:5">
      <c r="A2840" s="55"/>
      <c r="B2840" s="56"/>
      <c r="C2840" s="56"/>
      <c r="D2840" s="57"/>
      <c r="E2840" s="58"/>
    </row>
    <row r="2841" spans="1:5">
      <c r="A2841" s="55"/>
      <c r="B2841" s="56"/>
      <c r="C2841" s="56"/>
      <c r="D2841" s="57"/>
      <c r="E2841" s="58"/>
    </row>
    <row r="2842" spans="1:5">
      <c r="A2842" s="55"/>
      <c r="B2842" s="56"/>
      <c r="C2842" s="56"/>
      <c r="D2842" s="57"/>
      <c r="E2842" s="58"/>
    </row>
    <row r="2843" spans="1:5">
      <c r="A2843" s="55"/>
      <c r="B2843" s="56"/>
      <c r="C2843" s="56"/>
      <c r="D2843" s="57"/>
      <c r="E2843" s="58"/>
    </row>
    <row r="2844" spans="1:5">
      <c r="A2844" s="55"/>
      <c r="B2844" s="56"/>
      <c r="C2844" s="56"/>
      <c r="D2844" s="57"/>
      <c r="E2844" s="58"/>
    </row>
    <row r="2845" spans="1:5">
      <c r="A2845" s="55"/>
      <c r="B2845" s="56"/>
      <c r="C2845" s="56"/>
      <c r="D2845" s="57"/>
      <c r="E2845" s="58"/>
    </row>
    <row r="2846" spans="1:5">
      <c r="A2846" s="55"/>
      <c r="B2846" s="56"/>
      <c r="C2846" s="56"/>
      <c r="D2846" s="57"/>
      <c r="E2846" s="58"/>
    </row>
    <row r="2847" spans="1:5">
      <c r="A2847" s="55"/>
      <c r="B2847" s="56"/>
      <c r="C2847" s="56"/>
      <c r="D2847" s="57"/>
      <c r="E2847" s="58"/>
    </row>
    <row r="2848" spans="1:5">
      <c r="A2848" s="55"/>
      <c r="B2848" s="56"/>
      <c r="C2848" s="56"/>
      <c r="D2848" s="57"/>
      <c r="E2848" s="58"/>
    </row>
    <row r="2849" spans="1:5">
      <c r="A2849" s="55"/>
      <c r="B2849" s="56"/>
      <c r="C2849" s="56"/>
      <c r="D2849" s="57"/>
      <c r="E2849" s="58"/>
    </row>
    <row r="2850" spans="1:5">
      <c r="A2850" s="55"/>
      <c r="B2850" s="56"/>
      <c r="C2850" s="56"/>
      <c r="D2850" s="57"/>
      <c r="E2850" s="58"/>
    </row>
    <row r="2851" spans="1:5">
      <c r="A2851" s="55"/>
      <c r="B2851" s="56"/>
      <c r="C2851" s="56"/>
      <c r="D2851" s="57"/>
      <c r="E2851" s="58"/>
    </row>
    <row r="2852" spans="1:5">
      <c r="A2852" s="55"/>
      <c r="B2852" s="56"/>
      <c r="C2852" s="56"/>
      <c r="D2852" s="57"/>
      <c r="E2852" s="58"/>
    </row>
    <row r="2853" spans="1:5">
      <c r="A2853" s="55"/>
      <c r="B2853" s="56"/>
      <c r="C2853" s="56"/>
      <c r="D2853" s="57"/>
      <c r="E2853" s="58"/>
    </row>
    <row r="2854" spans="1:5">
      <c r="A2854" s="55"/>
      <c r="B2854" s="56"/>
      <c r="C2854" s="56"/>
      <c r="D2854" s="57"/>
      <c r="E2854" s="58"/>
    </row>
    <row r="2855" spans="1:5">
      <c r="A2855" s="55"/>
      <c r="B2855" s="56"/>
      <c r="C2855" s="56"/>
      <c r="D2855" s="57"/>
      <c r="E2855" s="58"/>
    </row>
    <row r="2856" spans="1:5">
      <c r="A2856" s="55"/>
      <c r="B2856" s="56"/>
      <c r="C2856" s="56"/>
      <c r="D2856" s="57"/>
      <c r="E2856" s="58"/>
    </row>
    <row r="2857" spans="1:5">
      <c r="A2857" s="55"/>
      <c r="B2857" s="56"/>
      <c r="C2857" s="56"/>
      <c r="D2857" s="57"/>
      <c r="E2857" s="58"/>
    </row>
    <row r="2858" spans="1:5">
      <c r="A2858" s="55"/>
      <c r="B2858" s="56"/>
      <c r="C2858" s="56"/>
      <c r="D2858" s="57"/>
      <c r="E2858" s="58"/>
    </row>
    <row r="2859" spans="1:5">
      <c r="A2859" s="55"/>
      <c r="B2859" s="56"/>
      <c r="C2859" s="56"/>
      <c r="D2859" s="57"/>
      <c r="E2859" s="58"/>
    </row>
    <row r="2860" spans="1:5">
      <c r="A2860" s="55"/>
      <c r="B2860" s="56"/>
      <c r="C2860" s="56"/>
      <c r="D2860" s="57"/>
      <c r="E2860" s="58"/>
    </row>
    <row r="2861" spans="1:5">
      <c r="A2861" s="55"/>
      <c r="B2861" s="56"/>
      <c r="C2861" s="56"/>
      <c r="D2861" s="57"/>
      <c r="E2861" s="58"/>
    </row>
    <row r="2862" spans="1:5">
      <c r="A2862" s="55"/>
      <c r="B2862" s="56"/>
      <c r="C2862" s="56"/>
      <c r="D2862" s="57"/>
      <c r="E2862" s="58"/>
    </row>
    <row r="2863" spans="1:5">
      <c r="A2863" s="55"/>
      <c r="B2863" s="56"/>
      <c r="C2863" s="56"/>
      <c r="D2863" s="57"/>
      <c r="E2863" s="58"/>
    </row>
    <row r="2864" spans="1:5">
      <c r="A2864" s="55"/>
      <c r="B2864" s="56"/>
      <c r="C2864" s="56"/>
      <c r="D2864" s="57"/>
      <c r="E2864" s="58"/>
    </row>
    <row r="2865" spans="1:5">
      <c r="A2865" s="55"/>
      <c r="B2865" s="56"/>
      <c r="C2865" s="56"/>
      <c r="D2865" s="57"/>
      <c r="E2865" s="58"/>
    </row>
    <row r="2866" spans="1:5">
      <c r="A2866" s="55"/>
      <c r="B2866" s="56"/>
      <c r="C2866" s="56"/>
      <c r="D2866" s="57"/>
      <c r="E2866" s="58"/>
    </row>
    <row r="2867" spans="1:5">
      <c r="A2867" s="55"/>
      <c r="B2867" s="56"/>
      <c r="C2867" s="56"/>
      <c r="D2867" s="57"/>
      <c r="E2867" s="58"/>
    </row>
    <row r="2868" spans="1:5">
      <c r="A2868" s="55"/>
      <c r="B2868" s="56"/>
      <c r="C2868" s="56"/>
      <c r="D2868" s="57"/>
      <c r="E2868" s="58"/>
    </row>
    <row r="2869" spans="1:5">
      <c r="A2869" s="55"/>
      <c r="B2869" s="56"/>
      <c r="C2869" s="56"/>
      <c r="D2869" s="57"/>
      <c r="E2869" s="58"/>
    </row>
    <row r="2870" spans="1:5">
      <c r="A2870" s="55"/>
      <c r="B2870" s="56"/>
      <c r="C2870" s="56"/>
      <c r="D2870" s="57"/>
      <c r="E2870" s="58"/>
    </row>
    <row r="2871" spans="1:5">
      <c r="A2871" s="55"/>
      <c r="B2871" s="56"/>
      <c r="C2871" s="56"/>
      <c r="D2871" s="57"/>
      <c r="E2871" s="58"/>
    </row>
    <row r="2872" spans="1:5">
      <c r="A2872" s="55"/>
      <c r="B2872" s="56"/>
      <c r="C2872" s="56"/>
      <c r="D2872" s="57"/>
      <c r="E2872" s="58"/>
    </row>
    <row r="2873" spans="1:5">
      <c r="A2873" s="55"/>
      <c r="B2873" s="56"/>
      <c r="C2873" s="56"/>
      <c r="D2873" s="57"/>
      <c r="E2873" s="58"/>
    </row>
    <row r="2874" spans="1:5">
      <c r="A2874" s="55"/>
      <c r="B2874" s="56"/>
      <c r="C2874" s="56"/>
      <c r="D2874" s="57"/>
      <c r="E2874" s="58"/>
    </row>
    <row r="2875" spans="1:5">
      <c r="A2875" s="55"/>
      <c r="B2875" s="56"/>
      <c r="C2875" s="56"/>
      <c r="D2875" s="57"/>
      <c r="E2875" s="58"/>
    </row>
    <row r="2876" spans="1:5">
      <c r="A2876" s="55"/>
      <c r="B2876" s="56"/>
      <c r="C2876" s="56"/>
      <c r="D2876" s="57"/>
      <c r="E2876" s="58"/>
    </row>
    <row r="2877" spans="1:5">
      <c r="A2877" s="55"/>
      <c r="B2877" s="56"/>
      <c r="C2877" s="56"/>
      <c r="D2877" s="57"/>
      <c r="E2877" s="58"/>
    </row>
    <row r="2878" spans="1:5">
      <c r="A2878" s="55"/>
      <c r="B2878" s="56"/>
      <c r="C2878" s="56"/>
      <c r="D2878" s="57"/>
      <c r="E2878" s="58"/>
    </row>
    <row r="2879" spans="1:5">
      <c r="A2879" s="55"/>
      <c r="B2879" s="56"/>
      <c r="C2879" s="56"/>
      <c r="D2879" s="57"/>
      <c r="E2879" s="58"/>
    </row>
    <row r="2880" spans="1:5">
      <c r="A2880" s="55"/>
      <c r="B2880" s="56"/>
      <c r="C2880" s="56"/>
      <c r="D2880" s="57"/>
      <c r="E2880" s="58"/>
    </row>
    <row r="2881" spans="1:5">
      <c r="A2881" s="55"/>
      <c r="B2881" s="56"/>
      <c r="C2881" s="56"/>
      <c r="D2881" s="57"/>
      <c r="E2881" s="58"/>
    </row>
    <row r="2882" spans="1:5">
      <c r="A2882" s="55"/>
      <c r="B2882" s="56"/>
      <c r="C2882" s="56"/>
      <c r="D2882" s="57"/>
      <c r="E2882" s="58"/>
    </row>
    <row r="2883" spans="1:5">
      <c r="A2883" s="55"/>
      <c r="B2883" s="56"/>
      <c r="C2883" s="56"/>
      <c r="D2883" s="57"/>
      <c r="E2883" s="58"/>
    </row>
    <row r="2884" spans="1:5" ht="15.75" thickBot="1">
      <c r="A2884" s="60"/>
      <c r="B2884" s="61"/>
      <c r="C2884" s="61"/>
      <c r="D2884" s="62"/>
      <c r="E2884" s="63"/>
    </row>
    <row r="2885" spans="1:5">
      <c r="A2885" s="55"/>
      <c r="B2885" s="56"/>
      <c r="C2885" s="56"/>
      <c r="D2885" s="57"/>
      <c r="E2885" s="58"/>
    </row>
    <row r="2886" spans="1:5">
      <c r="A2886" s="55"/>
      <c r="B2886" s="56"/>
      <c r="C2886" s="56"/>
      <c r="D2886" s="57"/>
      <c r="E2886" s="58"/>
    </row>
    <row r="2887" spans="1:5">
      <c r="A2887" s="55"/>
      <c r="B2887" s="56"/>
      <c r="C2887" s="56"/>
      <c r="D2887" s="57"/>
      <c r="E2887" s="58"/>
    </row>
    <row r="2888" spans="1:5">
      <c r="A2888" s="55"/>
      <c r="B2888" s="56"/>
      <c r="C2888" s="56"/>
      <c r="D2888" s="57"/>
      <c r="E2888" s="58"/>
    </row>
    <row r="2889" spans="1:5">
      <c r="A2889" s="55"/>
      <c r="B2889" s="56"/>
      <c r="C2889" s="56"/>
      <c r="D2889" s="57"/>
      <c r="E2889" s="58"/>
    </row>
    <row r="2890" spans="1:5">
      <c r="A2890" s="55"/>
      <c r="B2890" s="56"/>
      <c r="C2890" s="56"/>
      <c r="D2890" s="57"/>
      <c r="E2890" s="58"/>
    </row>
    <row r="2891" spans="1:5">
      <c r="A2891" s="55"/>
      <c r="B2891" s="56"/>
      <c r="C2891" s="56"/>
      <c r="D2891" s="57"/>
      <c r="E2891" s="58"/>
    </row>
    <row r="2892" spans="1:5">
      <c r="A2892" s="55"/>
      <c r="B2892" s="56"/>
      <c r="C2892" s="56"/>
      <c r="D2892" s="57"/>
      <c r="E2892" s="58"/>
    </row>
    <row r="2893" spans="1:5">
      <c r="A2893" s="55"/>
      <c r="B2893" s="56"/>
      <c r="C2893" s="56"/>
      <c r="D2893" s="57"/>
      <c r="E2893" s="58"/>
    </row>
    <row r="2894" spans="1:5">
      <c r="A2894" s="55"/>
      <c r="B2894" s="56"/>
      <c r="C2894" s="56"/>
      <c r="D2894" s="57"/>
      <c r="E2894" s="58"/>
    </row>
    <row r="2895" spans="1:5">
      <c r="A2895" s="55"/>
      <c r="B2895" s="56"/>
      <c r="C2895" s="56"/>
      <c r="D2895" s="57"/>
      <c r="E2895" s="58"/>
    </row>
    <row r="2896" spans="1:5">
      <c r="A2896" s="55"/>
      <c r="B2896" s="56"/>
      <c r="C2896" s="56"/>
      <c r="D2896" s="57"/>
      <c r="E2896" s="58"/>
    </row>
    <row r="2897" spans="1:5">
      <c r="A2897" s="55"/>
      <c r="B2897" s="56"/>
      <c r="C2897" s="56"/>
      <c r="D2897" s="57"/>
      <c r="E2897" s="58"/>
    </row>
    <row r="2898" spans="1:5">
      <c r="A2898" s="55"/>
      <c r="B2898" s="56"/>
      <c r="C2898" s="56"/>
      <c r="D2898" s="57"/>
      <c r="E2898" s="58"/>
    </row>
    <row r="2899" spans="1:5">
      <c r="A2899" s="55"/>
      <c r="B2899" s="56"/>
      <c r="C2899" s="56"/>
      <c r="D2899" s="57"/>
      <c r="E2899" s="58"/>
    </row>
    <row r="2900" spans="1:5">
      <c r="A2900" s="55"/>
      <c r="B2900" s="56"/>
      <c r="C2900" s="56"/>
      <c r="D2900" s="57"/>
      <c r="E2900" s="58"/>
    </row>
    <row r="2901" spans="1:5">
      <c r="A2901" s="55"/>
      <c r="B2901" s="56"/>
      <c r="C2901" s="56"/>
      <c r="D2901" s="57"/>
      <c r="E2901" s="58"/>
    </row>
    <row r="2902" spans="1:5">
      <c r="A2902" s="55"/>
      <c r="B2902" s="56"/>
      <c r="C2902" s="56"/>
      <c r="D2902" s="57"/>
      <c r="E2902" s="58"/>
    </row>
    <row r="2903" spans="1:5">
      <c r="A2903" s="55"/>
      <c r="B2903" s="56"/>
      <c r="C2903" s="56"/>
      <c r="D2903" s="57"/>
      <c r="E2903" s="58"/>
    </row>
    <row r="2904" spans="1:5">
      <c r="A2904" s="55"/>
      <c r="B2904" s="56"/>
      <c r="C2904" s="56"/>
      <c r="D2904" s="57"/>
      <c r="E2904" s="58"/>
    </row>
    <row r="2905" spans="1:5">
      <c r="A2905" s="55"/>
      <c r="B2905" s="56"/>
      <c r="C2905" s="56"/>
      <c r="D2905" s="57"/>
      <c r="E2905" s="58"/>
    </row>
    <row r="2906" spans="1:5">
      <c r="A2906" s="55"/>
      <c r="B2906" s="56"/>
      <c r="C2906" s="56"/>
      <c r="D2906" s="57"/>
      <c r="E2906" s="58"/>
    </row>
    <row r="2907" spans="1:5">
      <c r="A2907" s="55"/>
      <c r="B2907" s="56"/>
      <c r="C2907" s="56"/>
      <c r="D2907" s="57"/>
      <c r="E2907" s="58"/>
    </row>
    <row r="2908" spans="1:5">
      <c r="A2908" s="55"/>
      <c r="B2908" s="56"/>
      <c r="C2908" s="56"/>
      <c r="D2908" s="57"/>
      <c r="E2908" s="58"/>
    </row>
    <row r="2909" spans="1:5">
      <c r="A2909" s="55"/>
      <c r="B2909" s="56"/>
      <c r="C2909" s="56"/>
      <c r="D2909" s="57"/>
      <c r="E2909" s="58"/>
    </row>
    <row r="2910" spans="1:5">
      <c r="A2910" s="55"/>
      <c r="B2910" s="56"/>
      <c r="C2910" s="56"/>
      <c r="D2910" s="57"/>
      <c r="E2910" s="58"/>
    </row>
    <row r="2911" spans="1:5">
      <c r="A2911" s="55"/>
      <c r="B2911" s="56"/>
      <c r="C2911" s="56"/>
      <c r="D2911" s="57"/>
      <c r="E2911" s="58"/>
    </row>
    <row r="2912" spans="1:5">
      <c r="A2912" s="55"/>
      <c r="B2912" s="56"/>
      <c r="C2912" s="56"/>
      <c r="D2912" s="57"/>
      <c r="E2912" s="58"/>
    </row>
    <row r="2913" spans="1:5">
      <c r="A2913" s="55"/>
      <c r="B2913" s="56"/>
      <c r="C2913" s="56"/>
      <c r="D2913" s="57"/>
      <c r="E2913" s="58"/>
    </row>
    <row r="2914" spans="1:5">
      <c r="A2914" s="55"/>
      <c r="B2914" s="56"/>
      <c r="C2914" s="56"/>
      <c r="D2914" s="57"/>
      <c r="E2914" s="58"/>
    </row>
    <row r="2915" spans="1:5">
      <c r="A2915" s="55"/>
      <c r="B2915" s="56"/>
      <c r="C2915" s="56"/>
      <c r="D2915" s="57"/>
      <c r="E2915" s="58"/>
    </row>
    <row r="2916" spans="1:5">
      <c r="A2916" s="55"/>
      <c r="B2916" s="56"/>
      <c r="C2916" s="56"/>
      <c r="D2916" s="57"/>
      <c r="E2916" s="58"/>
    </row>
    <row r="2917" spans="1:5">
      <c r="A2917" s="55"/>
      <c r="B2917" s="56"/>
      <c r="C2917" s="56"/>
      <c r="D2917" s="57"/>
      <c r="E2917" s="58"/>
    </row>
    <row r="2918" spans="1:5">
      <c r="A2918" s="55"/>
      <c r="B2918" s="56"/>
      <c r="C2918" s="56"/>
      <c r="D2918" s="57"/>
      <c r="E2918" s="58"/>
    </row>
    <row r="2919" spans="1:5">
      <c r="A2919" s="55"/>
      <c r="B2919" s="56"/>
      <c r="C2919" s="56"/>
      <c r="D2919" s="57"/>
      <c r="E2919" s="58"/>
    </row>
    <row r="2920" spans="1:5">
      <c r="A2920" s="55"/>
      <c r="B2920" s="56"/>
      <c r="C2920" s="56"/>
      <c r="D2920" s="57"/>
      <c r="E2920" s="58"/>
    </row>
    <row r="2921" spans="1:5">
      <c r="A2921" s="55"/>
      <c r="B2921" s="56"/>
      <c r="C2921" s="56"/>
      <c r="D2921" s="57"/>
      <c r="E2921" s="58"/>
    </row>
    <row r="2922" spans="1:5">
      <c r="A2922" s="55"/>
      <c r="B2922" s="56"/>
      <c r="C2922" s="56"/>
      <c r="D2922" s="57"/>
      <c r="E2922" s="58"/>
    </row>
    <row r="2923" spans="1:5">
      <c r="A2923" s="55"/>
      <c r="B2923" s="56"/>
      <c r="C2923" s="56"/>
      <c r="D2923" s="57"/>
      <c r="E2923" s="58"/>
    </row>
    <row r="2924" spans="1:5">
      <c r="A2924" s="55"/>
      <c r="B2924" s="56"/>
      <c r="C2924" s="56"/>
      <c r="D2924" s="57"/>
      <c r="E2924" s="58"/>
    </row>
    <row r="2925" spans="1:5">
      <c r="A2925" s="55"/>
      <c r="B2925" s="56"/>
      <c r="C2925" s="56"/>
      <c r="D2925" s="57"/>
      <c r="E2925" s="58"/>
    </row>
    <row r="2926" spans="1:5">
      <c r="A2926" s="55"/>
      <c r="B2926" s="56"/>
      <c r="C2926" s="56"/>
      <c r="D2926" s="57"/>
      <c r="E2926" s="58"/>
    </row>
    <row r="2927" spans="1:5">
      <c r="A2927" s="55"/>
      <c r="B2927" s="56"/>
      <c r="C2927" s="56"/>
      <c r="D2927" s="57"/>
      <c r="E2927" s="58"/>
    </row>
    <row r="2928" spans="1:5">
      <c r="A2928" s="55"/>
      <c r="B2928" s="56"/>
      <c r="C2928" s="56"/>
      <c r="D2928" s="57"/>
      <c r="E2928" s="58"/>
    </row>
    <row r="2929" spans="1:5">
      <c r="A2929" s="55"/>
      <c r="B2929" s="56"/>
      <c r="C2929" s="56"/>
      <c r="D2929" s="57"/>
      <c r="E2929" s="58"/>
    </row>
    <row r="2930" spans="1:5">
      <c r="A2930" s="55"/>
      <c r="B2930" s="56"/>
      <c r="C2930" s="56"/>
      <c r="D2930" s="57"/>
      <c r="E2930" s="58"/>
    </row>
    <row r="2931" spans="1:5">
      <c r="A2931" s="55"/>
      <c r="B2931" s="56"/>
      <c r="C2931" s="56"/>
      <c r="D2931" s="57"/>
      <c r="E2931" s="58"/>
    </row>
    <row r="2932" spans="1:5">
      <c r="A2932" s="55"/>
      <c r="B2932" s="56"/>
      <c r="C2932" s="56"/>
      <c r="D2932" s="57"/>
      <c r="E2932" s="58"/>
    </row>
    <row r="2933" spans="1:5">
      <c r="A2933" s="55"/>
      <c r="B2933" s="56"/>
      <c r="C2933" s="56"/>
      <c r="D2933" s="57"/>
      <c r="E2933" s="58"/>
    </row>
    <row r="2934" spans="1:5">
      <c r="A2934" s="55"/>
      <c r="B2934" s="56"/>
      <c r="C2934" s="56"/>
      <c r="D2934" s="57"/>
      <c r="E2934" s="58"/>
    </row>
    <row r="2935" spans="1:5">
      <c r="A2935" s="55"/>
      <c r="B2935" s="56"/>
      <c r="C2935" s="56"/>
      <c r="D2935" s="57"/>
      <c r="E2935" s="58"/>
    </row>
    <row r="2936" spans="1:5">
      <c r="A2936" s="55"/>
      <c r="B2936" s="56"/>
      <c r="C2936" s="56"/>
      <c r="D2936" s="57"/>
      <c r="E2936" s="58"/>
    </row>
    <row r="2937" spans="1:5">
      <c r="A2937" s="55"/>
      <c r="B2937" s="56"/>
      <c r="C2937" s="56"/>
      <c r="D2937" s="57"/>
      <c r="E2937" s="58"/>
    </row>
    <row r="2938" spans="1:5">
      <c r="A2938" s="55"/>
      <c r="B2938" s="56"/>
      <c r="C2938" s="56"/>
      <c r="D2938" s="57"/>
      <c r="E2938" s="58"/>
    </row>
    <row r="2939" spans="1:5">
      <c r="A2939" s="55"/>
      <c r="B2939" s="56"/>
      <c r="C2939" s="56"/>
      <c r="D2939" s="57"/>
      <c r="E2939" s="58"/>
    </row>
    <row r="2940" spans="1:5">
      <c r="A2940" s="55"/>
      <c r="B2940" s="56"/>
      <c r="C2940" s="56"/>
      <c r="D2940" s="57"/>
      <c r="E2940" s="58"/>
    </row>
    <row r="2941" spans="1:5">
      <c r="A2941" s="55"/>
      <c r="B2941" s="56"/>
      <c r="C2941" s="56"/>
      <c r="D2941" s="57"/>
      <c r="E2941" s="58"/>
    </row>
    <row r="2942" spans="1:5">
      <c r="A2942" s="55"/>
      <c r="B2942" s="56"/>
      <c r="C2942" s="56"/>
      <c r="D2942" s="57"/>
      <c r="E2942" s="58"/>
    </row>
    <row r="2943" spans="1:5">
      <c r="A2943" s="55"/>
      <c r="B2943" s="56"/>
      <c r="C2943" s="56"/>
      <c r="D2943" s="57"/>
      <c r="E2943" s="58"/>
    </row>
    <row r="2944" spans="1:5">
      <c r="A2944" s="55"/>
      <c r="B2944" s="56"/>
      <c r="C2944" s="56"/>
      <c r="D2944" s="57"/>
      <c r="E2944" s="58"/>
    </row>
    <row r="2945" spans="1:5">
      <c r="A2945" s="55"/>
      <c r="B2945" s="56"/>
      <c r="C2945" s="56"/>
      <c r="D2945" s="57"/>
      <c r="E2945" s="58"/>
    </row>
    <row r="2946" spans="1:5">
      <c r="A2946" s="55"/>
      <c r="B2946" s="56"/>
      <c r="C2946" s="56"/>
      <c r="D2946" s="57"/>
      <c r="E2946" s="58"/>
    </row>
    <row r="2947" spans="1:5">
      <c r="A2947" s="55"/>
      <c r="B2947" s="56"/>
      <c r="C2947" s="56"/>
      <c r="D2947" s="57"/>
      <c r="E2947" s="58"/>
    </row>
    <row r="2948" spans="1:5">
      <c r="A2948" s="55"/>
      <c r="B2948" s="56"/>
      <c r="C2948" s="56"/>
      <c r="D2948" s="57"/>
      <c r="E2948" s="58"/>
    </row>
    <row r="2949" spans="1:5">
      <c r="A2949" s="55"/>
      <c r="B2949" s="56"/>
      <c r="C2949" s="56"/>
      <c r="D2949" s="57"/>
      <c r="E2949" s="58"/>
    </row>
    <row r="2950" spans="1:5">
      <c r="A2950" s="55"/>
      <c r="B2950" s="56"/>
      <c r="C2950" s="56"/>
      <c r="D2950" s="57"/>
      <c r="E2950" s="58"/>
    </row>
    <row r="2951" spans="1:5">
      <c r="A2951" s="55"/>
      <c r="B2951" s="56"/>
      <c r="C2951" s="56"/>
      <c r="D2951" s="57"/>
      <c r="E2951" s="58"/>
    </row>
    <row r="2952" spans="1:5">
      <c r="A2952" s="55"/>
      <c r="B2952" s="56"/>
      <c r="C2952" s="56"/>
      <c r="D2952" s="57"/>
      <c r="E2952" s="58"/>
    </row>
    <row r="2953" spans="1:5">
      <c r="A2953" s="55"/>
      <c r="B2953" s="56"/>
      <c r="C2953" s="56"/>
      <c r="D2953" s="57"/>
      <c r="E2953" s="58"/>
    </row>
    <row r="2954" spans="1:5">
      <c r="A2954" s="55"/>
      <c r="B2954" s="56"/>
      <c r="C2954" s="56"/>
      <c r="D2954" s="57"/>
      <c r="E2954" s="58"/>
    </row>
    <row r="2955" spans="1:5">
      <c r="A2955" s="55"/>
      <c r="B2955" s="56"/>
      <c r="C2955" s="56"/>
      <c r="D2955" s="57"/>
      <c r="E2955" s="58"/>
    </row>
    <row r="2956" spans="1:5">
      <c r="A2956" s="55"/>
      <c r="B2956" s="56"/>
      <c r="C2956" s="56"/>
      <c r="D2956" s="57"/>
      <c r="E2956" s="58"/>
    </row>
    <row r="2957" spans="1:5">
      <c r="A2957" s="55"/>
      <c r="B2957" s="56"/>
      <c r="C2957" s="56"/>
      <c r="D2957" s="57"/>
      <c r="E2957" s="58"/>
    </row>
    <row r="2958" spans="1:5">
      <c r="A2958" s="55"/>
      <c r="B2958" s="56"/>
      <c r="C2958" s="56"/>
      <c r="D2958" s="57"/>
      <c r="E2958" s="58"/>
    </row>
    <row r="2959" spans="1:5">
      <c r="A2959" s="55"/>
      <c r="B2959" s="56"/>
      <c r="C2959" s="56"/>
      <c r="D2959" s="57"/>
      <c r="E2959" s="58"/>
    </row>
    <row r="2960" spans="1:5">
      <c r="A2960" s="55"/>
      <c r="B2960" s="56"/>
      <c r="C2960" s="56"/>
      <c r="D2960" s="57"/>
      <c r="E2960" s="58"/>
    </row>
    <row r="2961" spans="1:5">
      <c r="A2961" s="55"/>
      <c r="B2961" s="56"/>
      <c r="C2961" s="56"/>
      <c r="D2961" s="57"/>
      <c r="E2961" s="58"/>
    </row>
    <row r="2962" spans="1:5">
      <c r="A2962" s="55"/>
      <c r="B2962" s="56"/>
      <c r="C2962" s="56"/>
      <c r="D2962" s="57"/>
      <c r="E2962" s="58"/>
    </row>
    <row r="2963" spans="1:5">
      <c r="A2963" s="55"/>
      <c r="B2963" s="56"/>
      <c r="C2963" s="56"/>
      <c r="D2963" s="57"/>
      <c r="E2963" s="58"/>
    </row>
    <row r="2964" spans="1:5">
      <c r="A2964" s="55"/>
      <c r="B2964" s="56"/>
      <c r="C2964" s="56"/>
      <c r="D2964" s="57"/>
      <c r="E2964" s="58"/>
    </row>
    <row r="2965" spans="1:5">
      <c r="A2965" s="55"/>
      <c r="B2965" s="56"/>
      <c r="C2965" s="56"/>
      <c r="D2965" s="57"/>
      <c r="E2965" s="58"/>
    </row>
    <row r="2966" spans="1:5">
      <c r="A2966" s="55"/>
      <c r="B2966" s="56"/>
      <c r="C2966" s="56"/>
      <c r="D2966" s="57"/>
      <c r="E2966" s="58"/>
    </row>
    <row r="2967" spans="1:5">
      <c r="A2967" s="55"/>
      <c r="B2967" s="56"/>
      <c r="C2967" s="56"/>
      <c r="D2967" s="57"/>
      <c r="E2967" s="58"/>
    </row>
    <row r="2968" spans="1:5">
      <c r="A2968" s="55"/>
      <c r="B2968" s="56"/>
      <c r="C2968" s="56"/>
      <c r="D2968" s="57"/>
      <c r="E2968" s="58"/>
    </row>
    <row r="2969" spans="1:5">
      <c r="A2969" s="55"/>
      <c r="B2969" s="56"/>
      <c r="C2969" s="56"/>
      <c r="D2969" s="57"/>
      <c r="E2969" s="58"/>
    </row>
    <row r="2970" spans="1:5">
      <c r="A2970" s="55"/>
      <c r="B2970" s="56"/>
      <c r="C2970" s="56"/>
      <c r="D2970" s="57"/>
      <c r="E2970" s="58"/>
    </row>
    <row r="2971" spans="1:5">
      <c r="A2971" s="55"/>
      <c r="B2971" s="56"/>
      <c r="C2971" s="56"/>
      <c r="D2971" s="57"/>
      <c r="E2971" s="58"/>
    </row>
    <row r="2972" spans="1:5">
      <c r="A2972" s="55"/>
      <c r="B2972" s="56"/>
      <c r="C2972" s="56"/>
      <c r="D2972" s="57"/>
      <c r="E2972" s="58"/>
    </row>
    <row r="2973" spans="1:5">
      <c r="A2973" s="55"/>
      <c r="B2973" s="56"/>
      <c r="C2973" s="56"/>
      <c r="D2973" s="57"/>
      <c r="E2973" s="58"/>
    </row>
    <row r="2974" spans="1:5">
      <c r="A2974" s="55"/>
      <c r="B2974" s="56"/>
      <c r="C2974" s="56"/>
      <c r="D2974" s="57"/>
      <c r="E2974" s="58"/>
    </row>
    <row r="2975" spans="1:5">
      <c r="A2975" s="55"/>
      <c r="B2975" s="56"/>
      <c r="C2975" s="56"/>
      <c r="D2975" s="57"/>
      <c r="E2975" s="58"/>
    </row>
    <row r="2976" spans="1:5">
      <c r="A2976" s="55"/>
      <c r="B2976" s="56"/>
      <c r="C2976" s="56"/>
      <c r="D2976" s="57"/>
      <c r="E2976" s="58"/>
    </row>
    <row r="2977" spans="1:5">
      <c r="A2977" s="55"/>
      <c r="B2977" s="56"/>
      <c r="C2977" s="56"/>
      <c r="D2977" s="57"/>
      <c r="E2977" s="58"/>
    </row>
    <row r="2978" spans="1:5">
      <c r="A2978" s="55"/>
      <c r="B2978" s="56"/>
      <c r="C2978" s="56"/>
      <c r="D2978" s="57"/>
      <c r="E2978" s="58"/>
    </row>
    <row r="2979" spans="1:5">
      <c r="A2979" s="55"/>
      <c r="B2979" s="56"/>
      <c r="C2979" s="56"/>
      <c r="D2979" s="57"/>
      <c r="E2979" s="58"/>
    </row>
    <row r="2980" spans="1:5">
      <c r="A2980" s="55"/>
      <c r="B2980" s="56"/>
      <c r="C2980" s="56"/>
      <c r="D2980" s="57"/>
      <c r="E2980" s="58"/>
    </row>
    <row r="2981" spans="1:5">
      <c r="A2981" s="55"/>
      <c r="B2981" s="56"/>
      <c r="C2981" s="56"/>
      <c r="D2981" s="57"/>
      <c r="E2981" s="58"/>
    </row>
    <row r="2982" spans="1:5">
      <c r="A2982" s="55"/>
      <c r="B2982" s="56"/>
      <c r="C2982" s="56"/>
      <c r="D2982" s="57"/>
      <c r="E2982" s="58"/>
    </row>
    <row r="2983" spans="1:5">
      <c r="A2983" s="55"/>
      <c r="B2983" s="56"/>
      <c r="C2983" s="56"/>
      <c r="D2983" s="57"/>
      <c r="E2983" s="58"/>
    </row>
    <row r="2984" spans="1:5">
      <c r="A2984" s="55"/>
      <c r="B2984" s="56"/>
      <c r="C2984" s="56"/>
      <c r="D2984" s="57"/>
      <c r="E2984" s="58"/>
    </row>
    <row r="2985" spans="1:5">
      <c r="A2985" s="55"/>
      <c r="B2985" s="56"/>
      <c r="C2985" s="56"/>
      <c r="D2985" s="57"/>
      <c r="E2985" s="58"/>
    </row>
    <row r="2986" spans="1:5">
      <c r="A2986" s="55"/>
      <c r="B2986" s="56"/>
      <c r="C2986" s="56"/>
      <c r="D2986" s="57"/>
      <c r="E2986" s="58"/>
    </row>
    <row r="2987" spans="1:5">
      <c r="A2987" s="55"/>
      <c r="B2987" s="56"/>
      <c r="C2987" s="56"/>
      <c r="D2987" s="57"/>
      <c r="E2987" s="58"/>
    </row>
    <row r="2988" spans="1:5">
      <c r="A2988" s="55"/>
      <c r="B2988" s="56"/>
      <c r="C2988" s="56"/>
      <c r="D2988" s="57"/>
      <c r="E2988" s="58"/>
    </row>
    <row r="2989" spans="1:5">
      <c r="A2989" s="55"/>
      <c r="B2989" s="56"/>
      <c r="C2989" s="56"/>
      <c r="D2989" s="57"/>
      <c r="E2989" s="58"/>
    </row>
    <row r="2990" spans="1:5">
      <c r="A2990" s="55"/>
      <c r="B2990" s="56"/>
      <c r="C2990" s="56"/>
      <c r="D2990" s="57"/>
      <c r="E2990" s="58"/>
    </row>
    <row r="2991" spans="1:5">
      <c r="A2991" s="55"/>
      <c r="B2991" s="56"/>
      <c r="C2991" s="56"/>
      <c r="D2991" s="57"/>
      <c r="E2991" s="58"/>
    </row>
    <row r="2992" spans="1:5">
      <c r="A2992" s="55"/>
      <c r="B2992" s="56"/>
      <c r="C2992" s="56"/>
      <c r="D2992" s="57"/>
      <c r="E2992" s="58"/>
    </row>
    <row r="2993" spans="1:5">
      <c r="A2993" s="55"/>
      <c r="B2993" s="56"/>
      <c r="C2993" s="56"/>
      <c r="D2993" s="57"/>
      <c r="E2993" s="58"/>
    </row>
    <row r="2994" spans="1:5">
      <c r="A2994" s="55"/>
      <c r="B2994" s="56"/>
      <c r="C2994" s="56"/>
      <c r="D2994" s="57"/>
      <c r="E2994" s="58"/>
    </row>
    <row r="2995" spans="1:5">
      <c r="A2995" s="55"/>
      <c r="B2995" s="56"/>
      <c r="C2995" s="56"/>
      <c r="D2995" s="57"/>
      <c r="E2995" s="58"/>
    </row>
    <row r="2996" spans="1:5">
      <c r="A2996" s="55"/>
      <c r="B2996" s="56"/>
      <c r="C2996" s="56"/>
      <c r="D2996" s="57"/>
      <c r="E2996" s="58"/>
    </row>
    <row r="2997" spans="1:5">
      <c r="A2997" s="55"/>
      <c r="B2997" s="56"/>
      <c r="C2997" s="56"/>
      <c r="D2997" s="57"/>
      <c r="E2997" s="58"/>
    </row>
    <row r="2998" spans="1:5">
      <c r="A2998" s="55"/>
      <c r="B2998" s="56"/>
      <c r="C2998" s="56"/>
      <c r="D2998" s="57"/>
      <c r="E2998" s="58"/>
    </row>
    <row r="2999" spans="1:5">
      <c r="A2999" s="55"/>
      <c r="B2999" s="56"/>
      <c r="C2999" s="56"/>
      <c r="D2999" s="57"/>
      <c r="E2999" s="58"/>
    </row>
    <row r="3000" spans="1:5">
      <c r="A3000" s="55"/>
      <c r="B3000" s="56"/>
      <c r="C3000" s="56"/>
      <c r="D3000" s="57"/>
      <c r="E3000" s="58"/>
    </row>
    <row r="3001" spans="1:5">
      <c r="A3001" s="55"/>
      <c r="B3001" s="56"/>
      <c r="C3001" s="56"/>
      <c r="D3001" s="57"/>
      <c r="E3001" s="58"/>
    </row>
    <row r="3002" spans="1:5">
      <c r="A3002" s="55"/>
      <c r="B3002" s="56"/>
      <c r="C3002" s="56"/>
      <c r="D3002" s="57"/>
      <c r="E3002" s="58"/>
    </row>
    <row r="3003" spans="1:5">
      <c r="A3003" s="55"/>
      <c r="B3003" s="56"/>
      <c r="C3003" s="56"/>
      <c r="D3003" s="57"/>
      <c r="E3003" s="58"/>
    </row>
    <row r="3004" spans="1:5">
      <c r="A3004" s="55"/>
      <c r="B3004" s="56"/>
      <c r="C3004" s="56"/>
      <c r="D3004" s="57"/>
      <c r="E3004" s="58"/>
    </row>
    <row r="3005" spans="1:5">
      <c r="A3005" s="55"/>
      <c r="B3005" s="56"/>
      <c r="C3005" s="56"/>
      <c r="D3005" s="57"/>
      <c r="E3005" s="58"/>
    </row>
    <row r="3006" spans="1:5">
      <c r="A3006" s="55"/>
      <c r="B3006" s="56"/>
      <c r="C3006" s="56"/>
      <c r="D3006" s="57"/>
      <c r="E3006" s="58"/>
    </row>
    <row r="3007" spans="1:5">
      <c r="A3007" s="55"/>
      <c r="B3007" s="56"/>
      <c r="C3007" s="56"/>
      <c r="D3007" s="57"/>
      <c r="E3007" s="58"/>
    </row>
    <row r="3008" spans="1:5">
      <c r="A3008" s="55"/>
      <c r="B3008" s="56"/>
      <c r="C3008" s="56"/>
      <c r="D3008" s="57"/>
      <c r="E3008" s="58"/>
    </row>
    <row r="3009" spans="1:5">
      <c r="A3009" s="55"/>
      <c r="B3009" s="56"/>
      <c r="C3009" s="56"/>
      <c r="D3009" s="57"/>
      <c r="E3009" s="58"/>
    </row>
    <row r="3010" spans="1:5">
      <c r="A3010" s="55"/>
      <c r="B3010" s="56"/>
      <c r="C3010" s="56"/>
      <c r="D3010" s="57"/>
      <c r="E3010" s="58"/>
    </row>
    <row r="3011" spans="1:5">
      <c r="A3011" s="55"/>
      <c r="B3011" s="56"/>
      <c r="C3011" s="56"/>
      <c r="D3011" s="57"/>
      <c r="E3011" s="58"/>
    </row>
    <row r="3012" spans="1:5">
      <c r="A3012" s="55"/>
      <c r="B3012" s="56"/>
      <c r="C3012" s="56"/>
      <c r="D3012" s="57"/>
      <c r="E3012" s="58"/>
    </row>
    <row r="3013" spans="1:5">
      <c r="A3013" s="55"/>
      <c r="B3013" s="56"/>
      <c r="C3013" s="56"/>
      <c r="D3013" s="57"/>
      <c r="E3013" s="58"/>
    </row>
    <row r="3014" spans="1:5">
      <c r="A3014" s="55"/>
      <c r="B3014" s="56"/>
      <c r="C3014" s="56"/>
      <c r="D3014" s="57"/>
      <c r="E3014" s="58"/>
    </row>
    <row r="3015" spans="1:5">
      <c r="A3015" s="55"/>
      <c r="B3015" s="56"/>
      <c r="C3015" s="56"/>
      <c r="D3015" s="57"/>
      <c r="E3015" s="58"/>
    </row>
    <row r="3016" spans="1:5">
      <c r="A3016" s="55"/>
      <c r="B3016" s="56"/>
      <c r="C3016" s="56"/>
      <c r="D3016" s="57"/>
      <c r="E3016" s="58"/>
    </row>
    <row r="3017" spans="1:5">
      <c r="A3017" s="55"/>
      <c r="B3017" s="56"/>
      <c r="C3017" s="56"/>
      <c r="D3017" s="57"/>
      <c r="E3017" s="58"/>
    </row>
    <row r="3018" spans="1:5">
      <c r="A3018" s="55"/>
      <c r="B3018" s="56"/>
      <c r="C3018" s="56"/>
      <c r="D3018" s="57"/>
      <c r="E3018" s="58"/>
    </row>
    <row r="3019" spans="1:5">
      <c r="A3019" s="55"/>
      <c r="B3019" s="56"/>
      <c r="C3019" s="56"/>
      <c r="D3019" s="57"/>
      <c r="E3019" s="58"/>
    </row>
    <row r="3020" spans="1:5">
      <c r="A3020" s="55"/>
      <c r="B3020" s="56"/>
      <c r="C3020" s="56"/>
      <c r="D3020" s="57"/>
      <c r="E3020" s="58"/>
    </row>
    <row r="3021" spans="1:5">
      <c r="A3021" s="55"/>
      <c r="B3021" s="56"/>
      <c r="C3021" s="56"/>
      <c r="D3021" s="57"/>
      <c r="E3021" s="58"/>
    </row>
    <row r="3022" spans="1:5">
      <c r="A3022" s="55"/>
      <c r="B3022" s="56"/>
      <c r="C3022" s="56"/>
      <c r="D3022" s="57"/>
      <c r="E3022" s="58"/>
    </row>
    <row r="3023" spans="1:5">
      <c r="A3023" s="55"/>
      <c r="B3023" s="56"/>
      <c r="C3023" s="56"/>
      <c r="D3023" s="57"/>
      <c r="E3023" s="58"/>
    </row>
    <row r="3024" spans="1:5">
      <c r="A3024" s="55"/>
      <c r="B3024" s="56"/>
      <c r="C3024" s="56"/>
      <c r="D3024" s="57"/>
      <c r="E3024" s="58"/>
    </row>
    <row r="3025" spans="1:5">
      <c r="A3025" s="55"/>
      <c r="B3025" s="56"/>
      <c r="C3025" s="56"/>
      <c r="D3025" s="57"/>
      <c r="E3025" s="58"/>
    </row>
    <row r="3026" spans="1:5">
      <c r="A3026" s="55"/>
      <c r="B3026" s="56"/>
      <c r="C3026" s="56"/>
      <c r="D3026" s="57"/>
      <c r="E3026" s="58"/>
    </row>
    <row r="3027" spans="1:5">
      <c r="A3027" s="55"/>
      <c r="B3027" s="56"/>
      <c r="C3027" s="56"/>
      <c r="D3027" s="57"/>
      <c r="E3027" s="58"/>
    </row>
    <row r="3028" spans="1:5">
      <c r="A3028" s="55"/>
      <c r="B3028" s="56"/>
      <c r="C3028" s="56"/>
      <c r="D3028" s="57"/>
      <c r="E3028" s="58"/>
    </row>
    <row r="3029" spans="1:5">
      <c r="A3029" s="55"/>
      <c r="B3029" s="56"/>
      <c r="C3029" s="56"/>
      <c r="D3029" s="57"/>
      <c r="E3029" s="58"/>
    </row>
    <row r="3030" spans="1:5">
      <c r="A3030" s="55"/>
      <c r="B3030" s="56"/>
      <c r="C3030" s="56"/>
      <c r="D3030" s="57"/>
      <c r="E3030" s="58"/>
    </row>
    <row r="3031" spans="1:5">
      <c r="A3031" s="55"/>
      <c r="B3031" s="56"/>
      <c r="C3031" s="56"/>
      <c r="D3031" s="57"/>
      <c r="E3031" s="58"/>
    </row>
    <row r="3032" spans="1:5">
      <c r="A3032" s="55"/>
      <c r="B3032" s="56"/>
      <c r="C3032" s="56"/>
      <c r="D3032" s="57"/>
      <c r="E3032" s="58"/>
    </row>
    <row r="3033" spans="1:5">
      <c r="A3033" s="55"/>
      <c r="B3033" s="56"/>
      <c r="C3033" s="56"/>
      <c r="D3033" s="57"/>
      <c r="E3033" s="58"/>
    </row>
    <row r="3034" spans="1:5">
      <c r="A3034" s="55"/>
      <c r="B3034" s="56"/>
      <c r="C3034" s="56"/>
      <c r="D3034" s="57"/>
      <c r="E3034" s="58"/>
    </row>
    <row r="3035" spans="1:5">
      <c r="A3035" s="55"/>
      <c r="B3035" s="56"/>
      <c r="C3035" s="56"/>
      <c r="D3035" s="57"/>
      <c r="E3035" s="58"/>
    </row>
    <row r="3036" spans="1:5">
      <c r="A3036" s="55"/>
      <c r="B3036" s="56"/>
      <c r="C3036" s="56"/>
      <c r="D3036" s="57"/>
      <c r="E3036" s="58"/>
    </row>
    <row r="3037" spans="1:5">
      <c r="A3037" s="55"/>
      <c r="B3037" s="56"/>
      <c r="C3037" s="56"/>
      <c r="D3037" s="57"/>
      <c r="E3037" s="58"/>
    </row>
    <row r="3038" spans="1:5">
      <c r="A3038" s="55"/>
      <c r="B3038" s="56"/>
      <c r="C3038" s="56"/>
      <c r="D3038" s="57"/>
      <c r="E3038" s="58"/>
    </row>
    <row r="3039" spans="1:5">
      <c r="A3039" s="55"/>
      <c r="B3039" s="56"/>
      <c r="C3039" s="56"/>
      <c r="D3039" s="57"/>
      <c r="E3039" s="58"/>
    </row>
    <row r="3040" spans="1:5">
      <c r="A3040" s="55"/>
      <c r="B3040" s="56"/>
      <c r="C3040" s="56"/>
      <c r="D3040" s="57"/>
      <c r="E3040" s="58"/>
    </row>
    <row r="3041" spans="1:5">
      <c r="A3041" s="55"/>
      <c r="B3041" s="56"/>
      <c r="C3041" s="56"/>
      <c r="D3041" s="57"/>
      <c r="E3041" s="58"/>
    </row>
    <row r="3042" spans="1:5">
      <c r="A3042" s="55"/>
      <c r="B3042" s="56"/>
      <c r="C3042" s="56"/>
      <c r="D3042" s="57"/>
      <c r="E3042" s="58"/>
    </row>
    <row r="3043" spans="1:5">
      <c r="A3043" s="55"/>
      <c r="B3043" s="56"/>
      <c r="C3043" s="56"/>
      <c r="D3043" s="57"/>
      <c r="E3043" s="58"/>
    </row>
    <row r="3044" spans="1:5">
      <c r="A3044" s="55"/>
      <c r="B3044" s="56"/>
      <c r="C3044" s="56"/>
      <c r="D3044" s="57"/>
      <c r="E3044" s="58"/>
    </row>
    <row r="3045" spans="1:5">
      <c r="A3045" s="55"/>
      <c r="B3045" s="56"/>
      <c r="C3045" s="56"/>
      <c r="D3045" s="57"/>
      <c r="E3045" s="58"/>
    </row>
    <row r="3046" spans="1:5">
      <c r="A3046" s="55"/>
      <c r="B3046" s="56"/>
      <c r="C3046" s="56"/>
      <c r="D3046" s="57"/>
      <c r="E3046" s="58"/>
    </row>
    <row r="3047" spans="1:5">
      <c r="A3047" s="55"/>
      <c r="B3047" s="56"/>
      <c r="C3047" s="56"/>
      <c r="D3047" s="57"/>
      <c r="E3047" s="58"/>
    </row>
    <row r="3048" spans="1:5">
      <c r="A3048" s="55"/>
      <c r="B3048" s="56"/>
      <c r="C3048" s="56"/>
      <c r="D3048" s="57"/>
      <c r="E3048" s="58"/>
    </row>
    <row r="3049" spans="1:5">
      <c r="A3049" s="55"/>
      <c r="B3049" s="56"/>
      <c r="C3049" s="56"/>
      <c r="D3049" s="57"/>
      <c r="E3049" s="58"/>
    </row>
    <row r="3050" spans="1:5">
      <c r="A3050" s="55"/>
      <c r="B3050" s="56"/>
      <c r="C3050" s="56"/>
      <c r="D3050" s="57"/>
      <c r="E3050" s="58"/>
    </row>
    <row r="3051" spans="1:5">
      <c r="A3051" s="55"/>
      <c r="B3051" s="56"/>
      <c r="C3051" s="56"/>
      <c r="D3051" s="57"/>
      <c r="E3051" s="58"/>
    </row>
    <row r="3052" spans="1:5">
      <c r="A3052" s="55"/>
      <c r="B3052" s="56"/>
      <c r="C3052" s="56"/>
      <c r="D3052" s="57"/>
      <c r="E3052" s="58"/>
    </row>
    <row r="3053" spans="1:5">
      <c r="A3053" s="55"/>
      <c r="B3053" s="56"/>
      <c r="C3053" s="56"/>
      <c r="D3053" s="57"/>
      <c r="E3053" s="58"/>
    </row>
    <row r="3054" spans="1:5">
      <c r="A3054" s="55"/>
      <c r="B3054" s="56"/>
      <c r="C3054" s="56"/>
      <c r="D3054" s="57"/>
      <c r="E3054" s="58"/>
    </row>
    <row r="3055" spans="1:5">
      <c r="A3055" s="55"/>
      <c r="B3055" s="56"/>
      <c r="C3055" s="56"/>
      <c r="D3055" s="57"/>
      <c r="E3055" s="58"/>
    </row>
    <row r="3056" spans="1:5">
      <c r="A3056" s="55"/>
      <c r="B3056" s="56"/>
      <c r="C3056" s="56"/>
      <c r="D3056" s="57"/>
      <c r="E3056" s="58"/>
    </row>
    <row r="3057" spans="1:5">
      <c r="A3057" s="55"/>
      <c r="B3057" s="56"/>
      <c r="C3057" s="56"/>
      <c r="D3057" s="57"/>
      <c r="E3057" s="58"/>
    </row>
    <row r="3058" spans="1:5">
      <c r="A3058" s="55"/>
      <c r="B3058" s="56"/>
      <c r="C3058" s="56"/>
      <c r="D3058" s="57"/>
      <c r="E3058" s="58"/>
    </row>
    <row r="3059" spans="1:5">
      <c r="A3059" s="55"/>
      <c r="B3059" s="56"/>
      <c r="C3059" s="56"/>
      <c r="D3059" s="57"/>
      <c r="E3059" s="58"/>
    </row>
    <row r="3060" spans="1:5">
      <c r="A3060" s="55"/>
      <c r="B3060" s="56"/>
      <c r="C3060" s="56"/>
      <c r="D3060" s="57"/>
      <c r="E3060" s="58"/>
    </row>
    <row r="3061" spans="1:5">
      <c r="A3061" s="55"/>
      <c r="B3061" s="56"/>
      <c r="C3061" s="56"/>
      <c r="D3061" s="57"/>
      <c r="E3061" s="58"/>
    </row>
    <row r="3062" spans="1:5">
      <c r="A3062" s="55"/>
      <c r="B3062" s="56"/>
      <c r="C3062" s="56"/>
      <c r="D3062" s="57"/>
      <c r="E3062" s="58"/>
    </row>
    <row r="3063" spans="1:5">
      <c r="A3063" s="55"/>
      <c r="B3063" s="56"/>
      <c r="C3063" s="56"/>
      <c r="D3063" s="57"/>
      <c r="E3063" s="58"/>
    </row>
    <row r="3064" spans="1:5">
      <c r="A3064" s="55"/>
      <c r="B3064" s="56"/>
      <c r="C3064" s="56"/>
      <c r="D3064" s="57"/>
      <c r="E3064" s="58"/>
    </row>
    <row r="3065" spans="1:5">
      <c r="A3065" s="55"/>
      <c r="B3065" s="56"/>
      <c r="C3065" s="56"/>
      <c r="D3065" s="57"/>
      <c r="E3065" s="58"/>
    </row>
    <row r="3066" spans="1:5">
      <c r="A3066" s="55"/>
      <c r="B3066" s="56"/>
      <c r="C3066" s="56"/>
      <c r="D3066" s="57"/>
      <c r="E3066" s="58"/>
    </row>
    <row r="3067" spans="1:5">
      <c r="A3067" s="55"/>
      <c r="B3067" s="56"/>
      <c r="C3067" s="56"/>
      <c r="D3067" s="57"/>
      <c r="E3067" s="58"/>
    </row>
    <row r="3068" spans="1:5">
      <c r="A3068" s="55"/>
      <c r="B3068" s="56"/>
      <c r="C3068" s="56"/>
      <c r="D3068" s="57"/>
      <c r="E3068" s="58"/>
    </row>
    <row r="3069" spans="1:5">
      <c r="A3069" s="55"/>
      <c r="B3069" s="56"/>
      <c r="C3069" s="56"/>
      <c r="D3069" s="57"/>
      <c r="E3069" s="58"/>
    </row>
    <row r="3070" spans="1:5">
      <c r="A3070" s="55"/>
      <c r="B3070" s="56"/>
      <c r="C3070" s="56"/>
      <c r="D3070" s="57"/>
      <c r="E3070" s="58"/>
    </row>
    <row r="3071" spans="1:5">
      <c r="A3071" s="55"/>
      <c r="B3071" s="56"/>
      <c r="C3071" s="56"/>
      <c r="D3071" s="57"/>
      <c r="E3071" s="58"/>
    </row>
    <row r="3072" spans="1:5">
      <c r="A3072" s="55"/>
      <c r="B3072" s="56"/>
      <c r="C3072" s="56"/>
      <c r="D3072" s="57"/>
      <c r="E3072" s="58"/>
    </row>
    <row r="3073" spans="1:5">
      <c r="A3073" s="55"/>
      <c r="B3073" s="56"/>
      <c r="C3073" s="56"/>
      <c r="D3073" s="57"/>
      <c r="E3073" s="58"/>
    </row>
    <row r="3074" spans="1:5">
      <c r="A3074" s="55"/>
      <c r="B3074" s="56"/>
      <c r="C3074" s="56"/>
      <c r="D3074" s="57"/>
      <c r="E3074" s="58"/>
    </row>
    <row r="3075" spans="1:5">
      <c r="A3075" s="55"/>
      <c r="B3075" s="56"/>
      <c r="C3075" s="56"/>
      <c r="D3075" s="57"/>
      <c r="E3075" s="58"/>
    </row>
    <row r="3076" spans="1:5">
      <c r="A3076" s="55"/>
      <c r="B3076" s="56"/>
      <c r="C3076" s="56"/>
      <c r="D3076" s="57"/>
      <c r="E3076" s="58"/>
    </row>
    <row r="3077" spans="1:5">
      <c r="A3077" s="55"/>
      <c r="B3077" s="56"/>
      <c r="C3077" s="56"/>
      <c r="D3077" s="57"/>
      <c r="E3077" s="58"/>
    </row>
    <row r="3078" spans="1:5">
      <c r="A3078" s="55"/>
      <c r="B3078" s="56"/>
      <c r="C3078" s="56"/>
      <c r="D3078" s="57"/>
      <c r="E3078" s="58"/>
    </row>
    <row r="3079" spans="1:5">
      <c r="A3079" s="55"/>
      <c r="B3079" s="56"/>
      <c r="C3079" s="56"/>
      <c r="D3079" s="57"/>
      <c r="E3079" s="58"/>
    </row>
    <row r="3080" spans="1:5">
      <c r="A3080" s="55"/>
      <c r="B3080" s="56"/>
      <c r="C3080" s="56"/>
      <c r="D3080" s="57"/>
      <c r="E3080" s="58"/>
    </row>
    <row r="3081" spans="1:5">
      <c r="A3081" s="55"/>
      <c r="B3081" s="56"/>
      <c r="C3081" s="56"/>
      <c r="D3081" s="57"/>
      <c r="E3081" s="58"/>
    </row>
    <row r="3082" spans="1:5">
      <c r="A3082" s="55"/>
      <c r="B3082" s="56"/>
      <c r="C3082" s="56"/>
      <c r="D3082" s="57"/>
      <c r="E3082" s="58"/>
    </row>
    <row r="3083" spans="1:5">
      <c r="A3083" s="55"/>
      <c r="B3083" s="56"/>
      <c r="C3083" s="56"/>
      <c r="D3083" s="57"/>
      <c r="E3083" s="58"/>
    </row>
    <row r="3084" spans="1:5">
      <c r="A3084" s="55"/>
      <c r="B3084" s="56"/>
      <c r="C3084" s="56"/>
      <c r="D3084" s="57"/>
      <c r="E3084" s="58"/>
    </row>
    <row r="3085" spans="1:5">
      <c r="A3085" s="55"/>
      <c r="B3085" s="56"/>
      <c r="C3085" s="56"/>
      <c r="D3085" s="57"/>
      <c r="E3085" s="58"/>
    </row>
    <row r="3086" spans="1:5">
      <c r="A3086" s="55"/>
      <c r="B3086" s="56"/>
      <c r="C3086" s="56"/>
      <c r="D3086" s="57"/>
      <c r="E3086" s="58"/>
    </row>
    <row r="3087" spans="1:5">
      <c r="A3087" s="55"/>
      <c r="B3087" s="56"/>
      <c r="C3087" s="56"/>
      <c r="D3087" s="57"/>
      <c r="E3087" s="58"/>
    </row>
    <row r="3088" spans="1:5">
      <c r="A3088" s="55"/>
      <c r="B3088" s="56"/>
      <c r="C3088" s="56"/>
      <c r="D3088" s="57"/>
      <c r="E3088" s="58"/>
    </row>
    <row r="3089" spans="1:5">
      <c r="A3089" s="55"/>
      <c r="B3089" s="56"/>
      <c r="C3089" s="56"/>
      <c r="D3089" s="57"/>
      <c r="E3089" s="58"/>
    </row>
    <row r="3090" spans="1:5">
      <c r="A3090" s="55"/>
      <c r="B3090" s="56"/>
      <c r="C3090" s="56"/>
      <c r="D3090" s="57"/>
      <c r="E3090" s="58"/>
    </row>
    <row r="3091" spans="1:5">
      <c r="A3091" s="55"/>
      <c r="B3091" s="56"/>
      <c r="C3091" s="56"/>
      <c r="D3091" s="57"/>
      <c r="E3091" s="58"/>
    </row>
    <row r="3092" spans="1:5">
      <c r="A3092" s="55"/>
      <c r="B3092" s="56"/>
      <c r="C3092" s="56"/>
      <c r="D3092" s="57"/>
      <c r="E3092" s="58"/>
    </row>
    <row r="3093" spans="1:5">
      <c r="A3093" s="55"/>
      <c r="B3093" s="56"/>
      <c r="C3093" s="56"/>
      <c r="D3093" s="57"/>
      <c r="E3093" s="58"/>
    </row>
    <row r="3094" spans="1:5">
      <c r="A3094" s="55"/>
      <c r="B3094" s="56"/>
      <c r="C3094" s="56"/>
      <c r="D3094" s="57"/>
      <c r="E3094" s="58"/>
    </row>
    <row r="3095" spans="1:5">
      <c r="A3095" s="55"/>
      <c r="B3095" s="56"/>
      <c r="C3095" s="56"/>
      <c r="D3095" s="57"/>
      <c r="E3095" s="58"/>
    </row>
    <row r="3096" spans="1:5">
      <c r="A3096" s="55"/>
      <c r="B3096" s="56"/>
      <c r="C3096" s="56"/>
      <c r="D3096" s="57"/>
      <c r="E3096" s="58"/>
    </row>
    <row r="3097" spans="1:5">
      <c r="A3097" s="55"/>
      <c r="B3097" s="56"/>
      <c r="C3097" s="56"/>
      <c r="D3097" s="57"/>
      <c r="E3097" s="58"/>
    </row>
    <row r="3098" spans="1:5">
      <c r="A3098" s="55"/>
      <c r="B3098" s="56"/>
      <c r="C3098" s="56"/>
      <c r="D3098" s="57"/>
      <c r="E3098" s="58"/>
    </row>
    <row r="3099" spans="1:5">
      <c r="A3099" s="55"/>
      <c r="B3099" s="56"/>
      <c r="C3099" s="56"/>
      <c r="D3099" s="57"/>
      <c r="E3099" s="58"/>
    </row>
    <row r="3100" spans="1:5">
      <c r="A3100" s="55"/>
      <c r="B3100" s="56"/>
      <c r="C3100" s="56"/>
      <c r="D3100" s="57"/>
      <c r="E3100" s="58"/>
    </row>
    <row r="3101" spans="1:5">
      <c r="A3101" s="55"/>
      <c r="B3101" s="56"/>
      <c r="C3101" s="56"/>
      <c r="D3101" s="57"/>
      <c r="E3101" s="58"/>
    </row>
    <row r="3102" spans="1:5">
      <c r="A3102" s="55"/>
      <c r="B3102" s="56"/>
      <c r="C3102" s="56"/>
      <c r="D3102" s="57"/>
      <c r="E3102" s="58"/>
    </row>
    <row r="3103" spans="1:5">
      <c r="A3103" s="55"/>
      <c r="B3103" s="56"/>
      <c r="C3103" s="56"/>
      <c r="D3103" s="57"/>
      <c r="E3103" s="58"/>
    </row>
    <row r="3104" spans="1:5">
      <c r="A3104" s="55"/>
      <c r="B3104" s="56"/>
      <c r="C3104" s="56"/>
      <c r="D3104" s="57"/>
      <c r="E3104" s="58"/>
    </row>
    <row r="3105" spans="1:5">
      <c r="A3105" s="55"/>
      <c r="B3105" s="56"/>
      <c r="C3105" s="56"/>
      <c r="D3105" s="57"/>
      <c r="E3105" s="58"/>
    </row>
    <row r="3106" spans="1:5">
      <c r="A3106" s="55"/>
      <c r="B3106" s="56"/>
      <c r="C3106" s="56"/>
      <c r="D3106" s="57"/>
      <c r="E3106" s="58"/>
    </row>
    <row r="3107" spans="1:5">
      <c r="A3107" s="55"/>
      <c r="B3107" s="56"/>
      <c r="C3107" s="56"/>
      <c r="D3107" s="57"/>
      <c r="E3107" s="58"/>
    </row>
    <row r="3108" spans="1:5">
      <c r="A3108" s="55"/>
      <c r="B3108" s="56"/>
      <c r="C3108" s="56"/>
      <c r="D3108" s="57"/>
      <c r="E3108" s="58"/>
    </row>
    <row r="3109" spans="1:5">
      <c r="A3109" s="55"/>
      <c r="B3109" s="56"/>
      <c r="C3109" s="56"/>
      <c r="D3109" s="57"/>
      <c r="E3109" s="58"/>
    </row>
    <row r="3110" spans="1:5">
      <c r="A3110" s="55"/>
      <c r="B3110" s="56"/>
      <c r="C3110" s="56"/>
      <c r="D3110" s="57"/>
      <c r="E3110" s="58"/>
    </row>
    <row r="3111" spans="1:5">
      <c r="A3111" s="55"/>
      <c r="B3111" s="56"/>
      <c r="C3111" s="56"/>
      <c r="D3111" s="57"/>
      <c r="E3111" s="58"/>
    </row>
    <row r="3112" spans="1:5">
      <c r="A3112" s="55"/>
      <c r="B3112" s="56"/>
      <c r="C3112" s="56"/>
      <c r="D3112" s="57"/>
      <c r="E3112" s="58"/>
    </row>
    <row r="3113" spans="1:5">
      <c r="A3113" s="55"/>
      <c r="B3113" s="56"/>
      <c r="C3113" s="56"/>
      <c r="D3113" s="57"/>
      <c r="E3113" s="58"/>
    </row>
    <row r="3114" spans="1:5">
      <c r="A3114" s="55"/>
      <c r="B3114" s="56"/>
      <c r="C3114" s="56"/>
      <c r="D3114" s="57"/>
      <c r="E3114" s="58"/>
    </row>
    <row r="3115" spans="1:5">
      <c r="A3115" s="55"/>
      <c r="B3115" s="56"/>
      <c r="C3115" s="56"/>
      <c r="D3115" s="57"/>
      <c r="E3115" s="58"/>
    </row>
    <row r="3116" spans="1:5">
      <c r="A3116" s="55"/>
      <c r="B3116" s="56"/>
      <c r="C3116" s="56"/>
      <c r="D3116" s="57"/>
      <c r="E3116" s="58"/>
    </row>
    <row r="3117" spans="1:5">
      <c r="A3117" s="55"/>
      <c r="B3117" s="56"/>
      <c r="C3117" s="56"/>
      <c r="D3117" s="57"/>
      <c r="E3117" s="58"/>
    </row>
    <row r="3118" spans="1:5">
      <c r="A3118" s="55"/>
      <c r="B3118" s="56"/>
      <c r="C3118" s="56"/>
      <c r="D3118" s="57"/>
      <c r="E3118" s="58"/>
    </row>
    <row r="3119" spans="1:5">
      <c r="A3119" s="55"/>
      <c r="B3119" s="56"/>
      <c r="C3119" s="56"/>
      <c r="D3119" s="57"/>
      <c r="E3119" s="58"/>
    </row>
    <row r="3120" spans="1:5">
      <c r="A3120" s="55"/>
      <c r="B3120" s="56"/>
      <c r="C3120" s="56"/>
      <c r="D3120" s="57"/>
      <c r="E3120" s="58"/>
    </row>
    <row r="3121" spans="1:5">
      <c r="A3121" s="55"/>
      <c r="B3121" s="56"/>
      <c r="C3121" s="56"/>
      <c r="D3121" s="57"/>
      <c r="E3121" s="58"/>
    </row>
    <row r="3122" spans="1:5">
      <c r="A3122" s="55"/>
      <c r="B3122" s="56"/>
      <c r="C3122" s="56"/>
      <c r="D3122" s="57"/>
      <c r="E3122" s="58"/>
    </row>
    <row r="3123" spans="1:5">
      <c r="A3123" s="55"/>
      <c r="B3123" s="56"/>
      <c r="C3123" s="56"/>
      <c r="D3123" s="57"/>
      <c r="E3123" s="58"/>
    </row>
    <row r="3124" spans="1:5">
      <c r="A3124" s="55"/>
      <c r="B3124" s="56"/>
      <c r="C3124" s="56"/>
      <c r="D3124" s="57"/>
      <c r="E3124" s="58"/>
    </row>
    <row r="3125" spans="1:5">
      <c r="A3125" s="55"/>
      <c r="B3125" s="56"/>
      <c r="C3125" s="56"/>
      <c r="D3125" s="57"/>
      <c r="E3125" s="58"/>
    </row>
    <row r="3126" spans="1:5">
      <c r="A3126" s="55"/>
      <c r="B3126" s="56"/>
      <c r="C3126" s="56"/>
      <c r="D3126" s="57"/>
      <c r="E3126" s="58"/>
    </row>
    <row r="3127" spans="1:5">
      <c r="A3127" s="55"/>
      <c r="B3127" s="56"/>
      <c r="C3127" s="56"/>
      <c r="D3127" s="57"/>
      <c r="E3127" s="58"/>
    </row>
    <row r="3128" spans="1:5">
      <c r="A3128" s="55"/>
      <c r="B3128" s="56"/>
      <c r="C3128" s="56"/>
      <c r="D3128" s="57"/>
      <c r="E3128" s="58"/>
    </row>
    <row r="3129" spans="1:5">
      <c r="A3129" s="55"/>
      <c r="B3129" s="56"/>
      <c r="C3129" s="56"/>
      <c r="D3129" s="57"/>
      <c r="E3129" s="58"/>
    </row>
    <row r="3130" spans="1:5">
      <c r="A3130" s="55"/>
      <c r="B3130" s="56"/>
      <c r="C3130" s="56"/>
      <c r="D3130" s="57"/>
      <c r="E3130" s="58"/>
    </row>
    <row r="3131" spans="1:5">
      <c r="A3131" s="55"/>
      <c r="B3131" s="56"/>
      <c r="C3131" s="56"/>
      <c r="D3131" s="57"/>
      <c r="E3131" s="58"/>
    </row>
    <row r="3132" spans="1:5">
      <c r="A3132" s="55"/>
      <c r="B3132" s="56"/>
      <c r="C3132" s="56"/>
      <c r="D3132" s="57"/>
      <c r="E3132" s="58"/>
    </row>
    <row r="3133" spans="1:5">
      <c r="A3133" s="55"/>
      <c r="B3133" s="56"/>
      <c r="C3133" s="56"/>
      <c r="D3133" s="57"/>
      <c r="E3133" s="58"/>
    </row>
    <row r="3134" spans="1:5">
      <c r="A3134" s="55"/>
      <c r="B3134" s="56"/>
      <c r="C3134" s="56"/>
      <c r="D3134" s="57"/>
      <c r="E3134" s="58"/>
    </row>
    <row r="3135" spans="1:5">
      <c r="A3135" s="55"/>
      <c r="B3135" s="56"/>
      <c r="C3135" s="56"/>
      <c r="D3135" s="57"/>
      <c r="E3135" s="58"/>
    </row>
    <row r="3136" spans="1:5">
      <c r="A3136" s="55"/>
      <c r="B3136" s="56"/>
      <c r="C3136" s="56"/>
      <c r="D3136" s="57"/>
      <c r="E3136" s="58"/>
    </row>
    <row r="3137" spans="1:5">
      <c r="A3137" s="55"/>
      <c r="B3137" s="56"/>
      <c r="C3137" s="56"/>
      <c r="D3137" s="57"/>
      <c r="E3137" s="58"/>
    </row>
    <row r="3138" spans="1:5">
      <c r="A3138" s="55"/>
      <c r="B3138" s="56"/>
      <c r="C3138" s="56"/>
      <c r="D3138" s="57"/>
      <c r="E3138" s="58"/>
    </row>
    <row r="3139" spans="1:5">
      <c r="A3139" s="55"/>
      <c r="B3139" s="56"/>
      <c r="C3139" s="56"/>
      <c r="D3139" s="57"/>
      <c r="E3139" s="58"/>
    </row>
    <row r="3140" spans="1:5">
      <c r="A3140" s="55"/>
      <c r="B3140" s="56"/>
      <c r="C3140" s="56"/>
      <c r="D3140" s="57"/>
      <c r="E3140" s="58"/>
    </row>
    <row r="3141" spans="1:5">
      <c r="A3141" s="55"/>
      <c r="B3141" s="56"/>
      <c r="C3141" s="56"/>
      <c r="D3141" s="57"/>
      <c r="E3141" s="58"/>
    </row>
    <row r="3142" spans="1:5">
      <c r="A3142" s="55"/>
      <c r="B3142" s="56"/>
      <c r="C3142" s="56"/>
      <c r="D3142" s="57"/>
      <c r="E3142" s="58"/>
    </row>
    <row r="3143" spans="1:5">
      <c r="A3143" s="55"/>
      <c r="B3143" s="56"/>
      <c r="C3143" s="56"/>
      <c r="D3143" s="57"/>
      <c r="E3143" s="58"/>
    </row>
    <row r="3144" spans="1:5">
      <c r="A3144" s="55"/>
      <c r="B3144" s="56"/>
      <c r="C3144" s="56"/>
      <c r="D3144" s="57"/>
      <c r="E3144" s="58"/>
    </row>
    <row r="3145" spans="1:5">
      <c r="A3145" s="55"/>
      <c r="B3145" s="56"/>
      <c r="C3145" s="56"/>
      <c r="D3145" s="57"/>
      <c r="E3145" s="58"/>
    </row>
    <row r="3146" spans="1:5">
      <c r="A3146" s="55"/>
      <c r="B3146" s="56"/>
      <c r="C3146" s="56"/>
      <c r="D3146" s="57"/>
      <c r="E3146" s="58"/>
    </row>
    <row r="3147" spans="1:5">
      <c r="A3147" s="55"/>
      <c r="B3147" s="56"/>
      <c r="C3147" s="56"/>
      <c r="D3147" s="57"/>
      <c r="E3147" s="58"/>
    </row>
    <row r="3148" spans="1:5">
      <c r="A3148" s="55"/>
      <c r="B3148" s="56"/>
      <c r="C3148" s="56"/>
      <c r="D3148" s="57"/>
      <c r="E3148" s="58"/>
    </row>
    <row r="3149" spans="1:5">
      <c r="A3149" s="55"/>
      <c r="B3149" s="56"/>
      <c r="C3149" s="56"/>
      <c r="D3149" s="57"/>
      <c r="E3149" s="58"/>
    </row>
    <row r="3150" spans="1:5">
      <c r="A3150" s="55"/>
      <c r="B3150" s="56"/>
      <c r="C3150" s="56"/>
      <c r="D3150" s="57"/>
      <c r="E3150" s="58"/>
    </row>
    <row r="3151" spans="1:5">
      <c r="A3151" s="55"/>
      <c r="B3151" s="56"/>
      <c r="C3151" s="56"/>
      <c r="D3151" s="57"/>
      <c r="E3151" s="58"/>
    </row>
    <row r="3152" spans="1:5">
      <c r="A3152" s="55"/>
      <c r="B3152" s="56"/>
      <c r="C3152" s="56"/>
      <c r="D3152" s="57"/>
      <c r="E3152" s="58"/>
    </row>
    <row r="3153" spans="1:5">
      <c r="A3153" s="55"/>
      <c r="B3153" s="56"/>
      <c r="C3153" s="56"/>
      <c r="D3153" s="57"/>
      <c r="E3153" s="58"/>
    </row>
    <row r="3154" spans="1:5">
      <c r="A3154" s="55"/>
      <c r="B3154" s="56"/>
      <c r="C3154" s="56"/>
      <c r="D3154" s="57"/>
      <c r="E3154" s="58"/>
    </row>
    <row r="3155" spans="1:5">
      <c r="A3155" s="55"/>
      <c r="B3155" s="56"/>
      <c r="C3155" s="56"/>
      <c r="D3155" s="57"/>
      <c r="E3155" s="58"/>
    </row>
    <row r="3156" spans="1:5">
      <c r="A3156" s="55"/>
      <c r="B3156" s="56"/>
      <c r="C3156" s="56"/>
      <c r="D3156" s="57"/>
      <c r="E3156" s="58"/>
    </row>
    <row r="3157" spans="1:5">
      <c r="A3157" s="55"/>
      <c r="B3157" s="56"/>
      <c r="C3157" s="56"/>
      <c r="D3157" s="57"/>
      <c r="E3157" s="58"/>
    </row>
    <row r="3158" spans="1:5">
      <c r="A3158" s="55"/>
      <c r="B3158" s="56"/>
      <c r="C3158" s="56"/>
      <c r="D3158" s="57"/>
      <c r="E3158" s="58"/>
    </row>
    <row r="3159" spans="1:5">
      <c r="A3159" s="55"/>
      <c r="B3159" s="56"/>
      <c r="C3159" s="56"/>
      <c r="D3159" s="57"/>
      <c r="E3159" s="58"/>
    </row>
    <row r="3160" spans="1:5">
      <c r="A3160" s="55"/>
      <c r="B3160" s="56"/>
      <c r="C3160" s="56"/>
      <c r="D3160" s="57"/>
      <c r="E3160" s="58"/>
    </row>
    <row r="3161" spans="1:5">
      <c r="A3161" s="55"/>
      <c r="B3161" s="56"/>
      <c r="C3161" s="56"/>
      <c r="D3161" s="57"/>
      <c r="E3161" s="58"/>
    </row>
    <row r="3162" spans="1:5">
      <c r="A3162" s="55"/>
      <c r="B3162" s="56"/>
      <c r="C3162" s="56"/>
      <c r="D3162" s="57"/>
      <c r="E3162" s="58"/>
    </row>
    <row r="3163" spans="1:5">
      <c r="A3163" s="55"/>
      <c r="B3163" s="56"/>
      <c r="C3163" s="56"/>
      <c r="D3163" s="57"/>
      <c r="E3163" s="58"/>
    </row>
    <row r="3164" spans="1:5">
      <c r="A3164" s="55"/>
      <c r="B3164" s="56"/>
      <c r="C3164" s="56"/>
      <c r="D3164" s="57"/>
      <c r="E3164" s="58"/>
    </row>
    <row r="3165" spans="1:5">
      <c r="A3165" s="55"/>
      <c r="B3165" s="56"/>
      <c r="C3165" s="56"/>
      <c r="D3165" s="57"/>
      <c r="E3165" s="58"/>
    </row>
    <row r="3166" spans="1:5">
      <c r="A3166" s="55"/>
      <c r="B3166" s="56"/>
      <c r="C3166" s="56"/>
      <c r="D3166" s="57"/>
      <c r="E3166" s="58"/>
    </row>
    <row r="3167" spans="1:5">
      <c r="A3167" s="55"/>
      <c r="B3167" s="56"/>
      <c r="C3167" s="56"/>
      <c r="D3167" s="57"/>
      <c r="E3167" s="58"/>
    </row>
    <row r="3168" spans="1:5">
      <c r="A3168" s="55"/>
      <c r="B3168" s="56"/>
      <c r="C3168" s="56"/>
      <c r="D3168" s="57"/>
      <c r="E3168" s="58"/>
    </row>
    <row r="3169" spans="1:5">
      <c r="A3169" s="55"/>
      <c r="B3169" s="56"/>
      <c r="C3169" s="56"/>
      <c r="D3169" s="57"/>
      <c r="E3169" s="58"/>
    </row>
    <row r="3170" spans="1:5">
      <c r="A3170" s="55"/>
      <c r="B3170" s="56"/>
      <c r="C3170" s="56"/>
      <c r="D3170" s="57"/>
      <c r="E3170" s="58"/>
    </row>
    <row r="3171" spans="1:5">
      <c r="A3171" s="55"/>
      <c r="B3171" s="56"/>
      <c r="C3171" s="56"/>
      <c r="D3171" s="57"/>
      <c r="E3171" s="58"/>
    </row>
    <row r="3172" spans="1:5">
      <c r="A3172" s="55"/>
      <c r="B3172" s="56"/>
      <c r="C3172" s="56"/>
      <c r="D3172" s="57"/>
      <c r="E3172" s="58"/>
    </row>
    <row r="3173" spans="1:5">
      <c r="A3173" s="55"/>
      <c r="B3173" s="56"/>
      <c r="C3173" s="56"/>
      <c r="D3173" s="57"/>
      <c r="E3173" s="58"/>
    </row>
    <row r="3174" spans="1:5">
      <c r="A3174" s="55"/>
      <c r="B3174" s="56"/>
      <c r="C3174" s="56"/>
      <c r="D3174" s="57"/>
      <c r="E3174" s="58"/>
    </row>
    <row r="3175" spans="1:5">
      <c r="A3175" s="55"/>
      <c r="B3175" s="56"/>
      <c r="C3175" s="56"/>
      <c r="D3175" s="57"/>
      <c r="E3175" s="58"/>
    </row>
    <row r="3176" spans="1:5">
      <c r="A3176" s="55"/>
      <c r="B3176" s="56"/>
      <c r="C3176" s="56"/>
      <c r="D3176" s="57"/>
      <c r="E3176" s="58"/>
    </row>
    <row r="3177" spans="1:5">
      <c r="A3177" s="55"/>
      <c r="B3177" s="56"/>
      <c r="C3177" s="56"/>
      <c r="D3177" s="57"/>
      <c r="E3177" s="58"/>
    </row>
    <row r="3178" spans="1:5">
      <c r="A3178" s="55"/>
      <c r="B3178" s="56"/>
      <c r="C3178" s="56"/>
      <c r="D3178" s="57"/>
      <c r="E3178" s="58"/>
    </row>
    <row r="3179" spans="1:5">
      <c r="A3179" s="55"/>
      <c r="B3179" s="56"/>
      <c r="C3179" s="56"/>
      <c r="D3179" s="57"/>
      <c r="E3179" s="58"/>
    </row>
    <row r="3180" spans="1:5">
      <c r="A3180" s="55"/>
      <c r="B3180" s="56"/>
      <c r="C3180" s="56"/>
      <c r="D3180" s="57"/>
      <c r="E3180" s="58"/>
    </row>
    <row r="3181" spans="1:5">
      <c r="A3181" s="55"/>
      <c r="B3181" s="56"/>
      <c r="C3181" s="56"/>
      <c r="D3181" s="57"/>
      <c r="E3181" s="58"/>
    </row>
    <row r="3182" spans="1:5">
      <c r="A3182" s="55"/>
      <c r="B3182" s="56"/>
      <c r="C3182" s="56"/>
      <c r="D3182" s="57"/>
      <c r="E3182" s="58"/>
    </row>
    <row r="3183" spans="1:5">
      <c r="A3183" s="55"/>
      <c r="B3183" s="56"/>
      <c r="C3183" s="56"/>
      <c r="D3183" s="57"/>
      <c r="E3183" s="58"/>
    </row>
    <row r="3184" spans="1:5">
      <c r="A3184" s="55"/>
      <c r="B3184" s="56"/>
      <c r="C3184" s="56"/>
      <c r="D3184" s="57"/>
      <c r="E3184" s="58"/>
    </row>
    <row r="3185" spans="1:5">
      <c r="A3185" s="55"/>
      <c r="B3185" s="56"/>
      <c r="C3185" s="56"/>
      <c r="D3185" s="57"/>
      <c r="E3185" s="58"/>
    </row>
    <row r="3186" spans="1:5">
      <c r="A3186" s="55"/>
      <c r="B3186" s="56"/>
      <c r="C3186" s="56"/>
      <c r="D3186" s="57"/>
      <c r="E3186" s="58"/>
    </row>
    <row r="3187" spans="1:5">
      <c r="A3187" s="55"/>
      <c r="B3187" s="56"/>
      <c r="C3187" s="56"/>
      <c r="D3187" s="57"/>
      <c r="E3187" s="58"/>
    </row>
    <row r="3188" spans="1:5">
      <c r="A3188" s="55"/>
      <c r="B3188" s="56"/>
      <c r="C3188" s="56"/>
      <c r="D3188" s="57"/>
      <c r="E3188" s="58"/>
    </row>
    <row r="3189" spans="1:5">
      <c r="A3189" s="55"/>
      <c r="B3189" s="56"/>
      <c r="C3189" s="56"/>
      <c r="D3189" s="57"/>
      <c r="E3189" s="58"/>
    </row>
    <row r="3190" spans="1:5">
      <c r="A3190" s="55"/>
      <c r="B3190" s="56"/>
      <c r="C3190" s="56"/>
      <c r="D3190" s="57"/>
      <c r="E3190" s="58"/>
    </row>
    <row r="3191" spans="1:5">
      <c r="A3191" s="55"/>
      <c r="B3191" s="56"/>
      <c r="C3191" s="56"/>
      <c r="D3191" s="57"/>
      <c r="E3191" s="58"/>
    </row>
    <row r="3192" spans="1:5">
      <c r="A3192" s="55"/>
      <c r="B3192" s="56"/>
      <c r="C3192" s="56"/>
      <c r="D3192" s="57"/>
      <c r="E3192" s="58"/>
    </row>
    <row r="3193" spans="1:5">
      <c r="A3193" s="55"/>
      <c r="B3193" s="56"/>
      <c r="C3193" s="56"/>
      <c r="D3193" s="57"/>
      <c r="E3193" s="58"/>
    </row>
    <row r="3194" spans="1:5">
      <c r="A3194" s="55"/>
      <c r="B3194" s="56"/>
      <c r="C3194" s="56"/>
      <c r="D3194" s="57"/>
      <c r="E3194" s="58"/>
    </row>
    <row r="3195" spans="1:5">
      <c r="A3195" s="55"/>
      <c r="B3195" s="56"/>
      <c r="C3195" s="56"/>
      <c r="D3195" s="57"/>
      <c r="E3195" s="58"/>
    </row>
    <row r="3196" spans="1:5">
      <c r="A3196" s="55"/>
      <c r="B3196" s="56"/>
      <c r="C3196" s="56"/>
      <c r="D3196" s="57"/>
      <c r="E3196" s="58"/>
    </row>
    <row r="3197" spans="1:5">
      <c r="A3197" s="55"/>
      <c r="B3197" s="56"/>
      <c r="C3197" s="56"/>
      <c r="D3197" s="57"/>
      <c r="E3197" s="58"/>
    </row>
    <row r="3198" spans="1:5">
      <c r="A3198" s="55"/>
      <c r="B3198" s="56"/>
      <c r="C3198" s="56"/>
      <c r="D3198" s="57"/>
      <c r="E3198" s="58"/>
    </row>
    <row r="3199" spans="1:5">
      <c r="A3199" s="55"/>
      <c r="B3199" s="56"/>
      <c r="C3199" s="56"/>
      <c r="D3199" s="57"/>
      <c r="E3199" s="58"/>
    </row>
    <row r="3200" spans="1:5">
      <c r="A3200" s="55"/>
      <c r="B3200" s="56"/>
      <c r="C3200" s="56"/>
      <c r="D3200" s="57"/>
      <c r="E3200" s="58"/>
    </row>
    <row r="3201" spans="1:5">
      <c r="A3201" s="55"/>
      <c r="B3201" s="56"/>
      <c r="C3201" s="56"/>
      <c r="D3201" s="57"/>
      <c r="E3201" s="58"/>
    </row>
    <row r="3202" spans="1:5">
      <c r="A3202" s="55"/>
      <c r="B3202" s="56"/>
      <c r="C3202" s="56"/>
      <c r="D3202" s="57"/>
      <c r="E3202" s="58"/>
    </row>
    <row r="3203" spans="1:5">
      <c r="A3203" s="55"/>
      <c r="B3203" s="56"/>
      <c r="C3203" s="56"/>
      <c r="D3203" s="57"/>
      <c r="E3203" s="58"/>
    </row>
    <row r="3204" spans="1:5">
      <c r="A3204" s="55"/>
      <c r="B3204" s="56"/>
      <c r="C3204" s="56"/>
      <c r="D3204" s="57"/>
      <c r="E3204" s="58"/>
    </row>
    <row r="3205" spans="1:5">
      <c r="A3205" s="55"/>
      <c r="B3205" s="56"/>
      <c r="C3205" s="56"/>
      <c r="D3205" s="57"/>
      <c r="E3205" s="58"/>
    </row>
    <row r="3206" spans="1:5">
      <c r="A3206" s="55"/>
      <c r="B3206" s="56"/>
      <c r="C3206" s="56"/>
      <c r="D3206" s="57"/>
      <c r="E3206" s="58"/>
    </row>
    <row r="3207" spans="1:5">
      <c r="A3207" s="55"/>
      <c r="B3207" s="56"/>
      <c r="C3207" s="56"/>
      <c r="D3207" s="57"/>
      <c r="E3207" s="58"/>
    </row>
    <row r="3208" spans="1:5">
      <c r="A3208" s="55"/>
      <c r="B3208" s="56"/>
      <c r="C3208" s="56"/>
      <c r="D3208" s="57"/>
      <c r="E3208" s="58"/>
    </row>
    <row r="3209" spans="1:5">
      <c r="A3209" s="55"/>
      <c r="B3209" s="56"/>
      <c r="C3209" s="56"/>
      <c r="D3209" s="57"/>
      <c r="E3209" s="58"/>
    </row>
    <row r="3210" spans="1:5">
      <c r="A3210" s="55"/>
      <c r="B3210" s="56"/>
      <c r="C3210" s="56"/>
      <c r="D3210" s="57"/>
      <c r="E3210" s="58"/>
    </row>
    <row r="3211" spans="1:5">
      <c r="A3211" s="55"/>
      <c r="B3211" s="56"/>
      <c r="C3211" s="56"/>
      <c r="D3211" s="57"/>
      <c r="E3211" s="58"/>
    </row>
    <row r="3212" spans="1:5">
      <c r="A3212" s="55"/>
      <c r="B3212" s="56"/>
      <c r="C3212" s="56"/>
      <c r="D3212" s="57"/>
      <c r="E3212" s="58"/>
    </row>
    <row r="3213" spans="1:5">
      <c r="A3213" s="55"/>
      <c r="B3213" s="56"/>
      <c r="C3213" s="56"/>
      <c r="D3213" s="57"/>
      <c r="E3213" s="58"/>
    </row>
    <row r="3214" spans="1:5">
      <c r="A3214" s="55"/>
      <c r="B3214" s="56"/>
      <c r="C3214" s="56"/>
      <c r="D3214" s="57"/>
      <c r="E3214" s="58"/>
    </row>
    <row r="3215" spans="1:5">
      <c r="A3215" s="55"/>
      <c r="B3215" s="56"/>
      <c r="C3215" s="56"/>
      <c r="D3215" s="57"/>
      <c r="E3215" s="58"/>
    </row>
    <row r="3216" spans="1:5">
      <c r="A3216" s="55"/>
      <c r="B3216" s="56"/>
      <c r="C3216" s="56"/>
      <c r="D3216" s="57"/>
      <c r="E3216" s="58"/>
    </row>
    <row r="3217" spans="1:5">
      <c r="A3217" s="55"/>
      <c r="B3217" s="56"/>
      <c r="C3217" s="56"/>
      <c r="D3217" s="57"/>
      <c r="E3217" s="58"/>
    </row>
    <row r="3218" spans="1:5">
      <c r="A3218" s="55"/>
      <c r="B3218" s="56"/>
      <c r="C3218" s="56"/>
      <c r="D3218" s="57"/>
      <c r="E3218" s="58"/>
    </row>
    <row r="3219" spans="1:5">
      <c r="A3219" s="55"/>
      <c r="B3219" s="56"/>
      <c r="C3219" s="56"/>
      <c r="D3219" s="57"/>
      <c r="E3219" s="58"/>
    </row>
    <row r="3220" spans="1:5">
      <c r="A3220" s="55"/>
      <c r="B3220" s="56"/>
      <c r="C3220" s="56"/>
      <c r="D3220" s="57"/>
      <c r="E3220" s="58"/>
    </row>
    <row r="3221" spans="1:5">
      <c r="A3221" s="55"/>
      <c r="B3221" s="56"/>
      <c r="C3221" s="56"/>
      <c r="D3221" s="57"/>
      <c r="E3221" s="58"/>
    </row>
    <row r="3222" spans="1:5">
      <c r="A3222" s="55"/>
      <c r="B3222" s="56"/>
      <c r="C3222" s="56"/>
      <c r="D3222" s="57"/>
      <c r="E3222" s="58"/>
    </row>
    <row r="3223" spans="1:5">
      <c r="A3223" s="55"/>
      <c r="B3223" s="56"/>
      <c r="C3223" s="56"/>
      <c r="D3223" s="57"/>
      <c r="E3223" s="58"/>
    </row>
    <row r="3224" spans="1:5">
      <c r="A3224" s="55"/>
      <c r="B3224" s="56"/>
      <c r="C3224" s="56"/>
      <c r="D3224" s="57"/>
      <c r="E3224" s="58"/>
    </row>
    <row r="3225" spans="1:5">
      <c r="A3225" s="55"/>
      <c r="B3225" s="56"/>
      <c r="C3225" s="56"/>
      <c r="D3225" s="57"/>
      <c r="E3225" s="58"/>
    </row>
    <row r="3226" spans="1:5">
      <c r="A3226" s="55"/>
      <c r="B3226" s="56"/>
      <c r="C3226" s="56"/>
      <c r="D3226" s="57"/>
      <c r="E3226" s="58"/>
    </row>
    <row r="3227" spans="1:5">
      <c r="A3227" s="55"/>
      <c r="B3227" s="56"/>
      <c r="C3227" s="56"/>
      <c r="D3227" s="57"/>
      <c r="E3227" s="58"/>
    </row>
    <row r="3228" spans="1:5">
      <c r="A3228" s="55"/>
      <c r="B3228" s="56"/>
      <c r="C3228" s="56"/>
      <c r="D3228" s="57"/>
      <c r="E3228" s="58"/>
    </row>
    <row r="3229" spans="1:5">
      <c r="A3229" s="55"/>
      <c r="B3229" s="56"/>
      <c r="C3229" s="56"/>
      <c r="D3229" s="57"/>
      <c r="E3229" s="58"/>
    </row>
    <row r="3230" spans="1:5">
      <c r="A3230" s="55"/>
      <c r="B3230" s="56"/>
      <c r="C3230" s="56"/>
      <c r="D3230" s="57"/>
      <c r="E3230" s="58"/>
    </row>
    <row r="3231" spans="1:5">
      <c r="A3231" s="55"/>
      <c r="B3231" s="56"/>
      <c r="C3231" s="56"/>
      <c r="D3231" s="57"/>
      <c r="E3231" s="58"/>
    </row>
    <row r="3232" spans="1:5">
      <c r="A3232" s="55"/>
      <c r="B3232" s="56"/>
      <c r="C3232" s="56"/>
      <c r="D3232" s="57"/>
      <c r="E3232" s="58"/>
    </row>
    <row r="3233" spans="1:5">
      <c r="A3233" s="55"/>
      <c r="B3233" s="56"/>
      <c r="C3233" s="56"/>
      <c r="D3233" s="57"/>
      <c r="E3233" s="58"/>
    </row>
    <row r="3234" spans="1:5">
      <c r="A3234" s="55"/>
      <c r="B3234" s="56"/>
      <c r="C3234" s="56"/>
      <c r="D3234" s="57"/>
      <c r="E3234" s="58"/>
    </row>
    <row r="3235" spans="1:5">
      <c r="A3235" s="55"/>
      <c r="B3235" s="56"/>
      <c r="C3235" s="56"/>
      <c r="D3235" s="57"/>
      <c r="E3235" s="58"/>
    </row>
    <row r="3236" spans="1:5">
      <c r="A3236" s="55"/>
      <c r="B3236" s="56"/>
      <c r="C3236" s="56"/>
      <c r="D3236" s="57"/>
      <c r="E3236" s="58"/>
    </row>
    <row r="3237" spans="1:5">
      <c r="A3237" s="55"/>
      <c r="B3237" s="56"/>
      <c r="C3237" s="56"/>
      <c r="D3237" s="57"/>
      <c r="E3237" s="58"/>
    </row>
    <row r="3238" spans="1:5">
      <c r="A3238" s="55"/>
      <c r="B3238" s="56"/>
      <c r="C3238" s="56"/>
      <c r="D3238" s="57"/>
      <c r="E3238" s="58"/>
    </row>
    <row r="3239" spans="1:5">
      <c r="A3239" s="55"/>
      <c r="B3239" s="56"/>
      <c r="C3239" s="56"/>
      <c r="D3239" s="57"/>
      <c r="E3239" s="58"/>
    </row>
    <row r="3240" spans="1:5">
      <c r="A3240" s="55"/>
      <c r="B3240" s="56"/>
      <c r="C3240" s="56"/>
      <c r="D3240" s="57"/>
      <c r="E3240" s="58"/>
    </row>
    <row r="3241" spans="1:5">
      <c r="A3241" s="55"/>
      <c r="B3241" s="56"/>
      <c r="C3241" s="56"/>
      <c r="D3241" s="57"/>
      <c r="E3241" s="58"/>
    </row>
    <row r="3242" spans="1:5">
      <c r="A3242" s="55"/>
      <c r="B3242" s="56"/>
      <c r="C3242" s="56"/>
      <c r="D3242" s="57"/>
      <c r="E3242" s="58"/>
    </row>
    <row r="3243" spans="1:5">
      <c r="A3243" s="55"/>
      <c r="B3243" s="56"/>
      <c r="C3243" s="56"/>
      <c r="D3243" s="57"/>
      <c r="E3243" s="58"/>
    </row>
    <row r="3244" spans="1:5">
      <c r="A3244" s="55"/>
      <c r="B3244" s="56"/>
      <c r="C3244" s="56"/>
      <c r="D3244" s="57"/>
      <c r="E3244" s="58"/>
    </row>
    <row r="3245" spans="1:5">
      <c r="A3245" s="55"/>
      <c r="B3245" s="56"/>
      <c r="C3245" s="56"/>
      <c r="D3245" s="57"/>
      <c r="E3245" s="58"/>
    </row>
    <row r="3246" spans="1:5">
      <c r="A3246" s="55"/>
      <c r="B3246" s="56"/>
      <c r="C3246" s="56"/>
      <c r="D3246" s="57"/>
      <c r="E3246" s="58"/>
    </row>
    <row r="3247" spans="1:5">
      <c r="A3247" s="55"/>
      <c r="B3247" s="56"/>
      <c r="C3247" s="56"/>
      <c r="D3247" s="57"/>
      <c r="E3247" s="58"/>
    </row>
    <row r="3248" spans="1:5">
      <c r="A3248" s="55"/>
      <c r="B3248" s="56"/>
      <c r="C3248" s="56"/>
      <c r="D3248" s="57"/>
      <c r="E3248" s="58"/>
    </row>
    <row r="3249" spans="1:5">
      <c r="A3249" s="55"/>
      <c r="B3249" s="56"/>
      <c r="C3249" s="56"/>
      <c r="D3249" s="57"/>
      <c r="E3249" s="58"/>
    </row>
    <row r="3250" spans="1:5">
      <c r="A3250" s="55"/>
      <c r="B3250" s="56"/>
      <c r="C3250" s="56"/>
      <c r="D3250" s="57"/>
      <c r="E3250" s="58"/>
    </row>
    <row r="3251" spans="1:5">
      <c r="A3251" s="55"/>
      <c r="B3251" s="56"/>
      <c r="C3251" s="56"/>
      <c r="D3251" s="57"/>
      <c r="E3251" s="58"/>
    </row>
    <row r="3252" spans="1:5">
      <c r="A3252" s="55"/>
      <c r="B3252" s="56"/>
      <c r="C3252" s="56"/>
      <c r="D3252" s="57"/>
      <c r="E3252" s="58"/>
    </row>
    <row r="3253" spans="1:5">
      <c r="A3253" s="55"/>
      <c r="B3253" s="56"/>
      <c r="C3253" s="56"/>
      <c r="D3253" s="57"/>
      <c r="E3253" s="58"/>
    </row>
    <row r="3254" spans="1:5">
      <c r="A3254" s="55"/>
      <c r="B3254" s="56"/>
      <c r="C3254" s="56"/>
      <c r="D3254" s="57"/>
      <c r="E3254" s="58"/>
    </row>
    <row r="3255" spans="1:5">
      <c r="A3255" s="55"/>
      <c r="B3255" s="56"/>
      <c r="C3255" s="56"/>
      <c r="D3255" s="57"/>
      <c r="E3255" s="58"/>
    </row>
    <row r="3256" spans="1:5">
      <c r="A3256" s="55"/>
      <c r="B3256" s="56"/>
      <c r="C3256" s="56"/>
      <c r="D3256" s="57"/>
      <c r="E3256" s="58"/>
    </row>
    <row r="3257" spans="1:5">
      <c r="A3257" s="55"/>
      <c r="B3257" s="56"/>
      <c r="C3257" s="56"/>
      <c r="D3257" s="57"/>
      <c r="E3257" s="58"/>
    </row>
    <row r="3258" spans="1:5">
      <c r="A3258" s="55"/>
      <c r="B3258" s="56"/>
      <c r="C3258" s="56"/>
      <c r="D3258" s="57"/>
      <c r="E3258" s="58"/>
    </row>
    <row r="3259" spans="1:5">
      <c r="A3259" s="55"/>
      <c r="B3259" s="56"/>
      <c r="C3259" s="56"/>
      <c r="D3259" s="57"/>
      <c r="E3259" s="58"/>
    </row>
    <row r="3260" spans="1:5">
      <c r="A3260" s="55"/>
      <c r="B3260" s="56"/>
      <c r="C3260" s="56"/>
      <c r="D3260" s="57"/>
      <c r="E3260" s="58"/>
    </row>
    <row r="3261" spans="1:5">
      <c r="A3261" s="55"/>
      <c r="B3261" s="56"/>
      <c r="C3261" s="56"/>
      <c r="D3261" s="57"/>
      <c r="E3261" s="58"/>
    </row>
    <row r="3262" spans="1:5">
      <c r="A3262" s="55"/>
      <c r="B3262" s="56"/>
      <c r="C3262" s="56"/>
      <c r="D3262" s="57"/>
      <c r="E3262" s="58"/>
    </row>
    <row r="3263" spans="1:5">
      <c r="A3263" s="55"/>
      <c r="B3263" s="56"/>
      <c r="C3263" s="56"/>
      <c r="D3263" s="57"/>
      <c r="E3263" s="58"/>
    </row>
    <row r="3264" spans="1:5">
      <c r="A3264" s="55"/>
      <c r="B3264" s="56"/>
      <c r="C3264" s="56"/>
      <c r="D3264" s="57"/>
      <c r="E3264" s="58"/>
    </row>
    <row r="3265" spans="1:5">
      <c r="A3265" s="55"/>
      <c r="B3265" s="56"/>
      <c r="C3265" s="56"/>
      <c r="D3265" s="57"/>
      <c r="E3265" s="58"/>
    </row>
    <row r="3266" spans="1:5">
      <c r="A3266" s="55"/>
      <c r="B3266" s="56"/>
      <c r="C3266" s="56"/>
      <c r="D3266" s="57"/>
      <c r="E3266" s="58"/>
    </row>
    <row r="3267" spans="1:5">
      <c r="A3267" s="55"/>
      <c r="B3267" s="56"/>
      <c r="C3267" s="56"/>
      <c r="D3267" s="57"/>
      <c r="E3267" s="58"/>
    </row>
    <row r="3268" spans="1:5">
      <c r="A3268" s="55"/>
      <c r="B3268" s="56"/>
      <c r="C3268" s="56"/>
      <c r="D3268" s="57"/>
      <c r="E3268" s="58"/>
    </row>
    <row r="3269" spans="1:5">
      <c r="A3269" s="55"/>
      <c r="B3269" s="56"/>
      <c r="C3269" s="56"/>
      <c r="D3269" s="57"/>
      <c r="E3269" s="58"/>
    </row>
    <row r="3270" spans="1:5">
      <c r="A3270" s="55"/>
      <c r="B3270" s="56"/>
      <c r="C3270" s="56"/>
      <c r="D3270" s="57"/>
      <c r="E3270" s="58"/>
    </row>
    <row r="3271" spans="1:5">
      <c r="A3271" s="55"/>
      <c r="B3271" s="56"/>
      <c r="C3271" s="56"/>
      <c r="D3271" s="57"/>
      <c r="E3271" s="58"/>
    </row>
    <row r="3272" spans="1:5">
      <c r="A3272" s="55"/>
      <c r="B3272" s="56"/>
      <c r="C3272" s="56"/>
      <c r="D3272" s="57"/>
      <c r="E3272" s="58"/>
    </row>
    <row r="3273" spans="1:5">
      <c r="A3273" s="55"/>
      <c r="B3273" s="56"/>
      <c r="C3273" s="56"/>
      <c r="D3273" s="57"/>
      <c r="E3273" s="58"/>
    </row>
    <row r="3274" spans="1:5">
      <c r="A3274" s="55"/>
      <c r="B3274" s="56"/>
      <c r="C3274" s="56"/>
      <c r="D3274" s="57"/>
      <c r="E3274" s="58"/>
    </row>
    <row r="3275" spans="1:5">
      <c r="A3275" s="55"/>
      <c r="B3275" s="56"/>
      <c r="C3275" s="56"/>
      <c r="D3275" s="57"/>
      <c r="E3275" s="58"/>
    </row>
    <row r="3276" spans="1:5">
      <c r="A3276" s="55"/>
      <c r="B3276" s="56"/>
      <c r="C3276" s="56"/>
      <c r="D3276" s="57"/>
      <c r="E3276" s="58"/>
    </row>
    <row r="3277" spans="1:5">
      <c r="A3277" s="55"/>
      <c r="B3277" s="56"/>
      <c r="C3277" s="56"/>
      <c r="D3277" s="57"/>
      <c r="E3277" s="58"/>
    </row>
    <row r="3278" spans="1:5">
      <c r="A3278" s="55"/>
      <c r="B3278" s="56"/>
      <c r="C3278" s="56"/>
      <c r="D3278" s="57"/>
      <c r="E3278" s="58"/>
    </row>
    <row r="3279" spans="1:5">
      <c r="A3279" s="55"/>
      <c r="B3279" s="56"/>
      <c r="C3279" s="56"/>
      <c r="D3279" s="57"/>
      <c r="E3279" s="58"/>
    </row>
    <row r="3280" spans="1:5">
      <c r="A3280" s="55"/>
      <c r="B3280" s="56"/>
      <c r="C3280" s="56"/>
      <c r="D3280" s="57"/>
      <c r="E3280" s="58"/>
    </row>
    <row r="3281" spans="1:5">
      <c r="A3281" s="55"/>
      <c r="B3281" s="56"/>
      <c r="C3281" s="56"/>
      <c r="D3281" s="57"/>
      <c r="E3281" s="58"/>
    </row>
    <row r="3282" spans="1:5">
      <c r="A3282" s="55"/>
      <c r="B3282" s="56"/>
      <c r="C3282" s="56"/>
      <c r="D3282" s="57"/>
      <c r="E3282" s="58"/>
    </row>
    <row r="3283" spans="1:5">
      <c r="A3283" s="55"/>
      <c r="B3283" s="56"/>
      <c r="C3283" s="56"/>
      <c r="D3283" s="57"/>
      <c r="E3283" s="58"/>
    </row>
    <row r="3284" spans="1:5">
      <c r="A3284" s="55"/>
      <c r="B3284" s="56"/>
      <c r="C3284" s="56"/>
      <c r="D3284" s="57"/>
      <c r="E3284" s="58"/>
    </row>
    <row r="3285" spans="1:5">
      <c r="A3285" s="55"/>
      <c r="B3285" s="56"/>
      <c r="C3285" s="56"/>
      <c r="D3285" s="57"/>
      <c r="E3285" s="58"/>
    </row>
    <row r="3286" spans="1:5">
      <c r="A3286" s="55"/>
      <c r="B3286" s="56"/>
      <c r="C3286" s="56"/>
      <c r="D3286" s="57"/>
      <c r="E3286" s="58"/>
    </row>
    <row r="3287" spans="1:5">
      <c r="A3287" s="55"/>
      <c r="B3287" s="56"/>
      <c r="C3287" s="56"/>
      <c r="D3287" s="57"/>
      <c r="E3287" s="58"/>
    </row>
    <row r="3288" spans="1:5">
      <c r="A3288" s="55"/>
      <c r="B3288" s="56"/>
      <c r="C3288" s="56"/>
      <c r="D3288" s="57"/>
      <c r="E3288" s="58"/>
    </row>
    <row r="3289" spans="1:5">
      <c r="A3289" s="55"/>
      <c r="B3289" s="56"/>
      <c r="C3289" s="56"/>
      <c r="D3289" s="57"/>
      <c r="E3289" s="58"/>
    </row>
    <row r="3290" spans="1:5">
      <c r="A3290" s="55"/>
      <c r="B3290" s="56"/>
      <c r="C3290" s="56"/>
      <c r="D3290" s="57"/>
      <c r="E3290" s="58"/>
    </row>
    <row r="3291" spans="1:5">
      <c r="A3291" s="55"/>
      <c r="B3291" s="56"/>
      <c r="C3291" s="56"/>
      <c r="D3291" s="57"/>
      <c r="E3291" s="58"/>
    </row>
    <row r="3292" spans="1:5">
      <c r="A3292" s="55"/>
      <c r="B3292" s="56"/>
      <c r="C3292" s="56"/>
      <c r="D3292" s="57"/>
      <c r="E3292" s="58"/>
    </row>
    <row r="3293" spans="1:5">
      <c r="A3293" s="55"/>
      <c r="B3293" s="56"/>
      <c r="C3293" s="56"/>
      <c r="D3293" s="57"/>
      <c r="E3293" s="58"/>
    </row>
    <row r="3294" spans="1:5">
      <c r="A3294" s="55"/>
      <c r="B3294" s="56"/>
      <c r="C3294" s="56"/>
      <c r="D3294" s="57"/>
      <c r="E3294" s="58"/>
    </row>
    <row r="3295" spans="1:5">
      <c r="A3295" s="55"/>
      <c r="B3295" s="56"/>
      <c r="C3295" s="56"/>
      <c r="D3295" s="57"/>
      <c r="E3295" s="58"/>
    </row>
    <row r="3296" spans="1:5">
      <c r="A3296" s="55"/>
      <c r="B3296" s="56"/>
      <c r="C3296" s="56"/>
      <c r="D3296" s="57"/>
      <c r="E3296" s="58"/>
    </row>
    <row r="3297" spans="1:5">
      <c r="A3297" s="55"/>
      <c r="B3297" s="56"/>
      <c r="C3297" s="56"/>
      <c r="D3297" s="57"/>
      <c r="E3297" s="58"/>
    </row>
    <row r="3298" spans="1:5">
      <c r="A3298" s="55"/>
      <c r="B3298" s="56"/>
      <c r="C3298" s="56"/>
      <c r="D3298" s="57"/>
      <c r="E3298" s="58"/>
    </row>
    <row r="3299" spans="1:5">
      <c r="A3299" s="55"/>
      <c r="B3299" s="56"/>
      <c r="C3299" s="56"/>
      <c r="D3299" s="57"/>
      <c r="E3299" s="58"/>
    </row>
    <row r="3300" spans="1:5">
      <c r="A3300" s="55"/>
      <c r="B3300" s="56"/>
      <c r="C3300" s="56"/>
      <c r="D3300" s="57"/>
      <c r="E3300" s="58"/>
    </row>
    <row r="3301" spans="1:5">
      <c r="A3301" s="55"/>
      <c r="B3301" s="56"/>
      <c r="C3301" s="56"/>
      <c r="D3301" s="57"/>
      <c r="E3301" s="58"/>
    </row>
    <row r="3302" spans="1:5">
      <c r="A3302" s="55"/>
      <c r="B3302" s="56"/>
      <c r="C3302" s="56"/>
      <c r="D3302" s="57"/>
      <c r="E3302" s="58"/>
    </row>
    <row r="3303" spans="1:5">
      <c r="A3303" s="55"/>
      <c r="B3303" s="56"/>
      <c r="C3303" s="56"/>
      <c r="D3303" s="57"/>
      <c r="E3303" s="58"/>
    </row>
    <row r="3304" spans="1:5">
      <c r="A3304" s="55"/>
      <c r="B3304" s="56"/>
      <c r="C3304" s="56"/>
      <c r="D3304" s="57"/>
      <c r="E3304" s="58"/>
    </row>
    <row r="3305" spans="1:5">
      <c r="A3305" s="55"/>
      <c r="B3305" s="56"/>
      <c r="C3305" s="56"/>
      <c r="D3305" s="57"/>
      <c r="E3305" s="58"/>
    </row>
    <row r="3306" spans="1:5">
      <c r="A3306" s="55"/>
      <c r="B3306" s="56"/>
      <c r="C3306" s="56"/>
      <c r="D3306" s="57"/>
      <c r="E3306" s="58"/>
    </row>
    <row r="3307" spans="1:5">
      <c r="A3307" s="55"/>
      <c r="B3307" s="56"/>
      <c r="C3307" s="56"/>
      <c r="D3307" s="57"/>
      <c r="E3307" s="58"/>
    </row>
    <row r="3308" spans="1:5">
      <c r="A3308" s="55"/>
      <c r="B3308" s="56"/>
      <c r="C3308" s="56"/>
      <c r="D3308" s="57"/>
      <c r="E3308" s="58"/>
    </row>
    <row r="3309" spans="1:5">
      <c r="A3309" s="55"/>
      <c r="B3309" s="56"/>
      <c r="C3309" s="56"/>
      <c r="D3309" s="57"/>
      <c r="E3309" s="58"/>
    </row>
    <row r="3310" spans="1:5">
      <c r="A3310" s="55"/>
      <c r="B3310" s="56"/>
      <c r="C3310" s="56"/>
      <c r="D3310" s="57"/>
      <c r="E3310" s="58"/>
    </row>
    <row r="3311" spans="1:5">
      <c r="A3311" s="55"/>
      <c r="B3311" s="56"/>
      <c r="C3311" s="56"/>
      <c r="D3311" s="57"/>
      <c r="E3311" s="58"/>
    </row>
    <row r="3312" spans="1:5">
      <c r="A3312" s="55"/>
      <c r="B3312" s="56"/>
      <c r="C3312" s="56"/>
      <c r="D3312" s="57"/>
      <c r="E3312" s="58"/>
    </row>
    <row r="3313" spans="1:5">
      <c r="A3313" s="55"/>
      <c r="B3313" s="56"/>
      <c r="C3313" s="56"/>
      <c r="D3313" s="57"/>
      <c r="E3313" s="58"/>
    </row>
    <row r="3314" spans="1:5">
      <c r="A3314" s="55"/>
      <c r="B3314" s="56"/>
      <c r="C3314" s="56"/>
      <c r="D3314" s="57"/>
      <c r="E3314" s="58"/>
    </row>
    <row r="3315" spans="1:5">
      <c r="A3315" s="55"/>
      <c r="B3315" s="56"/>
      <c r="C3315" s="56"/>
      <c r="D3315" s="57"/>
      <c r="E3315" s="58"/>
    </row>
    <row r="3316" spans="1:5">
      <c r="A3316" s="55"/>
      <c r="B3316" s="56"/>
      <c r="C3316" s="56"/>
      <c r="D3316" s="57"/>
      <c r="E3316" s="58"/>
    </row>
    <row r="3317" spans="1:5">
      <c r="A3317" s="55"/>
      <c r="B3317" s="56"/>
      <c r="C3317" s="56"/>
      <c r="D3317" s="57"/>
      <c r="E3317" s="58"/>
    </row>
    <row r="3318" spans="1:5">
      <c r="A3318" s="55"/>
      <c r="B3318" s="56"/>
      <c r="C3318" s="56"/>
      <c r="D3318" s="57"/>
      <c r="E3318" s="58"/>
    </row>
    <row r="3319" spans="1:5">
      <c r="A3319" s="55"/>
      <c r="B3319" s="56"/>
      <c r="C3319" s="56"/>
      <c r="D3319" s="57"/>
      <c r="E3319" s="58"/>
    </row>
    <row r="3320" spans="1:5">
      <c r="A3320" s="55"/>
      <c r="B3320" s="56"/>
      <c r="C3320" s="56"/>
      <c r="D3320" s="57"/>
      <c r="E3320" s="58"/>
    </row>
    <row r="3321" spans="1:5">
      <c r="A3321" s="55"/>
      <c r="B3321" s="56"/>
      <c r="C3321" s="56"/>
      <c r="D3321" s="57"/>
      <c r="E3321" s="58"/>
    </row>
    <row r="3322" spans="1:5">
      <c r="A3322" s="55"/>
      <c r="B3322" s="56"/>
      <c r="C3322" s="56"/>
      <c r="D3322" s="57"/>
      <c r="E3322" s="58"/>
    </row>
    <row r="3323" spans="1:5">
      <c r="A3323" s="55"/>
      <c r="B3323" s="56"/>
      <c r="C3323" s="56"/>
      <c r="D3323" s="57"/>
      <c r="E3323" s="58"/>
    </row>
    <row r="3324" spans="1:5">
      <c r="A3324" s="55"/>
      <c r="B3324" s="56"/>
      <c r="C3324" s="56"/>
      <c r="D3324" s="57"/>
      <c r="E3324" s="58"/>
    </row>
    <row r="3325" spans="1:5">
      <c r="A3325" s="55"/>
      <c r="B3325" s="56"/>
      <c r="C3325" s="56"/>
      <c r="D3325" s="57"/>
      <c r="E3325" s="58"/>
    </row>
    <row r="3326" spans="1:5">
      <c r="A3326" s="55"/>
      <c r="B3326" s="56"/>
      <c r="C3326" s="56"/>
      <c r="D3326" s="57"/>
      <c r="E3326" s="58"/>
    </row>
    <row r="3327" spans="1:5">
      <c r="A3327" s="55"/>
      <c r="B3327" s="56"/>
      <c r="C3327" s="56"/>
      <c r="D3327" s="57"/>
      <c r="E3327" s="58"/>
    </row>
    <row r="3328" spans="1:5">
      <c r="A3328" s="55"/>
      <c r="B3328" s="56"/>
      <c r="C3328" s="56"/>
      <c r="D3328" s="57"/>
      <c r="E3328" s="58"/>
    </row>
    <row r="3329" spans="1:5">
      <c r="A3329" s="55"/>
      <c r="B3329" s="56"/>
      <c r="C3329" s="56"/>
      <c r="D3329" s="57"/>
      <c r="E3329" s="58"/>
    </row>
    <row r="3330" spans="1:5">
      <c r="A3330" s="55"/>
      <c r="B3330" s="56"/>
      <c r="C3330" s="56"/>
      <c r="D3330" s="57"/>
      <c r="E3330" s="58"/>
    </row>
    <row r="3331" spans="1:5">
      <c r="A3331" s="55"/>
      <c r="B3331" s="56"/>
      <c r="C3331" s="56"/>
      <c r="D3331" s="57"/>
      <c r="E3331" s="58"/>
    </row>
    <row r="3332" spans="1:5">
      <c r="A3332" s="55"/>
      <c r="B3332" s="56"/>
      <c r="C3332" s="56"/>
      <c r="D3332" s="57"/>
      <c r="E3332" s="58"/>
    </row>
    <row r="3333" spans="1:5">
      <c r="A3333" s="55"/>
      <c r="B3333" s="56"/>
      <c r="C3333" s="56"/>
      <c r="D3333" s="57"/>
      <c r="E3333" s="58"/>
    </row>
    <row r="3334" spans="1:5">
      <c r="A3334" s="55"/>
      <c r="B3334" s="56"/>
      <c r="C3334" s="56"/>
      <c r="D3334" s="57"/>
      <c r="E3334" s="58"/>
    </row>
    <row r="3335" spans="1:5">
      <c r="A3335" s="55"/>
      <c r="B3335" s="56"/>
      <c r="C3335" s="56"/>
      <c r="D3335" s="57"/>
      <c r="E3335" s="58"/>
    </row>
    <row r="3336" spans="1:5">
      <c r="A3336" s="55"/>
      <c r="B3336" s="56"/>
      <c r="C3336" s="56"/>
      <c r="D3336" s="57"/>
      <c r="E3336" s="58"/>
    </row>
    <row r="3337" spans="1:5">
      <c r="A3337" s="55"/>
      <c r="B3337" s="56"/>
      <c r="C3337" s="56"/>
      <c r="D3337" s="57"/>
      <c r="E3337" s="58"/>
    </row>
    <row r="3338" spans="1:5">
      <c r="A3338" s="55"/>
      <c r="B3338" s="56"/>
      <c r="C3338" s="56"/>
      <c r="D3338" s="57"/>
      <c r="E3338" s="58"/>
    </row>
    <row r="3339" spans="1:5">
      <c r="A3339" s="55"/>
      <c r="B3339" s="56"/>
      <c r="C3339" s="56"/>
      <c r="D3339" s="57"/>
      <c r="E3339" s="58"/>
    </row>
    <row r="3340" spans="1:5">
      <c r="A3340" s="55"/>
      <c r="B3340" s="56"/>
      <c r="C3340" s="56"/>
      <c r="D3340" s="57"/>
      <c r="E3340" s="58"/>
    </row>
    <row r="3341" spans="1:5">
      <c r="A3341" s="55"/>
      <c r="B3341" s="56"/>
      <c r="C3341" s="56"/>
      <c r="D3341" s="57"/>
      <c r="E3341" s="58"/>
    </row>
    <row r="3342" spans="1:5">
      <c r="A3342" s="55"/>
      <c r="B3342" s="56"/>
      <c r="C3342" s="56"/>
      <c r="D3342" s="57"/>
      <c r="E3342" s="58"/>
    </row>
    <row r="3343" spans="1:5">
      <c r="A3343" s="55"/>
      <c r="B3343" s="56"/>
      <c r="C3343" s="56"/>
      <c r="D3343" s="57"/>
      <c r="E3343" s="58"/>
    </row>
    <row r="3344" spans="1:5">
      <c r="A3344" s="55"/>
      <c r="B3344" s="56"/>
      <c r="C3344" s="56"/>
      <c r="D3344" s="57"/>
      <c r="E3344" s="58"/>
    </row>
    <row r="3345" spans="1:5">
      <c r="A3345" s="55"/>
      <c r="B3345" s="56"/>
      <c r="C3345" s="56"/>
      <c r="D3345" s="57"/>
      <c r="E3345" s="58"/>
    </row>
    <row r="3346" spans="1:5">
      <c r="A3346" s="55"/>
      <c r="B3346" s="56"/>
      <c r="C3346" s="56"/>
      <c r="D3346" s="57"/>
      <c r="E3346" s="58"/>
    </row>
    <row r="3347" spans="1:5">
      <c r="A3347" s="55"/>
      <c r="B3347" s="56"/>
      <c r="C3347" s="56"/>
      <c r="D3347" s="57"/>
      <c r="E3347" s="58"/>
    </row>
    <row r="3348" spans="1:5">
      <c r="A3348" s="55"/>
      <c r="B3348" s="56"/>
      <c r="C3348" s="56"/>
      <c r="D3348" s="57"/>
      <c r="E3348" s="58"/>
    </row>
    <row r="3349" spans="1:5">
      <c r="A3349" s="55"/>
      <c r="B3349" s="56"/>
      <c r="C3349" s="56"/>
      <c r="D3349" s="57"/>
      <c r="E3349" s="58"/>
    </row>
    <row r="3350" spans="1:5">
      <c r="A3350" s="55"/>
      <c r="B3350" s="56"/>
      <c r="C3350" s="56"/>
      <c r="D3350" s="57"/>
      <c r="E3350" s="58"/>
    </row>
    <row r="3351" spans="1:5">
      <c r="A3351" s="55"/>
      <c r="B3351" s="56"/>
      <c r="C3351" s="56"/>
      <c r="D3351" s="57"/>
      <c r="E3351" s="58"/>
    </row>
    <row r="3352" spans="1:5">
      <c r="A3352" s="55"/>
      <c r="B3352" s="56"/>
      <c r="C3352" s="56"/>
      <c r="D3352" s="57"/>
      <c r="E3352" s="58"/>
    </row>
    <row r="3353" spans="1:5">
      <c r="A3353" s="55"/>
      <c r="B3353" s="56"/>
      <c r="C3353" s="56"/>
      <c r="D3353" s="57"/>
      <c r="E3353" s="58"/>
    </row>
    <row r="3354" spans="1:5">
      <c r="A3354" s="55"/>
      <c r="B3354" s="56"/>
      <c r="C3354" s="56"/>
      <c r="D3354" s="57"/>
      <c r="E3354" s="58"/>
    </row>
    <row r="3355" spans="1:5">
      <c r="A3355" s="55"/>
      <c r="B3355" s="56"/>
      <c r="C3355" s="56"/>
      <c r="D3355" s="57"/>
      <c r="E3355" s="58"/>
    </row>
    <row r="3356" spans="1:5">
      <c r="A3356" s="55"/>
      <c r="B3356" s="56"/>
      <c r="C3356" s="56"/>
      <c r="D3356" s="57"/>
      <c r="E3356" s="58"/>
    </row>
    <row r="3357" spans="1:5">
      <c r="A3357" s="55"/>
      <c r="B3357" s="56"/>
      <c r="C3357" s="56"/>
      <c r="D3357" s="57"/>
      <c r="E3357" s="58"/>
    </row>
    <row r="3358" spans="1:5">
      <c r="A3358" s="55"/>
      <c r="B3358" s="56"/>
      <c r="C3358" s="56"/>
      <c r="D3358" s="57"/>
      <c r="E3358" s="58"/>
    </row>
    <row r="3359" spans="1:5">
      <c r="A3359" s="55"/>
      <c r="B3359" s="56"/>
      <c r="C3359" s="56"/>
      <c r="D3359" s="57"/>
      <c r="E3359" s="58"/>
    </row>
    <row r="3360" spans="1:5">
      <c r="A3360" s="55"/>
      <c r="B3360" s="56"/>
      <c r="C3360" s="56"/>
      <c r="D3360" s="57"/>
      <c r="E3360" s="58"/>
    </row>
    <row r="3361" spans="1:5">
      <c r="A3361" s="55"/>
      <c r="B3361" s="56"/>
      <c r="C3361" s="56"/>
      <c r="D3361" s="57"/>
      <c r="E3361" s="58"/>
    </row>
    <row r="3362" spans="1:5">
      <c r="A3362" s="55"/>
      <c r="B3362" s="56"/>
      <c r="C3362" s="56"/>
      <c r="D3362" s="57"/>
      <c r="E3362" s="58"/>
    </row>
    <row r="3363" spans="1:5">
      <c r="A3363" s="55"/>
      <c r="B3363" s="56"/>
      <c r="C3363" s="56"/>
      <c r="D3363" s="57"/>
      <c r="E3363" s="58"/>
    </row>
    <row r="3364" spans="1:5">
      <c r="A3364" s="55"/>
      <c r="B3364" s="56"/>
      <c r="C3364" s="56"/>
      <c r="D3364" s="57"/>
      <c r="E3364" s="58"/>
    </row>
    <row r="3365" spans="1:5">
      <c r="A3365" s="55"/>
      <c r="B3365" s="56"/>
      <c r="C3365" s="56"/>
      <c r="D3365" s="57"/>
      <c r="E3365" s="58"/>
    </row>
    <row r="3366" spans="1:5">
      <c r="A3366" s="55"/>
      <c r="B3366" s="56"/>
      <c r="C3366" s="56"/>
      <c r="D3366" s="57"/>
      <c r="E3366" s="58"/>
    </row>
    <row r="3367" spans="1:5">
      <c r="A3367" s="55"/>
      <c r="B3367" s="56"/>
      <c r="C3367" s="56"/>
      <c r="D3367" s="57"/>
      <c r="E3367" s="58"/>
    </row>
    <row r="3368" spans="1:5">
      <c r="A3368" s="55"/>
      <c r="B3368" s="56"/>
      <c r="C3368" s="56"/>
      <c r="D3368" s="57"/>
      <c r="E3368" s="58"/>
    </row>
    <row r="3369" spans="1:5">
      <c r="A3369" s="55"/>
      <c r="B3369" s="56"/>
      <c r="C3369" s="56"/>
      <c r="D3369" s="57"/>
      <c r="E3369" s="58"/>
    </row>
    <row r="3370" spans="1:5">
      <c r="A3370" s="55"/>
      <c r="B3370" s="56"/>
      <c r="C3370" s="56"/>
      <c r="D3370" s="57"/>
      <c r="E3370" s="58"/>
    </row>
    <row r="3371" spans="1:5">
      <c r="A3371" s="55"/>
      <c r="B3371" s="56"/>
      <c r="C3371" s="56"/>
      <c r="D3371" s="57"/>
      <c r="E3371" s="58"/>
    </row>
    <row r="3372" spans="1:5">
      <c r="A3372" s="55"/>
      <c r="B3372" s="56"/>
      <c r="C3372" s="56"/>
      <c r="D3372" s="57"/>
      <c r="E3372" s="58"/>
    </row>
    <row r="3373" spans="1:5">
      <c r="A3373" s="55"/>
      <c r="B3373" s="56"/>
      <c r="C3373" s="56"/>
      <c r="D3373" s="57"/>
      <c r="E3373" s="58"/>
    </row>
    <row r="3374" spans="1:5">
      <c r="A3374" s="55"/>
      <c r="B3374" s="56"/>
      <c r="C3374" s="56"/>
      <c r="D3374" s="57"/>
      <c r="E3374" s="58"/>
    </row>
    <row r="3375" spans="1:5">
      <c r="A3375" s="55"/>
      <c r="B3375" s="56"/>
      <c r="C3375" s="56"/>
      <c r="D3375" s="57"/>
      <c r="E3375" s="58"/>
    </row>
    <row r="3376" spans="1:5">
      <c r="A3376" s="55"/>
      <c r="B3376" s="56"/>
      <c r="C3376" s="56"/>
      <c r="D3376" s="57"/>
      <c r="E3376" s="58"/>
    </row>
    <row r="3377" spans="1:5">
      <c r="A3377" s="55"/>
      <c r="B3377" s="56"/>
      <c r="C3377" s="56"/>
      <c r="D3377" s="57"/>
      <c r="E3377" s="58"/>
    </row>
    <row r="3378" spans="1:5">
      <c r="A3378" s="55"/>
      <c r="B3378" s="56"/>
      <c r="C3378" s="56"/>
      <c r="D3378" s="57"/>
      <c r="E3378" s="58"/>
    </row>
    <row r="3379" spans="1:5">
      <c r="A3379" s="55"/>
      <c r="B3379" s="56"/>
      <c r="C3379" s="56"/>
      <c r="D3379" s="57"/>
      <c r="E3379" s="58"/>
    </row>
    <row r="3380" spans="1:5">
      <c r="A3380" s="55"/>
      <c r="B3380" s="56"/>
      <c r="C3380" s="56"/>
      <c r="D3380" s="57"/>
      <c r="E3380" s="58"/>
    </row>
    <row r="3381" spans="1:5">
      <c r="A3381" s="55"/>
      <c r="B3381" s="56"/>
      <c r="C3381" s="56"/>
      <c r="D3381" s="57"/>
      <c r="E3381" s="58"/>
    </row>
    <row r="3382" spans="1:5">
      <c r="A3382" s="55"/>
      <c r="B3382" s="56"/>
      <c r="C3382" s="56"/>
      <c r="D3382" s="57"/>
      <c r="E3382" s="58"/>
    </row>
    <row r="3383" spans="1:5">
      <c r="A3383" s="55"/>
      <c r="B3383" s="56"/>
      <c r="C3383" s="56"/>
      <c r="D3383" s="57"/>
      <c r="E3383" s="58"/>
    </row>
    <row r="3384" spans="1:5">
      <c r="A3384" s="55"/>
      <c r="B3384" s="56"/>
      <c r="C3384" s="56"/>
      <c r="D3384" s="57"/>
      <c r="E3384" s="58"/>
    </row>
    <row r="3385" spans="1:5">
      <c r="A3385" s="55"/>
      <c r="B3385" s="56"/>
      <c r="C3385" s="56"/>
      <c r="D3385" s="57"/>
      <c r="E3385" s="58"/>
    </row>
    <row r="3386" spans="1:5">
      <c r="A3386" s="55"/>
      <c r="B3386" s="56"/>
      <c r="C3386" s="56"/>
      <c r="D3386" s="57"/>
      <c r="E3386" s="58"/>
    </row>
    <row r="3387" spans="1:5">
      <c r="A3387" s="55"/>
      <c r="B3387" s="56"/>
      <c r="C3387" s="56"/>
      <c r="D3387" s="57"/>
      <c r="E3387" s="58"/>
    </row>
    <row r="3388" spans="1:5">
      <c r="A3388" s="55"/>
      <c r="B3388" s="56"/>
      <c r="C3388" s="56"/>
      <c r="D3388" s="57"/>
      <c r="E3388" s="58"/>
    </row>
    <row r="3389" spans="1:5">
      <c r="A3389" s="55"/>
      <c r="B3389" s="56"/>
      <c r="C3389" s="56"/>
      <c r="D3389" s="57"/>
      <c r="E3389" s="58"/>
    </row>
    <row r="3390" spans="1:5">
      <c r="A3390" s="55"/>
      <c r="B3390" s="56"/>
      <c r="C3390" s="56"/>
      <c r="D3390" s="57"/>
      <c r="E3390" s="58"/>
    </row>
    <row r="3391" spans="1:5">
      <c r="A3391" s="55"/>
      <c r="B3391" s="56"/>
      <c r="C3391" s="56"/>
      <c r="D3391" s="57"/>
      <c r="E3391" s="58"/>
    </row>
    <row r="3392" spans="1:5">
      <c r="A3392" s="55"/>
      <c r="B3392" s="56"/>
      <c r="C3392" s="56"/>
      <c r="D3392" s="57"/>
      <c r="E3392" s="58"/>
    </row>
    <row r="3393" spans="1:5">
      <c r="A3393" s="55"/>
      <c r="B3393" s="56"/>
      <c r="C3393" s="56"/>
      <c r="D3393" s="57"/>
      <c r="E3393" s="58"/>
    </row>
    <row r="3394" spans="1:5">
      <c r="A3394" s="55"/>
      <c r="B3394" s="56"/>
      <c r="C3394" s="56"/>
      <c r="D3394" s="57"/>
      <c r="E3394" s="58"/>
    </row>
    <row r="3395" spans="1:5">
      <c r="A3395" s="55"/>
      <c r="B3395" s="56"/>
      <c r="C3395" s="56"/>
      <c r="D3395" s="57"/>
      <c r="E3395" s="58"/>
    </row>
    <row r="3396" spans="1:5">
      <c r="A3396" s="55"/>
      <c r="B3396" s="56"/>
      <c r="C3396" s="56"/>
      <c r="D3396" s="57"/>
      <c r="E3396" s="58"/>
    </row>
    <row r="3397" spans="1:5">
      <c r="A3397" s="55"/>
      <c r="B3397" s="56"/>
      <c r="C3397" s="56"/>
      <c r="D3397" s="57"/>
      <c r="E3397" s="58"/>
    </row>
    <row r="3398" spans="1:5">
      <c r="A3398" s="55"/>
      <c r="B3398" s="56"/>
      <c r="C3398" s="56"/>
      <c r="D3398" s="57"/>
      <c r="E3398" s="58"/>
    </row>
    <row r="3399" spans="1:5">
      <c r="A3399" s="55"/>
      <c r="B3399" s="56"/>
      <c r="C3399" s="56"/>
      <c r="D3399" s="57"/>
      <c r="E3399" s="58"/>
    </row>
    <row r="3400" spans="1:5">
      <c r="A3400" s="55"/>
      <c r="B3400" s="56"/>
      <c r="C3400" s="56"/>
      <c r="D3400" s="57"/>
      <c r="E3400" s="58"/>
    </row>
    <row r="3401" spans="1:5">
      <c r="A3401" s="55"/>
      <c r="B3401" s="56"/>
      <c r="C3401" s="56"/>
      <c r="D3401" s="57"/>
      <c r="E3401" s="58"/>
    </row>
    <row r="3402" spans="1:5">
      <c r="A3402" s="55"/>
      <c r="B3402" s="56"/>
      <c r="C3402" s="56"/>
      <c r="D3402" s="57"/>
      <c r="E3402" s="58"/>
    </row>
    <row r="3403" spans="1:5">
      <c r="A3403" s="55"/>
      <c r="B3403" s="56"/>
      <c r="C3403" s="56"/>
      <c r="D3403" s="57"/>
      <c r="E3403" s="58"/>
    </row>
    <row r="3404" spans="1:5">
      <c r="A3404" s="55"/>
      <c r="B3404" s="56"/>
      <c r="C3404" s="56"/>
      <c r="D3404" s="57"/>
      <c r="E3404" s="58"/>
    </row>
    <row r="3405" spans="1:5">
      <c r="A3405" s="55"/>
      <c r="B3405" s="56"/>
      <c r="C3405" s="56"/>
      <c r="D3405" s="57"/>
      <c r="E3405" s="58"/>
    </row>
    <row r="3406" spans="1:5">
      <c r="A3406" s="55"/>
      <c r="B3406" s="56"/>
      <c r="C3406" s="56"/>
      <c r="D3406" s="57"/>
      <c r="E3406" s="58"/>
    </row>
    <row r="3407" spans="1:5">
      <c r="A3407" s="55"/>
      <c r="B3407" s="56"/>
      <c r="C3407" s="56"/>
      <c r="D3407" s="57"/>
      <c r="E3407" s="58"/>
    </row>
    <row r="3408" spans="1:5">
      <c r="A3408" s="55"/>
      <c r="B3408" s="56"/>
      <c r="C3408" s="56"/>
      <c r="D3408" s="57"/>
      <c r="E3408" s="58"/>
    </row>
    <row r="3409" spans="1:5">
      <c r="A3409" s="55"/>
      <c r="B3409" s="56"/>
      <c r="C3409" s="56"/>
      <c r="D3409" s="57"/>
      <c r="E3409" s="58"/>
    </row>
    <row r="3410" spans="1:5">
      <c r="A3410" s="55"/>
      <c r="B3410" s="56"/>
      <c r="C3410" s="56"/>
      <c r="D3410" s="57"/>
      <c r="E3410" s="58"/>
    </row>
    <row r="3411" spans="1:5">
      <c r="A3411" s="55"/>
      <c r="B3411" s="56"/>
      <c r="C3411" s="56"/>
      <c r="D3411" s="57"/>
      <c r="E3411" s="58"/>
    </row>
    <row r="3412" spans="1:5">
      <c r="A3412" s="55"/>
      <c r="B3412" s="56"/>
      <c r="C3412" s="56"/>
      <c r="D3412" s="57"/>
      <c r="E3412" s="58"/>
    </row>
    <row r="3413" spans="1:5">
      <c r="A3413" s="55"/>
      <c r="B3413" s="56"/>
      <c r="C3413" s="56"/>
      <c r="D3413" s="57"/>
      <c r="E3413" s="58"/>
    </row>
    <row r="3414" spans="1:5">
      <c r="A3414" s="55"/>
      <c r="B3414" s="56"/>
      <c r="C3414" s="56"/>
      <c r="D3414" s="57"/>
      <c r="E3414" s="58"/>
    </row>
    <row r="3415" spans="1:5">
      <c r="A3415" s="55"/>
      <c r="B3415" s="56"/>
      <c r="C3415" s="56"/>
      <c r="D3415" s="57"/>
      <c r="E3415" s="58"/>
    </row>
    <row r="3416" spans="1:5">
      <c r="A3416" s="55"/>
      <c r="B3416" s="56"/>
      <c r="C3416" s="56"/>
      <c r="D3416" s="57"/>
      <c r="E3416" s="58"/>
    </row>
    <row r="3417" spans="1:5">
      <c r="A3417" s="55"/>
      <c r="B3417" s="56"/>
      <c r="C3417" s="56"/>
      <c r="D3417" s="57"/>
      <c r="E3417" s="58"/>
    </row>
    <row r="3418" spans="1:5">
      <c r="A3418" s="55"/>
      <c r="B3418" s="56"/>
      <c r="C3418" s="56"/>
      <c r="D3418" s="57"/>
      <c r="E3418" s="58"/>
    </row>
    <row r="3419" spans="1:5">
      <c r="A3419" s="55"/>
      <c r="B3419" s="56"/>
      <c r="C3419" s="56"/>
      <c r="D3419" s="57"/>
      <c r="E3419" s="58"/>
    </row>
    <row r="3420" spans="1:5">
      <c r="A3420" s="55"/>
      <c r="B3420" s="56"/>
      <c r="C3420" s="56"/>
      <c r="D3420" s="57"/>
      <c r="E3420" s="58"/>
    </row>
    <row r="3421" spans="1:5">
      <c r="A3421" s="55"/>
      <c r="B3421" s="56"/>
      <c r="C3421" s="56"/>
      <c r="D3421" s="57"/>
      <c r="E3421" s="58"/>
    </row>
    <row r="3422" spans="1:5">
      <c r="A3422" s="55"/>
      <c r="B3422" s="56"/>
      <c r="C3422" s="56"/>
      <c r="D3422" s="57"/>
      <c r="E3422" s="58"/>
    </row>
    <row r="3423" spans="1:5">
      <c r="A3423" s="55"/>
      <c r="B3423" s="56"/>
      <c r="C3423" s="56"/>
      <c r="D3423" s="57"/>
      <c r="E3423" s="58"/>
    </row>
    <row r="3424" spans="1:5">
      <c r="A3424" s="55"/>
      <c r="B3424" s="56"/>
      <c r="C3424" s="56"/>
      <c r="D3424" s="57"/>
      <c r="E3424" s="58"/>
    </row>
    <row r="3425" spans="1:5">
      <c r="A3425" s="55"/>
      <c r="B3425" s="56"/>
      <c r="C3425" s="56"/>
      <c r="D3425" s="57"/>
      <c r="E3425" s="58"/>
    </row>
    <row r="3426" spans="1:5">
      <c r="A3426" s="55"/>
      <c r="B3426" s="56"/>
      <c r="C3426" s="56"/>
      <c r="D3426" s="57"/>
      <c r="E3426" s="58"/>
    </row>
    <row r="3427" spans="1:5">
      <c r="A3427" s="55"/>
      <c r="B3427" s="56"/>
      <c r="C3427" s="56"/>
      <c r="D3427" s="57"/>
      <c r="E3427" s="58"/>
    </row>
    <row r="3428" spans="1:5">
      <c r="A3428" s="55"/>
      <c r="B3428" s="56"/>
      <c r="C3428" s="56"/>
      <c r="D3428" s="57"/>
      <c r="E3428" s="58"/>
    </row>
    <row r="3429" spans="1:5">
      <c r="A3429" s="55"/>
      <c r="B3429" s="56"/>
      <c r="C3429" s="56"/>
      <c r="D3429" s="57"/>
      <c r="E3429" s="58"/>
    </row>
    <row r="3430" spans="1:5">
      <c r="A3430" s="55"/>
      <c r="B3430" s="56"/>
      <c r="C3430" s="56"/>
      <c r="D3430" s="57"/>
      <c r="E3430" s="58"/>
    </row>
    <row r="3431" spans="1:5">
      <c r="A3431" s="55"/>
      <c r="B3431" s="56"/>
      <c r="C3431" s="56"/>
      <c r="D3431" s="57"/>
      <c r="E3431" s="58"/>
    </row>
    <row r="3432" spans="1:5">
      <c r="A3432" s="55"/>
      <c r="B3432" s="56"/>
      <c r="C3432" s="56"/>
      <c r="D3432" s="57"/>
      <c r="E3432" s="58"/>
    </row>
    <row r="3433" spans="1:5">
      <c r="A3433" s="55"/>
      <c r="B3433" s="56"/>
      <c r="C3433" s="56"/>
      <c r="D3433" s="57"/>
      <c r="E3433" s="58"/>
    </row>
    <row r="3434" spans="1:5">
      <c r="A3434" s="55"/>
      <c r="B3434" s="56"/>
      <c r="C3434" s="56"/>
      <c r="D3434" s="57"/>
      <c r="E3434" s="58"/>
    </row>
    <row r="3435" spans="1:5">
      <c r="A3435" s="55"/>
      <c r="B3435" s="56"/>
      <c r="C3435" s="56"/>
      <c r="D3435" s="57"/>
      <c r="E3435" s="58"/>
    </row>
    <row r="3436" spans="1:5">
      <c r="A3436" s="55"/>
      <c r="B3436" s="56"/>
      <c r="C3436" s="56"/>
      <c r="D3436" s="57"/>
      <c r="E3436" s="58"/>
    </row>
    <row r="3437" spans="1:5">
      <c r="A3437" s="55"/>
      <c r="B3437" s="56"/>
      <c r="C3437" s="56"/>
      <c r="D3437" s="57"/>
      <c r="E3437" s="58"/>
    </row>
    <row r="3438" spans="1:5">
      <c r="A3438" s="55"/>
      <c r="B3438" s="56"/>
      <c r="C3438" s="56"/>
      <c r="D3438" s="57"/>
      <c r="E3438" s="58"/>
    </row>
    <row r="3439" spans="1:5">
      <c r="A3439" s="55"/>
      <c r="B3439" s="56"/>
      <c r="C3439" s="56"/>
      <c r="D3439" s="57"/>
      <c r="E3439" s="58"/>
    </row>
    <row r="3440" spans="1:5">
      <c r="A3440" s="55"/>
      <c r="B3440" s="56"/>
      <c r="C3440" s="56"/>
      <c r="D3440" s="57"/>
      <c r="E3440" s="58"/>
    </row>
    <row r="3441" spans="1:5">
      <c r="A3441" s="55"/>
      <c r="B3441" s="56"/>
      <c r="C3441" s="56"/>
      <c r="D3441" s="57"/>
      <c r="E3441" s="58"/>
    </row>
    <row r="3442" spans="1:5">
      <c r="A3442" s="55"/>
      <c r="B3442" s="56"/>
      <c r="C3442" s="56"/>
      <c r="D3442" s="57"/>
      <c r="E3442" s="58"/>
    </row>
    <row r="3443" spans="1:5">
      <c r="A3443" s="55"/>
      <c r="B3443" s="56"/>
      <c r="C3443" s="56"/>
      <c r="D3443" s="57"/>
      <c r="E3443" s="58"/>
    </row>
    <row r="3444" spans="1:5">
      <c r="A3444" s="55"/>
      <c r="B3444" s="56"/>
      <c r="C3444" s="56"/>
      <c r="D3444" s="57"/>
      <c r="E3444" s="58"/>
    </row>
    <row r="3445" spans="1:5">
      <c r="A3445" s="55"/>
      <c r="B3445" s="56"/>
      <c r="C3445" s="56"/>
      <c r="D3445" s="57"/>
      <c r="E3445" s="58"/>
    </row>
    <row r="3446" spans="1:5">
      <c r="A3446" s="55"/>
      <c r="B3446" s="56"/>
      <c r="C3446" s="56"/>
      <c r="D3446" s="57"/>
      <c r="E3446" s="58"/>
    </row>
    <row r="3447" spans="1:5">
      <c r="A3447" s="55"/>
      <c r="B3447" s="56"/>
      <c r="C3447" s="56"/>
      <c r="D3447" s="57"/>
      <c r="E3447" s="58"/>
    </row>
    <row r="3448" spans="1:5">
      <c r="A3448" s="55"/>
      <c r="B3448" s="56"/>
      <c r="C3448" s="56"/>
      <c r="D3448" s="57"/>
      <c r="E3448" s="58"/>
    </row>
    <row r="3449" spans="1:5">
      <c r="A3449" s="55"/>
      <c r="B3449" s="56"/>
      <c r="C3449" s="56"/>
      <c r="D3449" s="57"/>
      <c r="E3449" s="58"/>
    </row>
    <row r="3450" spans="1:5">
      <c r="A3450" s="55"/>
      <c r="B3450" s="56"/>
      <c r="C3450" s="56"/>
      <c r="D3450" s="57"/>
      <c r="E3450" s="58"/>
    </row>
    <row r="3451" spans="1:5">
      <c r="A3451" s="55"/>
      <c r="B3451" s="56"/>
      <c r="C3451" s="56"/>
      <c r="D3451" s="57"/>
      <c r="E3451" s="58"/>
    </row>
    <row r="3452" spans="1:5">
      <c r="A3452" s="55"/>
      <c r="B3452" s="56"/>
      <c r="C3452" s="56"/>
      <c r="D3452" s="57"/>
      <c r="E3452" s="58"/>
    </row>
    <row r="3453" spans="1:5">
      <c r="A3453" s="55"/>
      <c r="B3453" s="56"/>
      <c r="C3453" s="56"/>
      <c r="D3453" s="57"/>
      <c r="E3453" s="58"/>
    </row>
    <row r="3454" spans="1:5">
      <c r="A3454" s="55"/>
      <c r="B3454" s="56"/>
      <c r="C3454" s="56"/>
      <c r="D3454" s="57"/>
      <c r="E3454" s="58"/>
    </row>
    <row r="3455" spans="1:5">
      <c r="A3455" s="55"/>
      <c r="B3455" s="56"/>
      <c r="C3455" s="56"/>
      <c r="D3455" s="57"/>
      <c r="E3455" s="58"/>
    </row>
    <row r="3456" spans="1:5">
      <c r="A3456" s="55"/>
      <c r="B3456" s="56"/>
      <c r="C3456" s="56"/>
      <c r="D3456" s="57"/>
      <c r="E3456" s="58"/>
    </row>
    <row r="3457" spans="1:5">
      <c r="A3457" s="55"/>
      <c r="B3457" s="56"/>
      <c r="C3457" s="56"/>
      <c r="D3457" s="57"/>
      <c r="E3457" s="58"/>
    </row>
    <row r="3458" spans="1:5">
      <c r="A3458" s="55"/>
      <c r="B3458" s="56"/>
      <c r="C3458" s="56"/>
      <c r="D3458" s="57"/>
      <c r="E3458" s="58"/>
    </row>
    <row r="3459" spans="1:5">
      <c r="A3459" s="55"/>
      <c r="B3459" s="56"/>
      <c r="C3459" s="56"/>
      <c r="D3459" s="57"/>
      <c r="E3459" s="58"/>
    </row>
    <row r="3460" spans="1:5">
      <c r="A3460" s="55"/>
      <c r="B3460" s="56"/>
      <c r="C3460" s="56"/>
      <c r="D3460" s="57"/>
      <c r="E3460" s="58"/>
    </row>
    <row r="3461" spans="1:5">
      <c r="A3461" s="55"/>
      <c r="B3461" s="56"/>
      <c r="C3461" s="56"/>
      <c r="D3461" s="57"/>
      <c r="E3461" s="58"/>
    </row>
    <row r="3462" spans="1:5">
      <c r="A3462" s="55"/>
      <c r="B3462" s="56"/>
      <c r="C3462" s="56"/>
      <c r="D3462" s="57"/>
      <c r="E3462" s="58"/>
    </row>
    <row r="3463" spans="1:5">
      <c r="A3463" s="55"/>
      <c r="B3463" s="56"/>
      <c r="C3463" s="56"/>
      <c r="D3463" s="57"/>
      <c r="E3463" s="58"/>
    </row>
    <row r="3464" spans="1:5">
      <c r="A3464" s="55"/>
      <c r="B3464" s="56"/>
      <c r="C3464" s="56"/>
      <c r="D3464" s="57"/>
      <c r="E3464" s="58"/>
    </row>
    <row r="3465" spans="1:5">
      <c r="A3465" s="55"/>
      <c r="B3465" s="56"/>
      <c r="C3465" s="56"/>
      <c r="D3465" s="57"/>
      <c r="E3465" s="58"/>
    </row>
    <row r="3466" spans="1:5">
      <c r="A3466" s="55"/>
      <c r="B3466" s="56"/>
      <c r="C3466" s="56"/>
      <c r="D3466" s="57"/>
      <c r="E3466" s="58"/>
    </row>
    <row r="3467" spans="1:5">
      <c r="A3467" s="55"/>
      <c r="B3467" s="56"/>
      <c r="C3467" s="56"/>
      <c r="D3467" s="57"/>
      <c r="E3467" s="58"/>
    </row>
    <row r="3468" spans="1:5">
      <c r="A3468" s="55"/>
      <c r="B3468" s="56"/>
      <c r="C3468" s="56"/>
      <c r="D3468" s="57"/>
      <c r="E3468" s="58"/>
    </row>
    <row r="3469" spans="1:5">
      <c r="A3469" s="55"/>
      <c r="B3469" s="56"/>
      <c r="C3469" s="56"/>
      <c r="D3469" s="57"/>
      <c r="E3469" s="58"/>
    </row>
    <row r="3470" spans="1:5">
      <c r="A3470" s="55"/>
      <c r="B3470" s="56"/>
      <c r="C3470" s="56"/>
      <c r="D3470" s="57"/>
      <c r="E3470" s="58"/>
    </row>
    <row r="3471" spans="1:5">
      <c r="A3471" s="55"/>
      <c r="B3471" s="56"/>
      <c r="C3471" s="56"/>
      <c r="D3471" s="57"/>
      <c r="E3471" s="58"/>
    </row>
    <row r="3472" spans="1:5">
      <c r="A3472" s="55"/>
      <c r="B3472" s="56"/>
      <c r="C3472" s="56"/>
      <c r="D3472" s="57"/>
      <c r="E3472" s="58"/>
    </row>
    <row r="3473" spans="1:5">
      <c r="A3473" s="55"/>
      <c r="B3473" s="56"/>
      <c r="C3473" s="56"/>
      <c r="D3473" s="57"/>
      <c r="E3473" s="58"/>
    </row>
    <row r="3474" spans="1:5">
      <c r="A3474" s="55"/>
      <c r="B3474" s="56"/>
      <c r="C3474" s="56"/>
      <c r="D3474" s="57"/>
      <c r="E3474" s="58"/>
    </row>
    <row r="3475" spans="1:5">
      <c r="A3475" s="55"/>
      <c r="B3475" s="56"/>
      <c r="C3475" s="56"/>
      <c r="D3475" s="57"/>
      <c r="E3475" s="58"/>
    </row>
    <row r="3476" spans="1:5">
      <c r="A3476" s="55"/>
      <c r="B3476" s="56"/>
      <c r="C3476" s="56"/>
      <c r="D3476" s="57"/>
      <c r="E3476" s="58"/>
    </row>
    <row r="3477" spans="1:5">
      <c r="A3477" s="55"/>
      <c r="B3477" s="56"/>
      <c r="C3477" s="56"/>
      <c r="D3477" s="57"/>
      <c r="E3477" s="58"/>
    </row>
    <row r="3478" spans="1:5">
      <c r="A3478" s="55"/>
      <c r="B3478" s="56"/>
      <c r="C3478" s="56"/>
      <c r="D3478" s="57"/>
      <c r="E3478" s="58"/>
    </row>
    <row r="3479" spans="1:5">
      <c r="A3479" s="55"/>
      <c r="B3479" s="56"/>
      <c r="C3479" s="56"/>
      <c r="D3479" s="57"/>
      <c r="E3479" s="58"/>
    </row>
    <row r="3480" spans="1:5">
      <c r="A3480" s="55"/>
      <c r="B3480" s="56"/>
      <c r="C3480" s="56"/>
      <c r="D3480" s="57"/>
      <c r="E3480" s="58"/>
    </row>
    <row r="3481" spans="1:5">
      <c r="A3481" s="55"/>
      <c r="B3481" s="56"/>
      <c r="C3481" s="56"/>
      <c r="D3481" s="57"/>
      <c r="E3481" s="58"/>
    </row>
    <row r="3482" spans="1:5">
      <c r="A3482" s="55"/>
      <c r="B3482" s="56"/>
      <c r="C3482" s="56"/>
      <c r="D3482" s="57"/>
      <c r="E3482" s="58"/>
    </row>
    <row r="3483" spans="1:5">
      <c r="A3483" s="55"/>
      <c r="B3483" s="56"/>
      <c r="C3483" s="56"/>
      <c r="D3483" s="57"/>
      <c r="E3483" s="58"/>
    </row>
    <row r="3484" spans="1:5">
      <c r="A3484" s="55"/>
      <c r="B3484" s="56"/>
      <c r="C3484" s="56"/>
      <c r="D3484" s="57"/>
      <c r="E3484" s="58"/>
    </row>
    <row r="3485" spans="1:5">
      <c r="A3485" s="55"/>
      <c r="B3485" s="56"/>
      <c r="C3485" s="56"/>
      <c r="D3485" s="57"/>
      <c r="E3485" s="58"/>
    </row>
    <row r="3486" spans="1:5">
      <c r="A3486" s="55"/>
      <c r="B3486" s="56"/>
      <c r="C3486" s="56"/>
      <c r="D3486" s="57"/>
      <c r="E3486" s="58"/>
    </row>
    <row r="3487" spans="1:5">
      <c r="A3487" s="55"/>
      <c r="B3487" s="56"/>
      <c r="C3487" s="56"/>
      <c r="D3487" s="57"/>
      <c r="E3487" s="58"/>
    </row>
    <row r="3488" spans="1:5">
      <c r="A3488" s="55"/>
      <c r="B3488" s="56"/>
      <c r="C3488" s="56"/>
      <c r="D3488" s="57"/>
      <c r="E3488" s="58"/>
    </row>
    <row r="3489" spans="1:5">
      <c r="A3489" s="55"/>
      <c r="B3489" s="56"/>
      <c r="C3489" s="56"/>
      <c r="D3489" s="57"/>
      <c r="E3489" s="58"/>
    </row>
    <row r="3490" spans="1:5">
      <c r="A3490" s="55"/>
      <c r="B3490" s="56"/>
      <c r="C3490" s="56"/>
      <c r="D3490" s="57"/>
      <c r="E3490" s="58"/>
    </row>
    <row r="3491" spans="1:5">
      <c r="A3491" s="55"/>
      <c r="B3491" s="56"/>
      <c r="C3491" s="56"/>
      <c r="D3491" s="57"/>
      <c r="E3491" s="58"/>
    </row>
    <row r="3492" spans="1:5">
      <c r="A3492" s="55"/>
      <c r="B3492" s="56"/>
      <c r="C3492" s="56"/>
      <c r="D3492" s="57"/>
      <c r="E3492" s="58"/>
    </row>
    <row r="3493" spans="1:5">
      <c r="A3493" s="55"/>
      <c r="B3493" s="56"/>
      <c r="C3493" s="56"/>
      <c r="D3493" s="57"/>
      <c r="E3493" s="58"/>
    </row>
    <row r="3494" spans="1:5">
      <c r="A3494" s="55"/>
      <c r="B3494" s="56"/>
      <c r="C3494" s="56"/>
      <c r="D3494" s="57"/>
      <c r="E3494" s="58"/>
    </row>
    <row r="3495" spans="1:5">
      <c r="A3495" s="55"/>
      <c r="B3495" s="56"/>
      <c r="C3495" s="56"/>
      <c r="D3495" s="57"/>
      <c r="E3495" s="58"/>
    </row>
    <row r="3496" spans="1:5">
      <c r="A3496" s="55"/>
      <c r="B3496" s="56"/>
      <c r="C3496" s="56"/>
      <c r="D3496" s="57"/>
      <c r="E3496" s="58"/>
    </row>
    <row r="3497" spans="1:5">
      <c r="A3497" s="55"/>
      <c r="B3497" s="56"/>
      <c r="C3497" s="56"/>
      <c r="D3497" s="57"/>
      <c r="E3497" s="58"/>
    </row>
    <row r="3498" spans="1:5">
      <c r="A3498" s="55"/>
      <c r="B3498" s="56"/>
      <c r="C3498" s="56"/>
      <c r="D3498" s="57"/>
      <c r="E3498" s="58"/>
    </row>
    <row r="3499" spans="1:5">
      <c r="A3499" s="55"/>
      <c r="B3499" s="56"/>
      <c r="C3499" s="56"/>
      <c r="D3499" s="57"/>
      <c r="E3499" s="58"/>
    </row>
    <row r="3500" spans="1:5">
      <c r="A3500" s="55"/>
      <c r="B3500" s="56"/>
      <c r="C3500" s="56"/>
      <c r="D3500" s="57"/>
      <c r="E3500" s="58"/>
    </row>
    <row r="3501" spans="1:5">
      <c r="A3501" s="55"/>
      <c r="B3501" s="56"/>
      <c r="C3501" s="56"/>
      <c r="D3501" s="57"/>
      <c r="E3501" s="58"/>
    </row>
    <row r="3502" spans="1:5">
      <c r="A3502" s="55"/>
      <c r="B3502" s="56"/>
      <c r="C3502" s="56"/>
      <c r="D3502" s="57"/>
      <c r="E3502" s="58"/>
    </row>
    <row r="3503" spans="1:5">
      <c r="A3503" s="55"/>
      <c r="B3503" s="56"/>
      <c r="C3503" s="56"/>
      <c r="D3503" s="57"/>
      <c r="E3503" s="58"/>
    </row>
    <row r="3504" spans="1:5">
      <c r="A3504" s="55"/>
      <c r="B3504" s="56"/>
      <c r="C3504" s="56"/>
      <c r="D3504" s="57"/>
      <c r="E3504" s="58"/>
    </row>
    <row r="3505" spans="1:5">
      <c r="A3505" s="55"/>
      <c r="B3505" s="56"/>
      <c r="C3505" s="56"/>
      <c r="D3505" s="57"/>
      <c r="E3505" s="58"/>
    </row>
    <row r="3506" spans="1:5">
      <c r="A3506" s="55"/>
      <c r="B3506" s="56"/>
      <c r="C3506" s="56"/>
      <c r="D3506" s="57"/>
      <c r="E3506" s="58"/>
    </row>
    <row r="3507" spans="1:5">
      <c r="A3507" s="55"/>
      <c r="B3507" s="56"/>
      <c r="C3507" s="56"/>
      <c r="D3507" s="57"/>
      <c r="E3507" s="58"/>
    </row>
    <row r="3508" spans="1:5">
      <c r="A3508" s="55"/>
      <c r="B3508" s="56"/>
      <c r="C3508" s="56"/>
      <c r="D3508" s="57"/>
      <c r="E3508" s="58"/>
    </row>
    <row r="3509" spans="1:5">
      <c r="A3509" s="55"/>
      <c r="B3509" s="56"/>
      <c r="C3509" s="56"/>
      <c r="D3509" s="57"/>
      <c r="E3509" s="58"/>
    </row>
    <row r="3510" spans="1:5">
      <c r="A3510" s="55"/>
      <c r="B3510" s="56"/>
      <c r="C3510" s="56"/>
      <c r="D3510" s="57"/>
      <c r="E3510" s="58"/>
    </row>
    <row r="3511" spans="1:5">
      <c r="A3511" s="55"/>
      <c r="B3511" s="56"/>
      <c r="C3511" s="56"/>
      <c r="D3511" s="57"/>
      <c r="E3511" s="58"/>
    </row>
    <row r="3512" spans="1:5">
      <c r="A3512" s="55"/>
      <c r="B3512" s="56"/>
      <c r="C3512" s="56"/>
      <c r="D3512" s="57"/>
      <c r="E3512" s="58"/>
    </row>
    <row r="3513" spans="1:5">
      <c r="A3513" s="55"/>
      <c r="B3513" s="56"/>
      <c r="C3513" s="56"/>
      <c r="D3513" s="57"/>
      <c r="E3513" s="58"/>
    </row>
    <row r="3514" spans="1:5">
      <c r="A3514" s="55"/>
      <c r="B3514" s="56"/>
      <c r="C3514" s="56"/>
      <c r="D3514" s="57"/>
      <c r="E3514" s="58"/>
    </row>
    <row r="3515" spans="1:5">
      <c r="A3515" s="55"/>
      <c r="B3515" s="56"/>
      <c r="C3515" s="56"/>
      <c r="D3515" s="57"/>
      <c r="E3515" s="58"/>
    </row>
    <row r="3516" spans="1:5">
      <c r="A3516" s="55"/>
      <c r="B3516" s="56"/>
      <c r="C3516" s="56"/>
      <c r="D3516" s="57"/>
      <c r="E3516" s="58"/>
    </row>
    <row r="3517" spans="1:5">
      <c r="A3517" s="55"/>
      <c r="B3517" s="56"/>
      <c r="C3517" s="56"/>
      <c r="D3517" s="57"/>
      <c r="E3517" s="58"/>
    </row>
    <row r="3518" spans="1:5">
      <c r="A3518" s="55"/>
      <c r="B3518" s="56"/>
      <c r="C3518" s="56"/>
      <c r="D3518" s="57"/>
      <c r="E3518" s="58"/>
    </row>
    <row r="3519" spans="1:5">
      <c r="A3519" s="55"/>
      <c r="B3519" s="56"/>
      <c r="C3519" s="56"/>
      <c r="D3519" s="57"/>
      <c r="E3519" s="58"/>
    </row>
    <row r="3520" spans="1:5">
      <c r="A3520" s="55"/>
      <c r="B3520" s="56"/>
      <c r="C3520" s="56"/>
      <c r="D3520" s="57"/>
      <c r="E3520" s="58"/>
    </row>
    <row r="3521" spans="1:5">
      <c r="A3521" s="55"/>
      <c r="B3521" s="56"/>
      <c r="C3521" s="56"/>
      <c r="D3521" s="57"/>
      <c r="E3521" s="58"/>
    </row>
    <row r="3522" spans="1:5">
      <c r="A3522" s="55"/>
      <c r="B3522" s="56"/>
      <c r="C3522" s="56"/>
      <c r="D3522" s="57"/>
      <c r="E3522" s="58"/>
    </row>
    <row r="3523" spans="1:5">
      <c r="A3523" s="55"/>
      <c r="B3523" s="56"/>
      <c r="C3523" s="56"/>
      <c r="D3523" s="57"/>
      <c r="E3523" s="58"/>
    </row>
    <row r="3524" spans="1:5">
      <c r="A3524" s="55"/>
      <c r="B3524" s="56"/>
      <c r="C3524" s="56"/>
      <c r="D3524" s="57"/>
      <c r="E3524" s="58"/>
    </row>
    <row r="3525" spans="1:5">
      <c r="A3525" s="55"/>
      <c r="B3525" s="56"/>
      <c r="C3525" s="56"/>
      <c r="D3525" s="57"/>
      <c r="E3525" s="58"/>
    </row>
    <row r="3526" spans="1:5">
      <c r="A3526" s="55"/>
      <c r="B3526" s="56"/>
      <c r="C3526" s="56"/>
      <c r="D3526" s="57"/>
      <c r="E3526" s="58"/>
    </row>
    <row r="3527" spans="1:5">
      <c r="A3527" s="55"/>
      <c r="B3527" s="56"/>
      <c r="C3527" s="56"/>
      <c r="D3527" s="57"/>
      <c r="E3527" s="58"/>
    </row>
    <row r="3528" spans="1:5">
      <c r="A3528" s="55"/>
      <c r="B3528" s="56"/>
      <c r="C3528" s="56"/>
      <c r="D3528" s="57"/>
      <c r="E3528" s="58"/>
    </row>
    <row r="3529" spans="1:5">
      <c r="A3529" s="55"/>
      <c r="B3529" s="56"/>
      <c r="C3529" s="56"/>
      <c r="D3529" s="57"/>
      <c r="E3529" s="58"/>
    </row>
    <row r="3530" spans="1:5">
      <c r="A3530" s="55"/>
      <c r="B3530" s="56"/>
      <c r="C3530" s="56"/>
      <c r="D3530" s="57"/>
      <c r="E3530" s="58"/>
    </row>
    <row r="3531" spans="1:5">
      <c r="A3531" s="55"/>
      <c r="B3531" s="56"/>
      <c r="C3531" s="56"/>
      <c r="D3531" s="57"/>
      <c r="E3531" s="58"/>
    </row>
    <row r="3532" spans="1:5">
      <c r="A3532" s="55"/>
      <c r="B3532" s="56"/>
      <c r="C3532" s="56"/>
      <c r="D3532" s="57"/>
      <c r="E3532" s="58"/>
    </row>
    <row r="3533" spans="1:5">
      <c r="A3533" s="55"/>
      <c r="B3533" s="56"/>
      <c r="C3533" s="56"/>
      <c r="D3533" s="57"/>
      <c r="E3533" s="58"/>
    </row>
    <row r="3534" spans="1:5">
      <c r="A3534" s="55"/>
      <c r="B3534" s="56"/>
      <c r="C3534" s="56"/>
      <c r="D3534" s="57"/>
      <c r="E3534" s="58"/>
    </row>
    <row r="3535" spans="1:5">
      <c r="A3535" s="55"/>
      <c r="B3535" s="56"/>
      <c r="C3535" s="56"/>
      <c r="D3535" s="57"/>
      <c r="E3535" s="58"/>
    </row>
    <row r="3536" spans="1:5">
      <c r="A3536" s="55"/>
      <c r="B3536" s="56"/>
      <c r="C3536" s="56"/>
      <c r="D3536" s="57"/>
      <c r="E3536" s="58"/>
    </row>
    <row r="3537" spans="1:5">
      <c r="A3537" s="55"/>
      <c r="B3537" s="56"/>
      <c r="C3537" s="56"/>
      <c r="D3537" s="57"/>
      <c r="E3537" s="58"/>
    </row>
    <row r="3538" spans="1:5">
      <c r="A3538" s="55"/>
      <c r="B3538" s="56"/>
      <c r="C3538" s="56"/>
      <c r="D3538" s="57"/>
      <c r="E3538" s="58"/>
    </row>
    <row r="3539" spans="1:5">
      <c r="A3539" s="55"/>
      <c r="B3539" s="56"/>
      <c r="C3539" s="56"/>
      <c r="D3539" s="57"/>
      <c r="E3539" s="58"/>
    </row>
    <row r="3540" spans="1:5">
      <c r="A3540" s="55"/>
      <c r="B3540" s="56"/>
      <c r="C3540" s="56"/>
      <c r="D3540" s="57"/>
      <c r="E3540" s="58"/>
    </row>
    <row r="3541" spans="1:5">
      <c r="A3541" s="55"/>
      <c r="B3541" s="56"/>
      <c r="C3541" s="56"/>
      <c r="D3541" s="57"/>
      <c r="E3541" s="58"/>
    </row>
    <row r="3542" spans="1:5">
      <c r="A3542" s="55"/>
      <c r="B3542" s="56"/>
      <c r="C3542" s="56"/>
      <c r="D3542" s="57"/>
      <c r="E3542" s="58"/>
    </row>
    <row r="3543" spans="1:5">
      <c r="A3543" s="55"/>
      <c r="B3543" s="56"/>
      <c r="C3543" s="56"/>
      <c r="D3543" s="57"/>
      <c r="E3543" s="58"/>
    </row>
    <row r="3544" spans="1:5">
      <c r="A3544" s="55"/>
      <c r="B3544" s="56"/>
      <c r="C3544" s="56"/>
      <c r="D3544" s="57"/>
      <c r="E3544" s="58"/>
    </row>
    <row r="3545" spans="1:5">
      <c r="A3545" s="55"/>
      <c r="B3545" s="56"/>
      <c r="C3545" s="56"/>
      <c r="D3545" s="57"/>
      <c r="E3545" s="58"/>
    </row>
    <row r="3546" spans="1:5">
      <c r="A3546" s="55"/>
      <c r="B3546" s="56"/>
      <c r="C3546" s="56"/>
      <c r="D3546" s="57"/>
      <c r="E3546" s="58"/>
    </row>
    <row r="3547" spans="1:5">
      <c r="A3547" s="55"/>
      <c r="B3547" s="56"/>
      <c r="C3547" s="56"/>
      <c r="D3547" s="57"/>
      <c r="E3547" s="58"/>
    </row>
    <row r="3548" spans="1:5">
      <c r="A3548" s="55"/>
      <c r="B3548" s="56"/>
      <c r="C3548" s="56"/>
      <c r="D3548" s="57"/>
      <c r="E3548" s="58"/>
    </row>
    <row r="3549" spans="1:5">
      <c r="A3549" s="55"/>
      <c r="B3549" s="56"/>
      <c r="C3549" s="56"/>
      <c r="D3549" s="57"/>
      <c r="E3549" s="58"/>
    </row>
    <row r="3550" spans="1:5">
      <c r="A3550" s="55"/>
      <c r="B3550" s="56"/>
      <c r="C3550" s="56"/>
      <c r="D3550" s="57"/>
      <c r="E3550" s="58"/>
    </row>
    <row r="3551" spans="1:5">
      <c r="A3551" s="55"/>
      <c r="B3551" s="56"/>
      <c r="C3551" s="56"/>
      <c r="D3551" s="57"/>
      <c r="E3551" s="58"/>
    </row>
    <row r="3552" spans="1:5">
      <c r="A3552" s="55"/>
      <c r="B3552" s="56"/>
      <c r="C3552" s="56"/>
      <c r="D3552" s="57"/>
      <c r="E3552" s="58"/>
    </row>
    <row r="3553" spans="1:5">
      <c r="A3553" s="55"/>
      <c r="B3553" s="56"/>
      <c r="C3553" s="56"/>
      <c r="D3553" s="57"/>
      <c r="E3553" s="58"/>
    </row>
    <row r="3554" spans="1:5">
      <c r="A3554" s="55"/>
      <c r="B3554" s="56"/>
      <c r="C3554" s="56"/>
      <c r="D3554" s="57"/>
      <c r="E3554" s="58"/>
    </row>
    <row r="3555" spans="1:5">
      <c r="A3555" s="55"/>
      <c r="B3555" s="56"/>
      <c r="C3555" s="56"/>
      <c r="D3555" s="57"/>
      <c r="E3555" s="58"/>
    </row>
    <row r="3556" spans="1:5">
      <c r="A3556" s="55"/>
      <c r="B3556" s="56"/>
      <c r="C3556" s="56"/>
      <c r="D3556" s="57"/>
      <c r="E3556" s="58"/>
    </row>
    <row r="3557" spans="1:5">
      <c r="A3557" s="55"/>
      <c r="B3557" s="56"/>
      <c r="C3557" s="56"/>
      <c r="D3557" s="57"/>
      <c r="E3557" s="58"/>
    </row>
    <row r="3558" spans="1:5">
      <c r="A3558" s="55"/>
      <c r="B3558" s="56"/>
      <c r="C3558" s="56"/>
      <c r="D3558" s="57"/>
      <c r="E3558" s="58"/>
    </row>
    <row r="3559" spans="1:5">
      <c r="A3559" s="55"/>
      <c r="B3559" s="56"/>
      <c r="C3559" s="56"/>
      <c r="D3559" s="57"/>
      <c r="E3559" s="58"/>
    </row>
    <row r="3560" spans="1:5">
      <c r="A3560" s="55"/>
      <c r="B3560" s="56"/>
      <c r="C3560" s="56"/>
      <c r="D3560" s="57"/>
      <c r="E3560" s="58"/>
    </row>
    <row r="3561" spans="1:5">
      <c r="A3561" s="55"/>
      <c r="B3561" s="56"/>
      <c r="C3561" s="56"/>
      <c r="D3561" s="57"/>
      <c r="E3561" s="58"/>
    </row>
    <row r="3562" spans="1:5">
      <c r="A3562" s="55"/>
      <c r="B3562" s="56"/>
      <c r="C3562" s="56"/>
      <c r="D3562" s="57"/>
      <c r="E3562" s="58"/>
    </row>
    <row r="3563" spans="1:5">
      <c r="A3563" s="55"/>
      <c r="B3563" s="56"/>
      <c r="C3563" s="56"/>
      <c r="D3563" s="57"/>
      <c r="E3563" s="58"/>
    </row>
    <row r="3564" spans="1:5">
      <c r="A3564" s="55"/>
      <c r="B3564" s="56"/>
      <c r="C3564" s="56"/>
      <c r="D3564" s="57"/>
      <c r="E3564" s="58"/>
    </row>
    <row r="3565" spans="1:5">
      <c r="A3565" s="55"/>
      <c r="B3565" s="56"/>
      <c r="C3565" s="56"/>
      <c r="D3565" s="57"/>
      <c r="E3565" s="58"/>
    </row>
    <row r="3566" spans="1:5">
      <c r="A3566" s="55"/>
      <c r="B3566" s="56"/>
      <c r="C3566" s="56"/>
      <c r="D3566" s="57"/>
      <c r="E3566" s="58"/>
    </row>
    <row r="3567" spans="1:5">
      <c r="A3567" s="55"/>
      <c r="B3567" s="56"/>
      <c r="C3567" s="56"/>
      <c r="D3567" s="57"/>
      <c r="E3567" s="58"/>
    </row>
    <row r="3568" spans="1:5">
      <c r="A3568" s="55"/>
      <c r="B3568" s="56"/>
      <c r="C3568" s="56"/>
      <c r="D3568" s="57"/>
      <c r="E3568" s="58"/>
    </row>
    <row r="3569" spans="1:5">
      <c r="A3569" s="55"/>
      <c r="B3569" s="56"/>
      <c r="C3569" s="56"/>
      <c r="D3569" s="57"/>
      <c r="E3569" s="58"/>
    </row>
    <row r="3570" spans="1:5">
      <c r="A3570" s="55"/>
      <c r="B3570" s="56"/>
      <c r="C3570" s="56"/>
      <c r="D3570" s="57"/>
      <c r="E3570" s="58"/>
    </row>
    <row r="3571" spans="1:5">
      <c r="A3571" s="55"/>
      <c r="B3571" s="56"/>
      <c r="C3571" s="56"/>
      <c r="D3571" s="57"/>
      <c r="E3571" s="58"/>
    </row>
    <row r="3572" spans="1:5">
      <c r="A3572" s="55"/>
      <c r="B3572" s="56"/>
      <c r="C3572" s="56"/>
      <c r="D3572" s="57"/>
      <c r="E3572" s="58"/>
    </row>
    <row r="3573" spans="1:5">
      <c r="A3573" s="55"/>
      <c r="B3573" s="56"/>
      <c r="C3573" s="56"/>
      <c r="D3573" s="57"/>
      <c r="E3573" s="58"/>
    </row>
    <row r="3574" spans="1:5">
      <c r="A3574" s="55"/>
      <c r="B3574" s="56"/>
      <c r="C3574" s="56"/>
      <c r="D3574" s="57"/>
      <c r="E3574" s="58"/>
    </row>
    <row r="3575" spans="1:5">
      <c r="A3575" s="55"/>
      <c r="B3575" s="56"/>
      <c r="C3575" s="56"/>
      <c r="D3575" s="57"/>
      <c r="E3575" s="58"/>
    </row>
    <row r="3576" spans="1:5">
      <c r="A3576" s="55"/>
      <c r="B3576" s="56"/>
      <c r="C3576" s="56"/>
      <c r="D3576" s="57"/>
      <c r="E3576" s="58"/>
    </row>
    <row r="3577" spans="1:5">
      <c r="A3577" s="55"/>
      <c r="B3577" s="56"/>
      <c r="C3577" s="56"/>
      <c r="D3577" s="57"/>
      <c r="E3577" s="58"/>
    </row>
    <row r="3578" spans="1:5">
      <c r="A3578" s="55"/>
      <c r="B3578" s="56"/>
      <c r="C3578" s="56"/>
      <c r="D3578" s="57"/>
      <c r="E3578" s="58"/>
    </row>
    <row r="3579" spans="1:5">
      <c r="A3579" s="55"/>
      <c r="B3579" s="56"/>
      <c r="C3579" s="56"/>
      <c r="D3579" s="57"/>
      <c r="E3579" s="58"/>
    </row>
    <row r="3580" spans="1:5">
      <c r="A3580" s="55"/>
      <c r="B3580" s="56"/>
      <c r="C3580" s="56"/>
      <c r="D3580" s="57"/>
      <c r="E3580" s="58"/>
    </row>
    <row r="3581" spans="1:5">
      <c r="A3581" s="55"/>
      <c r="B3581" s="56"/>
      <c r="C3581" s="56"/>
      <c r="D3581" s="57"/>
      <c r="E3581" s="58"/>
    </row>
    <row r="3582" spans="1:5">
      <c r="A3582" s="55"/>
      <c r="B3582" s="56"/>
      <c r="C3582" s="56"/>
      <c r="D3582" s="57"/>
      <c r="E3582" s="58"/>
    </row>
    <row r="3583" spans="1:5">
      <c r="A3583" s="55"/>
      <c r="B3583" s="56"/>
      <c r="C3583" s="56"/>
      <c r="D3583" s="57"/>
      <c r="E3583" s="58"/>
    </row>
    <row r="3584" spans="1:5">
      <c r="A3584" s="55"/>
      <c r="B3584" s="56"/>
      <c r="C3584" s="56"/>
      <c r="D3584" s="57"/>
      <c r="E3584" s="58"/>
    </row>
    <row r="3585" spans="1:5">
      <c r="A3585" s="55"/>
      <c r="B3585" s="56"/>
      <c r="C3585" s="56"/>
      <c r="D3585" s="57"/>
      <c r="E3585" s="58"/>
    </row>
    <row r="3586" spans="1:5">
      <c r="A3586" s="55"/>
      <c r="B3586" s="56"/>
      <c r="C3586" s="56"/>
      <c r="D3586" s="57"/>
      <c r="E3586" s="58"/>
    </row>
    <row r="3587" spans="1:5">
      <c r="A3587" s="55"/>
      <c r="B3587" s="56"/>
      <c r="C3587" s="56"/>
      <c r="D3587" s="57"/>
      <c r="E3587" s="58"/>
    </row>
    <row r="3588" spans="1:5">
      <c r="A3588" s="55"/>
      <c r="B3588" s="56"/>
      <c r="C3588" s="56"/>
      <c r="D3588" s="57"/>
      <c r="E3588" s="58"/>
    </row>
    <row r="3589" spans="1:5">
      <c r="A3589" s="55"/>
      <c r="B3589" s="56"/>
      <c r="C3589" s="56"/>
      <c r="D3589" s="57"/>
      <c r="E3589" s="58"/>
    </row>
    <row r="3590" spans="1:5">
      <c r="A3590" s="55"/>
      <c r="B3590" s="56"/>
      <c r="C3590" s="56"/>
      <c r="D3590" s="57"/>
      <c r="E3590" s="58"/>
    </row>
    <row r="3591" spans="1:5">
      <c r="A3591" s="55"/>
      <c r="B3591" s="56"/>
      <c r="C3591" s="56"/>
      <c r="D3591" s="57"/>
      <c r="E3591" s="58"/>
    </row>
    <row r="3592" spans="1:5">
      <c r="A3592" s="55"/>
      <c r="B3592" s="56"/>
      <c r="C3592" s="56"/>
      <c r="D3592" s="57"/>
      <c r="E3592" s="58"/>
    </row>
    <row r="3593" spans="1:5">
      <c r="A3593" s="55"/>
      <c r="B3593" s="56"/>
      <c r="C3593" s="56"/>
      <c r="D3593" s="57"/>
      <c r="E3593" s="58"/>
    </row>
    <row r="3594" spans="1:5">
      <c r="A3594" s="55"/>
      <c r="B3594" s="56"/>
      <c r="C3594" s="56"/>
      <c r="D3594" s="57"/>
      <c r="E3594" s="58"/>
    </row>
    <row r="3595" spans="1:5">
      <c r="A3595" s="55"/>
      <c r="B3595" s="56"/>
      <c r="C3595" s="56"/>
      <c r="D3595" s="57"/>
      <c r="E3595" s="58"/>
    </row>
    <row r="3596" spans="1:5">
      <c r="A3596" s="55"/>
      <c r="B3596" s="56"/>
      <c r="C3596" s="56"/>
      <c r="D3596" s="57"/>
      <c r="E3596" s="58"/>
    </row>
    <row r="3597" spans="1:5">
      <c r="A3597" s="55"/>
      <c r="B3597" s="56"/>
      <c r="C3597" s="56"/>
      <c r="D3597" s="57"/>
      <c r="E3597" s="58"/>
    </row>
    <row r="3598" spans="1:5">
      <c r="A3598" s="55"/>
      <c r="B3598" s="56"/>
      <c r="C3598" s="56"/>
      <c r="D3598" s="57"/>
      <c r="E3598" s="58"/>
    </row>
    <row r="3599" spans="1:5">
      <c r="A3599" s="55"/>
      <c r="B3599" s="56"/>
      <c r="C3599" s="56"/>
      <c r="D3599" s="57"/>
      <c r="E3599" s="58"/>
    </row>
    <row r="3600" spans="1:5">
      <c r="A3600" s="55"/>
      <c r="B3600" s="56"/>
      <c r="C3600" s="56"/>
      <c r="D3600" s="57"/>
      <c r="E3600" s="58"/>
    </row>
    <row r="3601" spans="1:5">
      <c r="A3601" s="55"/>
      <c r="B3601" s="56"/>
      <c r="C3601" s="56"/>
      <c r="D3601" s="57"/>
      <c r="E3601" s="58"/>
    </row>
    <row r="3602" spans="1:5">
      <c r="A3602" s="55"/>
      <c r="B3602" s="56"/>
      <c r="C3602" s="56"/>
      <c r="D3602" s="57"/>
      <c r="E3602" s="58"/>
    </row>
    <row r="3603" spans="1:5">
      <c r="A3603" s="55"/>
      <c r="B3603" s="56"/>
      <c r="C3603" s="56"/>
      <c r="D3603" s="57"/>
      <c r="E3603" s="58"/>
    </row>
    <row r="3604" spans="1:5">
      <c r="A3604" s="55"/>
      <c r="B3604" s="56"/>
      <c r="C3604" s="56"/>
      <c r="D3604" s="57"/>
      <c r="E3604" s="58"/>
    </row>
    <row r="3605" spans="1:5">
      <c r="A3605" s="55"/>
      <c r="B3605" s="56"/>
      <c r="C3605" s="56"/>
      <c r="D3605" s="57"/>
      <c r="E3605" s="58"/>
    </row>
    <row r="3606" spans="1:5">
      <c r="A3606" s="55"/>
      <c r="B3606" s="56"/>
      <c r="C3606" s="56"/>
      <c r="D3606" s="57"/>
      <c r="E3606" s="58"/>
    </row>
    <row r="3607" spans="1:5">
      <c r="A3607" s="55"/>
      <c r="B3607" s="56"/>
      <c r="C3607" s="56"/>
      <c r="D3607" s="57"/>
      <c r="E3607" s="58"/>
    </row>
    <row r="3608" spans="1:5">
      <c r="A3608" s="55"/>
      <c r="B3608" s="56"/>
      <c r="C3608" s="56"/>
      <c r="D3608" s="57"/>
      <c r="E3608" s="58"/>
    </row>
    <row r="3609" spans="1:5">
      <c r="A3609" s="55"/>
      <c r="B3609" s="56"/>
      <c r="C3609" s="56"/>
      <c r="D3609" s="57"/>
      <c r="E3609" s="58"/>
    </row>
    <row r="3610" spans="1:5">
      <c r="A3610" s="55"/>
      <c r="B3610" s="56"/>
      <c r="C3610" s="56"/>
      <c r="D3610" s="57"/>
      <c r="E3610" s="58"/>
    </row>
    <row r="3611" spans="1:5">
      <c r="A3611" s="55"/>
      <c r="B3611" s="56"/>
      <c r="C3611" s="56"/>
      <c r="D3611" s="57"/>
      <c r="E3611" s="58"/>
    </row>
    <row r="3612" spans="1:5">
      <c r="A3612" s="55"/>
      <c r="B3612" s="56"/>
      <c r="C3612" s="56"/>
      <c r="D3612" s="57"/>
      <c r="E3612" s="58"/>
    </row>
    <row r="3613" spans="1:5">
      <c r="A3613" s="55"/>
      <c r="B3613" s="56"/>
      <c r="C3613" s="56"/>
      <c r="D3613" s="57"/>
      <c r="E3613" s="58"/>
    </row>
    <row r="3614" spans="1:5">
      <c r="A3614" s="55"/>
      <c r="B3614" s="56"/>
      <c r="C3614" s="56"/>
      <c r="D3614" s="57"/>
      <c r="E3614" s="58"/>
    </row>
    <row r="3615" spans="1:5">
      <c r="A3615" s="55"/>
      <c r="B3615" s="56"/>
      <c r="C3615" s="56"/>
      <c r="D3615" s="57"/>
      <c r="E3615" s="58"/>
    </row>
    <row r="3616" spans="1:5">
      <c r="A3616" s="55"/>
      <c r="B3616" s="56"/>
      <c r="C3616" s="56"/>
      <c r="D3616" s="57"/>
      <c r="E3616" s="58"/>
    </row>
    <row r="3617" spans="1:5">
      <c r="A3617" s="55"/>
      <c r="B3617" s="56"/>
      <c r="C3617" s="56"/>
      <c r="D3617" s="57"/>
      <c r="E3617" s="58"/>
    </row>
    <row r="3618" spans="1:5">
      <c r="A3618" s="55"/>
      <c r="B3618" s="56"/>
      <c r="C3618" s="56"/>
      <c r="D3618" s="57"/>
      <c r="E3618" s="58"/>
    </row>
    <row r="3619" spans="1:5">
      <c r="A3619" s="55"/>
      <c r="B3619" s="56"/>
      <c r="C3619" s="56"/>
      <c r="D3619" s="57"/>
      <c r="E3619" s="58"/>
    </row>
    <row r="3620" spans="1:5">
      <c r="A3620" s="55"/>
      <c r="B3620" s="56"/>
      <c r="C3620" s="56"/>
      <c r="D3620" s="57"/>
      <c r="E3620" s="58"/>
    </row>
    <row r="3621" spans="1:5">
      <c r="A3621" s="55"/>
      <c r="B3621" s="56"/>
      <c r="C3621" s="56"/>
      <c r="D3621" s="57"/>
      <c r="E3621" s="58"/>
    </row>
    <row r="3622" spans="1:5">
      <c r="A3622" s="55"/>
      <c r="B3622" s="56"/>
      <c r="C3622" s="56"/>
      <c r="D3622" s="57"/>
      <c r="E3622" s="58"/>
    </row>
    <row r="3623" spans="1:5">
      <c r="A3623" s="55"/>
      <c r="B3623" s="56"/>
      <c r="C3623" s="56"/>
      <c r="D3623" s="57"/>
      <c r="E3623" s="58"/>
    </row>
    <row r="3624" spans="1:5">
      <c r="A3624" s="55"/>
      <c r="B3624" s="56"/>
      <c r="C3624" s="56"/>
      <c r="D3624" s="57"/>
      <c r="E3624" s="58"/>
    </row>
    <row r="3625" spans="1:5">
      <c r="A3625" s="55"/>
      <c r="B3625" s="56"/>
      <c r="C3625" s="56"/>
      <c r="D3625" s="57"/>
      <c r="E3625" s="58"/>
    </row>
    <row r="3626" spans="1:5">
      <c r="A3626" s="55"/>
      <c r="B3626" s="56"/>
      <c r="C3626" s="56"/>
      <c r="D3626" s="57"/>
      <c r="E3626" s="58"/>
    </row>
    <row r="3627" spans="1:5">
      <c r="A3627" s="55"/>
      <c r="B3627" s="56"/>
      <c r="C3627" s="56"/>
      <c r="D3627" s="57"/>
      <c r="E3627" s="58"/>
    </row>
    <row r="3628" spans="1:5">
      <c r="A3628" s="55"/>
      <c r="B3628" s="56"/>
      <c r="C3628" s="56"/>
      <c r="D3628" s="57"/>
      <c r="E3628" s="58"/>
    </row>
    <row r="3629" spans="1:5">
      <c r="A3629" s="55"/>
      <c r="B3629" s="56"/>
      <c r="C3629" s="56"/>
      <c r="D3629" s="57"/>
      <c r="E3629" s="58"/>
    </row>
    <row r="3630" spans="1:5">
      <c r="A3630" s="55"/>
      <c r="B3630" s="56"/>
      <c r="C3630" s="56"/>
      <c r="D3630" s="57"/>
      <c r="E3630" s="58"/>
    </row>
    <row r="3631" spans="1:5">
      <c r="A3631" s="55"/>
      <c r="B3631" s="56"/>
      <c r="C3631" s="56"/>
      <c r="D3631" s="57"/>
      <c r="E3631" s="58"/>
    </row>
    <row r="3632" spans="1:5">
      <c r="A3632" s="55"/>
      <c r="B3632" s="56"/>
      <c r="C3632" s="56"/>
      <c r="D3632" s="57"/>
      <c r="E3632" s="58"/>
    </row>
    <row r="3633" spans="1:5">
      <c r="A3633" s="55"/>
      <c r="B3633" s="56"/>
      <c r="C3633" s="56"/>
      <c r="D3633" s="57"/>
      <c r="E3633" s="58"/>
    </row>
    <row r="3634" spans="1:5">
      <c r="A3634" s="55"/>
      <c r="B3634" s="56"/>
      <c r="C3634" s="56"/>
      <c r="D3634" s="57"/>
      <c r="E3634" s="58"/>
    </row>
    <row r="3635" spans="1:5">
      <c r="A3635" s="55"/>
      <c r="B3635" s="56"/>
      <c r="C3635" s="56"/>
      <c r="D3635" s="57"/>
      <c r="E3635" s="58"/>
    </row>
    <row r="3636" spans="1:5">
      <c r="A3636" s="55"/>
      <c r="B3636" s="56"/>
      <c r="C3636" s="56"/>
      <c r="D3636" s="57"/>
      <c r="E3636" s="58"/>
    </row>
    <row r="3637" spans="1:5">
      <c r="A3637" s="55"/>
      <c r="B3637" s="56"/>
      <c r="C3637" s="56"/>
      <c r="D3637" s="57"/>
      <c r="E3637" s="58"/>
    </row>
    <row r="3638" spans="1:5">
      <c r="A3638" s="55"/>
      <c r="B3638" s="56"/>
      <c r="C3638" s="56"/>
      <c r="D3638" s="57"/>
      <c r="E3638" s="58"/>
    </row>
    <row r="3639" spans="1:5">
      <c r="A3639" s="55"/>
      <c r="B3639" s="56"/>
      <c r="C3639" s="56"/>
      <c r="D3639" s="57"/>
      <c r="E3639" s="58"/>
    </row>
    <row r="3640" spans="1:5">
      <c r="A3640" s="55"/>
      <c r="B3640" s="56"/>
      <c r="C3640" s="56"/>
      <c r="D3640" s="57"/>
      <c r="E3640" s="58"/>
    </row>
    <row r="3641" spans="1:5">
      <c r="A3641" s="55"/>
      <c r="B3641" s="56"/>
      <c r="C3641" s="56"/>
      <c r="D3641" s="57"/>
      <c r="E3641" s="58"/>
    </row>
    <row r="3642" spans="1:5">
      <c r="A3642" s="55"/>
      <c r="B3642" s="56"/>
      <c r="C3642" s="56"/>
      <c r="D3642" s="57"/>
      <c r="E3642" s="58"/>
    </row>
    <row r="3643" spans="1:5">
      <c r="A3643" s="55"/>
      <c r="B3643" s="56"/>
      <c r="C3643" s="56"/>
      <c r="D3643" s="57"/>
      <c r="E3643" s="58"/>
    </row>
    <row r="3644" spans="1:5">
      <c r="A3644" s="55"/>
      <c r="B3644" s="56"/>
      <c r="C3644" s="56"/>
      <c r="D3644" s="57"/>
      <c r="E3644" s="58"/>
    </row>
    <row r="3645" spans="1:5">
      <c r="A3645" s="55"/>
      <c r="B3645" s="56"/>
      <c r="C3645" s="56"/>
      <c r="D3645" s="57"/>
      <c r="E3645" s="58"/>
    </row>
    <row r="3646" spans="1:5">
      <c r="A3646" s="55"/>
      <c r="B3646" s="56"/>
      <c r="C3646" s="56"/>
      <c r="D3646" s="57"/>
      <c r="E3646" s="58"/>
    </row>
    <row r="3647" spans="1:5">
      <c r="A3647" s="55"/>
      <c r="B3647" s="56"/>
      <c r="C3647" s="56"/>
      <c r="D3647" s="57"/>
      <c r="E3647" s="58"/>
    </row>
    <row r="3648" spans="1:5">
      <c r="A3648" s="55"/>
      <c r="B3648" s="56"/>
      <c r="C3648" s="56"/>
      <c r="D3648" s="57"/>
      <c r="E3648" s="58"/>
    </row>
    <row r="3649" spans="1:5">
      <c r="A3649" s="55"/>
      <c r="B3649" s="56"/>
      <c r="C3649" s="56"/>
      <c r="D3649" s="57"/>
      <c r="E3649" s="58"/>
    </row>
    <row r="3650" spans="1:5">
      <c r="A3650" s="55"/>
      <c r="B3650" s="56"/>
      <c r="C3650" s="56"/>
      <c r="D3650" s="57"/>
      <c r="E3650" s="58"/>
    </row>
    <row r="3651" spans="1:5">
      <c r="A3651" s="55"/>
      <c r="B3651" s="56"/>
      <c r="C3651" s="56"/>
      <c r="D3651" s="57"/>
      <c r="E3651" s="58"/>
    </row>
    <row r="3652" spans="1:5">
      <c r="A3652" s="55"/>
      <c r="B3652" s="56"/>
      <c r="C3652" s="56"/>
      <c r="D3652" s="57"/>
      <c r="E3652" s="58"/>
    </row>
    <row r="3653" spans="1:5">
      <c r="A3653" s="55"/>
      <c r="B3653" s="56"/>
      <c r="C3653" s="56"/>
      <c r="D3653" s="57"/>
      <c r="E3653" s="58"/>
    </row>
    <row r="3654" spans="1:5">
      <c r="A3654" s="55"/>
      <c r="B3654" s="56"/>
      <c r="C3654" s="56"/>
      <c r="D3654" s="57"/>
      <c r="E3654" s="58"/>
    </row>
    <row r="3655" spans="1:5">
      <c r="A3655" s="55"/>
      <c r="B3655" s="56"/>
      <c r="C3655" s="56"/>
      <c r="D3655" s="57"/>
      <c r="E3655" s="58"/>
    </row>
    <row r="3656" spans="1:5">
      <c r="A3656" s="55"/>
      <c r="B3656" s="56"/>
      <c r="C3656" s="56"/>
      <c r="D3656" s="57"/>
      <c r="E3656" s="58"/>
    </row>
    <row r="3657" spans="1:5">
      <c r="A3657" s="55"/>
      <c r="B3657" s="56"/>
      <c r="C3657" s="56"/>
      <c r="D3657" s="57"/>
      <c r="E3657" s="58"/>
    </row>
    <row r="3658" spans="1:5">
      <c r="A3658" s="55"/>
      <c r="B3658" s="56"/>
      <c r="C3658" s="56"/>
      <c r="D3658" s="57"/>
      <c r="E3658" s="58"/>
    </row>
    <row r="3659" spans="1:5">
      <c r="A3659" s="55"/>
      <c r="B3659" s="56"/>
      <c r="C3659" s="56"/>
      <c r="D3659" s="57"/>
      <c r="E3659" s="58"/>
    </row>
    <row r="3660" spans="1:5">
      <c r="A3660" s="55"/>
      <c r="B3660" s="56"/>
      <c r="C3660" s="56"/>
      <c r="D3660" s="57"/>
      <c r="E3660" s="58"/>
    </row>
    <row r="3661" spans="1:5">
      <c r="A3661" s="55"/>
      <c r="B3661" s="56"/>
      <c r="C3661" s="56"/>
      <c r="D3661" s="57"/>
      <c r="E3661" s="58"/>
    </row>
    <row r="3662" spans="1:5">
      <c r="A3662" s="55"/>
      <c r="B3662" s="56"/>
      <c r="C3662" s="56"/>
      <c r="D3662" s="57"/>
      <c r="E3662" s="58"/>
    </row>
    <row r="3663" spans="1:5">
      <c r="A3663" s="55"/>
      <c r="B3663" s="56"/>
      <c r="C3663" s="56"/>
      <c r="D3663" s="57"/>
      <c r="E3663" s="58"/>
    </row>
    <row r="3664" spans="1:5">
      <c r="A3664" s="55"/>
      <c r="B3664" s="56"/>
      <c r="C3664" s="56"/>
      <c r="D3664" s="57"/>
      <c r="E3664" s="58"/>
    </row>
    <row r="3665" spans="1:5">
      <c r="A3665" s="55"/>
      <c r="B3665" s="56"/>
      <c r="C3665" s="56"/>
      <c r="D3665" s="57"/>
      <c r="E3665" s="58"/>
    </row>
    <row r="3666" spans="1:5">
      <c r="A3666" s="55"/>
      <c r="B3666" s="56"/>
      <c r="C3666" s="56"/>
      <c r="D3666" s="57"/>
      <c r="E3666" s="58"/>
    </row>
    <row r="3667" spans="1:5">
      <c r="A3667" s="55"/>
      <c r="B3667" s="56"/>
      <c r="C3667" s="56"/>
      <c r="D3667" s="57"/>
      <c r="E3667" s="58"/>
    </row>
    <row r="3668" spans="1:5">
      <c r="A3668" s="55"/>
      <c r="B3668" s="56"/>
      <c r="C3668" s="56"/>
      <c r="D3668" s="57"/>
      <c r="E3668" s="58"/>
    </row>
    <row r="3669" spans="1:5">
      <c r="A3669" s="55"/>
      <c r="B3669" s="56"/>
      <c r="C3669" s="56"/>
      <c r="D3669" s="57"/>
      <c r="E3669" s="58"/>
    </row>
    <row r="3670" spans="1:5">
      <c r="A3670" s="55"/>
      <c r="B3670" s="56"/>
      <c r="C3670" s="56"/>
      <c r="D3670" s="57"/>
      <c r="E3670" s="58"/>
    </row>
    <row r="3671" spans="1:5">
      <c r="A3671" s="55"/>
      <c r="B3671" s="56"/>
      <c r="C3671" s="56"/>
      <c r="D3671" s="57"/>
      <c r="E3671" s="58"/>
    </row>
    <row r="3672" spans="1:5">
      <c r="A3672" s="55"/>
      <c r="B3672" s="56"/>
      <c r="C3672" s="56"/>
      <c r="D3672" s="57"/>
      <c r="E3672" s="58"/>
    </row>
    <row r="3673" spans="1:5">
      <c r="A3673" s="55"/>
      <c r="B3673" s="56"/>
      <c r="C3673" s="56"/>
      <c r="D3673" s="57"/>
      <c r="E3673" s="58"/>
    </row>
    <row r="3674" spans="1:5">
      <c r="A3674" s="55"/>
      <c r="B3674" s="56"/>
      <c r="C3674" s="56"/>
      <c r="D3674" s="57"/>
      <c r="E3674" s="58"/>
    </row>
    <row r="3675" spans="1:5">
      <c r="A3675" s="55"/>
      <c r="B3675" s="56"/>
      <c r="C3675" s="56"/>
      <c r="D3675" s="57"/>
      <c r="E3675" s="58"/>
    </row>
    <row r="3676" spans="1:5">
      <c r="A3676" s="55"/>
      <c r="B3676" s="56"/>
      <c r="C3676" s="56"/>
      <c r="D3676" s="57"/>
      <c r="E3676" s="58"/>
    </row>
    <row r="3677" spans="1:5">
      <c r="A3677" s="55"/>
      <c r="B3677" s="56"/>
      <c r="C3677" s="56"/>
      <c r="D3677" s="57"/>
      <c r="E3677" s="58"/>
    </row>
    <row r="3678" spans="1:5">
      <c r="A3678" s="55"/>
      <c r="B3678" s="56"/>
      <c r="C3678" s="56"/>
      <c r="D3678" s="57"/>
      <c r="E3678" s="58"/>
    </row>
    <row r="3679" spans="1:5">
      <c r="A3679" s="55"/>
      <c r="B3679" s="56"/>
      <c r="C3679" s="56"/>
      <c r="D3679" s="57"/>
      <c r="E3679" s="58"/>
    </row>
    <row r="3680" spans="1:5">
      <c r="A3680" s="55"/>
      <c r="B3680" s="56"/>
      <c r="C3680" s="56"/>
      <c r="D3680" s="57"/>
      <c r="E3680" s="58"/>
    </row>
    <row r="3681" spans="1:5">
      <c r="A3681" s="55"/>
      <c r="B3681" s="56"/>
      <c r="C3681" s="56"/>
      <c r="D3681" s="57"/>
      <c r="E3681" s="58"/>
    </row>
    <row r="3682" spans="1:5">
      <c r="A3682" s="55"/>
      <c r="B3682" s="56"/>
      <c r="C3682" s="56"/>
      <c r="D3682" s="57"/>
      <c r="E3682" s="58"/>
    </row>
    <row r="3683" spans="1:5">
      <c r="A3683" s="55"/>
      <c r="B3683" s="56"/>
      <c r="C3683" s="56"/>
      <c r="D3683" s="57"/>
      <c r="E3683" s="58"/>
    </row>
    <row r="3684" spans="1:5">
      <c r="A3684" s="55"/>
      <c r="B3684" s="56"/>
      <c r="C3684" s="56"/>
      <c r="D3684" s="57"/>
      <c r="E3684" s="58"/>
    </row>
    <row r="3685" spans="1:5">
      <c r="A3685" s="55"/>
      <c r="B3685" s="56"/>
      <c r="C3685" s="56"/>
      <c r="D3685" s="57"/>
      <c r="E3685" s="58"/>
    </row>
    <row r="3686" spans="1:5">
      <c r="A3686" s="55"/>
      <c r="B3686" s="56"/>
      <c r="C3686" s="56"/>
      <c r="D3686" s="57"/>
      <c r="E3686" s="58"/>
    </row>
    <row r="3687" spans="1:5">
      <c r="A3687" s="55"/>
      <c r="B3687" s="56"/>
      <c r="C3687" s="56"/>
      <c r="D3687" s="57"/>
      <c r="E3687" s="58"/>
    </row>
    <row r="3688" spans="1:5">
      <c r="A3688" s="55"/>
      <c r="B3688" s="56"/>
      <c r="C3688" s="56"/>
      <c r="D3688" s="57"/>
      <c r="E3688" s="58"/>
    </row>
    <row r="3689" spans="1:5">
      <c r="A3689" s="55"/>
      <c r="B3689" s="56"/>
      <c r="C3689" s="56"/>
      <c r="D3689" s="57"/>
      <c r="E3689" s="58"/>
    </row>
    <row r="3690" spans="1:5">
      <c r="A3690" s="55"/>
      <c r="B3690" s="56"/>
      <c r="C3690" s="56"/>
      <c r="D3690" s="57"/>
      <c r="E3690" s="58"/>
    </row>
    <row r="3691" spans="1:5">
      <c r="A3691" s="55"/>
      <c r="B3691" s="56"/>
      <c r="C3691" s="56"/>
      <c r="D3691" s="57"/>
      <c r="E3691" s="58"/>
    </row>
    <row r="3692" spans="1:5">
      <c r="A3692" s="55"/>
      <c r="B3692" s="56"/>
      <c r="C3692" s="56"/>
      <c r="D3692" s="57"/>
      <c r="E3692" s="58"/>
    </row>
    <row r="3693" spans="1:5">
      <c r="A3693" s="55"/>
      <c r="B3693" s="56"/>
      <c r="C3693" s="56"/>
      <c r="D3693" s="57"/>
      <c r="E3693" s="58"/>
    </row>
    <row r="3694" spans="1:5">
      <c r="A3694" s="55"/>
      <c r="B3694" s="56"/>
      <c r="C3694" s="56"/>
      <c r="D3694" s="57"/>
      <c r="E3694" s="58"/>
    </row>
    <row r="3695" spans="1:5">
      <c r="A3695" s="55"/>
      <c r="B3695" s="56"/>
      <c r="C3695" s="56"/>
      <c r="D3695" s="57"/>
      <c r="E3695" s="58"/>
    </row>
    <row r="3696" spans="1:5">
      <c r="A3696" s="55"/>
      <c r="B3696" s="56"/>
      <c r="C3696" s="56"/>
      <c r="D3696" s="57"/>
      <c r="E3696" s="58"/>
    </row>
    <row r="3697" spans="1:5">
      <c r="A3697" s="55"/>
      <c r="B3697" s="56"/>
      <c r="C3697" s="56"/>
      <c r="D3697" s="57"/>
      <c r="E3697" s="58"/>
    </row>
    <row r="3698" spans="1:5">
      <c r="A3698" s="55"/>
      <c r="B3698" s="56"/>
      <c r="C3698" s="56"/>
      <c r="D3698" s="57"/>
      <c r="E3698" s="58"/>
    </row>
    <row r="3699" spans="1:5">
      <c r="A3699" s="55"/>
      <c r="B3699" s="56"/>
      <c r="C3699" s="56"/>
      <c r="D3699" s="57"/>
      <c r="E3699" s="58"/>
    </row>
    <row r="3700" spans="1:5">
      <c r="A3700" s="55"/>
      <c r="B3700" s="56"/>
      <c r="C3700" s="56"/>
      <c r="D3700" s="57"/>
      <c r="E3700" s="58"/>
    </row>
    <row r="3701" spans="1:5">
      <c r="A3701" s="55"/>
      <c r="B3701" s="56"/>
      <c r="C3701" s="56"/>
      <c r="D3701" s="57"/>
      <c r="E3701" s="58"/>
    </row>
    <row r="3702" spans="1:5">
      <c r="A3702" s="55"/>
      <c r="B3702" s="56"/>
      <c r="C3702" s="56"/>
      <c r="D3702" s="57"/>
      <c r="E3702" s="58"/>
    </row>
    <row r="3703" spans="1:5">
      <c r="A3703" s="55"/>
      <c r="B3703" s="56"/>
      <c r="C3703" s="56"/>
      <c r="D3703" s="57"/>
      <c r="E3703" s="58"/>
    </row>
    <row r="3704" spans="1:5">
      <c r="A3704" s="55"/>
      <c r="B3704" s="56"/>
      <c r="C3704" s="56"/>
      <c r="D3704" s="57"/>
      <c r="E3704" s="58"/>
    </row>
    <row r="3705" spans="1:5">
      <c r="A3705" s="55"/>
      <c r="B3705" s="56"/>
      <c r="C3705" s="56"/>
      <c r="D3705" s="57"/>
      <c r="E3705" s="58"/>
    </row>
    <row r="3706" spans="1:5">
      <c r="A3706" s="55"/>
      <c r="B3706" s="56"/>
      <c r="C3706" s="56"/>
      <c r="D3706" s="57"/>
      <c r="E3706" s="58"/>
    </row>
    <row r="3707" spans="1:5">
      <c r="A3707" s="55"/>
      <c r="B3707" s="56"/>
      <c r="C3707" s="56"/>
      <c r="D3707" s="57"/>
      <c r="E3707" s="58"/>
    </row>
    <row r="3708" spans="1:5">
      <c r="A3708" s="55"/>
      <c r="B3708" s="56"/>
      <c r="C3708" s="56"/>
      <c r="D3708" s="57"/>
      <c r="E3708" s="58"/>
    </row>
    <row r="3709" spans="1:5">
      <c r="A3709" s="55"/>
      <c r="B3709" s="56"/>
      <c r="C3709" s="56"/>
      <c r="D3709" s="57"/>
      <c r="E3709" s="58"/>
    </row>
    <row r="3710" spans="1:5">
      <c r="A3710" s="55"/>
      <c r="B3710" s="56"/>
      <c r="C3710" s="56"/>
      <c r="D3710" s="57"/>
      <c r="E3710" s="58"/>
    </row>
    <row r="3711" spans="1:5">
      <c r="A3711" s="55"/>
      <c r="B3711" s="56"/>
      <c r="C3711" s="56"/>
      <c r="D3711" s="57"/>
      <c r="E3711" s="58"/>
    </row>
    <row r="3712" spans="1:5">
      <c r="A3712" s="55"/>
      <c r="B3712" s="56"/>
      <c r="C3712" s="56"/>
      <c r="D3712" s="57"/>
      <c r="E3712" s="58"/>
    </row>
    <row r="3713" spans="1:5">
      <c r="A3713" s="55"/>
      <c r="B3713" s="56"/>
      <c r="C3713" s="56"/>
      <c r="D3713" s="57"/>
      <c r="E3713" s="58"/>
    </row>
    <row r="3714" spans="1:5">
      <c r="A3714" s="55"/>
      <c r="B3714" s="56"/>
      <c r="C3714" s="56"/>
      <c r="D3714" s="57"/>
      <c r="E3714" s="58"/>
    </row>
    <row r="3715" spans="1:5">
      <c r="A3715" s="55"/>
      <c r="B3715" s="56"/>
      <c r="C3715" s="56"/>
      <c r="D3715" s="57"/>
      <c r="E3715" s="58"/>
    </row>
    <row r="3716" spans="1:5">
      <c r="A3716" s="55"/>
      <c r="B3716" s="56"/>
      <c r="C3716" s="56"/>
      <c r="D3716" s="57"/>
      <c r="E3716" s="58"/>
    </row>
    <row r="3717" spans="1:5">
      <c r="A3717" s="55"/>
      <c r="B3717" s="56"/>
      <c r="C3717" s="56"/>
      <c r="D3717" s="57"/>
      <c r="E3717" s="58"/>
    </row>
    <row r="3718" spans="1:5">
      <c r="A3718" s="55"/>
      <c r="B3718" s="56"/>
      <c r="C3718" s="56"/>
      <c r="D3718" s="57"/>
      <c r="E3718" s="58"/>
    </row>
    <row r="3719" spans="1:5">
      <c r="A3719" s="55"/>
      <c r="B3719" s="56"/>
      <c r="C3719" s="56"/>
      <c r="D3719" s="57"/>
      <c r="E3719" s="58"/>
    </row>
    <row r="3720" spans="1:5">
      <c r="A3720" s="55"/>
      <c r="B3720" s="56"/>
      <c r="C3720" s="56"/>
      <c r="D3720" s="57"/>
      <c r="E3720" s="58"/>
    </row>
    <row r="3721" spans="1:5">
      <c r="A3721" s="55"/>
      <c r="B3721" s="56"/>
      <c r="C3721" s="56"/>
      <c r="D3721" s="57"/>
      <c r="E3721" s="58"/>
    </row>
    <row r="3722" spans="1:5">
      <c r="A3722" s="55"/>
      <c r="B3722" s="56"/>
      <c r="C3722" s="56"/>
      <c r="D3722" s="57"/>
      <c r="E3722" s="58"/>
    </row>
    <row r="3723" spans="1:5">
      <c r="A3723" s="55"/>
      <c r="B3723" s="56"/>
      <c r="C3723" s="56"/>
      <c r="D3723" s="57"/>
      <c r="E3723" s="58"/>
    </row>
    <row r="3724" spans="1:5">
      <c r="A3724" s="55"/>
      <c r="B3724" s="56"/>
      <c r="C3724" s="56"/>
      <c r="D3724" s="57"/>
      <c r="E3724" s="58"/>
    </row>
    <row r="3725" spans="1:5">
      <c r="A3725" s="55"/>
      <c r="B3725" s="56"/>
      <c r="C3725" s="56"/>
      <c r="D3725" s="57"/>
      <c r="E3725" s="58"/>
    </row>
    <row r="3726" spans="1:5">
      <c r="A3726" s="55"/>
      <c r="B3726" s="56"/>
      <c r="C3726" s="56"/>
      <c r="D3726" s="57"/>
      <c r="E3726" s="58"/>
    </row>
    <row r="3727" spans="1:5">
      <c r="A3727" s="55"/>
      <c r="B3727" s="56"/>
      <c r="C3727" s="56"/>
      <c r="D3727" s="57"/>
      <c r="E3727" s="58"/>
    </row>
    <row r="3728" spans="1:5">
      <c r="A3728" s="55"/>
      <c r="B3728" s="56"/>
      <c r="C3728" s="56"/>
      <c r="D3728" s="57"/>
      <c r="E3728" s="58"/>
    </row>
    <row r="3729" spans="1:5">
      <c r="A3729" s="55"/>
      <c r="B3729" s="56"/>
      <c r="C3729" s="56"/>
      <c r="D3729" s="57"/>
      <c r="E3729" s="58"/>
    </row>
    <row r="3730" spans="1:5">
      <c r="A3730" s="55"/>
      <c r="B3730" s="56"/>
      <c r="C3730" s="56"/>
      <c r="D3730" s="57"/>
      <c r="E3730" s="58"/>
    </row>
    <row r="3731" spans="1:5">
      <c r="A3731" s="55"/>
      <c r="B3731" s="56"/>
      <c r="C3731" s="56"/>
      <c r="D3731" s="57"/>
      <c r="E3731" s="58"/>
    </row>
    <row r="3732" spans="1:5">
      <c r="A3732" s="55"/>
      <c r="B3732" s="56"/>
      <c r="C3732" s="56"/>
      <c r="D3732" s="57"/>
      <c r="E3732" s="58"/>
    </row>
    <row r="3733" spans="1:5">
      <c r="A3733" s="55"/>
      <c r="B3733" s="56"/>
      <c r="C3733" s="56"/>
      <c r="D3733" s="57"/>
      <c r="E3733" s="58"/>
    </row>
    <row r="3734" spans="1:5">
      <c r="A3734" s="55"/>
      <c r="B3734" s="56"/>
      <c r="C3734" s="56"/>
      <c r="D3734" s="57"/>
      <c r="E3734" s="58"/>
    </row>
    <row r="3735" spans="1:5">
      <c r="A3735" s="55"/>
      <c r="B3735" s="56"/>
      <c r="C3735" s="56"/>
      <c r="D3735" s="57"/>
      <c r="E3735" s="58"/>
    </row>
    <row r="3736" spans="1:5">
      <c r="A3736" s="55"/>
      <c r="B3736" s="56"/>
      <c r="C3736" s="56"/>
      <c r="D3736" s="57"/>
      <c r="E3736" s="58"/>
    </row>
    <row r="3737" spans="1:5">
      <c r="A3737" s="55"/>
      <c r="B3737" s="56"/>
      <c r="C3737" s="56"/>
      <c r="D3737" s="57"/>
      <c r="E3737" s="58"/>
    </row>
    <row r="3738" spans="1:5">
      <c r="A3738" s="55"/>
      <c r="B3738" s="56"/>
      <c r="C3738" s="56"/>
      <c r="D3738" s="57"/>
      <c r="E3738" s="58"/>
    </row>
    <row r="3739" spans="1:5">
      <c r="A3739" s="55"/>
      <c r="B3739" s="56"/>
      <c r="C3739" s="56"/>
      <c r="D3739" s="57"/>
      <c r="E3739" s="58"/>
    </row>
    <row r="3740" spans="1:5">
      <c r="A3740" s="55"/>
      <c r="B3740" s="56"/>
      <c r="C3740" s="56"/>
      <c r="D3740" s="57"/>
      <c r="E3740" s="58"/>
    </row>
    <row r="3741" spans="1:5">
      <c r="A3741" s="55"/>
      <c r="B3741" s="56"/>
      <c r="C3741" s="56"/>
      <c r="D3741" s="57"/>
      <c r="E3741" s="58"/>
    </row>
    <row r="3742" spans="1:5">
      <c r="A3742" s="55"/>
      <c r="B3742" s="56"/>
      <c r="C3742" s="56"/>
      <c r="D3742" s="57"/>
      <c r="E3742" s="58"/>
    </row>
    <row r="3743" spans="1:5">
      <c r="A3743" s="55"/>
      <c r="B3743" s="56"/>
      <c r="C3743" s="56"/>
      <c r="D3743" s="57"/>
      <c r="E3743" s="58"/>
    </row>
    <row r="3744" spans="1:5">
      <c r="A3744" s="55"/>
      <c r="B3744" s="56"/>
      <c r="C3744" s="56"/>
      <c r="D3744" s="57"/>
      <c r="E3744" s="58"/>
    </row>
    <row r="3745" spans="1:5">
      <c r="A3745" s="55"/>
      <c r="B3745" s="56"/>
      <c r="C3745" s="56"/>
      <c r="D3745" s="57"/>
      <c r="E3745" s="58"/>
    </row>
    <row r="3746" spans="1:5">
      <c r="A3746" s="55"/>
      <c r="B3746" s="56"/>
      <c r="C3746" s="56"/>
      <c r="D3746" s="57"/>
      <c r="E3746" s="58"/>
    </row>
    <row r="3747" spans="1:5">
      <c r="A3747" s="55"/>
      <c r="B3747" s="56"/>
      <c r="C3747" s="56"/>
      <c r="D3747" s="57"/>
      <c r="E3747" s="58"/>
    </row>
    <row r="3748" spans="1:5">
      <c r="A3748" s="55"/>
      <c r="B3748" s="56"/>
      <c r="C3748" s="56"/>
      <c r="D3748" s="57"/>
      <c r="E3748" s="58"/>
    </row>
    <row r="3749" spans="1:5">
      <c r="A3749" s="55"/>
      <c r="B3749" s="56"/>
      <c r="C3749" s="56"/>
      <c r="D3749" s="57"/>
      <c r="E3749" s="58"/>
    </row>
    <row r="3750" spans="1:5">
      <c r="A3750" s="55"/>
      <c r="B3750" s="56"/>
      <c r="C3750" s="56"/>
      <c r="D3750" s="57"/>
      <c r="E3750" s="58"/>
    </row>
    <row r="3751" spans="1:5">
      <c r="A3751" s="55"/>
      <c r="B3751" s="56"/>
      <c r="C3751" s="56"/>
      <c r="D3751" s="57"/>
      <c r="E3751" s="58"/>
    </row>
    <row r="3752" spans="1:5">
      <c r="A3752" s="55"/>
      <c r="B3752" s="56"/>
      <c r="C3752" s="56"/>
      <c r="D3752" s="57"/>
      <c r="E3752" s="58"/>
    </row>
    <row r="3753" spans="1:5">
      <c r="A3753" s="55"/>
      <c r="B3753" s="56"/>
      <c r="C3753" s="56"/>
      <c r="D3753" s="57"/>
      <c r="E3753" s="58"/>
    </row>
    <row r="3754" spans="1:5">
      <c r="A3754" s="55"/>
      <c r="B3754" s="56"/>
      <c r="C3754" s="56"/>
      <c r="D3754" s="57"/>
      <c r="E3754" s="58"/>
    </row>
    <row r="3755" spans="1:5">
      <c r="A3755" s="55"/>
      <c r="B3755" s="56"/>
      <c r="C3755" s="56"/>
      <c r="D3755" s="57"/>
      <c r="E3755" s="58"/>
    </row>
    <row r="3756" spans="1:5">
      <c r="A3756" s="55"/>
      <c r="B3756" s="56"/>
      <c r="C3756" s="56"/>
      <c r="D3756" s="57"/>
      <c r="E3756" s="58"/>
    </row>
    <row r="3757" spans="1:5">
      <c r="A3757" s="55"/>
      <c r="B3757" s="56"/>
      <c r="C3757" s="56"/>
      <c r="D3757" s="57"/>
      <c r="E3757" s="58"/>
    </row>
    <row r="3758" spans="1:5">
      <c r="A3758" s="55"/>
      <c r="B3758" s="56"/>
      <c r="C3758" s="56"/>
      <c r="D3758" s="57"/>
      <c r="E3758" s="58"/>
    </row>
    <row r="3759" spans="1:5">
      <c r="A3759" s="55"/>
      <c r="B3759" s="56"/>
      <c r="C3759" s="56"/>
      <c r="D3759" s="57"/>
      <c r="E3759" s="58"/>
    </row>
    <row r="3760" spans="1:5">
      <c r="A3760" s="55"/>
      <c r="B3760" s="56"/>
      <c r="C3760" s="56"/>
      <c r="D3760" s="57"/>
      <c r="E3760" s="58"/>
    </row>
    <row r="3761" spans="1:5">
      <c r="A3761" s="55"/>
      <c r="B3761" s="56"/>
      <c r="C3761" s="56"/>
      <c r="D3761" s="57"/>
      <c r="E3761" s="58"/>
    </row>
    <row r="3762" spans="1:5">
      <c r="A3762" s="55"/>
      <c r="B3762" s="56"/>
      <c r="C3762" s="56"/>
      <c r="D3762" s="57"/>
      <c r="E3762" s="58"/>
    </row>
    <row r="3763" spans="1:5">
      <c r="A3763" s="55"/>
      <c r="B3763" s="56"/>
      <c r="C3763" s="56"/>
      <c r="D3763" s="57"/>
      <c r="E3763" s="58"/>
    </row>
    <row r="3764" spans="1:5">
      <c r="A3764" s="55"/>
      <c r="B3764" s="56"/>
      <c r="C3764" s="56"/>
      <c r="D3764" s="57"/>
      <c r="E3764" s="58"/>
    </row>
    <row r="3765" spans="1:5">
      <c r="A3765" s="55"/>
      <c r="B3765" s="56"/>
      <c r="C3765" s="56"/>
      <c r="D3765" s="57"/>
      <c r="E3765" s="58"/>
    </row>
    <row r="3766" spans="1:5">
      <c r="A3766" s="55"/>
      <c r="B3766" s="56"/>
      <c r="C3766" s="56"/>
      <c r="D3766" s="57"/>
      <c r="E3766" s="58"/>
    </row>
    <row r="3767" spans="1:5">
      <c r="A3767" s="55"/>
      <c r="B3767" s="56"/>
      <c r="C3767" s="56"/>
      <c r="D3767" s="57"/>
      <c r="E3767" s="58"/>
    </row>
    <row r="3768" spans="1:5">
      <c r="A3768" s="55"/>
      <c r="B3768" s="56"/>
      <c r="C3768" s="56"/>
      <c r="D3768" s="57"/>
      <c r="E3768" s="58"/>
    </row>
    <row r="3769" spans="1:5">
      <c r="A3769" s="55"/>
      <c r="B3769" s="56"/>
      <c r="C3769" s="56"/>
      <c r="D3769" s="57"/>
      <c r="E3769" s="58"/>
    </row>
    <row r="3770" spans="1:5">
      <c r="A3770" s="55"/>
      <c r="B3770" s="56"/>
      <c r="C3770" s="56"/>
      <c r="D3770" s="57"/>
      <c r="E3770" s="58"/>
    </row>
    <row r="3771" spans="1:5">
      <c r="A3771" s="55"/>
      <c r="B3771" s="56"/>
      <c r="C3771" s="56"/>
      <c r="D3771" s="57"/>
      <c r="E3771" s="58"/>
    </row>
    <row r="3772" spans="1:5">
      <c r="A3772" s="55"/>
      <c r="B3772" s="56"/>
      <c r="C3772" s="56"/>
      <c r="D3772" s="57"/>
      <c r="E3772" s="58"/>
    </row>
    <row r="3773" spans="1:5">
      <c r="A3773" s="55"/>
      <c r="B3773" s="56"/>
      <c r="C3773" s="56"/>
      <c r="D3773" s="57"/>
      <c r="E3773" s="58"/>
    </row>
    <row r="3774" spans="1:5">
      <c r="A3774" s="55"/>
      <c r="B3774" s="56"/>
      <c r="C3774" s="56"/>
      <c r="D3774" s="57"/>
      <c r="E3774" s="58"/>
    </row>
    <row r="3775" spans="1:5">
      <c r="A3775" s="55"/>
      <c r="B3775" s="56"/>
      <c r="C3775" s="56"/>
      <c r="D3775" s="57"/>
      <c r="E3775" s="58"/>
    </row>
    <row r="3776" spans="1:5">
      <c r="A3776" s="55"/>
      <c r="B3776" s="56"/>
      <c r="C3776" s="56"/>
      <c r="D3776" s="57"/>
      <c r="E3776" s="58"/>
    </row>
    <row r="3777" spans="1:5">
      <c r="A3777" s="55"/>
      <c r="B3777" s="56"/>
      <c r="C3777" s="56"/>
      <c r="D3777" s="57"/>
      <c r="E3777" s="58"/>
    </row>
    <row r="3778" spans="1:5">
      <c r="A3778" s="55"/>
      <c r="B3778" s="56"/>
      <c r="C3778" s="56"/>
      <c r="D3778" s="57"/>
      <c r="E3778" s="58"/>
    </row>
    <row r="3779" spans="1:5">
      <c r="A3779" s="55"/>
      <c r="B3779" s="56"/>
      <c r="C3779" s="56"/>
      <c r="D3779" s="57"/>
      <c r="E3779" s="58"/>
    </row>
    <row r="3780" spans="1:5">
      <c r="A3780" s="55"/>
      <c r="B3780" s="56"/>
      <c r="C3780" s="56"/>
      <c r="D3780" s="57"/>
      <c r="E3780" s="58"/>
    </row>
    <row r="3781" spans="1:5">
      <c r="A3781" s="55"/>
      <c r="B3781" s="56"/>
      <c r="C3781" s="56"/>
      <c r="D3781" s="57"/>
      <c r="E3781" s="58"/>
    </row>
    <row r="3782" spans="1:5">
      <c r="A3782" s="55"/>
      <c r="B3782" s="56"/>
      <c r="C3782" s="56"/>
      <c r="D3782" s="57"/>
      <c r="E3782" s="58"/>
    </row>
    <row r="3783" spans="1:5">
      <c r="A3783" s="55"/>
      <c r="B3783" s="56"/>
      <c r="C3783" s="56"/>
      <c r="D3783" s="57"/>
      <c r="E3783" s="58"/>
    </row>
    <row r="3784" spans="1:5">
      <c r="A3784" s="55"/>
      <c r="B3784" s="56"/>
      <c r="C3784" s="56"/>
      <c r="D3784" s="57"/>
      <c r="E3784" s="58"/>
    </row>
    <row r="3785" spans="1:5">
      <c r="A3785" s="55"/>
      <c r="B3785" s="56"/>
      <c r="C3785" s="56"/>
      <c r="D3785" s="57"/>
      <c r="E3785" s="58"/>
    </row>
    <row r="3786" spans="1:5">
      <c r="A3786" s="55"/>
      <c r="B3786" s="56"/>
      <c r="C3786" s="56"/>
      <c r="D3786" s="57"/>
      <c r="E3786" s="58"/>
    </row>
    <row r="3787" spans="1:5">
      <c r="A3787" s="55"/>
      <c r="B3787" s="56"/>
      <c r="C3787" s="56"/>
      <c r="D3787" s="57"/>
      <c r="E3787" s="58"/>
    </row>
    <row r="3788" spans="1:5">
      <c r="A3788" s="55"/>
      <c r="B3788" s="56"/>
      <c r="C3788" s="56"/>
      <c r="D3788" s="57"/>
      <c r="E3788" s="58"/>
    </row>
    <row r="3789" spans="1:5">
      <c r="A3789" s="55"/>
      <c r="B3789" s="56"/>
      <c r="C3789" s="56"/>
      <c r="D3789" s="57"/>
      <c r="E3789" s="58"/>
    </row>
    <row r="3790" spans="1:5">
      <c r="A3790" s="55"/>
      <c r="B3790" s="56"/>
      <c r="C3790" s="56"/>
      <c r="D3790" s="57"/>
      <c r="E3790" s="58"/>
    </row>
    <row r="3791" spans="1:5">
      <c r="A3791" s="55"/>
      <c r="B3791" s="56"/>
      <c r="C3791" s="56"/>
      <c r="D3791" s="57"/>
      <c r="E3791" s="58"/>
    </row>
    <row r="3792" spans="1:5">
      <c r="A3792" s="55"/>
      <c r="B3792" s="56"/>
      <c r="C3792" s="56"/>
      <c r="D3792" s="57"/>
      <c r="E3792" s="58"/>
    </row>
    <row r="3793" spans="1:5">
      <c r="A3793" s="55"/>
      <c r="B3793" s="56"/>
      <c r="C3793" s="56"/>
      <c r="D3793" s="57"/>
      <c r="E3793" s="58"/>
    </row>
    <row r="3794" spans="1:5">
      <c r="A3794" s="55"/>
      <c r="B3794" s="56"/>
      <c r="C3794" s="56"/>
      <c r="D3794" s="57"/>
      <c r="E3794" s="58"/>
    </row>
    <row r="3795" spans="1:5">
      <c r="A3795" s="55"/>
      <c r="B3795" s="56"/>
      <c r="C3795" s="56"/>
      <c r="D3795" s="57"/>
      <c r="E3795" s="58"/>
    </row>
    <row r="3796" spans="1:5">
      <c r="A3796" s="55"/>
      <c r="B3796" s="56"/>
      <c r="C3796" s="56"/>
      <c r="D3796" s="57"/>
      <c r="E3796" s="58"/>
    </row>
    <row r="3797" spans="1:5">
      <c r="A3797" s="55"/>
      <c r="B3797" s="56"/>
      <c r="C3797" s="56"/>
      <c r="D3797" s="57"/>
      <c r="E3797" s="58"/>
    </row>
    <row r="3798" spans="1:5">
      <c r="A3798" s="55"/>
      <c r="B3798" s="56"/>
      <c r="C3798" s="56"/>
      <c r="D3798" s="57"/>
      <c r="E3798" s="58"/>
    </row>
    <row r="3799" spans="1:5">
      <c r="A3799" s="55"/>
      <c r="B3799" s="56"/>
      <c r="C3799" s="56"/>
      <c r="D3799" s="57"/>
      <c r="E3799" s="58"/>
    </row>
    <row r="3800" spans="1:5">
      <c r="A3800" s="55"/>
      <c r="B3800" s="56"/>
      <c r="C3800" s="56"/>
      <c r="D3800" s="57"/>
      <c r="E3800" s="58"/>
    </row>
    <row r="3801" spans="1:5">
      <c r="A3801" s="55"/>
      <c r="B3801" s="56"/>
      <c r="C3801" s="56"/>
      <c r="D3801" s="57"/>
      <c r="E3801" s="58"/>
    </row>
    <row r="3802" spans="1:5">
      <c r="A3802" s="55"/>
      <c r="B3802" s="56"/>
      <c r="C3802" s="56"/>
      <c r="D3802" s="57"/>
      <c r="E3802" s="58"/>
    </row>
    <row r="3803" spans="1:5">
      <c r="A3803" s="55"/>
      <c r="B3803" s="56"/>
      <c r="C3803" s="56"/>
      <c r="D3803" s="57"/>
      <c r="E3803" s="58"/>
    </row>
    <row r="3804" spans="1:5">
      <c r="A3804" s="55"/>
      <c r="B3804" s="56"/>
      <c r="C3804" s="56"/>
      <c r="D3804" s="57"/>
      <c r="E3804" s="58"/>
    </row>
    <row r="3805" spans="1:5">
      <c r="A3805" s="55"/>
      <c r="B3805" s="56"/>
      <c r="C3805" s="56"/>
      <c r="D3805" s="57"/>
      <c r="E3805" s="58"/>
    </row>
    <row r="3806" spans="1:5">
      <c r="A3806" s="55"/>
      <c r="B3806" s="56"/>
      <c r="C3806" s="56"/>
      <c r="D3806" s="57"/>
      <c r="E3806" s="58"/>
    </row>
    <row r="3807" spans="1:5">
      <c r="A3807" s="55"/>
      <c r="B3807" s="56"/>
      <c r="C3807" s="56"/>
      <c r="D3807" s="57"/>
      <c r="E3807" s="58"/>
    </row>
    <row r="3808" spans="1:5">
      <c r="A3808" s="55"/>
      <c r="B3808" s="56"/>
      <c r="C3808" s="56"/>
      <c r="D3808" s="57"/>
      <c r="E3808" s="58"/>
    </row>
    <row r="3809" spans="1:5">
      <c r="A3809" s="55"/>
      <c r="B3809" s="56"/>
      <c r="C3809" s="56"/>
      <c r="D3809" s="57"/>
      <c r="E3809" s="58"/>
    </row>
    <row r="3810" spans="1:5">
      <c r="A3810" s="55"/>
      <c r="B3810" s="56"/>
      <c r="C3810" s="56"/>
      <c r="D3810" s="57"/>
      <c r="E3810" s="58"/>
    </row>
    <row r="3811" spans="1:5">
      <c r="A3811" s="55"/>
      <c r="B3811" s="56"/>
      <c r="C3811" s="56"/>
      <c r="D3811" s="57"/>
      <c r="E3811" s="58"/>
    </row>
    <row r="3812" spans="1:5">
      <c r="A3812" s="55"/>
      <c r="B3812" s="56"/>
      <c r="C3812" s="56"/>
      <c r="D3812" s="57"/>
      <c r="E3812" s="58"/>
    </row>
    <row r="3813" spans="1:5">
      <c r="A3813" s="55"/>
      <c r="B3813" s="56"/>
      <c r="C3813" s="56"/>
      <c r="D3813" s="57"/>
      <c r="E3813" s="58"/>
    </row>
    <row r="3814" spans="1:5">
      <c r="A3814" s="55"/>
      <c r="B3814" s="56"/>
      <c r="C3814" s="56"/>
      <c r="D3814" s="57"/>
      <c r="E3814" s="58"/>
    </row>
    <row r="3815" spans="1:5">
      <c r="A3815" s="55"/>
      <c r="B3815" s="56"/>
      <c r="C3815" s="56"/>
      <c r="D3815" s="57"/>
      <c r="E3815" s="58"/>
    </row>
    <row r="3816" spans="1:5">
      <c r="A3816" s="55"/>
      <c r="B3816" s="56"/>
      <c r="C3816" s="56"/>
      <c r="D3816" s="57"/>
      <c r="E3816" s="58"/>
    </row>
    <row r="3817" spans="1:5">
      <c r="A3817" s="55"/>
      <c r="B3817" s="56"/>
      <c r="C3817" s="56"/>
      <c r="D3817" s="57"/>
      <c r="E3817" s="58"/>
    </row>
    <row r="3818" spans="1:5">
      <c r="A3818" s="55"/>
      <c r="B3818" s="56"/>
      <c r="C3818" s="56"/>
      <c r="D3818" s="57"/>
      <c r="E3818" s="58"/>
    </row>
    <row r="3819" spans="1:5">
      <c r="A3819" s="55"/>
      <c r="B3819" s="56"/>
      <c r="C3819" s="56"/>
      <c r="D3819" s="57"/>
      <c r="E3819" s="58"/>
    </row>
    <row r="3820" spans="1:5">
      <c r="A3820" s="55"/>
      <c r="B3820" s="56"/>
      <c r="C3820" s="56"/>
      <c r="D3820" s="57"/>
      <c r="E3820" s="58"/>
    </row>
    <row r="3821" spans="1:5">
      <c r="A3821" s="55"/>
      <c r="B3821" s="56"/>
      <c r="C3821" s="56"/>
      <c r="D3821" s="57"/>
      <c r="E3821" s="58"/>
    </row>
    <row r="3822" spans="1:5">
      <c r="A3822" s="55"/>
      <c r="B3822" s="56"/>
      <c r="C3822" s="56"/>
      <c r="D3822" s="57"/>
      <c r="E3822" s="58"/>
    </row>
    <row r="3823" spans="1:5">
      <c r="A3823" s="55"/>
      <c r="B3823" s="56"/>
      <c r="C3823" s="56"/>
      <c r="D3823" s="57"/>
      <c r="E3823" s="58"/>
    </row>
    <row r="3824" spans="1:5">
      <c r="A3824" s="55"/>
      <c r="B3824" s="56"/>
      <c r="C3824" s="56"/>
      <c r="D3824" s="57"/>
      <c r="E3824" s="58"/>
    </row>
    <row r="3825" spans="1:5">
      <c r="A3825" s="55"/>
      <c r="B3825" s="56"/>
      <c r="C3825" s="56"/>
      <c r="D3825" s="57"/>
      <c r="E3825" s="58"/>
    </row>
    <row r="3826" spans="1:5">
      <c r="A3826" s="55"/>
      <c r="B3826" s="56"/>
      <c r="C3826" s="56"/>
      <c r="D3826" s="57"/>
      <c r="E3826" s="58"/>
    </row>
    <row r="3827" spans="1:5">
      <c r="A3827" s="55"/>
      <c r="B3827" s="56"/>
      <c r="C3827" s="56"/>
      <c r="D3827" s="57"/>
      <c r="E3827" s="58"/>
    </row>
    <row r="3828" spans="1:5">
      <c r="A3828" s="55"/>
      <c r="B3828" s="56"/>
      <c r="C3828" s="56"/>
      <c r="D3828" s="57"/>
      <c r="E3828" s="58"/>
    </row>
    <row r="3829" spans="1:5">
      <c r="A3829" s="55"/>
      <c r="B3829" s="56"/>
      <c r="C3829" s="56"/>
      <c r="D3829" s="57"/>
      <c r="E3829" s="58"/>
    </row>
    <row r="3830" spans="1:5">
      <c r="A3830" s="55"/>
      <c r="B3830" s="56"/>
      <c r="C3830" s="56"/>
      <c r="D3830" s="57"/>
      <c r="E3830" s="58"/>
    </row>
    <row r="3831" spans="1:5">
      <c r="A3831" s="55"/>
      <c r="B3831" s="56"/>
      <c r="C3831" s="56"/>
      <c r="D3831" s="57"/>
      <c r="E3831" s="58"/>
    </row>
    <row r="3832" spans="1:5">
      <c r="A3832" s="55"/>
      <c r="B3832" s="56"/>
      <c r="C3832" s="56"/>
      <c r="D3832" s="57"/>
      <c r="E3832" s="58"/>
    </row>
    <row r="3833" spans="1:5">
      <c r="A3833" s="55"/>
      <c r="B3833" s="56"/>
      <c r="C3833" s="56"/>
      <c r="D3833" s="57"/>
      <c r="E3833" s="58"/>
    </row>
    <row r="3834" spans="1:5">
      <c r="A3834" s="55"/>
      <c r="B3834" s="56"/>
      <c r="C3834" s="56"/>
      <c r="D3834" s="57"/>
      <c r="E3834" s="58"/>
    </row>
    <row r="3835" spans="1:5">
      <c r="A3835" s="55"/>
      <c r="B3835" s="56"/>
      <c r="C3835" s="56"/>
      <c r="D3835" s="57"/>
      <c r="E3835" s="58"/>
    </row>
    <row r="3836" spans="1:5">
      <c r="A3836" s="55"/>
      <c r="B3836" s="56"/>
      <c r="C3836" s="56"/>
      <c r="D3836" s="57"/>
      <c r="E3836" s="58"/>
    </row>
    <row r="3837" spans="1:5">
      <c r="A3837" s="55"/>
      <c r="B3837" s="56"/>
      <c r="C3837" s="56"/>
      <c r="D3837" s="57"/>
      <c r="E3837" s="58"/>
    </row>
    <row r="3838" spans="1:5">
      <c r="A3838" s="55"/>
      <c r="B3838" s="56"/>
      <c r="C3838" s="56"/>
      <c r="D3838" s="57"/>
      <c r="E3838" s="58"/>
    </row>
    <row r="3839" spans="1:5">
      <c r="A3839" s="55"/>
      <c r="B3839" s="56"/>
      <c r="C3839" s="56"/>
      <c r="D3839" s="57"/>
      <c r="E3839" s="58"/>
    </row>
    <row r="3840" spans="1:5">
      <c r="A3840" s="55"/>
      <c r="B3840" s="56"/>
      <c r="C3840" s="56"/>
      <c r="D3840" s="57"/>
      <c r="E3840" s="58"/>
    </row>
    <row r="3841" spans="1:5">
      <c r="A3841" s="55"/>
      <c r="B3841" s="56"/>
      <c r="C3841" s="56"/>
      <c r="D3841" s="57"/>
      <c r="E3841" s="58"/>
    </row>
    <row r="3842" spans="1:5">
      <c r="A3842" s="55"/>
      <c r="B3842" s="56"/>
      <c r="C3842" s="56"/>
      <c r="D3842" s="57"/>
      <c r="E3842" s="58"/>
    </row>
    <row r="3843" spans="1:5">
      <c r="A3843" s="55"/>
      <c r="B3843" s="56"/>
      <c r="C3843" s="56"/>
      <c r="D3843" s="57"/>
      <c r="E3843" s="58"/>
    </row>
    <row r="3844" spans="1:5">
      <c r="A3844" s="55"/>
      <c r="B3844" s="56"/>
      <c r="C3844" s="56"/>
      <c r="D3844" s="57"/>
      <c r="E3844" s="58"/>
    </row>
    <row r="3845" spans="1:5">
      <c r="A3845" s="55"/>
      <c r="B3845" s="56"/>
      <c r="C3845" s="56"/>
      <c r="D3845" s="57"/>
      <c r="E3845" s="58"/>
    </row>
    <row r="3846" spans="1:5">
      <c r="A3846" s="55"/>
      <c r="B3846" s="56"/>
      <c r="C3846" s="56"/>
      <c r="D3846" s="57"/>
      <c r="E3846" s="58"/>
    </row>
    <row r="3847" spans="1:5">
      <c r="A3847" s="55"/>
      <c r="B3847" s="56"/>
      <c r="C3847" s="56"/>
      <c r="D3847" s="57"/>
      <c r="E3847" s="58"/>
    </row>
    <row r="3848" spans="1:5">
      <c r="A3848" s="55"/>
      <c r="B3848" s="56"/>
      <c r="C3848" s="56"/>
      <c r="D3848" s="57"/>
      <c r="E3848" s="58"/>
    </row>
    <row r="3849" spans="1:5">
      <c r="A3849" s="55"/>
      <c r="B3849" s="56"/>
      <c r="C3849" s="56"/>
      <c r="D3849" s="57"/>
      <c r="E3849" s="58"/>
    </row>
    <row r="3850" spans="1:5">
      <c r="A3850" s="55"/>
      <c r="B3850" s="56"/>
      <c r="C3850" s="56"/>
      <c r="D3850" s="57"/>
      <c r="E3850" s="58"/>
    </row>
    <row r="3851" spans="1:5">
      <c r="A3851" s="55"/>
      <c r="B3851" s="56"/>
      <c r="C3851" s="56"/>
      <c r="D3851" s="57"/>
      <c r="E3851" s="58"/>
    </row>
    <row r="3852" spans="1:5">
      <c r="A3852" s="55"/>
      <c r="B3852" s="56"/>
      <c r="C3852" s="56"/>
      <c r="D3852" s="57"/>
      <c r="E3852" s="58"/>
    </row>
    <row r="3853" spans="1:5">
      <c r="A3853" s="55"/>
      <c r="B3853" s="56"/>
      <c r="C3853" s="56"/>
      <c r="D3853" s="57"/>
      <c r="E3853" s="58"/>
    </row>
    <row r="3854" spans="1:5">
      <c r="A3854" s="55"/>
      <c r="B3854" s="56"/>
      <c r="C3854" s="56"/>
      <c r="D3854" s="57"/>
      <c r="E3854" s="58"/>
    </row>
    <row r="3855" spans="1:5">
      <c r="A3855" s="55"/>
      <c r="B3855" s="56"/>
      <c r="C3855" s="56"/>
      <c r="D3855" s="57"/>
      <c r="E3855" s="58"/>
    </row>
    <row r="3856" spans="1:5">
      <c r="A3856" s="55"/>
      <c r="B3856" s="56"/>
      <c r="C3856" s="56"/>
      <c r="D3856" s="57"/>
      <c r="E3856" s="58"/>
    </row>
    <row r="3857" spans="1:5">
      <c r="A3857" s="55"/>
      <c r="B3857" s="56"/>
      <c r="C3857" s="56"/>
      <c r="D3857" s="57"/>
      <c r="E3857" s="58"/>
    </row>
    <row r="3858" spans="1:5">
      <c r="A3858" s="55"/>
      <c r="B3858" s="56"/>
      <c r="C3858" s="56"/>
      <c r="D3858" s="57"/>
      <c r="E3858" s="58"/>
    </row>
    <row r="3859" spans="1:5">
      <c r="A3859" s="55"/>
      <c r="B3859" s="56"/>
      <c r="C3859" s="56"/>
      <c r="D3859" s="57"/>
      <c r="E3859" s="58"/>
    </row>
    <row r="3860" spans="1:5">
      <c r="A3860" s="55"/>
      <c r="B3860" s="56"/>
      <c r="C3860" s="56"/>
      <c r="D3860" s="57"/>
      <c r="E3860" s="58"/>
    </row>
    <row r="3861" spans="1:5">
      <c r="A3861" s="55"/>
      <c r="B3861" s="56"/>
      <c r="C3861" s="56"/>
      <c r="D3861" s="57"/>
      <c r="E3861" s="58"/>
    </row>
    <row r="3862" spans="1:5">
      <c r="A3862" s="55"/>
      <c r="B3862" s="56"/>
      <c r="C3862" s="56"/>
      <c r="D3862" s="57"/>
      <c r="E3862" s="58"/>
    </row>
    <row r="3863" spans="1:5">
      <c r="A3863" s="55"/>
      <c r="B3863" s="56"/>
      <c r="C3863" s="56"/>
      <c r="D3863" s="57"/>
      <c r="E3863" s="58"/>
    </row>
    <row r="3864" spans="1:5">
      <c r="A3864" s="55"/>
      <c r="B3864" s="56"/>
      <c r="C3864" s="56"/>
      <c r="D3864" s="57"/>
      <c r="E3864" s="58"/>
    </row>
    <row r="3865" spans="1:5">
      <c r="A3865" s="55"/>
      <c r="B3865" s="56"/>
      <c r="C3865" s="56"/>
      <c r="D3865" s="57"/>
      <c r="E3865" s="58"/>
    </row>
    <row r="3866" spans="1:5">
      <c r="A3866" s="55"/>
      <c r="B3866" s="56"/>
      <c r="C3866" s="56"/>
      <c r="D3866" s="57"/>
      <c r="E3866" s="58"/>
    </row>
    <row r="3867" spans="1:5">
      <c r="A3867" s="55"/>
      <c r="B3867" s="56"/>
      <c r="C3867" s="56"/>
      <c r="D3867" s="57"/>
      <c r="E3867" s="58"/>
    </row>
    <row r="3868" spans="1:5">
      <c r="A3868" s="55"/>
      <c r="B3868" s="56"/>
      <c r="C3868" s="56"/>
      <c r="D3868" s="57"/>
      <c r="E3868" s="58"/>
    </row>
    <row r="3869" spans="1:5">
      <c r="A3869" s="55"/>
      <c r="B3869" s="56"/>
      <c r="C3869" s="56"/>
      <c r="D3869" s="57"/>
      <c r="E3869" s="58"/>
    </row>
    <row r="3870" spans="1:5">
      <c r="A3870" s="55"/>
      <c r="B3870" s="56"/>
      <c r="C3870" s="56"/>
      <c r="D3870" s="57"/>
      <c r="E3870" s="58"/>
    </row>
    <row r="3871" spans="1:5">
      <c r="A3871" s="55"/>
      <c r="B3871" s="56"/>
      <c r="C3871" s="56"/>
      <c r="D3871" s="57"/>
      <c r="E3871" s="58"/>
    </row>
    <row r="3872" spans="1:5">
      <c r="A3872" s="55"/>
      <c r="B3872" s="56"/>
      <c r="C3872" s="56"/>
      <c r="D3872" s="57"/>
      <c r="E3872" s="58"/>
    </row>
    <row r="3873" spans="1:5">
      <c r="A3873" s="55"/>
      <c r="B3873" s="56"/>
      <c r="C3873" s="56"/>
      <c r="D3873" s="57"/>
      <c r="E3873" s="58"/>
    </row>
    <row r="3874" spans="1:5">
      <c r="A3874" s="55"/>
      <c r="B3874" s="56"/>
      <c r="C3874" s="56"/>
      <c r="D3874" s="57"/>
      <c r="E3874" s="58"/>
    </row>
    <row r="3875" spans="1:5">
      <c r="A3875" s="55"/>
      <c r="B3875" s="56"/>
      <c r="C3875" s="56"/>
      <c r="D3875" s="57"/>
      <c r="E3875" s="58"/>
    </row>
    <row r="3876" spans="1:5">
      <c r="A3876" s="55"/>
      <c r="B3876" s="56"/>
      <c r="C3876" s="56"/>
      <c r="D3876" s="57"/>
      <c r="E3876" s="58"/>
    </row>
    <row r="3877" spans="1:5">
      <c r="A3877" s="55"/>
      <c r="B3877" s="56"/>
      <c r="C3877" s="56"/>
      <c r="D3877" s="57"/>
      <c r="E3877" s="58"/>
    </row>
    <row r="3878" spans="1:5">
      <c r="A3878" s="55"/>
      <c r="B3878" s="56"/>
      <c r="C3878" s="56"/>
      <c r="D3878" s="57"/>
      <c r="E3878" s="58"/>
    </row>
    <row r="3879" spans="1:5">
      <c r="A3879" s="55"/>
      <c r="B3879" s="56"/>
      <c r="C3879" s="56"/>
      <c r="D3879" s="57"/>
      <c r="E3879" s="58"/>
    </row>
    <row r="3880" spans="1:5">
      <c r="A3880" s="55"/>
      <c r="B3880" s="56"/>
      <c r="C3880" s="56"/>
      <c r="D3880" s="57"/>
      <c r="E3880" s="58"/>
    </row>
    <row r="3881" spans="1:5">
      <c r="A3881" s="55"/>
      <c r="B3881" s="56"/>
      <c r="C3881" s="56"/>
      <c r="D3881" s="57"/>
      <c r="E3881" s="58"/>
    </row>
    <row r="3882" spans="1:5">
      <c r="A3882" s="55"/>
      <c r="B3882" s="56"/>
      <c r="C3882" s="56"/>
      <c r="D3882" s="57"/>
      <c r="E3882" s="58"/>
    </row>
    <row r="3883" spans="1:5">
      <c r="A3883" s="55"/>
      <c r="B3883" s="56"/>
      <c r="C3883" s="56"/>
      <c r="D3883" s="57"/>
      <c r="E3883" s="58"/>
    </row>
    <row r="3884" spans="1:5">
      <c r="A3884" s="55"/>
      <c r="B3884" s="56"/>
      <c r="C3884" s="56"/>
      <c r="D3884" s="57"/>
      <c r="E3884" s="58"/>
    </row>
    <row r="3885" spans="1:5">
      <c r="A3885" s="55"/>
      <c r="B3885" s="56"/>
      <c r="C3885" s="56"/>
      <c r="D3885" s="57"/>
      <c r="E3885" s="58"/>
    </row>
    <row r="3886" spans="1:5">
      <c r="A3886" s="55"/>
      <c r="B3886" s="56"/>
      <c r="C3886" s="56"/>
      <c r="D3886" s="57"/>
      <c r="E3886" s="58"/>
    </row>
    <row r="3887" spans="1:5">
      <c r="A3887" s="55"/>
      <c r="B3887" s="56"/>
      <c r="C3887" s="56"/>
      <c r="D3887" s="57"/>
      <c r="E3887" s="58"/>
    </row>
    <row r="3888" spans="1:5">
      <c r="A3888" s="55"/>
      <c r="B3888" s="56"/>
      <c r="C3888" s="56"/>
      <c r="D3888" s="57"/>
      <c r="E3888" s="58"/>
    </row>
    <row r="3889" spans="1:5">
      <c r="A3889" s="55"/>
      <c r="B3889" s="56"/>
      <c r="C3889" s="56"/>
      <c r="D3889" s="57"/>
      <c r="E3889" s="58"/>
    </row>
    <row r="3890" spans="1:5">
      <c r="A3890" s="55"/>
      <c r="B3890" s="56"/>
      <c r="C3890" s="56"/>
      <c r="D3890" s="57"/>
      <c r="E3890" s="58"/>
    </row>
    <row r="3891" spans="1:5">
      <c r="A3891" s="55"/>
      <c r="B3891" s="56"/>
      <c r="C3891" s="56"/>
      <c r="D3891" s="57"/>
      <c r="E3891" s="58"/>
    </row>
    <row r="3892" spans="1:5">
      <c r="A3892" s="55"/>
      <c r="B3892" s="56"/>
      <c r="C3892" s="56"/>
      <c r="D3892" s="57"/>
      <c r="E3892" s="58"/>
    </row>
    <row r="3893" spans="1:5">
      <c r="A3893" s="55"/>
      <c r="B3893" s="56"/>
      <c r="C3893" s="56"/>
      <c r="D3893" s="57"/>
      <c r="E3893" s="58"/>
    </row>
    <row r="3894" spans="1:5">
      <c r="A3894" s="55"/>
      <c r="B3894" s="56"/>
      <c r="C3894" s="56"/>
      <c r="D3894" s="57"/>
      <c r="E3894" s="58"/>
    </row>
    <row r="3895" spans="1:5">
      <c r="A3895" s="55"/>
      <c r="B3895" s="56"/>
      <c r="C3895" s="56"/>
      <c r="D3895" s="57"/>
      <c r="E3895" s="58"/>
    </row>
    <row r="3896" spans="1:5">
      <c r="A3896" s="55"/>
      <c r="B3896" s="56"/>
      <c r="C3896" s="56"/>
      <c r="D3896" s="57"/>
      <c r="E3896" s="58"/>
    </row>
    <row r="3897" spans="1:5">
      <c r="A3897" s="55"/>
      <c r="B3897" s="56"/>
      <c r="C3897" s="56"/>
      <c r="D3897" s="57"/>
      <c r="E3897" s="58"/>
    </row>
    <row r="3898" spans="1:5">
      <c r="A3898" s="55"/>
      <c r="B3898" s="56"/>
      <c r="C3898" s="56"/>
      <c r="D3898" s="57"/>
      <c r="E3898" s="58"/>
    </row>
    <row r="3899" spans="1:5">
      <c r="A3899" s="55"/>
      <c r="B3899" s="56"/>
      <c r="C3899" s="56"/>
      <c r="D3899" s="57"/>
      <c r="E3899" s="58"/>
    </row>
    <row r="3900" spans="1:5">
      <c r="A3900" s="55"/>
      <c r="B3900" s="56"/>
      <c r="C3900" s="56"/>
      <c r="D3900" s="57"/>
      <c r="E3900" s="58"/>
    </row>
    <row r="3901" spans="1:5">
      <c r="A3901" s="55"/>
      <c r="B3901" s="56"/>
      <c r="C3901" s="56"/>
      <c r="D3901" s="57"/>
      <c r="E3901" s="58"/>
    </row>
    <row r="3902" spans="1:5">
      <c r="A3902" s="55"/>
      <c r="B3902" s="56"/>
      <c r="C3902" s="56"/>
      <c r="D3902" s="57"/>
      <c r="E3902" s="58"/>
    </row>
    <row r="3903" spans="1:5">
      <c r="A3903" s="55"/>
      <c r="B3903" s="56"/>
      <c r="C3903" s="56"/>
      <c r="D3903" s="57"/>
      <c r="E3903" s="58"/>
    </row>
    <row r="3904" spans="1:5">
      <c r="A3904" s="55"/>
      <c r="B3904" s="56"/>
      <c r="C3904" s="56"/>
      <c r="D3904" s="57"/>
      <c r="E3904" s="58"/>
    </row>
    <row r="3905" spans="1:5">
      <c r="A3905" s="55"/>
      <c r="B3905" s="56"/>
      <c r="C3905" s="56"/>
      <c r="D3905" s="57"/>
      <c r="E3905" s="58"/>
    </row>
    <row r="3906" spans="1:5">
      <c r="A3906" s="55"/>
      <c r="B3906" s="56"/>
      <c r="C3906" s="56"/>
      <c r="D3906" s="57"/>
      <c r="E3906" s="58"/>
    </row>
    <row r="3907" spans="1:5">
      <c r="A3907" s="55"/>
      <c r="B3907" s="56"/>
      <c r="C3907" s="56"/>
      <c r="D3907" s="57"/>
      <c r="E3907" s="58"/>
    </row>
    <row r="3908" spans="1:5">
      <c r="A3908" s="55"/>
      <c r="B3908" s="56"/>
      <c r="C3908" s="56"/>
      <c r="D3908" s="57"/>
      <c r="E3908" s="58"/>
    </row>
    <row r="3909" spans="1:5">
      <c r="A3909" s="55"/>
      <c r="B3909" s="56"/>
      <c r="C3909" s="56"/>
      <c r="D3909" s="57"/>
      <c r="E3909" s="58"/>
    </row>
    <row r="3910" spans="1:5">
      <c r="A3910" s="55"/>
      <c r="B3910" s="56"/>
      <c r="C3910" s="56"/>
      <c r="D3910" s="57"/>
      <c r="E3910" s="58"/>
    </row>
    <row r="3911" spans="1:5">
      <c r="A3911" s="55"/>
      <c r="B3911" s="56"/>
      <c r="C3911" s="56"/>
      <c r="D3911" s="57"/>
      <c r="E3911" s="58"/>
    </row>
    <row r="3912" spans="1:5">
      <c r="A3912" s="55"/>
      <c r="B3912" s="56"/>
      <c r="C3912" s="56"/>
      <c r="D3912" s="57"/>
      <c r="E3912" s="58"/>
    </row>
    <row r="3913" spans="1:5">
      <c r="A3913" s="55"/>
      <c r="B3913" s="56"/>
      <c r="C3913" s="56"/>
      <c r="D3913" s="57"/>
      <c r="E3913" s="58"/>
    </row>
    <row r="3914" spans="1:5">
      <c r="A3914" s="55"/>
      <c r="B3914" s="56"/>
      <c r="C3914" s="56"/>
      <c r="D3914" s="57"/>
      <c r="E3914" s="58"/>
    </row>
    <row r="3915" spans="1:5">
      <c r="A3915" s="55"/>
      <c r="B3915" s="56"/>
      <c r="C3915" s="56"/>
      <c r="D3915" s="57"/>
      <c r="E3915" s="58"/>
    </row>
    <row r="3916" spans="1:5">
      <c r="A3916" s="55"/>
      <c r="B3916" s="56"/>
      <c r="C3916" s="56"/>
      <c r="D3916" s="57"/>
      <c r="E3916" s="58"/>
    </row>
    <row r="3917" spans="1:5">
      <c r="A3917" s="55"/>
      <c r="B3917" s="56"/>
      <c r="C3917" s="56"/>
      <c r="D3917" s="57"/>
      <c r="E3917" s="58"/>
    </row>
    <row r="3918" spans="1:5">
      <c r="A3918" s="55"/>
      <c r="B3918" s="56"/>
      <c r="C3918" s="56"/>
      <c r="D3918" s="57"/>
      <c r="E3918" s="58"/>
    </row>
    <row r="3919" spans="1:5">
      <c r="A3919" s="55"/>
      <c r="B3919" s="56"/>
      <c r="C3919" s="56"/>
      <c r="D3919" s="57"/>
      <c r="E3919" s="58"/>
    </row>
    <row r="3920" spans="1:5">
      <c r="A3920" s="55"/>
      <c r="B3920" s="56"/>
      <c r="C3920" s="56"/>
      <c r="D3920" s="57"/>
      <c r="E3920" s="58"/>
    </row>
    <row r="3921" spans="1:5">
      <c r="A3921" s="55"/>
      <c r="B3921" s="56"/>
      <c r="C3921" s="56"/>
      <c r="D3921" s="57"/>
      <c r="E3921" s="58"/>
    </row>
    <row r="3922" spans="1:5">
      <c r="A3922" s="55"/>
      <c r="B3922" s="56"/>
      <c r="C3922" s="56"/>
      <c r="D3922" s="57"/>
      <c r="E3922" s="58"/>
    </row>
    <row r="3923" spans="1:5">
      <c r="A3923" s="55"/>
      <c r="B3923" s="56"/>
      <c r="C3923" s="56"/>
      <c r="D3923" s="57"/>
      <c r="E3923" s="58"/>
    </row>
    <row r="3924" spans="1:5">
      <c r="A3924" s="55"/>
      <c r="B3924" s="56"/>
      <c r="C3924" s="56"/>
      <c r="D3924" s="57"/>
      <c r="E3924" s="58"/>
    </row>
    <row r="3925" spans="1:5">
      <c r="A3925" s="55"/>
      <c r="B3925" s="56"/>
      <c r="C3925" s="56"/>
      <c r="D3925" s="57"/>
      <c r="E3925" s="58"/>
    </row>
    <row r="3926" spans="1:5">
      <c r="A3926" s="55"/>
      <c r="B3926" s="56"/>
      <c r="C3926" s="56"/>
      <c r="D3926" s="57"/>
      <c r="E3926" s="58"/>
    </row>
    <row r="3927" spans="1:5">
      <c r="A3927" s="55"/>
      <c r="B3927" s="56"/>
      <c r="C3927" s="56"/>
      <c r="D3927" s="57"/>
      <c r="E3927" s="58"/>
    </row>
    <row r="3928" spans="1:5">
      <c r="A3928" s="55"/>
      <c r="B3928" s="56"/>
      <c r="C3928" s="56"/>
      <c r="D3928" s="57"/>
      <c r="E3928" s="58"/>
    </row>
    <row r="3929" spans="1:5">
      <c r="A3929" s="55"/>
      <c r="B3929" s="56"/>
      <c r="C3929" s="56"/>
      <c r="D3929" s="57"/>
      <c r="E3929" s="58"/>
    </row>
    <row r="3930" spans="1:5">
      <c r="A3930" s="55"/>
      <c r="B3930" s="56"/>
      <c r="C3930" s="56"/>
      <c r="D3930" s="57"/>
      <c r="E3930" s="58"/>
    </row>
    <row r="3931" spans="1:5">
      <c r="A3931" s="55"/>
      <c r="B3931" s="56"/>
      <c r="C3931" s="56"/>
      <c r="D3931" s="57"/>
      <c r="E3931" s="58"/>
    </row>
    <row r="3932" spans="1:5">
      <c r="A3932" s="55"/>
      <c r="B3932" s="56"/>
      <c r="C3932" s="56"/>
      <c r="D3932" s="57"/>
      <c r="E3932" s="58"/>
    </row>
    <row r="3933" spans="1:5">
      <c r="A3933" s="55"/>
      <c r="B3933" s="56"/>
      <c r="C3933" s="56"/>
      <c r="D3933" s="57"/>
      <c r="E3933" s="58"/>
    </row>
    <row r="3934" spans="1:5">
      <c r="A3934" s="55"/>
      <c r="B3934" s="56"/>
      <c r="C3934" s="56"/>
      <c r="D3934" s="57"/>
      <c r="E3934" s="58"/>
    </row>
    <row r="3935" spans="1:5">
      <c r="A3935" s="55"/>
      <c r="B3935" s="56"/>
      <c r="C3935" s="56"/>
      <c r="D3935" s="57"/>
      <c r="E3935" s="58"/>
    </row>
    <row r="3936" spans="1:5">
      <c r="A3936" s="55"/>
      <c r="B3936" s="56"/>
      <c r="C3936" s="56"/>
      <c r="D3936" s="57"/>
      <c r="E3936" s="58"/>
    </row>
    <row r="3937" spans="1:5">
      <c r="A3937" s="55"/>
      <c r="B3937" s="56"/>
      <c r="C3937" s="56"/>
      <c r="D3937" s="57"/>
      <c r="E3937" s="58"/>
    </row>
    <row r="3938" spans="1:5">
      <c r="A3938" s="55"/>
      <c r="B3938" s="56"/>
      <c r="C3938" s="56"/>
      <c r="D3938" s="57"/>
      <c r="E3938" s="58"/>
    </row>
    <row r="3939" spans="1:5">
      <c r="A3939" s="55"/>
      <c r="B3939" s="56"/>
      <c r="C3939" s="56"/>
      <c r="D3939" s="57"/>
      <c r="E3939" s="58"/>
    </row>
    <row r="3940" spans="1:5">
      <c r="A3940" s="55"/>
      <c r="B3940" s="56"/>
      <c r="C3940" s="56"/>
      <c r="D3940" s="57"/>
      <c r="E3940" s="58"/>
    </row>
    <row r="3941" spans="1:5">
      <c r="A3941" s="55"/>
      <c r="B3941" s="56"/>
      <c r="C3941" s="56"/>
      <c r="D3941" s="57"/>
      <c r="E3941" s="58"/>
    </row>
    <row r="3942" spans="1:5">
      <c r="A3942" s="55"/>
      <c r="B3942" s="56"/>
      <c r="C3942" s="56"/>
      <c r="D3942" s="57"/>
      <c r="E3942" s="58"/>
    </row>
    <row r="3943" spans="1:5">
      <c r="A3943" s="55"/>
      <c r="B3943" s="56"/>
      <c r="C3943" s="56"/>
      <c r="D3943" s="57"/>
      <c r="E3943" s="58"/>
    </row>
    <row r="3944" spans="1:5">
      <c r="A3944" s="55"/>
      <c r="B3944" s="56"/>
      <c r="C3944" s="56"/>
      <c r="D3944" s="57"/>
      <c r="E3944" s="58"/>
    </row>
    <row r="3945" spans="1:5">
      <c r="A3945" s="55"/>
      <c r="B3945" s="56"/>
      <c r="C3945" s="56"/>
      <c r="D3945" s="57"/>
      <c r="E3945" s="58"/>
    </row>
    <row r="3946" spans="1:5">
      <c r="A3946" s="55"/>
      <c r="B3946" s="56"/>
      <c r="C3946" s="56"/>
      <c r="D3946" s="57"/>
      <c r="E3946" s="58"/>
    </row>
    <row r="3947" spans="1:5">
      <c r="A3947" s="55"/>
      <c r="B3947" s="56"/>
      <c r="C3947" s="56"/>
      <c r="D3947" s="57"/>
      <c r="E3947" s="58"/>
    </row>
    <row r="3948" spans="1:5">
      <c r="A3948" s="55"/>
      <c r="B3948" s="56"/>
      <c r="C3948" s="56"/>
      <c r="D3948" s="57"/>
      <c r="E3948" s="58"/>
    </row>
    <row r="3949" spans="1:5">
      <c r="A3949" s="55"/>
      <c r="B3949" s="56"/>
      <c r="C3949" s="56"/>
      <c r="D3949" s="57"/>
      <c r="E3949" s="58"/>
    </row>
    <row r="3950" spans="1:5">
      <c r="A3950" s="55"/>
      <c r="B3950" s="56"/>
      <c r="C3950" s="56"/>
      <c r="D3950" s="57"/>
      <c r="E3950" s="58"/>
    </row>
    <row r="3951" spans="1:5">
      <c r="A3951" s="55"/>
      <c r="B3951" s="56"/>
      <c r="C3951" s="56"/>
      <c r="D3951" s="57"/>
      <c r="E3951" s="58"/>
    </row>
    <row r="3952" spans="1:5">
      <c r="A3952" s="55"/>
      <c r="B3952" s="56"/>
      <c r="C3952" s="56"/>
      <c r="D3952" s="57"/>
      <c r="E3952" s="58"/>
    </row>
    <row r="3953" spans="1:5">
      <c r="A3953" s="55"/>
      <c r="B3953" s="56"/>
      <c r="C3953" s="56"/>
      <c r="D3953" s="57"/>
      <c r="E3953" s="58"/>
    </row>
    <row r="3954" spans="1:5">
      <c r="A3954" s="55"/>
      <c r="B3954" s="56"/>
      <c r="C3954" s="56"/>
      <c r="D3954" s="57"/>
      <c r="E3954" s="58"/>
    </row>
    <row r="3955" spans="1:5">
      <c r="A3955" s="55"/>
      <c r="B3955" s="56"/>
      <c r="C3955" s="56"/>
      <c r="D3955" s="57"/>
      <c r="E3955" s="58"/>
    </row>
    <row r="3956" spans="1:5">
      <c r="A3956" s="55"/>
      <c r="B3956" s="56"/>
      <c r="C3956" s="56"/>
      <c r="D3956" s="57"/>
      <c r="E3956" s="58"/>
    </row>
    <row r="3957" spans="1:5">
      <c r="A3957" s="55"/>
      <c r="B3957" s="56"/>
      <c r="C3957" s="56"/>
      <c r="D3957" s="57"/>
      <c r="E3957" s="58"/>
    </row>
    <row r="3958" spans="1:5">
      <c r="A3958" s="55"/>
      <c r="B3958" s="56"/>
      <c r="C3958" s="56"/>
      <c r="D3958" s="57"/>
      <c r="E3958" s="58"/>
    </row>
    <row r="3959" spans="1:5">
      <c r="A3959" s="55"/>
      <c r="B3959" s="56"/>
      <c r="C3959" s="56"/>
      <c r="D3959" s="57"/>
      <c r="E3959" s="58"/>
    </row>
    <row r="3960" spans="1:5">
      <c r="A3960" s="55"/>
      <c r="B3960" s="56"/>
      <c r="C3960" s="56"/>
      <c r="D3960" s="57"/>
      <c r="E3960" s="58"/>
    </row>
    <row r="3961" spans="1:5">
      <c r="A3961" s="55"/>
      <c r="B3961" s="56"/>
      <c r="C3961" s="56"/>
      <c r="D3961" s="57"/>
      <c r="E3961" s="58"/>
    </row>
    <row r="3962" spans="1:5">
      <c r="A3962" s="55"/>
      <c r="B3962" s="56"/>
      <c r="C3962" s="56"/>
      <c r="D3962" s="57"/>
      <c r="E3962" s="58"/>
    </row>
    <row r="3963" spans="1:5">
      <c r="A3963" s="55"/>
      <c r="B3963" s="56"/>
      <c r="C3963" s="56"/>
      <c r="D3963" s="57"/>
      <c r="E3963" s="58"/>
    </row>
    <row r="3964" spans="1:5">
      <c r="A3964" s="55"/>
      <c r="B3964" s="56"/>
      <c r="C3964" s="56"/>
      <c r="D3964" s="57"/>
      <c r="E3964" s="58"/>
    </row>
    <row r="3965" spans="1:5">
      <c r="A3965" s="55"/>
      <c r="B3965" s="56"/>
      <c r="C3965" s="56"/>
      <c r="D3965" s="57"/>
      <c r="E3965" s="58"/>
    </row>
    <row r="3966" spans="1:5">
      <c r="A3966" s="55"/>
      <c r="B3966" s="56"/>
      <c r="C3966" s="56"/>
      <c r="D3966" s="57"/>
      <c r="E3966" s="58"/>
    </row>
    <row r="3967" spans="1:5">
      <c r="A3967" s="55"/>
      <c r="B3967" s="56"/>
      <c r="C3967" s="56"/>
      <c r="D3967" s="57"/>
      <c r="E3967" s="58"/>
    </row>
    <row r="3968" spans="1:5">
      <c r="A3968" s="55"/>
      <c r="B3968" s="56"/>
      <c r="C3968" s="56"/>
      <c r="D3968" s="57"/>
      <c r="E3968" s="58"/>
    </row>
    <row r="3969" spans="1:5">
      <c r="A3969" s="55"/>
      <c r="B3969" s="56"/>
      <c r="C3969" s="56"/>
      <c r="D3969" s="57"/>
      <c r="E3969" s="58"/>
    </row>
    <row r="3970" spans="1:5">
      <c r="A3970" s="55"/>
      <c r="B3970" s="56"/>
      <c r="C3970" s="56"/>
      <c r="D3970" s="57"/>
      <c r="E3970" s="58"/>
    </row>
    <row r="3971" spans="1:5">
      <c r="A3971" s="55"/>
      <c r="B3971" s="56"/>
      <c r="C3971" s="56"/>
      <c r="D3971" s="57"/>
      <c r="E3971" s="58"/>
    </row>
    <row r="3972" spans="1:5">
      <c r="A3972" s="55"/>
      <c r="B3972" s="56"/>
      <c r="C3972" s="56"/>
      <c r="D3972" s="57"/>
      <c r="E3972" s="58"/>
    </row>
    <row r="3973" spans="1:5">
      <c r="A3973" s="55"/>
      <c r="B3973" s="56"/>
      <c r="C3973" s="56"/>
      <c r="D3973" s="57"/>
      <c r="E3973" s="58"/>
    </row>
    <row r="3974" spans="1:5">
      <c r="A3974" s="55"/>
      <c r="B3974" s="56"/>
      <c r="C3974" s="56"/>
      <c r="D3974" s="57"/>
      <c r="E3974" s="58"/>
    </row>
    <row r="3975" spans="1:5">
      <c r="A3975" s="55"/>
      <c r="B3975" s="56"/>
      <c r="C3975" s="56"/>
      <c r="D3975" s="57"/>
      <c r="E3975" s="58"/>
    </row>
    <row r="3976" spans="1:5">
      <c r="A3976" s="55"/>
      <c r="B3976" s="56"/>
      <c r="C3976" s="56"/>
      <c r="D3976" s="57"/>
      <c r="E3976" s="58"/>
    </row>
    <row r="3977" spans="1:5">
      <c r="A3977" s="55"/>
      <c r="B3977" s="56"/>
      <c r="C3977" s="56"/>
      <c r="D3977" s="57"/>
      <c r="E3977" s="58"/>
    </row>
    <row r="3978" spans="1:5">
      <c r="A3978" s="55"/>
      <c r="B3978" s="56"/>
      <c r="C3978" s="56"/>
      <c r="D3978" s="57"/>
      <c r="E3978" s="58"/>
    </row>
    <row r="3979" spans="1:5">
      <c r="A3979" s="55"/>
      <c r="B3979" s="56"/>
      <c r="C3979" s="56"/>
      <c r="D3979" s="57"/>
      <c r="E3979" s="58"/>
    </row>
    <row r="3980" spans="1:5">
      <c r="A3980" s="55"/>
      <c r="B3980" s="56"/>
      <c r="C3980" s="56"/>
      <c r="D3980" s="57"/>
      <c r="E3980" s="58"/>
    </row>
    <row r="3981" spans="1:5">
      <c r="A3981" s="55"/>
      <c r="B3981" s="56"/>
      <c r="C3981" s="56"/>
      <c r="D3981" s="57"/>
      <c r="E3981" s="58"/>
    </row>
    <row r="3982" spans="1:5">
      <c r="A3982" s="55"/>
      <c r="B3982" s="56"/>
      <c r="C3982" s="56"/>
      <c r="D3982" s="57"/>
      <c r="E3982" s="58"/>
    </row>
    <row r="3983" spans="1:5">
      <c r="A3983" s="55"/>
      <c r="B3983" s="56"/>
      <c r="C3983" s="56"/>
      <c r="D3983" s="57"/>
      <c r="E3983" s="58"/>
    </row>
    <row r="3984" spans="1:5">
      <c r="A3984" s="55"/>
      <c r="B3984" s="56"/>
      <c r="C3984" s="56"/>
      <c r="D3984" s="57"/>
      <c r="E3984" s="58"/>
    </row>
    <row r="3985" spans="1:5">
      <c r="A3985" s="55"/>
      <c r="B3985" s="56"/>
      <c r="C3985" s="56"/>
      <c r="D3985" s="57"/>
      <c r="E3985" s="58"/>
    </row>
    <row r="3986" spans="1:5">
      <c r="A3986" s="55"/>
      <c r="B3986" s="56"/>
      <c r="C3986" s="56"/>
      <c r="D3986" s="57"/>
      <c r="E3986" s="58"/>
    </row>
    <row r="3987" spans="1:5">
      <c r="A3987" s="55"/>
      <c r="B3987" s="56"/>
      <c r="C3987" s="56"/>
      <c r="D3987" s="57"/>
      <c r="E3987" s="58"/>
    </row>
    <row r="3988" spans="1:5">
      <c r="A3988" s="55"/>
      <c r="B3988" s="56"/>
      <c r="C3988" s="56"/>
      <c r="D3988" s="57"/>
      <c r="E3988" s="58"/>
    </row>
    <row r="3989" spans="1:5">
      <c r="A3989" s="55"/>
      <c r="B3989" s="56"/>
      <c r="C3989" s="56"/>
      <c r="D3989" s="57"/>
      <c r="E3989" s="58"/>
    </row>
    <row r="3990" spans="1:5">
      <c r="A3990" s="55"/>
      <c r="B3990" s="56"/>
      <c r="C3990" s="56"/>
      <c r="D3990" s="57"/>
      <c r="E3990" s="58"/>
    </row>
    <row r="3991" spans="1:5">
      <c r="A3991" s="55"/>
      <c r="B3991" s="56"/>
      <c r="C3991" s="56"/>
      <c r="D3991" s="57"/>
      <c r="E3991" s="58"/>
    </row>
    <row r="3992" spans="1:5">
      <c r="A3992" s="55"/>
      <c r="B3992" s="56"/>
      <c r="C3992" s="56"/>
      <c r="D3992" s="57"/>
      <c r="E3992" s="58"/>
    </row>
    <row r="3993" spans="1:5">
      <c r="A3993" s="55"/>
      <c r="B3993" s="56"/>
      <c r="C3993" s="56"/>
      <c r="D3993" s="57"/>
      <c r="E3993" s="58"/>
    </row>
    <row r="3994" spans="1:5">
      <c r="A3994" s="55"/>
      <c r="B3994" s="56"/>
      <c r="C3994" s="56"/>
      <c r="D3994" s="57"/>
      <c r="E3994" s="58"/>
    </row>
    <row r="3995" spans="1:5">
      <c r="A3995" s="55"/>
      <c r="B3995" s="56"/>
      <c r="C3995" s="56"/>
      <c r="D3995" s="57"/>
      <c r="E3995" s="58"/>
    </row>
    <row r="3996" spans="1:5">
      <c r="A3996" s="55"/>
      <c r="B3996" s="56"/>
      <c r="C3996" s="56"/>
      <c r="D3996" s="57"/>
      <c r="E3996" s="58"/>
    </row>
    <row r="3997" spans="1:5">
      <c r="A3997" s="55"/>
      <c r="B3997" s="56"/>
      <c r="C3997" s="56"/>
      <c r="D3997" s="57"/>
      <c r="E3997" s="58"/>
    </row>
    <row r="3998" spans="1:5">
      <c r="A3998" s="55"/>
      <c r="B3998" s="56"/>
      <c r="C3998" s="56"/>
      <c r="D3998" s="57"/>
      <c r="E3998" s="58"/>
    </row>
    <row r="3999" spans="1:5">
      <c r="A3999" s="55"/>
      <c r="B3999" s="56"/>
      <c r="C3999" s="56"/>
      <c r="D3999" s="57"/>
      <c r="E3999" s="58"/>
    </row>
    <row r="4000" spans="1:5">
      <c r="A4000" s="55"/>
      <c r="B4000" s="56"/>
      <c r="C4000" s="56"/>
      <c r="D4000" s="57"/>
      <c r="E4000" s="58"/>
    </row>
    <row r="4001" spans="1:5">
      <c r="A4001" s="55"/>
      <c r="B4001" s="56"/>
      <c r="C4001" s="56"/>
      <c r="D4001" s="57"/>
      <c r="E4001" s="58"/>
    </row>
    <row r="4002" spans="1:5">
      <c r="A4002" s="55"/>
      <c r="B4002" s="56"/>
      <c r="C4002" s="56"/>
      <c r="D4002" s="57"/>
      <c r="E4002" s="58"/>
    </row>
    <row r="4003" spans="1:5">
      <c r="A4003" s="55"/>
      <c r="B4003" s="56"/>
      <c r="C4003" s="56"/>
      <c r="D4003" s="57"/>
      <c r="E4003" s="58"/>
    </row>
    <row r="4004" spans="1:5">
      <c r="A4004" s="55"/>
      <c r="B4004" s="56"/>
      <c r="C4004" s="56"/>
      <c r="D4004" s="57"/>
      <c r="E4004" s="58"/>
    </row>
    <row r="4005" spans="1:5">
      <c r="A4005" s="55"/>
      <c r="B4005" s="56"/>
      <c r="C4005" s="56"/>
      <c r="D4005" s="57"/>
      <c r="E4005" s="58"/>
    </row>
    <row r="4006" spans="1:5">
      <c r="A4006" s="55"/>
      <c r="B4006" s="56"/>
      <c r="C4006" s="56"/>
      <c r="D4006" s="57"/>
      <c r="E4006" s="58"/>
    </row>
    <row r="4007" spans="1:5">
      <c r="A4007" s="55"/>
      <c r="B4007" s="56"/>
      <c r="C4007" s="56"/>
      <c r="D4007" s="57"/>
      <c r="E4007" s="58"/>
    </row>
    <row r="4008" spans="1:5">
      <c r="A4008" s="55"/>
      <c r="B4008" s="56"/>
      <c r="C4008" s="56"/>
      <c r="D4008" s="57"/>
      <c r="E4008" s="58"/>
    </row>
    <row r="4009" spans="1:5">
      <c r="A4009" s="55"/>
      <c r="B4009" s="56"/>
      <c r="C4009" s="56"/>
      <c r="D4009" s="57"/>
      <c r="E4009" s="58"/>
    </row>
    <row r="4010" spans="1:5">
      <c r="A4010" s="55"/>
      <c r="B4010" s="56"/>
      <c r="C4010" s="56"/>
      <c r="D4010" s="57"/>
      <c r="E4010" s="58"/>
    </row>
    <row r="4011" spans="1:5">
      <c r="A4011" s="55"/>
      <c r="B4011" s="56"/>
      <c r="C4011" s="56"/>
      <c r="D4011" s="57"/>
      <c r="E4011" s="58"/>
    </row>
    <row r="4012" spans="1:5">
      <c r="A4012" s="55"/>
      <c r="B4012" s="56"/>
      <c r="C4012" s="56"/>
      <c r="D4012" s="57"/>
      <c r="E4012" s="58"/>
    </row>
    <row r="4013" spans="1:5">
      <c r="A4013" s="55"/>
      <c r="B4013" s="56"/>
      <c r="C4013" s="56"/>
      <c r="D4013" s="57"/>
      <c r="E4013" s="58"/>
    </row>
    <row r="4014" spans="1:5">
      <c r="A4014" s="55"/>
      <c r="B4014" s="56"/>
      <c r="C4014" s="56"/>
      <c r="D4014" s="57"/>
      <c r="E4014" s="58"/>
    </row>
    <row r="4015" spans="1:5">
      <c r="A4015" s="55"/>
      <c r="B4015" s="56"/>
      <c r="C4015" s="56"/>
      <c r="D4015" s="57"/>
      <c r="E4015" s="58"/>
    </row>
    <row r="4016" spans="1:5">
      <c r="A4016" s="55"/>
      <c r="B4016" s="56"/>
      <c r="C4016" s="56"/>
      <c r="D4016" s="57"/>
      <c r="E4016" s="58"/>
    </row>
    <row r="4017" spans="1:5">
      <c r="A4017" s="55"/>
      <c r="B4017" s="56"/>
      <c r="C4017" s="56"/>
      <c r="D4017" s="57"/>
      <c r="E4017" s="58"/>
    </row>
    <row r="4018" spans="1:5">
      <c r="A4018" s="55"/>
      <c r="B4018" s="56"/>
      <c r="C4018" s="56"/>
      <c r="D4018" s="57"/>
      <c r="E4018" s="58"/>
    </row>
    <row r="4019" spans="1:5">
      <c r="A4019" s="55"/>
      <c r="B4019" s="56"/>
      <c r="C4019" s="56"/>
      <c r="D4019" s="57"/>
      <c r="E4019" s="58"/>
    </row>
    <row r="4020" spans="1:5">
      <c r="A4020" s="55"/>
      <c r="B4020" s="56"/>
      <c r="C4020" s="56"/>
      <c r="D4020" s="57"/>
      <c r="E4020" s="58"/>
    </row>
    <row r="4021" spans="1:5">
      <c r="A4021" s="55"/>
      <c r="B4021" s="56"/>
      <c r="C4021" s="56"/>
      <c r="D4021" s="57"/>
      <c r="E4021" s="58"/>
    </row>
    <row r="4022" spans="1:5">
      <c r="A4022" s="55"/>
      <c r="B4022" s="56"/>
      <c r="C4022" s="56"/>
      <c r="D4022" s="57"/>
      <c r="E4022" s="58"/>
    </row>
    <row r="4023" spans="1:5">
      <c r="A4023" s="55"/>
      <c r="B4023" s="56"/>
      <c r="C4023" s="56"/>
      <c r="D4023" s="57"/>
      <c r="E4023" s="58"/>
    </row>
    <row r="4024" spans="1:5">
      <c r="A4024" s="55"/>
      <c r="B4024" s="56"/>
      <c r="C4024" s="56"/>
      <c r="D4024" s="57"/>
      <c r="E4024" s="58"/>
    </row>
    <row r="4025" spans="1:5">
      <c r="A4025" s="55"/>
      <c r="B4025" s="56"/>
      <c r="C4025" s="56"/>
      <c r="D4025" s="57"/>
      <c r="E4025" s="58"/>
    </row>
    <row r="4026" spans="1:5">
      <c r="A4026" s="55"/>
      <c r="B4026" s="56"/>
      <c r="C4026" s="56"/>
      <c r="D4026" s="57"/>
      <c r="E4026" s="58"/>
    </row>
    <row r="4027" spans="1:5">
      <c r="A4027" s="55"/>
      <c r="B4027" s="56"/>
      <c r="C4027" s="56"/>
      <c r="D4027" s="57"/>
      <c r="E4027" s="58"/>
    </row>
    <row r="4028" spans="1:5" ht="15.75" thickBot="1">
      <c r="A4028" s="55"/>
      <c r="B4028" s="30"/>
      <c r="C4028" s="30"/>
      <c r="D4028" s="84"/>
      <c r="E4028" s="58"/>
    </row>
  </sheetData>
  <mergeCells count="2">
    <mergeCell ref="A1:E1"/>
    <mergeCell ref="H1:I1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1"/>
  </sheetPr>
  <dimension ref="A1:JC6"/>
  <sheetViews>
    <sheetView workbookViewId="0">
      <selection activeCell="E35" sqref="E35"/>
    </sheetView>
  </sheetViews>
  <sheetFormatPr baseColWidth="10" defaultRowHeight="15"/>
  <cols>
    <col min="1" max="1" width="13.140625" bestFit="1" customWidth="1"/>
    <col min="2" max="2" width="29.140625" bestFit="1" customWidth="1"/>
    <col min="3" max="3" width="10.7109375" bestFit="1" customWidth="1"/>
  </cols>
  <sheetData>
    <row r="1" spans="1:263" ht="15.75" thickBot="1">
      <c r="A1" s="20" t="str">
        <f>Participaciones!A1</f>
        <v>ISIN</v>
      </c>
      <c r="B1" s="21" t="str">
        <f>Participaciones!B1</f>
        <v>NOMBRE</v>
      </c>
      <c r="C1" s="14">
        <f>Participaciones!D1</f>
        <v>41640</v>
      </c>
      <c r="D1" s="14">
        <f>Participaciones!E1</f>
        <v>41641</v>
      </c>
      <c r="E1" s="14">
        <f>Participaciones!F1</f>
        <v>41642</v>
      </c>
      <c r="F1" s="14">
        <f>Participaciones!G1</f>
        <v>41645</v>
      </c>
      <c r="G1" s="14">
        <f>Participaciones!H1</f>
        <v>41646</v>
      </c>
      <c r="H1" s="14">
        <f>Participaciones!I1</f>
        <v>41647</v>
      </c>
      <c r="I1" s="14">
        <f>Participaciones!J1</f>
        <v>41648</v>
      </c>
      <c r="J1" s="14">
        <f>Participaciones!K1</f>
        <v>41649</v>
      </c>
      <c r="K1" s="14">
        <f>Participaciones!L1</f>
        <v>41652</v>
      </c>
      <c r="L1" s="14">
        <f>Participaciones!M1</f>
        <v>41653</v>
      </c>
      <c r="M1" s="14">
        <f>Participaciones!N1</f>
        <v>41654</v>
      </c>
      <c r="N1" s="14">
        <f>Participaciones!O1</f>
        <v>41655</v>
      </c>
      <c r="O1" s="14">
        <f>Participaciones!P1</f>
        <v>41656</v>
      </c>
      <c r="P1" s="14">
        <f>Participaciones!Q1</f>
        <v>41659</v>
      </c>
      <c r="Q1" s="14">
        <f>Participaciones!R1</f>
        <v>41660</v>
      </c>
      <c r="R1" s="14">
        <f>Participaciones!S1</f>
        <v>41661</v>
      </c>
      <c r="S1" s="14">
        <f>Participaciones!T1</f>
        <v>41662</v>
      </c>
      <c r="T1" s="14">
        <f>Participaciones!U1</f>
        <v>41663</v>
      </c>
      <c r="U1" s="14">
        <f>Participaciones!V1</f>
        <v>41666</v>
      </c>
      <c r="V1" s="14">
        <f>Participaciones!W1</f>
        <v>41667</v>
      </c>
      <c r="W1" s="14">
        <f>Participaciones!X1</f>
        <v>41668</v>
      </c>
      <c r="X1" s="14">
        <f>Participaciones!Y1</f>
        <v>41669</v>
      </c>
      <c r="Y1" s="14">
        <f>Participaciones!Z1</f>
        <v>41670</v>
      </c>
      <c r="Z1" s="14">
        <f>Participaciones!AA1</f>
        <v>41673</v>
      </c>
      <c r="AA1" s="14">
        <f>Participaciones!AB1</f>
        <v>41674</v>
      </c>
      <c r="AB1" s="14">
        <f>Participaciones!AC1</f>
        <v>41675</v>
      </c>
      <c r="AC1" s="14">
        <f>Participaciones!AD1</f>
        <v>41676</v>
      </c>
      <c r="AD1" s="14">
        <f>Participaciones!AE1</f>
        <v>41677</v>
      </c>
      <c r="AE1" s="14">
        <f>Participaciones!AF1</f>
        <v>41680</v>
      </c>
      <c r="AF1" s="14">
        <f>Participaciones!AG1</f>
        <v>41681</v>
      </c>
      <c r="AG1" s="14">
        <f>Participaciones!AH1</f>
        <v>41682</v>
      </c>
      <c r="AH1" s="14">
        <f>Participaciones!AI1</f>
        <v>41683</v>
      </c>
      <c r="AI1" s="14">
        <f>Participaciones!AJ1</f>
        <v>41684</v>
      </c>
      <c r="AJ1" s="14">
        <f>Participaciones!AK1</f>
        <v>41687</v>
      </c>
      <c r="AK1" s="14">
        <f>Participaciones!AL1</f>
        <v>41688</v>
      </c>
      <c r="AL1" s="14">
        <f>Participaciones!AM1</f>
        <v>41689</v>
      </c>
      <c r="AM1" s="14">
        <f>Participaciones!AN1</f>
        <v>41690</v>
      </c>
      <c r="AN1" s="14">
        <f>Participaciones!AO1</f>
        <v>41691</v>
      </c>
      <c r="AO1" s="14">
        <f>Participaciones!AP1</f>
        <v>41694</v>
      </c>
      <c r="AP1" s="14">
        <f>Participaciones!AQ1</f>
        <v>41695</v>
      </c>
      <c r="AQ1" s="14">
        <f>Participaciones!AR1</f>
        <v>41696</v>
      </c>
      <c r="AR1" s="14">
        <f>Participaciones!AS1</f>
        <v>41697</v>
      </c>
      <c r="AS1" s="14">
        <f>Participaciones!AT1</f>
        <v>41698</v>
      </c>
      <c r="AT1" s="14">
        <f>Participaciones!AU1</f>
        <v>41701</v>
      </c>
      <c r="AU1" s="14">
        <f>Participaciones!AV1</f>
        <v>41702</v>
      </c>
      <c r="AV1" s="14">
        <f>Participaciones!AW1</f>
        <v>41703</v>
      </c>
      <c r="AW1" s="14">
        <f>Participaciones!AX1</f>
        <v>41704</v>
      </c>
      <c r="AX1" s="14">
        <f>Participaciones!AY1</f>
        <v>41705</v>
      </c>
      <c r="AY1" s="14">
        <f>Participaciones!AZ1</f>
        <v>41708</v>
      </c>
      <c r="AZ1" s="14">
        <f>Participaciones!BA1</f>
        <v>41709</v>
      </c>
      <c r="BA1" s="14">
        <f>Participaciones!BB1</f>
        <v>41710</v>
      </c>
      <c r="BB1" s="14">
        <f>Participaciones!BC1</f>
        <v>41711</v>
      </c>
      <c r="BC1" s="14">
        <f>Participaciones!BD1</f>
        <v>41712</v>
      </c>
      <c r="BD1" s="14">
        <f>Participaciones!BE1</f>
        <v>41715</v>
      </c>
      <c r="BE1" s="14">
        <f>Participaciones!BF1</f>
        <v>41716</v>
      </c>
      <c r="BF1" s="14">
        <f>Participaciones!BG1</f>
        <v>41717</v>
      </c>
      <c r="BG1" s="14">
        <f>Participaciones!BH1</f>
        <v>41718</v>
      </c>
      <c r="BH1" s="14">
        <f>Participaciones!BI1</f>
        <v>41719</v>
      </c>
      <c r="BI1" s="14">
        <f>Participaciones!BJ1</f>
        <v>41722</v>
      </c>
      <c r="BJ1" s="14">
        <f>Participaciones!BK1</f>
        <v>41723</v>
      </c>
      <c r="BK1" s="14">
        <f>Participaciones!BL1</f>
        <v>41724</v>
      </c>
      <c r="BL1" s="14">
        <f>Participaciones!BM1</f>
        <v>41725</v>
      </c>
      <c r="BM1" s="14">
        <f>Participaciones!BN1</f>
        <v>41726</v>
      </c>
      <c r="BN1" s="14">
        <f>Participaciones!BO1</f>
        <v>41729</v>
      </c>
      <c r="BO1" s="14">
        <f>Participaciones!BP1</f>
        <v>41730</v>
      </c>
      <c r="BP1" s="14">
        <f>Participaciones!BQ1</f>
        <v>41731</v>
      </c>
      <c r="BQ1" s="14">
        <f>Participaciones!BR1</f>
        <v>41732</v>
      </c>
      <c r="BR1" s="14">
        <f>Participaciones!BS1</f>
        <v>41733</v>
      </c>
      <c r="BS1" s="14">
        <f>Participaciones!BT1</f>
        <v>41736</v>
      </c>
      <c r="BT1" s="14">
        <f>Participaciones!BU1</f>
        <v>41737</v>
      </c>
      <c r="BU1" s="14">
        <f>Participaciones!BV1</f>
        <v>41738</v>
      </c>
      <c r="BV1" s="14">
        <f>Participaciones!BW1</f>
        <v>41739</v>
      </c>
      <c r="BW1" s="14">
        <f>Participaciones!BX1</f>
        <v>41740</v>
      </c>
      <c r="BX1" s="14">
        <f>Participaciones!BY1</f>
        <v>41743</v>
      </c>
      <c r="BY1" s="14">
        <f>Participaciones!BZ1</f>
        <v>41744</v>
      </c>
      <c r="BZ1" s="14">
        <f>Participaciones!CA1</f>
        <v>41745</v>
      </c>
      <c r="CA1" s="14">
        <f>Participaciones!CB1</f>
        <v>41746</v>
      </c>
      <c r="CB1" s="14">
        <f>Participaciones!CC1</f>
        <v>41747</v>
      </c>
      <c r="CC1" s="14">
        <f>Participaciones!CD1</f>
        <v>41750</v>
      </c>
      <c r="CD1" s="14">
        <f>Participaciones!CE1</f>
        <v>41751</v>
      </c>
      <c r="CE1" s="14">
        <f>Participaciones!CF1</f>
        <v>41752</v>
      </c>
      <c r="CF1" s="14">
        <f>Participaciones!CG1</f>
        <v>41753</v>
      </c>
      <c r="CG1" s="14">
        <f>Participaciones!CH1</f>
        <v>41754</v>
      </c>
      <c r="CH1" s="14">
        <f>Participaciones!CI1</f>
        <v>41757</v>
      </c>
      <c r="CI1" s="14">
        <f>Participaciones!CJ1</f>
        <v>41758</v>
      </c>
      <c r="CJ1" s="14">
        <f>Participaciones!CK1</f>
        <v>41759</v>
      </c>
      <c r="CK1" s="14">
        <f>Participaciones!CL1</f>
        <v>41760</v>
      </c>
      <c r="CL1" s="14">
        <f>Participaciones!CM1</f>
        <v>41761</v>
      </c>
      <c r="CM1" s="14">
        <f>Participaciones!CN1</f>
        <v>41764</v>
      </c>
      <c r="CN1" s="14">
        <f>Participaciones!CO1</f>
        <v>41765</v>
      </c>
      <c r="CO1" s="14">
        <f>Participaciones!CP1</f>
        <v>41766</v>
      </c>
      <c r="CP1" s="14">
        <f>Participaciones!CQ1</f>
        <v>41767</v>
      </c>
      <c r="CQ1" s="14">
        <f>Participaciones!CR1</f>
        <v>41768</v>
      </c>
      <c r="CR1" s="14">
        <f>Participaciones!CS1</f>
        <v>41771</v>
      </c>
      <c r="CS1" s="14">
        <f>Participaciones!CT1</f>
        <v>41772</v>
      </c>
      <c r="CT1" s="14">
        <f>Participaciones!CU1</f>
        <v>41773</v>
      </c>
      <c r="CU1" s="14">
        <f>Participaciones!CV1</f>
        <v>41774</v>
      </c>
      <c r="CV1" s="14">
        <f>Participaciones!CW1</f>
        <v>41775</v>
      </c>
      <c r="CW1" s="14">
        <f>Participaciones!CX1</f>
        <v>41778</v>
      </c>
      <c r="CX1" s="14">
        <f>Participaciones!CY1</f>
        <v>41779</v>
      </c>
      <c r="CY1" s="14">
        <f>Participaciones!CZ1</f>
        <v>41780</v>
      </c>
      <c r="CZ1" s="14">
        <f>Participaciones!DA1</f>
        <v>41781</v>
      </c>
      <c r="DA1" s="14">
        <f>Participaciones!DB1</f>
        <v>41782</v>
      </c>
      <c r="DB1" s="14">
        <f>Participaciones!DC1</f>
        <v>41785</v>
      </c>
      <c r="DC1" s="14">
        <f>Participaciones!DD1</f>
        <v>41786</v>
      </c>
      <c r="DD1" s="14">
        <f>Participaciones!DE1</f>
        <v>41787</v>
      </c>
      <c r="DE1" s="14">
        <f>Participaciones!DF1</f>
        <v>41788</v>
      </c>
      <c r="DF1" s="14">
        <f>Participaciones!DG1</f>
        <v>41789</v>
      </c>
      <c r="DG1" s="14">
        <f>Participaciones!DH1</f>
        <v>41792</v>
      </c>
      <c r="DH1" s="14">
        <f>Participaciones!DI1</f>
        <v>41793</v>
      </c>
      <c r="DI1" s="14">
        <f>Participaciones!DJ1</f>
        <v>41794</v>
      </c>
      <c r="DJ1" s="14">
        <f>Participaciones!DK1</f>
        <v>41795</v>
      </c>
      <c r="DK1" s="14">
        <f>Participaciones!DL1</f>
        <v>41796</v>
      </c>
      <c r="DL1" s="14">
        <f>Participaciones!DM1</f>
        <v>41799</v>
      </c>
      <c r="DM1" s="14">
        <f>Participaciones!DN1</f>
        <v>41800</v>
      </c>
      <c r="DN1" s="14">
        <f>Participaciones!DO1</f>
        <v>41801</v>
      </c>
      <c r="DO1" s="14">
        <f>Participaciones!DP1</f>
        <v>41802</v>
      </c>
      <c r="DP1" s="14">
        <f>Participaciones!DQ1</f>
        <v>41803</v>
      </c>
      <c r="DQ1" s="14">
        <f>Participaciones!DR1</f>
        <v>41806</v>
      </c>
      <c r="DR1" s="14">
        <f>Participaciones!DS1</f>
        <v>41807</v>
      </c>
      <c r="DS1" s="14">
        <f>Participaciones!DT1</f>
        <v>41808</v>
      </c>
      <c r="DT1" s="14">
        <f>Participaciones!DU1</f>
        <v>41809</v>
      </c>
      <c r="DU1" s="14">
        <f>Participaciones!DV1</f>
        <v>41810</v>
      </c>
      <c r="DV1" s="14">
        <f>Participaciones!DW1</f>
        <v>41813</v>
      </c>
      <c r="DW1" s="14">
        <f>Participaciones!DX1</f>
        <v>41814</v>
      </c>
      <c r="DX1" s="14">
        <f>Participaciones!DY1</f>
        <v>41815</v>
      </c>
      <c r="DY1" s="14">
        <f>Participaciones!DZ1</f>
        <v>41816</v>
      </c>
      <c r="DZ1" s="14">
        <f>Participaciones!EA1</f>
        <v>41817</v>
      </c>
      <c r="EA1" s="14">
        <f>Participaciones!EB1</f>
        <v>41820</v>
      </c>
      <c r="EB1" s="14">
        <f>Participaciones!EC1</f>
        <v>41821</v>
      </c>
      <c r="EC1" s="14">
        <f>Participaciones!ED1</f>
        <v>41822</v>
      </c>
      <c r="ED1" s="14">
        <f>Participaciones!EE1</f>
        <v>41823</v>
      </c>
      <c r="EE1" s="14">
        <f>Participaciones!EF1</f>
        <v>41824</v>
      </c>
      <c r="EF1" s="14">
        <f>Participaciones!EG1</f>
        <v>41827</v>
      </c>
      <c r="EG1" s="14">
        <f>Participaciones!EH1</f>
        <v>41828</v>
      </c>
      <c r="EH1" s="14">
        <f>Participaciones!EI1</f>
        <v>41829</v>
      </c>
      <c r="EI1" s="14">
        <f>Participaciones!EJ1</f>
        <v>41830</v>
      </c>
      <c r="EJ1" s="14">
        <f>Participaciones!EK1</f>
        <v>41831</v>
      </c>
      <c r="EK1" s="14">
        <f>Participaciones!EL1</f>
        <v>41834</v>
      </c>
      <c r="EL1" s="14">
        <f>Participaciones!EM1</f>
        <v>41835</v>
      </c>
      <c r="EM1" s="14">
        <f>Participaciones!EN1</f>
        <v>41836</v>
      </c>
      <c r="EN1" s="14">
        <f>Participaciones!EO1</f>
        <v>41837</v>
      </c>
      <c r="EO1" s="14">
        <f>Participaciones!EP1</f>
        <v>41838</v>
      </c>
      <c r="EP1" s="14">
        <f>Participaciones!EQ1</f>
        <v>41841</v>
      </c>
      <c r="EQ1" s="14">
        <f>Participaciones!ER1</f>
        <v>41842</v>
      </c>
      <c r="ER1" s="14">
        <f>Participaciones!ES1</f>
        <v>41843</v>
      </c>
      <c r="ES1" s="14">
        <f>Participaciones!ET1</f>
        <v>41844</v>
      </c>
      <c r="ET1" s="14">
        <f>Participaciones!EU1</f>
        <v>41845</v>
      </c>
      <c r="EU1" s="14">
        <f>Participaciones!EV1</f>
        <v>41848</v>
      </c>
      <c r="EV1" s="14">
        <f>Participaciones!EW1</f>
        <v>41849</v>
      </c>
      <c r="EW1" s="14">
        <f>Participaciones!EX1</f>
        <v>41850</v>
      </c>
      <c r="EX1" s="14">
        <f>Participaciones!EY1</f>
        <v>41851</v>
      </c>
      <c r="EY1" s="14">
        <f>Participaciones!EZ1</f>
        <v>41852</v>
      </c>
      <c r="EZ1" s="14">
        <f>Participaciones!FA1</f>
        <v>41855</v>
      </c>
      <c r="FA1" s="14">
        <f>Participaciones!FB1</f>
        <v>41856</v>
      </c>
      <c r="FB1" s="14">
        <f>Participaciones!FC1</f>
        <v>41857</v>
      </c>
      <c r="FC1" s="14">
        <f>Participaciones!FD1</f>
        <v>41858</v>
      </c>
      <c r="FD1" s="14">
        <f>Participaciones!FE1</f>
        <v>41859</v>
      </c>
      <c r="FE1" s="14">
        <f>Participaciones!FF1</f>
        <v>41862</v>
      </c>
      <c r="FF1" s="14">
        <f>Participaciones!FG1</f>
        <v>41863</v>
      </c>
      <c r="FG1" s="14">
        <f>Participaciones!FH1</f>
        <v>41864</v>
      </c>
      <c r="FH1" s="14">
        <f>Participaciones!FI1</f>
        <v>41865</v>
      </c>
      <c r="FI1" s="14">
        <f>Participaciones!FJ1</f>
        <v>41866</v>
      </c>
      <c r="FJ1" s="14">
        <f>Participaciones!FK1</f>
        <v>41869</v>
      </c>
      <c r="FK1" s="14">
        <f>Participaciones!FL1</f>
        <v>41870</v>
      </c>
      <c r="FL1" s="14">
        <f>Participaciones!FM1</f>
        <v>41871</v>
      </c>
      <c r="FM1" s="14">
        <f>Participaciones!FN1</f>
        <v>41872</v>
      </c>
      <c r="FN1" s="14">
        <f>Participaciones!FO1</f>
        <v>41873</v>
      </c>
      <c r="FO1" s="14">
        <f>Participaciones!FP1</f>
        <v>41876</v>
      </c>
      <c r="FP1" s="14">
        <f>Participaciones!FQ1</f>
        <v>41877</v>
      </c>
      <c r="FQ1" s="14">
        <f>Participaciones!FR1</f>
        <v>41878</v>
      </c>
      <c r="FR1" s="14">
        <f>Participaciones!FS1</f>
        <v>41879</v>
      </c>
      <c r="FS1" s="14">
        <f>Participaciones!FT1</f>
        <v>41880</v>
      </c>
      <c r="FT1" s="14">
        <f>Participaciones!FU1</f>
        <v>41883</v>
      </c>
      <c r="FU1" s="14">
        <f>Participaciones!FV1</f>
        <v>41884</v>
      </c>
      <c r="FV1" s="14">
        <f>Participaciones!FW1</f>
        <v>41885</v>
      </c>
      <c r="FW1" s="14">
        <f>Participaciones!FX1</f>
        <v>41886</v>
      </c>
      <c r="FX1" s="14">
        <f>Participaciones!FY1</f>
        <v>41887</v>
      </c>
      <c r="FY1" s="14">
        <f>Participaciones!FZ1</f>
        <v>41890</v>
      </c>
      <c r="FZ1" s="14">
        <f>Participaciones!GA1</f>
        <v>41891</v>
      </c>
      <c r="GA1" s="14">
        <f>Participaciones!GB1</f>
        <v>41892</v>
      </c>
      <c r="GB1" s="14">
        <f>Participaciones!GC1</f>
        <v>41893</v>
      </c>
      <c r="GC1" s="14">
        <f>Participaciones!GD1</f>
        <v>41894</v>
      </c>
      <c r="GD1" s="14">
        <f>Participaciones!GE1</f>
        <v>41897</v>
      </c>
      <c r="GE1" s="14">
        <f>Participaciones!GF1</f>
        <v>41898</v>
      </c>
      <c r="GF1" s="14">
        <f>Participaciones!GG1</f>
        <v>41899</v>
      </c>
      <c r="GG1" s="14">
        <f>Participaciones!GH1</f>
        <v>41900</v>
      </c>
      <c r="GH1" s="14">
        <f>Participaciones!GI1</f>
        <v>41901</v>
      </c>
      <c r="GI1" s="14">
        <f>Participaciones!GJ1</f>
        <v>41904</v>
      </c>
      <c r="GJ1" s="14">
        <f>Participaciones!GK1</f>
        <v>41905</v>
      </c>
      <c r="GK1" s="14">
        <f>Participaciones!GL1</f>
        <v>41906</v>
      </c>
      <c r="GL1" s="14">
        <f>Participaciones!GM1</f>
        <v>41907</v>
      </c>
      <c r="GM1" s="14">
        <f>Participaciones!GN1</f>
        <v>41908</v>
      </c>
      <c r="GN1" s="14">
        <f>Participaciones!GO1</f>
        <v>41911</v>
      </c>
      <c r="GO1" s="14">
        <f>Participaciones!GP1</f>
        <v>41912</v>
      </c>
      <c r="GP1" s="14">
        <f>Participaciones!GQ1</f>
        <v>41913</v>
      </c>
      <c r="GQ1" s="14">
        <f>Participaciones!GR1</f>
        <v>41914</v>
      </c>
      <c r="GR1" s="14">
        <f>Participaciones!GS1</f>
        <v>41915</v>
      </c>
      <c r="GS1" s="14">
        <f>Participaciones!GT1</f>
        <v>41918</v>
      </c>
      <c r="GT1" s="14">
        <f>Participaciones!GU1</f>
        <v>41919</v>
      </c>
      <c r="GU1" s="14">
        <f>Participaciones!GV1</f>
        <v>41920</v>
      </c>
      <c r="GV1" s="14">
        <f>Participaciones!GW1</f>
        <v>41921</v>
      </c>
      <c r="GW1" s="14">
        <f>Participaciones!GX1</f>
        <v>41922</v>
      </c>
      <c r="GX1" s="14">
        <f>Participaciones!GY1</f>
        <v>41925</v>
      </c>
      <c r="GY1" s="14">
        <f>Participaciones!GZ1</f>
        <v>41926</v>
      </c>
      <c r="GZ1" s="14">
        <f>Participaciones!HA1</f>
        <v>41927</v>
      </c>
      <c r="HA1" s="14">
        <f>Participaciones!HB1</f>
        <v>41928</v>
      </c>
      <c r="HB1" s="14">
        <f>Participaciones!HC1</f>
        <v>41929</v>
      </c>
      <c r="HC1" s="14">
        <f>Participaciones!HD1</f>
        <v>41932</v>
      </c>
      <c r="HD1" s="14">
        <f>Participaciones!HE1</f>
        <v>41933</v>
      </c>
      <c r="HE1" s="14">
        <f>Participaciones!HF1</f>
        <v>41934</v>
      </c>
      <c r="HF1" s="14">
        <f>Participaciones!HG1</f>
        <v>41935</v>
      </c>
      <c r="HG1" s="14">
        <f>Participaciones!HH1</f>
        <v>41936</v>
      </c>
      <c r="HH1" s="14">
        <f>Participaciones!HI1</f>
        <v>41939</v>
      </c>
      <c r="HI1" s="14">
        <f>Participaciones!HJ1</f>
        <v>41940</v>
      </c>
      <c r="HJ1" s="14">
        <f>Participaciones!HK1</f>
        <v>41941</v>
      </c>
      <c r="HK1" s="14">
        <f>Participaciones!HL1</f>
        <v>41942</v>
      </c>
      <c r="HL1" s="14">
        <f>Participaciones!HM1</f>
        <v>41943</v>
      </c>
      <c r="HM1" s="14">
        <f>Participaciones!HN1</f>
        <v>41946</v>
      </c>
      <c r="HN1" s="14">
        <f>Participaciones!HO1</f>
        <v>41947</v>
      </c>
      <c r="HO1" s="14">
        <f>Participaciones!HP1</f>
        <v>41948</v>
      </c>
      <c r="HP1" s="14">
        <f>Participaciones!HQ1</f>
        <v>41949</v>
      </c>
      <c r="HQ1" s="14">
        <f>Participaciones!HR1</f>
        <v>41950</v>
      </c>
      <c r="HR1" s="14">
        <f>Participaciones!HS1</f>
        <v>41953</v>
      </c>
      <c r="HS1" s="14">
        <f>Participaciones!HT1</f>
        <v>41954</v>
      </c>
      <c r="HT1" s="14">
        <f>Participaciones!HU1</f>
        <v>41955</v>
      </c>
      <c r="HU1" s="14">
        <f>Participaciones!HV1</f>
        <v>41956</v>
      </c>
      <c r="HV1" s="14">
        <f>Participaciones!HW1</f>
        <v>41957</v>
      </c>
      <c r="HW1" s="14">
        <f>Participaciones!HX1</f>
        <v>41960</v>
      </c>
      <c r="HX1" s="14">
        <f>Participaciones!HY1</f>
        <v>41961</v>
      </c>
      <c r="HY1" s="14">
        <f>Participaciones!HZ1</f>
        <v>41962</v>
      </c>
      <c r="HZ1" s="14">
        <f>Participaciones!IA1</f>
        <v>41963</v>
      </c>
      <c r="IA1" s="14">
        <f>Participaciones!IB1</f>
        <v>41964</v>
      </c>
      <c r="IB1" s="14">
        <f>Participaciones!IC1</f>
        <v>41967</v>
      </c>
      <c r="IC1" s="14">
        <f>Participaciones!ID1</f>
        <v>41968</v>
      </c>
      <c r="ID1" s="14">
        <f>Participaciones!IE1</f>
        <v>41969</v>
      </c>
      <c r="IE1" s="14">
        <f>Participaciones!IF1</f>
        <v>41970</v>
      </c>
      <c r="IF1" s="14">
        <f>Participaciones!IG1</f>
        <v>41971</v>
      </c>
      <c r="IG1" s="14">
        <f>Participaciones!IH1</f>
        <v>41974</v>
      </c>
      <c r="IH1" s="14">
        <f>Participaciones!II1</f>
        <v>41975</v>
      </c>
      <c r="II1" s="14">
        <f>Participaciones!IJ1</f>
        <v>41976</v>
      </c>
      <c r="IJ1" s="14">
        <f>Participaciones!IK1</f>
        <v>41977</v>
      </c>
      <c r="IK1" s="14">
        <f>Participaciones!IL1</f>
        <v>41978</v>
      </c>
      <c r="IL1" s="14">
        <f>Participaciones!IM1</f>
        <v>41981</v>
      </c>
      <c r="IM1" s="14">
        <f>Participaciones!IN1</f>
        <v>41982</v>
      </c>
      <c r="IN1" s="14">
        <f>Participaciones!IO1</f>
        <v>41983</v>
      </c>
      <c r="IO1" s="14">
        <f>Participaciones!IP1</f>
        <v>41984</v>
      </c>
      <c r="IP1" s="14">
        <f>Participaciones!IQ1</f>
        <v>41985</v>
      </c>
      <c r="IQ1" s="14">
        <f>Participaciones!IR1</f>
        <v>41988</v>
      </c>
      <c r="IR1" s="14">
        <f>Participaciones!IS1</f>
        <v>41989</v>
      </c>
      <c r="IS1" s="14">
        <f>Participaciones!IT1</f>
        <v>41990</v>
      </c>
      <c r="IT1" s="14">
        <f>Participaciones!IU1</f>
        <v>41991</v>
      </c>
      <c r="IU1" s="14">
        <f>Participaciones!IV1</f>
        <v>41992</v>
      </c>
      <c r="IV1" s="14">
        <f>Participaciones!IW1</f>
        <v>41995</v>
      </c>
      <c r="IW1" s="14">
        <f>Participaciones!IX1</f>
        <v>41996</v>
      </c>
      <c r="IX1" s="14">
        <f>Participaciones!IY1</f>
        <v>41997</v>
      </c>
      <c r="IY1" s="14">
        <f>Participaciones!IZ1</f>
        <v>41998</v>
      </c>
      <c r="IZ1" s="14">
        <f>Participaciones!JA1</f>
        <v>41999</v>
      </c>
      <c r="JA1" s="14">
        <f>Participaciones!JB1</f>
        <v>42002</v>
      </c>
      <c r="JB1" s="14">
        <f>Participaciones!JC1</f>
        <v>42003</v>
      </c>
      <c r="JC1" s="15">
        <f>Participaciones!JD1</f>
        <v>42004</v>
      </c>
    </row>
    <row r="2" spans="1:263">
      <c r="A2" s="22" t="str">
        <f ca="1">IFERROR(OFFSET(Datos_MStar!H$2,MATCH(B2,Datos_MStar!I$3:I$309,0), 0), "")</f>
        <v/>
      </c>
      <c r="B2" s="24" t="s">
        <v>14</v>
      </c>
      <c r="C2" s="16" t="str">
        <f ca="1">IFERROR(INDEX(Participaciones!$A$2:$JD$779,MATCH($A2,Participaciones!$A$2:$A$779,0),MATCH(C$1,Participaciones!$A$1:$JD$1,0)),"")</f>
        <v/>
      </c>
      <c r="D2" s="16" t="str">
        <f ca="1">IFERROR(INDEX(Participaciones!$A$2:$JD$779,MATCH($A2,Participaciones!$A$2:$A$779,0),MATCH(D$1,Participaciones!$A$1:$JD$1,0)),"")</f>
        <v/>
      </c>
      <c r="E2" s="16" t="str">
        <f ca="1">IFERROR(INDEX(Participaciones!$A$2:$JD$779,MATCH($A2,Participaciones!$A$2:$A$779,0),MATCH(E$1,Participaciones!$A$1:$JD$1,0)),"")</f>
        <v/>
      </c>
      <c r="F2" s="16" t="str">
        <f ca="1">IFERROR(INDEX(Participaciones!$A$2:$JD$779,MATCH($A2,Participaciones!$A$2:$A$779,0),MATCH(F$1,Participaciones!$A$1:$JD$1,0)),"")</f>
        <v/>
      </c>
      <c r="G2" s="16" t="str">
        <f ca="1">IFERROR(INDEX(Participaciones!$A$2:$JD$779,MATCH($A2,Participaciones!$A$2:$A$779,0),MATCH(G$1,Participaciones!$A$1:$JD$1,0)),"")</f>
        <v/>
      </c>
      <c r="H2" s="16" t="str">
        <f ca="1">IFERROR(INDEX(Participaciones!$A$2:$JD$779,MATCH($A2,Participaciones!$A$2:$A$779,0),MATCH(H$1,Participaciones!$A$1:$JD$1,0)),"")</f>
        <v/>
      </c>
      <c r="I2" s="16" t="str">
        <f ca="1">IFERROR(INDEX(Participaciones!$A$2:$JD$779,MATCH($A2,Participaciones!$A$2:$A$779,0),MATCH(I$1,Participaciones!$A$1:$JD$1,0)),"")</f>
        <v/>
      </c>
      <c r="J2" s="16" t="str">
        <f ca="1">IFERROR(INDEX(Participaciones!$A$2:$JD$779,MATCH($A2,Participaciones!$A$2:$A$779,0),MATCH(J$1,Participaciones!$A$1:$JD$1,0)),"")</f>
        <v/>
      </c>
      <c r="K2" s="16" t="str">
        <f ca="1">IFERROR(INDEX(Participaciones!$A$2:$JD$779,MATCH($A2,Participaciones!$A$2:$A$779,0),MATCH(K$1,Participaciones!$A$1:$JD$1,0)),"")</f>
        <v/>
      </c>
      <c r="L2" s="16" t="str">
        <f ca="1">IFERROR(INDEX(Participaciones!$A$2:$JD$779,MATCH($A2,Participaciones!$A$2:$A$779,0),MATCH(L$1,Participaciones!$A$1:$JD$1,0)),"")</f>
        <v/>
      </c>
      <c r="M2" s="16" t="str">
        <f ca="1">IFERROR(INDEX(Participaciones!$A$2:$JD$779,MATCH($A2,Participaciones!$A$2:$A$779,0),MATCH(M$1,Participaciones!$A$1:$JD$1,0)),"")</f>
        <v/>
      </c>
      <c r="N2" s="16" t="str">
        <f ca="1">IFERROR(INDEX(Participaciones!$A$2:$JD$779,MATCH($A2,Participaciones!$A$2:$A$779,0),MATCH(N$1,Participaciones!$A$1:$JD$1,0)),"")</f>
        <v/>
      </c>
      <c r="O2" s="16" t="str">
        <f ca="1">IFERROR(INDEX(Participaciones!$A$2:$JD$779,MATCH($A2,Participaciones!$A$2:$A$779,0),MATCH(O$1,Participaciones!$A$1:$JD$1,0)),"")</f>
        <v/>
      </c>
      <c r="P2" s="16" t="str">
        <f ca="1">IFERROR(INDEX(Participaciones!$A$2:$JD$779,MATCH($A2,Participaciones!$A$2:$A$779,0),MATCH(P$1,Participaciones!$A$1:$JD$1,0)),"")</f>
        <v/>
      </c>
      <c r="Q2" s="16" t="str">
        <f ca="1">IFERROR(INDEX(Participaciones!$A$2:$JD$779,MATCH($A2,Participaciones!$A$2:$A$779,0),MATCH(Q$1,Participaciones!$A$1:$JD$1,0)),"")</f>
        <v/>
      </c>
      <c r="R2" s="16" t="str">
        <f ca="1">IFERROR(INDEX(Participaciones!$A$2:$JD$779,MATCH($A2,Participaciones!$A$2:$A$779,0),MATCH(R$1,Participaciones!$A$1:$JD$1,0)),"")</f>
        <v/>
      </c>
      <c r="S2" s="16" t="str">
        <f ca="1">IFERROR(INDEX(Participaciones!$A$2:$JD$779,MATCH($A2,Participaciones!$A$2:$A$779,0),MATCH(S$1,Participaciones!$A$1:$JD$1,0)),"")</f>
        <v/>
      </c>
      <c r="T2" s="16" t="str">
        <f ca="1">IFERROR(INDEX(Participaciones!$A$2:$JD$779,MATCH($A2,Participaciones!$A$2:$A$779,0),MATCH(T$1,Participaciones!$A$1:$JD$1,0)),"")</f>
        <v/>
      </c>
      <c r="U2" s="16" t="str">
        <f ca="1">IFERROR(INDEX(Participaciones!$A$2:$JD$779,MATCH($A2,Participaciones!$A$2:$A$779,0),MATCH(U$1,Participaciones!$A$1:$JD$1,0)),"")</f>
        <v/>
      </c>
      <c r="V2" s="16" t="str">
        <f ca="1">IFERROR(INDEX(Participaciones!$A$2:$JD$779,MATCH($A2,Participaciones!$A$2:$A$779,0),MATCH(V$1,Participaciones!$A$1:$JD$1,0)),"")</f>
        <v/>
      </c>
      <c r="W2" s="16" t="str">
        <f ca="1">IFERROR(INDEX(Participaciones!$A$2:$JD$779,MATCH($A2,Participaciones!$A$2:$A$779,0),MATCH(W$1,Participaciones!$A$1:$JD$1,0)),"")</f>
        <v/>
      </c>
      <c r="X2" s="16" t="str">
        <f ca="1">IFERROR(INDEX(Participaciones!$A$2:$JD$779,MATCH($A2,Participaciones!$A$2:$A$779,0),MATCH(X$1,Participaciones!$A$1:$JD$1,0)),"")</f>
        <v/>
      </c>
      <c r="Y2" s="16" t="str">
        <f ca="1">IFERROR(INDEX(Participaciones!$A$2:$JD$779,MATCH($A2,Participaciones!$A$2:$A$779,0),MATCH(Y$1,Participaciones!$A$1:$JD$1,0)),"")</f>
        <v/>
      </c>
      <c r="Z2" s="16" t="str">
        <f ca="1">IFERROR(INDEX(Participaciones!$A$2:$JD$779,MATCH($A2,Participaciones!$A$2:$A$779,0),MATCH(Z$1,Participaciones!$A$1:$JD$1,0)),"")</f>
        <v/>
      </c>
      <c r="AA2" s="16" t="str">
        <f ca="1">IFERROR(INDEX(Participaciones!$A$2:$JD$779,MATCH($A2,Participaciones!$A$2:$A$779,0),MATCH(AA$1,Participaciones!$A$1:$JD$1,0)),"")</f>
        <v/>
      </c>
      <c r="AB2" s="16" t="str">
        <f ca="1">IFERROR(INDEX(Participaciones!$A$2:$JD$779,MATCH($A2,Participaciones!$A$2:$A$779,0),MATCH(AB$1,Participaciones!$A$1:$JD$1,0)),"")</f>
        <v/>
      </c>
      <c r="AC2" s="16" t="str">
        <f ca="1">IFERROR(INDEX(Participaciones!$A$2:$JD$779,MATCH($A2,Participaciones!$A$2:$A$779,0),MATCH(AC$1,Participaciones!$A$1:$JD$1,0)),"")</f>
        <v/>
      </c>
      <c r="AD2" s="16" t="str">
        <f ca="1">IFERROR(INDEX(Participaciones!$A$2:$JD$779,MATCH($A2,Participaciones!$A$2:$A$779,0),MATCH(AD$1,Participaciones!$A$1:$JD$1,0)),"")</f>
        <v/>
      </c>
      <c r="AE2" s="16" t="str">
        <f ca="1">IFERROR(INDEX(Participaciones!$A$2:$JD$779,MATCH($A2,Participaciones!$A$2:$A$779,0),MATCH(AE$1,Participaciones!$A$1:$JD$1,0)),"")</f>
        <v/>
      </c>
      <c r="AF2" s="16" t="str">
        <f ca="1">IFERROR(INDEX(Participaciones!$A$2:$JD$779,MATCH($A2,Participaciones!$A$2:$A$779,0),MATCH(AF$1,Participaciones!$A$1:$JD$1,0)),"")</f>
        <v/>
      </c>
      <c r="AG2" s="16" t="str">
        <f ca="1">IFERROR(INDEX(Participaciones!$A$2:$JD$779,MATCH($A2,Participaciones!$A$2:$A$779,0),MATCH(AG$1,Participaciones!$A$1:$JD$1,0)),"")</f>
        <v/>
      </c>
      <c r="AH2" s="16" t="str">
        <f ca="1">IFERROR(INDEX(Participaciones!$A$2:$JD$779,MATCH($A2,Participaciones!$A$2:$A$779,0),MATCH(AH$1,Participaciones!$A$1:$JD$1,0)),"")</f>
        <v/>
      </c>
      <c r="AI2" s="16" t="str">
        <f ca="1">IFERROR(INDEX(Participaciones!$A$2:$JD$779,MATCH($A2,Participaciones!$A$2:$A$779,0),MATCH(AI$1,Participaciones!$A$1:$JD$1,0)),"")</f>
        <v/>
      </c>
      <c r="AJ2" s="16" t="str">
        <f ca="1">IFERROR(INDEX(Participaciones!$A$2:$JD$779,MATCH($A2,Participaciones!$A$2:$A$779,0),MATCH(AJ$1,Participaciones!$A$1:$JD$1,0)),"")</f>
        <v/>
      </c>
      <c r="AK2" s="16" t="str">
        <f ca="1">IFERROR(INDEX(Participaciones!$A$2:$JD$779,MATCH($A2,Participaciones!$A$2:$A$779,0),MATCH(AK$1,Participaciones!$A$1:$JD$1,0)),"")</f>
        <v/>
      </c>
      <c r="AL2" s="16" t="str">
        <f ca="1">IFERROR(INDEX(Participaciones!$A$2:$JD$779,MATCH($A2,Participaciones!$A$2:$A$779,0),MATCH(AL$1,Participaciones!$A$1:$JD$1,0)),"")</f>
        <v/>
      </c>
      <c r="AM2" s="16" t="str">
        <f ca="1">IFERROR(INDEX(Participaciones!$A$2:$JD$779,MATCH($A2,Participaciones!$A$2:$A$779,0),MATCH(AM$1,Participaciones!$A$1:$JD$1,0)),"")</f>
        <v/>
      </c>
      <c r="AN2" s="16" t="str">
        <f ca="1">IFERROR(INDEX(Participaciones!$A$2:$JD$779,MATCH($A2,Participaciones!$A$2:$A$779,0),MATCH(AN$1,Participaciones!$A$1:$JD$1,0)),"")</f>
        <v/>
      </c>
      <c r="AO2" s="16" t="str">
        <f ca="1">IFERROR(INDEX(Participaciones!$A$2:$JD$779,MATCH($A2,Participaciones!$A$2:$A$779,0),MATCH(AO$1,Participaciones!$A$1:$JD$1,0)),"")</f>
        <v/>
      </c>
      <c r="AP2" s="16" t="str">
        <f ca="1">IFERROR(INDEX(Participaciones!$A$2:$JD$779,MATCH($A2,Participaciones!$A$2:$A$779,0),MATCH(AP$1,Participaciones!$A$1:$JD$1,0)),"")</f>
        <v/>
      </c>
      <c r="AQ2" s="16" t="str">
        <f ca="1">IFERROR(INDEX(Participaciones!$A$2:$JD$779,MATCH($A2,Participaciones!$A$2:$A$779,0),MATCH(AQ$1,Participaciones!$A$1:$JD$1,0)),"")</f>
        <v/>
      </c>
      <c r="AR2" s="16" t="str">
        <f ca="1">IFERROR(INDEX(Participaciones!$A$2:$JD$779,MATCH($A2,Participaciones!$A$2:$A$779,0),MATCH(AR$1,Participaciones!$A$1:$JD$1,0)),"")</f>
        <v/>
      </c>
      <c r="AS2" s="16" t="str">
        <f ca="1">IFERROR(INDEX(Participaciones!$A$2:$JD$779,MATCH($A2,Participaciones!$A$2:$A$779,0),MATCH(AS$1,Participaciones!$A$1:$JD$1,0)),"")</f>
        <v/>
      </c>
      <c r="AT2" s="16" t="str">
        <f ca="1">IFERROR(INDEX(Participaciones!$A$2:$JD$779,MATCH($A2,Participaciones!$A$2:$A$779,0),MATCH(AT$1,Participaciones!$A$1:$JD$1,0)),"")</f>
        <v/>
      </c>
      <c r="AU2" s="16" t="str">
        <f ca="1">IFERROR(INDEX(Participaciones!$A$2:$JD$779,MATCH($A2,Participaciones!$A$2:$A$779,0),MATCH(AU$1,Participaciones!$A$1:$JD$1,0)),"")</f>
        <v/>
      </c>
      <c r="AV2" s="16" t="str">
        <f ca="1">IFERROR(INDEX(Participaciones!$A$2:$JD$779,MATCH($A2,Participaciones!$A$2:$A$779,0),MATCH(AV$1,Participaciones!$A$1:$JD$1,0)),"")</f>
        <v/>
      </c>
      <c r="AW2" s="16" t="str">
        <f ca="1">IFERROR(INDEX(Participaciones!$A$2:$JD$779,MATCH($A2,Participaciones!$A$2:$A$779,0),MATCH(AW$1,Participaciones!$A$1:$JD$1,0)),"")</f>
        <v/>
      </c>
      <c r="AX2" s="16" t="str">
        <f ca="1">IFERROR(INDEX(Participaciones!$A$2:$JD$779,MATCH($A2,Participaciones!$A$2:$A$779,0),MATCH(AX$1,Participaciones!$A$1:$JD$1,0)),"")</f>
        <v/>
      </c>
      <c r="AY2" s="16" t="str">
        <f ca="1">IFERROR(INDEX(Participaciones!$A$2:$JD$779,MATCH($A2,Participaciones!$A$2:$A$779,0),MATCH(AY$1,Participaciones!$A$1:$JD$1,0)),"")</f>
        <v/>
      </c>
      <c r="AZ2" s="16" t="str">
        <f ca="1">IFERROR(INDEX(Participaciones!$A$2:$JD$779,MATCH($A2,Participaciones!$A$2:$A$779,0),MATCH(AZ$1,Participaciones!$A$1:$JD$1,0)),"")</f>
        <v/>
      </c>
      <c r="BA2" s="16" t="str">
        <f ca="1">IFERROR(INDEX(Participaciones!$A$2:$JD$779,MATCH($A2,Participaciones!$A$2:$A$779,0),MATCH(BA$1,Participaciones!$A$1:$JD$1,0)),"")</f>
        <v/>
      </c>
      <c r="BB2" s="16" t="str">
        <f ca="1">IFERROR(INDEX(Participaciones!$A$2:$JD$779,MATCH($A2,Participaciones!$A$2:$A$779,0),MATCH(BB$1,Participaciones!$A$1:$JD$1,0)),"")</f>
        <v/>
      </c>
      <c r="BC2" s="16" t="str">
        <f ca="1">IFERROR(INDEX(Participaciones!$A$2:$JD$779,MATCH($A2,Participaciones!$A$2:$A$779,0),MATCH(BC$1,Participaciones!$A$1:$JD$1,0)),"")</f>
        <v/>
      </c>
      <c r="BD2" s="16" t="str">
        <f ca="1">IFERROR(INDEX(Participaciones!$A$2:$JD$779,MATCH($A2,Participaciones!$A$2:$A$779,0),MATCH(BD$1,Participaciones!$A$1:$JD$1,0)),"")</f>
        <v/>
      </c>
      <c r="BE2" s="16" t="str">
        <f ca="1">IFERROR(INDEX(Participaciones!$A$2:$JD$779,MATCH($A2,Participaciones!$A$2:$A$779,0),MATCH(BE$1,Participaciones!$A$1:$JD$1,0)),"")</f>
        <v/>
      </c>
      <c r="BF2" s="16" t="str">
        <f ca="1">IFERROR(INDEX(Participaciones!$A$2:$JD$779,MATCH($A2,Participaciones!$A$2:$A$779,0),MATCH(BF$1,Participaciones!$A$1:$JD$1,0)),"")</f>
        <v/>
      </c>
      <c r="BG2" s="16" t="str">
        <f ca="1">IFERROR(INDEX(Participaciones!$A$2:$JD$779,MATCH($A2,Participaciones!$A$2:$A$779,0),MATCH(BG$1,Participaciones!$A$1:$JD$1,0)),"")</f>
        <v/>
      </c>
      <c r="BH2" s="16" t="str">
        <f ca="1">IFERROR(INDEX(Participaciones!$A$2:$JD$779,MATCH($A2,Participaciones!$A$2:$A$779,0),MATCH(BH$1,Participaciones!$A$1:$JD$1,0)),"")</f>
        <v/>
      </c>
      <c r="BI2" s="16" t="str">
        <f ca="1">IFERROR(INDEX(Participaciones!$A$2:$JD$779,MATCH($A2,Participaciones!$A$2:$A$779,0),MATCH(BI$1,Participaciones!$A$1:$JD$1,0)),"")</f>
        <v/>
      </c>
      <c r="BJ2" s="16" t="str">
        <f ca="1">IFERROR(INDEX(Participaciones!$A$2:$JD$779,MATCH($A2,Participaciones!$A$2:$A$779,0),MATCH(BJ$1,Participaciones!$A$1:$JD$1,0)),"")</f>
        <v/>
      </c>
      <c r="BK2" s="16" t="str">
        <f ca="1">IFERROR(INDEX(Participaciones!$A$2:$JD$779,MATCH($A2,Participaciones!$A$2:$A$779,0),MATCH(BK$1,Participaciones!$A$1:$JD$1,0)),"")</f>
        <v/>
      </c>
      <c r="BL2" s="16" t="str">
        <f ca="1">IFERROR(INDEX(Participaciones!$A$2:$JD$779,MATCH($A2,Participaciones!$A$2:$A$779,0),MATCH(BL$1,Participaciones!$A$1:$JD$1,0)),"")</f>
        <v/>
      </c>
      <c r="BM2" s="16" t="str">
        <f ca="1">IFERROR(INDEX(Participaciones!$A$2:$JD$779,MATCH($A2,Participaciones!$A$2:$A$779,0),MATCH(BM$1,Participaciones!$A$1:$JD$1,0)),"")</f>
        <v/>
      </c>
      <c r="BN2" s="16" t="str">
        <f ca="1">IFERROR(INDEX(Participaciones!$A$2:$JD$779,MATCH($A2,Participaciones!$A$2:$A$779,0),MATCH(BN$1,Participaciones!$A$1:$JD$1,0)),"")</f>
        <v/>
      </c>
      <c r="BO2" s="16" t="str">
        <f ca="1">IFERROR(INDEX(Participaciones!$A$2:$JD$779,MATCH($A2,Participaciones!$A$2:$A$779,0),MATCH(BO$1,Participaciones!$A$1:$JD$1,0)),"")</f>
        <v/>
      </c>
      <c r="BP2" s="16" t="str">
        <f ca="1">IFERROR(INDEX(Participaciones!$A$2:$JD$779,MATCH($A2,Participaciones!$A$2:$A$779,0),MATCH(BP$1,Participaciones!$A$1:$JD$1,0)),"")</f>
        <v/>
      </c>
      <c r="BQ2" s="16" t="str">
        <f ca="1">IFERROR(INDEX(Participaciones!$A$2:$JD$779,MATCH($A2,Participaciones!$A$2:$A$779,0),MATCH(BQ$1,Participaciones!$A$1:$JD$1,0)),"")</f>
        <v/>
      </c>
      <c r="BR2" s="16" t="str">
        <f ca="1">IFERROR(INDEX(Participaciones!$A$2:$JD$779,MATCH($A2,Participaciones!$A$2:$A$779,0),MATCH(BR$1,Participaciones!$A$1:$JD$1,0)),"")</f>
        <v/>
      </c>
      <c r="BS2" s="16" t="str">
        <f ca="1">IFERROR(INDEX(Participaciones!$A$2:$JD$779,MATCH($A2,Participaciones!$A$2:$A$779,0),MATCH(BS$1,Participaciones!$A$1:$JD$1,0)),"")</f>
        <v/>
      </c>
      <c r="BT2" s="16" t="str">
        <f ca="1">IFERROR(INDEX(Participaciones!$A$2:$JD$779,MATCH($A2,Participaciones!$A$2:$A$779,0),MATCH(BT$1,Participaciones!$A$1:$JD$1,0)),"")</f>
        <v/>
      </c>
      <c r="BU2" s="16" t="str">
        <f ca="1">IFERROR(INDEX(Participaciones!$A$2:$JD$779,MATCH($A2,Participaciones!$A$2:$A$779,0),MATCH(BU$1,Participaciones!$A$1:$JD$1,0)),"")</f>
        <v/>
      </c>
      <c r="BV2" s="16" t="str">
        <f ca="1">IFERROR(INDEX(Participaciones!$A$2:$JD$779,MATCH($A2,Participaciones!$A$2:$A$779,0),MATCH(BV$1,Participaciones!$A$1:$JD$1,0)),"")</f>
        <v/>
      </c>
      <c r="BW2" s="16" t="str">
        <f ca="1">IFERROR(INDEX(Participaciones!$A$2:$JD$779,MATCH($A2,Participaciones!$A$2:$A$779,0),MATCH(BW$1,Participaciones!$A$1:$JD$1,0)),"")</f>
        <v/>
      </c>
      <c r="BX2" s="16" t="str">
        <f ca="1">IFERROR(INDEX(Participaciones!$A$2:$JD$779,MATCH($A2,Participaciones!$A$2:$A$779,0),MATCH(BX$1,Participaciones!$A$1:$JD$1,0)),"")</f>
        <v/>
      </c>
      <c r="BY2" s="16" t="str">
        <f ca="1">IFERROR(INDEX(Participaciones!$A$2:$JD$779,MATCH($A2,Participaciones!$A$2:$A$779,0),MATCH(BY$1,Participaciones!$A$1:$JD$1,0)),"")</f>
        <v/>
      </c>
      <c r="BZ2" s="16" t="str">
        <f ca="1">IFERROR(INDEX(Participaciones!$A$2:$JD$779,MATCH($A2,Participaciones!$A$2:$A$779,0),MATCH(BZ$1,Participaciones!$A$1:$JD$1,0)),"")</f>
        <v/>
      </c>
      <c r="CA2" s="16" t="str">
        <f ca="1">IFERROR(INDEX(Participaciones!$A$2:$JD$779,MATCH($A2,Participaciones!$A$2:$A$779,0),MATCH(CA$1,Participaciones!$A$1:$JD$1,0)),"")</f>
        <v/>
      </c>
      <c r="CB2" s="16" t="str">
        <f ca="1">IFERROR(INDEX(Participaciones!$A$2:$JD$779,MATCH($A2,Participaciones!$A$2:$A$779,0),MATCH(CB$1,Participaciones!$A$1:$JD$1,0)),"")</f>
        <v/>
      </c>
      <c r="CC2" s="16" t="str">
        <f ca="1">IFERROR(INDEX(Participaciones!$A$2:$JD$779,MATCH($A2,Participaciones!$A$2:$A$779,0),MATCH(CC$1,Participaciones!$A$1:$JD$1,0)),"")</f>
        <v/>
      </c>
      <c r="CD2" s="16" t="str">
        <f ca="1">IFERROR(INDEX(Participaciones!$A$2:$JD$779,MATCH($A2,Participaciones!$A$2:$A$779,0),MATCH(CD$1,Participaciones!$A$1:$JD$1,0)),"")</f>
        <v/>
      </c>
      <c r="CE2" s="16" t="str">
        <f ca="1">IFERROR(INDEX(Participaciones!$A$2:$JD$779,MATCH($A2,Participaciones!$A$2:$A$779,0),MATCH(CE$1,Participaciones!$A$1:$JD$1,0)),"")</f>
        <v/>
      </c>
      <c r="CF2" s="16" t="str">
        <f ca="1">IFERROR(INDEX(Participaciones!$A$2:$JD$779,MATCH($A2,Participaciones!$A$2:$A$779,0),MATCH(CF$1,Participaciones!$A$1:$JD$1,0)),"")</f>
        <v/>
      </c>
      <c r="CG2" s="16" t="str">
        <f ca="1">IFERROR(INDEX(Participaciones!$A$2:$JD$779,MATCH($A2,Participaciones!$A$2:$A$779,0),MATCH(CG$1,Participaciones!$A$1:$JD$1,0)),"")</f>
        <v/>
      </c>
      <c r="CH2" s="16" t="str">
        <f ca="1">IFERROR(INDEX(Participaciones!$A$2:$JD$779,MATCH($A2,Participaciones!$A$2:$A$779,0),MATCH(CH$1,Participaciones!$A$1:$JD$1,0)),"")</f>
        <v/>
      </c>
      <c r="CI2" s="16" t="str">
        <f ca="1">IFERROR(INDEX(Participaciones!$A$2:$JD$779,MATCH($A2,Participaciones!$A$2:$A$779,0),MATCH(CI$1,Participaciones!$A$1:$JD$1,0)),"")</f>
        <v/>
      </c>
      <c r="CJ2" s="16" t="str">
        <f ca="1">IFERROR(INDEX(Participaciones!$A$2:$JD$779,MATCH($A2,Participaciones!$A$2:$A$779,0),MATCH(CJ$1,Participaciones!$A$1:$JD$1,0)),"")</f>
        <v/>
      </c>
      <c r="CK2" s="16" t="str">
        <f ca="1">IFERROR(INDEX(Participaciones!$A$2:$JD$779,MATCH($A2,Participaciones!$A$2:$A$779,0),MATCH(CK$1,Participaciones!$A$1:$JD$1,0)),"")</f>
        <v/>
      </c>
      <c r="CL2" s="16" t="str">
        <f ca="1">IFERROR(INDEX(Participaciones!$A$2:$JD$779,MATCH($A2,Participaciones!$A$2:$A$779,0),MATCH(CL$1,Participaciones!$A$1:$JD$1,0)),"")</f>
        <v/>
      </c>
      <c r="CM2" s="16" t="str">
        <f ca="1">IFERROR(INDEX(Participaciones!$A$2:$JD$779,MATCH($A2,Participaciones!$A$2:$A$779,0),MATCH(CM$1,Participaciones!$A$1:$JD$1,0)),"")</f>
        <v/>
      </c>
      <c r="CN2" s="16" t="str">
        <f ca="1">IFERROR(INDEX(Participaciones!$A$2:$JD$779,MATCH($A2,Participaciones!$A$2:$A$779,0),MATCH(CN$1,Participaciones!$A$1:$JD$1,0)),"")</f>
        <v/>
      </c>
      <c r="CO2" s="16" t="str">
        <f ca="1">IFERROR(INDEX(Participaciones!$A$2:$JD$779,MATCH($A2,Participaciones!$A$2:$A$779,0),MATCH(CO$1,Participaciones!$A$1:$JD$1,0)),"")</f>
        <v/>
      </c>
      <c r="CP2" s="16" t="str">
        <f ca="1">IFERROR(INDEX(Participaciones!$A$2:$JD$779,MATCH($A2,Participaciones!$A$2:$A$779,0),MATCH(CP$1,Participaciones!$A$1:$JD$1,0)),"")</f>
        <v/>
      </c>
      <c r="CQ2" s="16" t="str">
        <f ca="1">IFERROR(INDEX(Participaciones!$A$2:$JD$779,MATCH($A2,Participaciones!$A$2:$A$779,0),MATCH(CQ$1,Participaciones!$A$1:$JD$1,0)),"")</f>
        <v/>
      </c>
      <c r="CR2" s="16" t="str">
        <f ca="1">IFERROR(INDEX(Participaciones!$A$2:$JD$779,MATCH($A2,Participaciones!$A$2:$A$779,0),MATCH(CR$1,Participaciones!$A$1:$JD$1,0)),"")</f>
        <v/>
      </c>
      <c r="CS2" s="16" t="str">
        <f ca="1">IFERROR(INDEX(Participaciones!$A$2:$JD$779,MATCH($A2,Participaciones!$A$2:$A$779,0),MATCH(CS$1,Participaciones!$A$1:$JD$1,0)),"")</f>
        <v/>
      </c>
      <c r="CT2" s="16" t="str">
        <f ca="1">IFERROR(INDEX(Participaciones!$A$2:$JD$779,MATCH($A2,Participaciones!$A$2:$A$779,0),MATCH(CT$1,Participaciones!$A$1:$JD$1,0)),"")</f>
        <v/>
      </c>
      <c r="CU2" s="16" t="str">
        <f ca="1">IFERROR(INDEX(Participaciones!$A$2:$JD$779,MATCH($A2,Participaciones!$A$2:$A$779,0),MATCH(CU$1,Participaciones!$A$1:$JD$1,0)),"")</f>
        <v/>
      </c>
      <c r="CV2" s="16" t="str">
        <f ca="1">IFERROR(INDEX(Participaciones!$A$2:$JD$779,MATCH($A2,Participaciones!$A$2:$A$779,0),MATCH(CV$1,Participaciones!$A$1:$JD$1,0)),"")</f>
        <v/>
      </c>
      <c r="CW2" s="16" t="str">
        <f ca="1">IFERROR(INDEX(Participaciones!$A$2:$JD$779,MATCH($A2,Participaciones!$A$2:$A$779,0),MATCH(CW$1,Participaciones!$A$1:$JD$1,0)),"")</f>
        <v/>
      </c>
      <c r="CX2" s="16" t="str">
        <f ca="1">IFERROR(INDEX(Participaciones!$A$2:$JD$779,MATCH($A2,Participaciones!$A$2:$A$779,0),MATCH(CX$1,Participaciones!$A$1:$JD$1,0)),"")</f>
        <v/>
      </c>
      <c r="CY2" s="16" t="str">
        <f ca="1">IFERROR(INDEX(Participaciones!$A$2:$JD$779,MATCH($A2,Participaciones!$A$2:$A$779,0),MATCH(CY$1,Participaciones!$A$1:$JD$1,0)),"")</f>
        <v/>
      </c>
      <c r="CZ2" s="16" t="str">
        <f ca="1">IFERROR(INDEX(Participaciones!$A$2:$JD$779,MATCH($A2,Participaciones!$A$2:$A$779,0),MATCH(CZ$1,Participaciones!$A$1:$JD$1,0)),"")</f>
        <v/>
      </c>
      <c r="DA2" s="16" t="str">
        <f ca="1">IFERROR(INDEX(Participaciones!$A$2:$JD$779,MATCH($A2,Participaciones!$A$2:$A$779,0),MATCH(DA$1,Participaciones!$A$1:$JD$1,0)),"")</f>
        <v/>
      </c>
      <c r="DB2" s="16" t="str">
        <f ca="1">IFERROR(INDEX(Participaciones!$A$2:$JD$779,MATCH($A2,Participaciones!$A$2:$A$779,0),MATCH(DB$1,Participaciones!$A$1:$JD$1,0)),"")</f>
        <v/>
      </c>
      <c r="DC2" s="16" t="str">
        <f ca="1">IFERROR(INDEX(Participaciones!$A$2:$JD$779,MATCH($A2,Participaciones!$A$2:$A$779,0),MATCH(DC$1,Participaciones!$A$1:$JD$1,0)),"")</f>
        <v/>
      </c>
      <c r="DD2" s="16" t="str">
        <f ca="1">IFERROR(INDEX(Participaciones!$A$2:$JD$779,MATCH($A2,Participaciones!$A$2:$A$779,0),MATCH(DD$1,Participaciones!$A$1:$JD$1,0)),"")</f>
        <v/>
      </c>
      <c r="DE2" s="16" t="str">
        <f ca="1">IFERROR(INDEX(Participaciones!$A$2:$JD$779,MATCH($A2,Participaciones!$A$2:$A$779,0),MATCH(DE$1,Participaciones!$A$1:$JD$1,0)),"")</f>
        <v/>
      </c>
      <c r="DF2" s="16" t="str">
        <f ca="1">IFERROR(INDEX(Participaciones!$A$2:$JD$779,MATCH($A2,Participaciones!$A$2:$A$779,0),MATCH(DF$1,Participaciones!$A$1:$JD$1,0)),"")</f>
        <v/>
      </c>
      <c r="DG2" s="16" t="str">
        <f ca="1">IFERROR(INDEX(Participaciones!$A$2:$JD$779,MATCH($A2,Participaciones!$A$2:$A$779,0),MATCH(DG$1,Participaciones!$A$1:$JD$1,0)),"")</f>
        <v/>
      </c>
      <c r="DH2" s="16" t="str">
        <f ca="1">IFERROR(INDEX(Participaciones!$A$2:$JD$779,MATCH($A2,Participaciones!$A$2:$A$779,0),MATCH(DH$1,Participaciones!$A$1:$JD$1,0)),"")</f>
        <v/>
      </c>
      <c r="DI2" s="16" t="str">
        <f ca="1">IFERROR(INDEX(Participaciones!$A$2:$JD$779,MATCH($A2,Participaciones!$A$2:$A$779,0),MATCH(DI$1,Participaciones!$A$1:$JD$1,0)),"")</f>
        <v/>
      </c>
      <c r="DJ2" s="16" t="str">
        <f ca="1">IFERROR(INDEX(Participaciones!$A$2:$JD$779,MATCH($A2,Participaciones!$A$2:$A$779,0),MATCH(DJ$1,Participaciones!$A$1:$JD$1,0)),"")</f>
        <v/>
      </c>
      <c r="DK2" s="16" t="str">
        <f ca="1">IFERROR(INDEX(Participaciones!$A$2:$JD$779,MATCH($A2,Participaciones!$A$2:$A$779,0),MATCH(DK$1,Participaciones!$A$1:$JD$1,0)),"")</f>
        <v/>
      </c>
      <c r="DL2" s="16" t="str">
        <f ca="1">IFERROR(INDEX(Participaciones!$A$2:$JD$779,MATCH($A2,Participaciones!$A$2:$A$779,0),MATCH(DL$1,Participaciones!$A$1:$JD$1,0)),"")</f>
        <v/>
      </c>
      <c r="DM2" s="16" t="str">
        <f ca="1">IFERROR(INDEX(Participaciones!$A$2:$JD$779,MATCH($A2,Participaciones!$A$2:$A$779,0),MATCH(DM$1,Participaciones!$A$1:$JD$1,0)),"")</f>
        <v/>
      </c>
      <c r="DN2" s="16" t="str">
        <f ca="1">IFERROR(INDEX(Participaciones!$A$2:$JD$779,MATCH($A2,Participaciones!$A$2:$A$779,0),MATCH(DN$1,Participaciones!$A$1:$JD$1,0)),"")</f>
        <v/>
      </c>
      <c r="DO2" s="16" t="str">
        <f ca="1">IFERROR(INDEX(Participaciones!$A$2:$JD$779,MATCH($A2,Participaciones!$A$2:$A$779,0),MATCH(DO$1,Participaciones!$A$1:$JD$1,0)),"")</f>
        <v/>
      </c>
      <c r="DP2" s="16" t="str">
        <f ca="1">IFERROR(INDEX(Participaciones!$A$2:$JD$779,MATCH($A2,Participaciones!$A$2:$A$779,0),MATCH(DP$1,Participaciones!$A$1:$JD$1,0)),"")</f>
        <v/>
      </c>
      <c r="DQ2" s="16" t="str">
        <f ca="1">IFERROR(INDEX(Participaciones!$A$2:$JD$779,MATCH($A2,Participaciones!$A$2:$A$779,0),MATCH(DQ$1,Participaciones!$A$1:$JD$1,0)),"")</f>
        <v/>
      </c>
      <c r="DR2" s="16" t="str">
        <f ca="1">IFERROR(INDEX(Participaciones!$A$2:$JD$779,MATCH($A2,Participaciones!$A$2:$A$779,0),MATCH(DR$1,Participaciones!$A$1:$JD$1,0)),"")</f>
        <v/>
      </c>
      <c r="DS2" s="16" t="str">
        <f ca="1">IFERROR(INDEX(Participaciones!$A$2:$JD$779,MATCH($A2,Participaciones!$A$2:$A$779,0),MATCH(DS$1,Participaciones!$A$1:$JD$1,0)),"")</f>
        <v/>
      </c>
      <c r="DT2" s="16" t="str">
        <f ca="1">IFERROR(INDEX(Participaciones!$A$2:$JD$779,MATCH($A2,Participaciones!$A$2:$A$779,0),MATCH(DT$1,Participaciones!$A$1:$JD$1,0)),"")</f>
        <v/>
      </c>
      <c r="DU2" s="16" t="str">
        <f ca="1">IFERROR(INDEX(Participaciones!$A$2:$JD$779,MATCH($A2,Participaciones!$A$2:$A$779,0),MATCH(DU$1,Participaciones!$A$1:$JD$1,0)),"")</f>
        <v/>
      </c>
      <c r="DV2" s="16" t="str">
        <f ca="1">IFERROR(INDEX(Participaciones!$A$2:$JD$779,MATCH($A2,Participaciones!$A$2:$A$779,0),MATCH(DV$1,Participaciones!$A$1:$JD$1,0)),"")</f>
        <v/>
      </c>
      <c r="DW2" s="16" t="str">
        <f ca="1">IFERROR(INDEX(Participaciones!$A$2:$JD$779,MATCH($A2,Participaciones!$A$2:$A$779,0),MATCH(DW$1,Participaciones!$A$1:$JD$1,0)),"")</f>
        <v/>
      </c>
      <c r="DX2" s="16" t="str">
        <f ca="1">IFERROR(INDEX(Participaciones!$A$2:$JD$779,MATCH($A2,Participaciones!$A$2:$A$779,0),MATCH(DX$1,Participaciones!$A$1:$JD$1,0)),"")</f>
        <v/>
      </c>
      <c r="DY2" s="16" t="str">
        <f ca="1">IFERROR(INDEX(Participaciones!$A$2:$JD$779,MATCH($A2,Participaciones!$A$2:$A$779,0),MATCH(DY$1,Participaciones!$A$1:$JD$1,0)),"")</f>
        <v/>
      </c>
      <c r="DZ2" s="16" t="str">
        <f ca="1">IFERROR(INDEX(Participaciones!$A$2:$JD$779,MATCH($A2,Participaciones!$A$2:$A$779,0),MATCH(DZ$1,Participaciones!$A$1:$JD$1,0)),"")</f>
        <v/>
      </c>
      <c r="EA2" s="16" t="str">
        <f ca="1">IFERROR(INDEX(Participaciones!$A$2:$JD$779,MATCH($A2,Participaciones!$A$2:$A$779,0),MATCH(EA$1,Participaciones!$A$1:$JD$1,0)),"")</f>
        <v/>
      </c>
      <c r="EB2" s="16" t="str">
        <f ca="1">IFERROR(INDEX(Participaciones!$A$2:$JD$779,MATCH($A2,Participaciones!$A$2:$A$779,0),MATCH(EB$1,Participaciones!$A$1:$JD$1,0)),"")</f>
        <v/>
      </c>
      <c r="EC2" s="16" t="str">
        <f ca="1">IFERROR(INDEX(Participaciones!$A$2:$JD$779,MATCH($A2,Participaciones!$A$2:$A$779,0),MATCH(EC$1,Participaciones!$A$1:$JD$1,0)),"")</f>
        <v/>
      </c>
      <c r="ED2" s="16" t="str">
        <f ca="1">IFERROR(INDEX(Participaciones!$A$2:$JD$779,MATCH($A2,Participaciones!$A$2:$A$779,0),MATCH(ED$1,Participaciones!$A$1:$JD$1,0)),"")</f>
        <v/>
      </c>
      <c r="EE2" s="16" t="str">
        <f ca="1">IFERROR(INDEX(Participaciones!$A$2:$JD$779,MATCH($A2,Participaciones!$A$2:$A$779,0),MATCH(EE$1,Participaciones!$A$1:$JD$1,0)),"")</f>
        <v/>
      </c>
      <c r="EF2" s="16" t="str">
        <f ca="1">IFERROR(INDEX(Participaciones!$A$2:$JD$779,MATCH($A2,Participaciones!$A$2:$A$779,0),MATCH(EF$1,Participaciones!$A$1:$JD$1,0)),"")</f>
        <v/>
      </c>
      <c r="EG2" s="16" t="str">
        <f ca="1">IFERROR(INDEX(Participaciones!$A$2:$JD$779,MATCH($A2,Participaciones!$A$2:$A$779,0),MATCH(EG$1,Participaciones!$A$1:$JD$1,0)),"")</f>
        <v/>
      </c>
      <c r="EH2" s="16" t="str">
        <f ca="1">IFERROR(INDEX(Participaciones!$A$2:$JD$779,MATCH($A2,Participaciones!$A$2:$A$779,0),MATCH(EH$1,Participaciones!$A$1:$JD$1,0)),"")</f>
        <v/>
      </c>
      <c r="EI2" s="16" t="str">
        <f ca="1">IFERROR(INDEX(Participaciones!$A$2:$JD$779,MATCH($A2,Participaciones!$A$2:$A$779,0),MATCH(EI$1,Participaciones!$A$1:$JD$1,0)),"")</f>
        <v/>
      </c>
      <c r="EJ2" s="16" t="str">
        <f ca="1">IFERROR(INDEX(Participaciones!$A$2:$JD$779,MATCH($A2,Participaciones!$A$2:$A$779,0),MATCH(EJ$1,Participaciones!$A$1:$JD$1,0)),"")</f>
        <v/>
      </c>
      <c r="EK2" s="16" t="str">
        <f ca="1">IFERROR(INDEX(Participaciones!$A$2:$JD$779,MATCH($A2,Participaciones!$A$2:$A$779,0),MATCH(EK$1,Participaciones!$A$1:$JD$1,0)),"")</f>
        <v/>
      </c>
      <c r="EL2" s="16" t="str">
        <f ca="1">IFERROR(INDEX(Participaciones!$A$2:$JD$779,MATCH($A2,Participaciones!$A$2:$A$779,0),MATCH(EL$1,Participaciones!$A$1:$JD$1,0)),"")</f>
        <v/>
      </c>
      <c r="EM2" s="16" t="str">
        <f ca="1">IFERROR(INDEX(Participaciones!$A$2:$JD$779,MATCH($A2,Participaciones!$A$2:$A$779,0),MATCH(EM$1,Participaciones!$A$1:$JD$1,0)),"")</f>
        <v/>
      </c>
      <c r="EN2" s="16" t="str">
        <f ca="1">IFERROR(INDEX(Participaciones!$A$2:$JD$779,MATCH($A2,Participaciones!$A$2:$A$779,0),MATCH(EN$1,Participaciones!$A$1:$JD$1,0)),"")</f>
        <v/>
      </c>
      <c r="EO2" s="16" t="str">
        <f ca="1">IFERROR(INDEX(Participaciones!$A$2:$JD$779,MATCH($A2,Participaciones!$A$2:$A$779,0),MATCH(EO$1,Participaciones!$A$1:$JD$1,0)),"")</f>
        <v/>
      </c>
      <c r="EP2" s="16" t="str">
        <f ca="1">IFERROR(INDEX(Participaciones!$A$2:$JD$779,MATCH($A2,Participaciones!$A$2:$A$779,0),MATCH(EP$1,Participaciones!$A$1:$JD$1,0)),"")</f>
        <v/>
      </c>
      <c r="EQ2" s="16" t="str">
        <f ca="1">IFERROR(INDEX(Participaciones!$A$2:$JD$779,MATCH($A2,Participaciones!$A$2:$A$779,0),MATCH(EQ$1,Participaciones!$A$1:$JD$1,0)),"")</f>
        <v/>
      </c>
      <c r="ER2" s="16" t="str">
        <f ca="1">IFERROR(INDEX(Participaciones!$A$2:$JD$779,MATCH($A2,Participaciones!$A$2:$A$779,0),MATCH(ER$1,Participaciones!$A$1:$JD$1,0)),"")</f>
        <v/>
      </c>
      <c r="ES2" s="16" t="str">
        <f ca="1">IFERROR(INDEX(Participaciones!$A$2:$JD$779,MATCH($A2,Participaciones!$A$2:$A$779,0),MATCH(ES$1,Participaciones!$A$1:$JD$1,0)),"")</f>
        <v/>
      </c>
      <c r="ET2" s="16" t="str">
        <f ca="1">IFERROR(INDEX(Participaciones!$A$2:$JD$779,MATCH($A2,Participaciones!$A$2:$A$779,0),MATCH(ET$1,Participaciones!$A$1:$JD$1,0)),"")</f>
        <v/>
      </c>
      <c r="EU2" s="16" t="str">
        <f ca="1">IFERROR(INDEX(Participaciones!$A$2:$JD$779,MATCH($A2,Participaciones!$A$2:$A$779,0),MATCH(EU$1,Participaciones!$A$1:$JD$1,0)),"")</f>
        <v/>
      </c>
      <c r="EV2" s="16" t="str">
        <f ca="1">IFERROR(INDEX(Participaciones!$A$2:$JD$779,MATCH($A2,Participaciones!$A$2:$A$779,0),MATCH(EV$1,Participaciones!$A$1:$JD$1,0)),"")</f>
        <v/>
      </c>
      <c r="EW2" s="16" t="str">
        <f ca="1">IFERROR(INDEX(Participaciones!$A$2:$JD$779,MATCH($A2,Participaciones!$A$2:$A$779,0),MATCH(EW$1,Participaciones!$A$1:$JD$1,0)),"")</f>
        <v/>
      </c>
      <c r="EX2" s="16" t="str">
        <f ca="1">IFERROR(INDEX(Participaciones!$A$2:$JD$779,MATCH($A2,Participaciones!$A$2:$A$779,0),MATCH(EX$1,Participaciones!$A$1:$JD$1,0)),"")</f>
        <v/>
      </c>
      <c r="EY2" s="16" t="str">
        <f ca="1">IFERROR(INDEX(Participaciones!$A$2:$JD$779,MATCH($A2,Participaciones!$A$2:$A$779,0),MATCH(EY$1,Participaciones!$A$1:$JD$1,0)),"")</f>
        <v/>
      </c>
      <c r="EZ2" s="16" t="str">
        <f ca="1">IFERROR(INDEX(Participaciones!$A$2:$JD$779,MATCH($A2,Participaciones!$A$2:$A$779,0),MATCH(EZ$1,Participaciones!$A$1:$JD$1,0)),"")</f>
        <v/>
      </c>
      <c r="FA2" s="16" t="str">
        <f ca="1">IFERROR(INDEX(Participaciones!$A$2:$JD$779,MATCH($A2,Participaciones!$A$2:$A$779,0),MATCH(FA$1,Participaciones!$A$1:$JD$1,0)),"")</f>
        <v/>
      </c>
      <c r="FB2" s="16" t="str">
        <f ca="1">IFERROR(INDEX(Participaciones!$A$2:$JD$779,MATCH($A2,Participaciones!$A$2:$A$779,0),MATCH(FB$1,Participaciones!$A$1:$JD$1,0)),"")</f>
        <v/>
      </c>
      <c r="FC2" s="16" t="str">
        <f ca="1">IFERROR(INDEX(Participaciones!$A$2:$JD$779,MATCH($A2,Participaciones!$A$2:$A$779,0),MATCH(FC$1,Participaciones!$A$1:$JD$1,0)),"")</f>
        <v/>
      </c>
      <c r="FD2" s="16" t="str">
        <f ca="1">IFERROR(INDEX(Participaciones!$A$2:$JD$779,MATCH($A2,Participaciones!$A$2:$A$779,0),MATCH(FD$1,Participaciones!$A$1:$JD$1,0)),"")</f>
        <v/>
      </c>
      <c r="FE2" s="16" t="str">
        <f ca="1">IFERROR(INDEX(Participaciones!$A$2:$JD$779,MATCH($A2,Participaciones!$A$2:$A$779,0),MATCH(FE$1,Participaciones!$A$1:$JD$1,0)),"")</f>
        <v/>
      </c>
      <c r="FF2" s="16" t="str">
        <f ca="1">IFERROR(INDEX(Participaciones!$A$2:$JD$779,MATCH($A2,Participaciones!$A$2:$A$779,0),MATCH(FF$1,Participaciones!$A$1:$JD$1,0)),"")</f>
        <v/>
      </c>
      <c r="FG2" s="16" t="str">
        <f ca="1">IFERROR(INDEX(Participaciones!$A$2:$JD$779,MATCH($A2,Participaciones!$A$2:$A$779,0),MATCH(FG$1,Participaciones!$A$1:$JD$1,0)),"")</f>
        <v/>
      </c>
      <c r="FH2" s="16" t="str">
        <f ca="1">IFERROR(INDEX(Participaciones!$A$2:$JD$779,MATCH($A2,Participaciones!$A$2:$A$779,0),MATCH(FH$1,Participaciones!$A$1:$JD$1,0)),"")</f>
        <v/>
      </c>
      <c r="FI2" s="16" t="str">
        <f ca="1">IFERROR(INDEX(Participaciones!$A$2:$JD$779,MATCH($A2,Participaciones!$A$2:$A$779,0),MATCH(FI$1,Participaciones!$A$1:$JD$1,0)),"")</f>
        <v/>
      </c>
      <c r="FJ2" s="16" t="str">
        <f ca="1">IFERROR(INDEX(Participaciones!$A$2:$JD$779,MATCH($A2,Participaciones!$A$2:$A$779,0),MATCH(FJ$1,Participaciones!$A$1:$JD$1,0)),"")</f>
        <v/>
      </c>
      <c r="FK2" s="16" t="str">
        <f ca="1">IFERROR(INDEX(Participaciones!$A$2:$JD$779,MATCH($A2,Participaciones!$A$2:$A$779,0),MATCH(FK$1,Participaciones!$A$1:$JD$1,0)),"")</f>
        <v/>
      </c>
      <c r="FL2" s="16" t="str">
        <f ca="1">IFERROR(INDEX(Participaciones!$A$2:$JD$779,MATCH($A2,Participaciones!$A$2:$A$779,0),MATCH(FL$1,Participaciones!$A$1:$JD$1,0)),"")</f>
        <v/>
      </c>
      <c r="FM2" s="16" t="str">
        <f ca="1">IFERROR(INDEX(Participaciones!$A$2:$JD$779,MATCH($A2,Participaciones!$A$2:$A$779,0),MATCH(FM$1,Participaciones!$A$1:$JD$1,0)),"")</f>
        <v/>
      </c>
      <c r="FN2" s="16" t="str">
        <f ca="1">IFERROR(INDEX(Participaciones!$A$2:$JD$779,MATCH($A2,Participaciones!$A$2:$A$779,0),MATCH(FN$1,Participaciones!$A$1:$JD$1,0)),"")</f>
        <v/>
      </c>
      <c r="FO2" s="16" t="str">
        <f ca="1">IFERROR(INDEX(Participaciones!$A$2:$JD$779,MATCH($A2,Participaciones!$A$2:$A$779,0),MATCH(FO$1,Participaciones!$A$1:$JD$1,0)),"")</f>
        <v/>
      </c>
      <c r="FP2" s="16" t="str">
        <f ca="1">IFERROR(INDEX(Participaciones!$A$2:$JD$779,MATCH($A2,Participaciones!$A$2:$A$779,0),MATCH(FP$1,Participaciones!$A$1:$JD$1,0)),"")</f>
        <v/>
      </c>
      <c r="FQ2" s="16" t="str">
        <f ca="1">IFERROR(INDEX(Participaciones!$A$2:$JD$779,MATCH($A2,Participaciones!$A$2:$A$779,0),MATCH(FQ$1,Participaciones!$A$1:$JD$1,0)),"")</f>
        <v/>
      </c>
      <c r="FR2" s="16" t="str">
        <f ca="1">IFERROR(INDEX(Participaciones!$A$2:$JD$779,MATCH($A2,Participaciones!$A$2:$A$779,0),MATCH(FR$1,Participaciones!$A$1:$JD$1,0)),"")</f>
        <v/>
      </c>
      <c r="FS2" s="16" t="str">
        <f ca="1">IFERROR(INDEX(Participaciones!$A$2:$JD$779,MATCH($A2,Participaciones!$A$2:$A$779,0),MATCH(FS$1,Participaciones!$A$1:$JD$1,0)),"")</f>
        <v/>
      </c>
      <c r="FT2" s="16" t="str">
        <f ca="1">IFERROR(INDEX(Participaciones!$A$2:$JD$779,MATCH($A2,Participaciones!$A$2:$A$779,0),MATCH(FT$1,Participaciones!$A$1:$JD$1,0)),"")</f>
        <v/>
      </c>
      <c r="FU2" s="16" t="str">
        <f ca="1">IFERROR(INDEX(Participaciones!$A$2:$JD$779,MATCH($A2,Participaciones!$A$2:$A$779,0),MATCH(FU$1,Participaciones!$A$1:$JD$1,0)),"")</f>
        <v/>
      </c>
      <c r="FV2" s="16" t="str">
        <f ca="1">IFERROR(INDEX(Participaciones!$A$2:$JD$779,MATCH($A2,Participaciones!$A$2:$A$779,0),MATCH(FV$1,Participaciones!$A$1:$JD$1,0)),"")</f>
        <v/>
      </c>
      <c r="FW2" s="16" t="str">
        <f ca="1">IFERROR(INDEX(Participaciones!$A$2:$JD$779,MATCH($A2,Participaciones!$A$2:$A$779,0),MATCH(FW$1,Participaciones!$A$1:$JD$1,0)),"")</f>
        <v/>
      </c>
      <c r="FX2" s="16" t="str">
        <f ca="1">IFERROR(INDEX(Participaciones!$A$2:$JD$779,MATCH($A2,Participaciones!$A$2:$A$779,0),MATCH(FX$1,Participaciones!$A$1:$JD$1,0)),"")</f>
        <v/>
      </c>
      <c r="FY2" s="16" t="str">
        <f ca="1">IFERROR(INDEX(Participaciones!$A$2:$JD$779,MATCH($A2,Participaciones!$A$2:$A$779,0),MATCH(FY$1,Participaciones!$A$1:$JD$1,0)),"")</f>
        <v/>
      </c>
      <c r="FZ2" s="16" t="str">
        <f ca="1">IFERROR(INDEX(Participaciones!$A$2:$JD$779,MATCH($A2,Participaciones!$A$2:$A$779,0),MATCH(FZ$1,Participaciones!$A$1:$JD$1,0)),"")</f>
        <v/>
      </c>
      <c r="GA2" s="16" t="str">
        <f ca="1">IFERROR(INDEX(Participaciones!$A$2:$JD$779,MATCH($A2,Participaciones!$A$2:$A$779,0),MATCH(GA$1,Participaciones!$A$1:$JD$1,0)),"")</f>
        <v/>
      </c>
      <c r="GB2" s="16" t="str">
        <f ca="1">IFERROR(INDEX(Participaciones!$A$2:$JD$779,MATCH($A2,Participaciones!$A$2:$A$779,0),MATCH(GB$1,Participaciones!$A$1:$JD$1,0)),"")</f>
        <v/>
      </c>
      <c r="GC2" s="16" t="str">
        <f ca="1">IFERROR(INDEX(Participaciones!$A$2:$JD$779,MATCH($A2,Participaciones!$A$2:$A$779,0),MATCH(GC$1,Participaciones!$A$1:$JD$1,0)),"")</f>
        <v/>
      </c>
      <c r="GD2" s="16" t="str">
        <f ca="1">IFERROR(INDEX(Participaciones!$A$2:$JD$779,MATCH($A2,Participaciones!$A$2:$A$779,0),MATCH(GD$1,Participaciones!$A$1:$JD$1,0)),"")</f>
        <v/>
      </c>
      <c r="GE2" s="16" t="str">
        <f ca="1">IFERROR(INDEX(Participaciones!$A$2:$JD$779,MATCH($A2,Participaciones!$A$2:$A$779,0),MATCH(GE$1,Participaciones!$A$1:$JD$1,0)),"")</f>
        <v/>
      </c>
      <c r="GF2" s="16" t="str">
        <f ca="1">IFERROR(INDEX(Participaciones!$A$2:$JD$779,MATCH($A2,Participaciones!$A$2:$A$779,0),MATCH(GF$1,Participaciones!$A$1:$JD$1,0)),"")</f>
        <v/>
      </c>
      <c r="GG2" s="16" t="str">
        <f ca="1">IFERROR(INDEX(Participaciones!$A$2:$JD$779,MATCH($A2,Participaciones!$A$2:$A$779,0),MATCH(GG$1,Participaciones!$A$1:$JD$1,0)),"")</f>
        <v/>
      </c>
      <c r="GH2" s="16" t="str">
        <f ca="1">IFERROR(INDEX(Participaciones!$A$2:$JD$779,MATCH($A2,Participaciones!$A$2:$A$779,0),MATCH(GH$1,Participaciones!$A$1:$JD$1,0)),"")</f>
        <v/>
      </c>
      <c r="GI2" s="16" t="str">
        <f ca="1">IFERROR(INDEX(Participaciones!$A$2:$JD$779,MATCH($A2,Participaciones!$A$2:$A$779,0),MATCH(GI$1,Participaciones!$A$1:$JD$1,0)),"")</f>
        <v/>
      </c>
      <c r="GJ2" s="16" t="str">
        <f ca="1">IFERROR(INDEX(Participaciones!$A$2:$JD$779,MATCH($A2,Participaciones!$A$2:$A$779,0),MATCH(GJ$1,Participaciones!$A$1:$JD$1,0)),"")</f>
        <v/>
      </c>
      <c r="GK2" s="16" t="str">
        <f ca="1">IFERROR(INDEX(Participaciones!$A$2:$JD$779,MATCH($A2,Participaciones!$A$2:$A$779,0),MATCH(GK$1,Participaciones!$A$1:$JD$1,0)),"")</f>
        <v/>
      </c>
      <c r="GL2" s="16" t="str">
        <f ca="1">IFERROR(INDEX(Participaciones!$A$2:$JD$779,MATCH($A2,Participaciones!$A$2:$A$779,0),MATCH(GL$1,Participaciones!$A$1:$JD$1,0)),"")</f>
        <v/>
      </c>
      <c r="GM2" s="16" t="str">
        <f ca="1">IFERROR(INDEX(Participaciones!$A$2:$JD$779,MATCH($A2,Participaciones!$A$2:$A$779,0),MATCH(GM$1,Participaciones!$A$1:$JD$1,0)),"")</f>
        <v/>
      </c>
      <c r="GN2" s="16" t="str">
        <f ca="1">IFERROR(INDEX(Participaciones!$A$2:$JD$779,MATCH($A2,Participaciones!$A$2:$A$779,0),MATCH(GN$1,Participaciones!$A$1:$JD$1,0)),"")</f>
        <v/>
      </c>
      <c r="GO2" s="16" t="str">
        <f ca="1">IFERROR(INDEX(Participaciones!$A$2:$JD$779,MATCH($A2,Participaciones!$A$2:$A$779,0),MATCH(GO$1,Participaciones!$A$1:$JD$1,0)),"")</f>
        <v/>
      </c>
      <c r="GP2" s="16" t="str">
        <f ca="1">IFERROR(INDEX(Participaciones!$A$2:$JD$779,MATCH($A2,Participaciones!$A$2:$A$779,0),MATCH(GP$1,Participaciones!$A$1:$JD$1,0)),"")</f>
        <v/>
      </c>
      <c r="GQ2" s="16" t="str">
        <f ca="1">IFERROR(INDEX(Participaciones!$A$2:$JD$779,MATCH($A2,Participaciones!$A$2:$A$779,0),MATCH(GQ$1,Participaciones!$A$1:$JD$1,0)),"")</f>
        <v/>
      </c>
      <c r="GR2" s="16" t="str">
        <f ca="1">IFERROR(INDEX(Participaciones!$A$2:$JD$779,MATCH($A2,Participaciones!$A$2:$A$779,0),MATCH(GR$1,Participaciones!$A$1:$JD$1,0)),"")</f>
        <v/>
      </c>
      <c r="GS2" s="16" t="str">
        <f ca="1">IFERROR(INDEX(Participaciones!$A$2:$JD$779,MATCH($A2,Participaciones!$A$2:$A$779,0),MATCH(GS$1,Participaciones!$A$1:$JD$1,0)),"")</f>
        <v/>
      </c>
      <c r="GT2" s="16" t="str">
        <f ca="1">IFERROR(INDEX(Participaciones!$A$2:$JD$779,MATCH($A2,Participaciones!$A$2:$A$779,0),MATCH(GT$1,Participaciones!$A$1:$JD$1,0)),"")</f>
        <v/>
      </c>
      <c r="GU2" s="16" t="str">
        <f ca="1">IFERROR(INDEX(Participaciones!$A$2:$JD$779,MATCH($A2,Participaciones!$A$2:$A$779,0),MATCH(GU$1,Participaciones!$A$1:$JD$1,0)),"")</f>
        <v/>
      </c>
      <c r="GV2" s="16" t="str">
        <f ca="1">IFERROR(INDEX(Participaciones!$A$2:$JD$779,MATCH($A2,Participaciones!$A$2:$A$779,0),MATCH(GV$1,Participaciones!$A$1:$JD$1,0)),"")</f>
        <v/>
      </c>
      <c r="GW2" s="16" t="str">
        <f ca="1">IFERROR(INDEX(Participaciones!$A$2:$JD$779,MATCH($A2,Participaciones!$A$2:$A$779,0),MATCH(GW$1,Participaciones!$A$1:$JD$1,0)),"")</f>
        <v/>
      </c>
      <c r="GX2" s="16" t="str">
        <f ca="1">IFERROR(INDEX(Participaciones!$A$2:$JD$779,MATCH($A2,Participaciones!$A$2:$A$779,0),MATCH(GX$1,Participaciones!$A$1:$JD$1,0)),"")</f>
        <v/>
      </c>
      <c r="GY2" s="16" t="str">
        <f ca="1">IFERROR(INDEX(Participaciones!$A$2:$JD$779,MATCH($A2,Participaciones!$A$2:$A$779,0),MATCH(GY$1,Participaciones!$A$1:$JD$1,0)),"")</f>
        <v/>
      </c>
      <c r="GZ2" s="16" t="str">
        <f ca="1">IFERROR(INDEX(Participaciones!$A$2:$JD$779,MATCH($A2,Participaciones!$A$2:$A$779,0),MATCH(GZ$1,Participaciones!$A$1:$JD$1,0)),"")</f>
        <v/>
      </c>
      <c r="HA2" s="16" t="str">
        <f ca="1">IFERROR(INDEX(Participaciones!$A$2:$JD$779,MATCH($A2,Participaciones!$A$2:$A$779,0),MATCH(HA$1,Participaciones!$A$1:$JD$1,0)),"")</f>
        <v/>
      </c>
      <c r="HB2" s="16" t="str">
        <f ca="1">IFERROR(INDEX(Participaciones!$A$2:$JD$779,MATCH($A2,Participaciones!$A$2:$A$779,0),MATCH(HB$1,Participaciones!$A$1:$JD$1,0)),"")</f>
        <v/>
      </c>
      <c r="HC2" s="16" t="str">
        <f ca="1">IFERROR(INDEX(Participaciones!$A$2:$JD$779,MATCH($A2,Participaciones!$A$2:$A$779,0),MATCH(HC$1,Participaciones!$A$1:$JD$1,0)),"")</f>
        <v/>
      </c>
      <c r="HD2" s="16" t="str">
        <f ca="1">IFERROR(INDEX(Participaciones!$A$2:$JD$779,MATCH($A2,Participaciones!$A$2:$A$779,0),MATCH(HD$1,Participaciones!$A$1:$JD$1,0)),"")</f>
        <v/>
      </c>
      <c r="HE2" s="16" t="str">
        <f ca="1">IFERROR(INDEX(Participaciones!$A$2:$JD$779,MATCH($A2,Participaciones!$A$2:$A$779,0),MATCH(HE$1,Participaciones!$A$1:$JD$1,0)),"")</f>
        <v/>
      </c>
      <c r="HF2" s="16" t="str">
        <f ca="1">IFERROR(INDEX(Participaciones!$A$2:$JD$779,MATCH($A2,Participaciones!$A$2:$A$779,0),MATCH(HF$1,Participaciones!$A$1:$JD$1,0)),"")</f>
        <v/>
      </c>
      <c r="HG2" s="16" t="str">
        <f ca="1">IFERROR(INDEX(Participaciones!$A$2:$JD$779,MATCH($A2,Participaciones!$A$2:$A$779,0),MATCH(HG$1,Participaciones!$A$1:$JD$1,0)),"")</f>
        <v/>
      </c>
      <c r="HH2" s="16" t="str">
        <f ca="1">IFERROR(INDEX(Participaciones!$A$2:$JD$779,MATCH($A2,Participaciones!$A$2:$A$779,0),MATCH(HH$1,Participaciones!$A$1:$JD$1,0)),"")</f>
        <v/>
      </c>
      <c r="HI2" s="16" t="str">
        <f ca="1">IFERROR(INDEX(Participaciones!$A$2:$JD$779,MATCH($A2,Participaciones!$A$2:$A$779,0),MATCH(HI$1,Participaciones!$A$1:$JD$1,0)),"")</f>
        <v/>
      </c>
      <c r="HJ2" s="16" t="str">
        <f ca="1">IFERROR(INDEX(Participaciones!$A$2:$JD$779,MATCH($A2,Participaciones!$A$2:$A$779,0),MATCH(HJ$1,Participaciones!$A$1:$JD$1,0)),"")</f>
        <v/>
      </c>
      <c r="HK2" s="16" t="str">
        <f ca="1">IFERROR(INDEX(Participaciones!$A$2:$JD$779,MATCH($A2,Participaciones!$A$2:$A$779,0),MATCH(HK$1,Participaciones!$A$1:$JD$1,0)),"")</f>
        <v/>
      </c>
      <c r="HL2" s="16" t="str">
        <f ca="1">IFERROR(INDEX(Participaciones!$A$2:$JD$779,MATCH($A2,Participaciones!$A$2:$A$779,0),MATCH(HL$1,Participaciones!$A$1:$JD$1,0)),"")</f>
        <v/>
      </c>
      <c r="HM2" s="16" t="str">
        <f ca="1">IFERROR(INDEX(Participaciones!$A$2:$JD$779,MATCH($A2,Participaciones!$A$2:$A$779,0),MATCH(HM$1,Participaciones!$A$1:$JD$1,0)),"")</f>
        <v/>
      </c>
      <c r="HN2" s="16" t="str">
        <f ca="1">IFERROR(INDEX(Participaciones!$A$2:$JD$779,MATCH($A2,Participaciones!$A$2:$A$779,0),MATCH(HN$1,Participaciones!$A$1:$JD$1,0)),"")</f>
        <v/>
      </c>
      <c r="HO2" s="16" t="str">
        <f ca="1">IFERROR(INDEX(Participaciones!$A$2:$JD$779,MATCH($A2,Participaciones!$A$2:$A$779,0),MATCH(HO$1,Participaciones!$A$1:$JD$1,0)),"")</f>
        <v/>
      </c>
      <c r="HP2" s="16" t="str">
        <f ca="1">IFERROR(INDEX(Participaciones!$A$2:$JD$779,MATCH($A2,Participaciones!$A$2:$A$779,0),MATCH(HP$1,Participaciones!$A$1:$JD$1,0)),"")</f>
        <v/>
      </c>
      <c r="HQ2" s="16" t="str">
        <f ca="1">IFERROR(INDEX(Participaciones!$A$2:$JD$779,MATCH($A2,Participaciones!$A$2:$A$779,0),MATCH(HQ$1,Participaciones!$A$1:$JD$1,0)),"")</f>
        <v/>
      </c>
      <c r="HR2" s="16" t="str">
        <f ca="1">IFERROR(INDEX(Participaciones!$A$2:$JD$779,MATCH($A2,Participaciones!$A$2:$A$779,0),MATCH(HR$1,Participaciones!$A$1:$JD$1,0)),"")</f>
        <v/>
      </c>
      <c r="HS2" s="16" t="str">
        <f ca="1">IFERROR(INDEX(Participaciones!$A$2:$JD$779,MATCH($A2,Participaciones!$A$2:$A$779,0),MATCH(HS$1,Participaciones!$A$1:$JD$1,0)),"")</f>
        <v/>
      </c>
      <c r="HT2" s="16" t="str">
        <f ca="1">IFERROR(INDEX(Participaciones!$A$2:$JD$779,MATCH($A2,Participaciones!$A$2:$A$779,0),MATCH(HT$1,Participaciones!$A$1:$JD$1,0)),"")</f>
        <v/>
      </c>
      <c r="HU2" s="16" t="str">
        <f ca="1">IFERROR(INDEX(Participaciones!$A$2:$JD$779,MATCH($A2,Participaciones!$A$2:$A$779,0),MATCH(HU$1,Participaciones!$A$1:$JD$1,0)),"")</f>
        <v/>
      </c>
      <c r="HV2" s="16" t="str">
        <f ca="1">IFERROR(INDEX(Participaciones!$A$2:$JD$779,MATCH($A2,Participaciones!$A$2:$A$779,0),MATCH(HV$1,Participaciones!$A$1:$JD$1,0)),"")</f>
        <v/>
      </c>
      <c r="HW2" s="16" t="str">
        <f ca="1">IFERROR(INDEX(Participaciones!$A$2:$JD$779,MATCH($A2,Participaciones!$A$2:$A$779,0),MATCH(HW$1,Participaciones!$A$1:$JD$1,0)),"")</f>
        <v/>
      </c>
      <c r="HX2" s="16" t="str">
        <f ca="1">IFERROR(INDEX(Participaciones!$A$2:$JD$779,MATCH($A2,Participaciones!$A$2:$A$779,0),MATCH(HX$1,Participaciones!$A$1:$JD$1,0)),"")</f>
        <v/>
      </c>
      <c r="HY2" s="16" t="str">
        <f ca="1">IFERROR(INDEX(Participaciones!$A$2:$JD$779,MATCH($A2,Participaciones!$A$2:$A$779,0),MATCH(HY$1,Participaciones!$A$1:$JD$1,0)),"")</f>
        <v/>
      </c>
      <c r="HZ2" s="16" t="str">
        <f ca="1">IFERROR(INDEX(Participaciones!$A$2:$JD$779,MATCH($A2,Participaciones!$A$2:$A$779,0),MATCH(HZ$1,Participaciones!$A$1:$JD$1,0)),"")</f>
        <v/>
      </c>
      <c r="IA2" s="16" t="str">
        <f ca="1">IFERROR(INDEX(Participaciones!$A$2:$JD$779,MATCH($A2,Participaciones!$A$2:$A$779,0),MATCH(IA$1,Participaciones!$A$1:$JD$1,0)),"")</f>
        <v/>
      </c>
      <c r="IB2" s="16" t="str">
        <f ca="1">IFERROR(INDEX(Participaciones!$A$2:$JD$779,MATCH($A2,Participaciones!$A$2:$A$779,0),MATCH(IB$1,Participaciones!$A$1:$JD$1,0)),"")</f>
        <v/>
      </c>
      <c r="IC2" s="16" t="str">
        <f ca="1">IFERROR(INDEX(Participaciones!$A$2:$JD$779,MATCH($A2,Participaciones!$A$2:$A$779,0),MATCH(IC$1,Participaciones!$A$1:$JD$1,0)),"")</f>
        <v/>
      </c>
      <c r="ID2" s="16" t="str">
        <f ca="1">IFERROR(INDEX(Participaciones!$A$2:$JD$779,MATCH($A2,Participaciones!$A$2:$A$779,0),MATCH(ID$1,Participaciones!$A$1:$JD$1,0)),"")</f>
        <v/>
      </c>
      <c r="IE2" s="16" t="str">
        <f ca="1">IFERROR(INDEX(Participaciones!$A$2:$JD$779,MATCH($A2,Participaciones!$A$2:$A$779,0),MATCH(IE$1,Participaciones!$A$1:$JD$1,0)),"")</f>
        <v/>
      </c>
      <c r="IF2" s="16" t="str">
        <f ca="1">IFERROR(INDEX(Participaciones!$A$2:$JD$779,MATCH($A2,Participaciones!$A$2:$A$779,0),MATCH(IF$1,Participaciones!$A$1:$JD$1,0)),"")</f>
        <v/>
      </c>
      <c r="IG2" s="16" t="str">
        <f ca="1">IFERROR(INDEX(Participaciones!$A$2:$JD$779,MATCH($A2,Participaciones!$A$2:$A$779,0),MATCH(IG$1,Participaciones!$A$1:$JD$1,0)),"")</f>
        <v/>
      </c>
      <c r="IH2" s="16" t="str">
        <f ca="1">IFERROR(INDEX(Participaciones!$A$2:$JD$779,MATCH($A2,Participaciones!$A$2:$A$779,0),MATCH(IH$1,Participaciones!$A$1:$JD$1,0)),"")</f>
        <v/>
      </c>
      <c r="II2" s="16" t="str">
        <f ca="1">IFERROR(INDEX(Participaciones!$A$2:$JD$779,MATCH($A2,Participaciones!$A$2:$A$779,0),MATCH(II$1,Participaciones!$A$1:$JD$1,0)),"")</f>
        <v/>
      </c>
      <c r="IJ2" s="16" t="str">
        <f ca="1">IFERROR(INDEX(Participaciones!$A$2:$JD$779,MATCH($A2,Participaciones!$A$2:$A$779,0),MATCH(IJ$1,Participaciones!$A$1:$JD$1,0)),"")</f>
        <v/>
      </c>
      <c r="IK2" s="16" t="str">
        <f ca="1">IFERROR(INDEX(Participaciones!$A$2:$JD$779,MATCH($A2,Participaciones!$A$2:$A$779,0),MATCH(IK$1,Participaciones!$A$1:$JD$1,0)),"")</f>
        <v/>
      </c>
      <c r="IL2" s="16" t="str">
        <f ca="1">IFERROR(INDEX(Participaciones!$A$2:$JD$779,MATCH($A2,Participaciones!$A$2:$A$779,0),MATCH(IL$1,Participaciones!$A$1:$JD$1,0)),"")</f>
        <v/>
      </c>
      <c r="IM2" s="16" t="str">
        <f ca="1">IFERROR(INDEX(Participaciones!$A$2:$JD$779,MATCH($A2,Participaciones!$A$2:$A$779,0),MATCH(IM$1,Participaciones!$A$1:$JD$1,0)),"")</f>
        <v/>
      </c>
      <c r="IN2" s="16" t="str">
        <f ca="1">IFERROR(INDEX(Participaciones!$A$2:$JD$779,MATCH($A2,Participaciones!$A$2:$A$779,0),MATCH(IN$1,Participaciones!$A$1:$JD$1,0)),"")</f>
        <v/>
      </c>
      <c r="IO2" s="16" t="str">
        <f ca="1">IFERROR(INDEX(Participaciones!$A$2:$JD$779,MATCH($A2,Participaciones!$A$2:$A$779,0),MATCH(IO$1,Participaciones!$A$1:$JD$1,0)),"")</f>
        <v/>
      </c>
      <c r="IP2" s="16" t="str">
        <f ca="1">IFERROR(INDEX(Participaciones!$A$2:$JD$779,MATCH($A2,Participaciones!$A$2:$A$779,0),MATCH(IP$1,Participaciones!$A$1:$JD$1,0)),"")</f>
        <v/>
      </c>
      <c r="IQ2" s="16" t="str">
        <f ca="1">IFERROR(INDEX(Participaciones!$A$2:$JD$779,MATCH($A2,Participaciones!$A$2:$A$779,0),MATCH(IQ$1,Participaciones!$A$1:$JD$1,0)),"")</f>
        <v/>
      </c>
      <c r="IR2" s="16" t="str">
        <f ca="1">IFERROR(INDEX(Participaciones!$A$2:$JD$779,MATCH($A2,Participaciones!$A$2:$A$779,0),MATCH(IR$1,Participaciones!$A$1:$JD$1,0)),"")</f>
        <v/>
      </c>
      <c r="IS2" s="16" t="str">
        <f ca="1">IFERROR(INDEX(Participaciones!$A$2:$JD$779,MATCH($A2,Participaciones!$A$2:$A$779,0),MATCH(IS$1,Participaciones!$A$1:$JD$1,0)),"")</f>
        <v/>
      </c>
      <c r="IT2" s="16" t="str">
        <f ca="1">IFERROR(INDEX(Participaciones!$A$2:$JD$779,MATCH($A2,Participaciones!$A$2:$A$779,0),MATCH(IT$1,Participaciones!$A$1:$JD$1,0)),"")</f>
        <v/>
      </c>
      <c r="IU2" s="16" t="str">
        <f ca="1">IFERROR(INDEX(Participaciones!$A$2:$JD$779,MATCH($A2,Participaciones!$A$2:$A$779,0),MATCH(IU$1,Participaciones!$A$1:$JD$1,0)),"")</f>
        <v/>
      </c>
      <c r="IV2" s="16" t="str">
        <f ca="1">IFERROR(INDEX(Participaciones!$A$2:$JD$779,MATCH($A2,Participaciones!$A$2:$A$779,0),MATCH(IV$1,Participaciones!$A$1:$JD$1,0)),"")</f>
        <v/>
      </c>
      <c r="IW2" s="16" t="str">
        <f ca="1">IFERROR(INDEX(Participaciones!$A$2:$JD$779,MATCH($A2,Participaciones!$A$2:$A$779,0),MATCH(IW$1,Participaciones!$A$1:$JD$1,0)),"")</f>
        <v/>
      </c>
      <c r="IX2" s="16" t="str">
        <f ca="1">IFERROR(INDEX(Participaciones!$A$2:$JD$779,MATCH($A2,Participaciones!$A$2:$A$779,0),MATCH(IX$1,Participaciones!$A$1:$JD$1,0)),"")</f>
        <v/>
      </c>
      <c r="IY2" s="16" t="str">
        <f ca="1">IFERROR(INDEX(Participaciones!$A$2:$JD$779,MATCH($A2,Participaciones!$A$2:$A$779,0),MATCH(IY$1,Participaciones!$A$1:$JD$1,0)),"")</f>
        <v/>
      </c>
      <c r="IZ2" s="16" t="str">
        <f ca="1">IFERROR(INDEX(Participaciones!$A$2:$JD$779,MATCH($A2,Participaciones!$A$2:$A$779,0),MATCH(IZ$1,Participaciones!$A$1:$JD$1,0)),"")</f>
        <v/>
      </c>
      <c r="JA2" s="16" t="str">
        <f ca="1">IFERROR(INDEX(Participaciones!$A$2:$JD$779,MATCH($A2,Participaciones!$A$2:$A$779,0),MATCH(JA$1,Participaciones!$A$1:$JD$1,0)),"")</f>
        <v/>
      </c>
      <c r="JB2" s="16" t="str">
        <f ca="1">IFERROR(INDEX(Participaciones!$A$2:$JD$779,MATCH($A2,Participaciones!$A$2:$A$779,0),MATCH(JB$1,Participaciones!$A$1:$JD$1,0)),"")</f>
        <v/>
      </c>
      <c r="JC2" s="17" t="str">
        <f ca="1">IFERROR(INDEX(Participaciones!$A$2:$JD$779,MATCH($A2,Participaciones!$A$2:$A$779,0),MATCH(JC$1,Participaciones!$A$1:$JD$1,0)),"")</f>
        <v/>
      </c>
    </row>
    <row r="3" spans="1:263">
      <c r="A3" s="22" t="str">
        <f ca="1">IFERROR(OFFSET(Datos_MStar!H$2,MATCH(B3,Datos_MStar!I$3:I$309,0), 0), "")</f>
        <v/>
      </c>
      <c r="B3" s="24" t="s">
        <v>15</v>
      </c>
      <c r="C3" s="16" t="str">
        <f ca="1">IFERROR(INDEX(Participaciones!$A$2:$JD$779,MATCH($A3,Participaciones!$A$2:$A$779,0),MATCH(C$1,Participaciones!$A$1:$JD$1,0)),"")</f>
        <v/>
      </c>
      <c r="D3" s="16" t="str">
        <f ca="1">IFERROR(INDEX(Participaciones!$A$2:$JD$779,MATCH($A3,Participaciones!$A$2:$A$779,0),MATCH(D$1,Participaciones!$A$1:$JD$1,0)),"")</f>
        <v/>
      </c>
      <c r="E3" s="16" t="str">
        <f ca="1">IFERROR(INDEX(Participaciones!$A$2:$JD$779,MATCH($A3,Participaciones!$A$2:$A$779,0),MATCH(E$1,Participaciones!$A$1:$JD$1,0)),"")</f>
        <v/>
      </c>
      <c r="F3" s="16" t="str">
        <f ca="1">IFERROR(INDEX(Participaciones!$A$2:$JD$779,MATCH($A3,Participaciones!$A$2:$A$779,0),MATCH(F$1,Participaciones!$A$1:$JD$1,0)),"")</f>
        <v/>
      </c>
      <c r="G3" s="16" t="str">
        <f ca="1">IFERROR(INDEX(Participaciones!$A$2:$JD$779,MATCH($A3,Participaciones!$A$2:$A$779,0),MATCH(G$1,Participaciones!$A$1:$JD$1,0)),"")</f>
        <v/>
      </c>
      <c r="H3" s="16" t="str">
        <f ca="1">IFERROR(INDEX(Participaciones!$A$2:$JD$779,MATCH($A3,Participaciones!$A$2:$A$779,0),MATCH(H$1,Participaciones!$A$1:$JD$1,0)),"")</f>
        <v/>
      </c>
      <c r="I3" s="16" t="str">
        <f ca="1">IFERROR(INDEX(Participaciones!$A$2:$JD$779,MATCH($A3,Participaciones!$A$2:$A$779,0),MATCH(I$1,Participaciones!$A$1:$JD$1,0)),"")</f>
        <v/>
      </c>
      <c r="J3" s="16" t="str">
        <f ca="1">IFERROR(INDEX(Participaciones!$A$2:$JD$779,MATCH($A3,Participaciones!$A$2:$A$779,0),MATCH(J$1,Participaciones!$A$1:$JD$1,0)),"")</f>
        <v/>
      </c>
      <c r="K3" s="16" t="str">
        <f ca="1">IFERROR(INDEX(Participaciones!$A$2:$JD$779,MATCH($A3,Participaciones!$A$2:$A$779,0),MATCH(K$1,Participaciones!$A$1:$JD$1,0)),"")</f>
        <v/>
      </c>
      <c r="L3" s="16" t="str">
        <f ca="1">IFERROR(INDEX(Participaciones!$A$2:$JD$779,MATCH($A3,Participaciones!$A$2:$A$779,0),MATCH(L$1,Participaciones!$A$1:$JD$1,0)),"")</f>
        <v/>
      </c>
      <c r="M3" s="16" t="str">
        <f ca="1">IFERROR(INDEX(Participaciones!$A$2:$JD$779,MATCH($A3,Participaciones!$A$2:$A$779,0),MATCH(M$1,Participaciones!$A$1:$JD$1,0)),"")</f>
        <v/>
      </c>
      <c r="N3" s="16" t="str">
        <f ca="1">IFERROR(INDEX(Participaciones!$A$2:$JD$779,MATCH($A3,Participaciones!$A$2:$A$779,0),MATCH(N$1,Participaciones!$A$1:$JD$1,0)),"")</f>
        <v/>
      </c>
      <c r="O3" s="16" t="str">
        <f ca="1">IFERROR(INDEX(Participaciones!$A$2:$JD$779,MATCH($A3,Participaciones!$A$2:$A$779,0),MATCH(O$1,Participaciones!$A$1:$JD$1,0)),"")</f>
        <v/>
      </c>
      <c r="P3" s="16" t="str">
        <f ca="1">IFERROR(INDEX(Participaciones!$A$2:$JD$779,MATCH($A3,Participaciones!$A$2:$A$779,0),MATCH(P$1,Participaciones!$A$1:$JD$1,0)),"")</f>
        <v/>
      </c>
      <c r="Q3" s="16" t="str">
        <f ca="1">IFERROR(INDEX(Participaciones!$A$2:$JD$779,MATCH($A3,Participaciones!$A$2:$A$779,0),MATCH(Q$1,Participaciones!$A$1:$JD$1,0)),"")</f>
        <v/>
      </c>
      <c r="R3" s="16" t="str">
        <f ca="1">IFERROR(INDEX(Participaciones!$A$2:$JD$779,MATCH($A3,Participaciones!$A$2:$A$779,0),MATCH(R$1,Participaciones!$A$1:$JD$1,0)),"")</f>
        <v/>
      </c>
      <c r="S3" s="16" t="str">
        <f ca="1">IFERROR(INDEX(Participaciones!$A$2:$JD$779,MATCH($A3,Participaciones!$A$2:$A$779,0),MATCH(S$1,Participaciones!$A$1:$JD$1,0)),"")</f>
        <v/>
      </c>
      <c r="T3" s="16" t="str">
        <f ca="1">IFERROR(INDEX(Participaciones!$A$2:$JD$779,MATCH($A3,Participaciones!$A$2:$A$779,0),MATCH(T$1,Participaciones!$A$1:$JD$1,0)),"")</f>
        <v/>
      </c>
      <c r="U3" s="16" t="str">
        <f ca="1">IFERROR(INDEX(Participaciones!$A$2:$JD$779,MATCH($A3,Participaciones!$A$2:$A$779,0),MATCH(U$1,Participaciones!$A$1:$JD$1,0)),"")</f>
        <v/>
      </c>
      <c r="V3" s="16" t="str">
        <f ca="1">IFERROR(INDEX(Participaciones!$A$2:$JD$779,MATCH($A3,Participaciones!$A$2:$A$779,0),MATCH(V$1,Participaciones!$A$1:$JD$1,0)),"")</f>
        <v/>
      </c>
      <c r="W3" s="16" t="str">
        <f ca="1">IFERROR(INDEX(Participaciones!$A$2:$JD$779,MATCH($A3,Participaciones!$A$2:$A$779,0),MATCH(W$1,Participaciones!$A$1:$JD$1,0)),"")</f>
        <v/>
      </c>
      <c r="X3" s="16" t="str">
        <f ca="1">IFERROR(INDEX(Participaciones!$A$2:$JD$779,MATCH($A3,Participaciones!$A$2:$A$779,0),MATCH(X$1,Participaciones!$A$1:$JD$1,0)),"")</f>
        <v/>
      </c>
      <c r="Y3" s="16" t="str">
        <f ca="1">IFERROR(INDEX(Participaciones!$A$2:$JD$779,MATCH($A3,Participaciones!$A$2:$A$779,0),MATCH(Y$1,Participaciones!$A$1:$JD$1,0)),"")</f>
        <v/>
      </c>
      <c r="Z3" s="16" t="str">
        <f ca="1">IFERROR(INDEX(Participaciones!$A$2:$JD$779,MATCH($A3,Participaciones!$A$2:$A$779,0),MATCH(Z$1,Participaciones!$A$1:$JD$1,0)),"")</f>
        <v/>
      </c>
      <c r="AA3" s="16" t="str">
        <f ca="1">IFERROR(INDEX(Participaciones!$A$2:$JD$779,MATCH($A3,Participaciones!$A$2:$A$779,0),MATCH(AA$1,Participaciones!$A$1:$JD$1,0)),"")</f>
        <v/>
      </c>
      <c r="AB3" s="16" t="str">
        <f ca="1">IFERROR(INDEX(Participaciones!$A$2:$JD$779,MATCH($A3,Participaciones!$A$2:$A$779,0),MATCH(AB$1,Participaciones!$A$1:$JD$1,0)),"")</f>
        <v/>
      </c>
      <c r="AC3" s="16" t="str">
        <f ca="1">IFERROR(INDEX(Participaciones!$A$2:$JD$779,MATCH($A3,Participaciones!$A$2:$A$779,0),MATCH(AC$1,Participaciones!$A$1:$JD$1,0)),"")</f>
        <v/>
      </c>
      <c r="AD3" s="16" t="str">
        <f ca="1">IFERROR(INDEX(Participaciones!$A$2:$JD$779,MATCH($A3,Participaciones!$A$2:$A$779,0),MATCH(AD$1,Participaciones!$A$1:$JD$1,0)),"")</f>
        <v/>
      </c>
      <c r="AE3" s="16" t="str">
        <f ca="1">IFERROR(INDEX(Participaciones!$A$2:$JD$779,MATCH($A3,Participaciones!$A$2:$A$779,0),MATCH(AE$1,Participaciones!$A$1:$JD$1,0)),"")</f>
        <v/>
      </c>
      <c r="AF3" s="16" t="str">
        <f ca="1">IFERROR(INDEX(Participaciones!$A$2:$JD$779,MATCH($A3,Participaciones!$A$2:$A$779,0),MATCH(AF$1,Participaciones!$A$1:$JD$1,0)),"")</f>
        <v/>
      </c>
      <c r="AG3" s="16" t="str">
        <f ca="1">IFERROR(INDEX(Participaciones!$A$2:$JD$779,MATCH($A3,Participaciones!$A$2:$A$779,0),MATCH(AG$1,Participaciones!$A$1:$JD$1,0)),"")</f>
        <v/>
      </c>
      <c r="AH3" s="16" t="str">
        <f ca="1">IFERROR(INDEX(Participaciones!$A$2:$JD$779,MATCH($A3,Participaciones!$A$2:$A$779,0),MATCH(AH$1,Participaciones!$A$1:$JD$1,0)),"")</f>
        <v/>
      </c>
      <c r="AI3" s="16" t="str">
        <f ca="1">IFERROR(INDEX(Participaciones!$A$2:$JD$779,MATCH($A3,Participaciones!$A$2:$A$779,0),MATCH(AI$1,Participaciones!$A$1:$JD$1,0)),"")</f>
        <v/>
      </c>
      <c r="AJ3" s="16" t="str">
        <f ca="1">IFERROR(INDEX(Participaciones!$A$2:$JD$779,MATCH($A3,Participaciones!$A$2:$A$779,0),MATCH(AJ$1,Participaciones!$A$1:$JD$1,0)),"")</f>
        <v/>
      </c>
      <c r="AK3" s="16" t="str">
        <f ca="1">IFERROR(INDEX(Participaciones!$A$2:$JD$779,MATCH($A3,Participaciones!$A$2:$A$779,0),MATCH(AK$1,Participaciones!$A$1:$JD$1,0)),"")</f>
        <v/>
      </c>
      <c r="AL3" s="16" t="str">
        <f ca="1">IFERROR(INDEX(Participaciones!$A$2:$JD$779,MATCH($A3,Participaciones!$A$2:$A$779,0),MATCH(AL$1,Participaciones!$A$1:$JD$1,0)),"")</f>
        <v/>
      </c>
      <c r="AM3" s="16" t="str">
        <f ca="1">IFERROR(INDEX(Participaciones!$A$2:$JD$779,MATCH($A3,Participaciones!$A$2:$A$779,0),MATCH(AM$1,Participaciones!$A$1:$JD$1,0)),"")</f>
        <v/>
      </c>
      <c r="AN3" s="16" t="str">
        <f ca="1">IFERROR(INDEX(Participaciones!$A$2:$JD$779,MATCH($A3,Participaciones!$A$2:$A$779,0),MATCH(AN$1,Participaciones!$A$1:$JD$1,0)),"")</f>
        <v/>
      </c>
      <c r="AO3" s="16" t="str">
        <f ca="1">IFERROR(INDEX(Participaciones!$A$2:$JD$779,MATCH($A3,Participaciones!$A$2:$A$779,0),MATCH(AO$1,Participaciones!$A$1:$JD$1,0)),"")</f>
        <v/>
      </c>
      <c r="AP3" s="16" t="str">
        <f ca="1">IFERROR(INDEX(Participaciones!$A$2:$JD$779,MATCH($A3,Participaciones!$A$2:$A$779,0),MATCH(AP$1,Participaciones!$A$1:$JD$1,0)),"")</f>
        <v/>
      </c>
      <c r="AQ3" s="16" t="str">
        <f ca="1">IFERROR(INDEX(Participaciones!$A$2:$JD$779,MATCH($A3,Participaciones!$A$2:$A$779,0),MATCH(AQ$1,Participaciones!$A$1:$JD$1,0)),"")</f>
        <v/>
      </c>
      <c r="AR3" s="16" t="str">
        <f ca="1">IFERROR(INDEX(Participaciones!$A$2:$JD$779,MATCH($A3,Participaciones!$A$2:$A$779,0),MATCH(AR$1,Participaciones!$A$1:$JD$1,0)),"")</f>
        <v/>
      </c>
      <c r="AS3" s="16" t="str">
        <f ca="1">IFERROR(INDEX(Participaciones!$A$2:$JD$779,MATCH($A3,Participaciones!$A$2:$A$779,0),MATCH(AS$1,Participaciones!$A$1:$JD$1,0)),"")</f>
        <v/>
      </c>
      <c r="AT3" s="16" t="str">
        <f ca="1">IFERROR(INDEX(Participaciones!$A$2:$JD$779,MATCH($A3,Participaciones!$A$2:$A$779,0),MATCH(AT$1,Participaciones!$A$1:$JD$1,0)),"")</f>
        <v/>
      </c>
      <c r="AU3" s="16" t="str">
        <f ca="1">IFERROR(INDEX(Participaciones!$A$2:$JD$779,MATCH($A3,Participaciones!$A$2:$A$779,0),MATCH(AU$1,Participaciones!$A$1:$JD$1,0)),"")</f>
        <v/>
      </c>
      <c r="AV3" s="16" t="str">
        <f ca="1">IFERROR(INDEX(Participaciones!$A$2:$JD$779,MATCH($A3,Participaciones!$A$2:$A$779,0),MATCH(AV$1,Participaciones!$A$1:$JD$1,0)),"")</f>
        <v/>
      </c>
      <c r="AW3" s="16" t="str">
        <f ca="1">IFERROR(INDEX(Participaciones!$A$2:$JD$779,MATCH($A3,Participaciones!$A$2:$A$779,0),MATCH(AW$1,Participaciones!$A$1:$JD$1,0)),"")</f>
        <v/>
      </c>
      <c r="AX3" s="16" t="str">
        <f ca="1">IFERROR(INDEX(Participaciones!$A$2:$JD$779,MATCH($A3,Participaciones!$A$2:$A$779,0),MATCH(AX$1,Participaciones!$A$1:$JD$1,0)),"")</f>
        <v/>
      </c>
      <c r="AY3" s="16" t="str">
        <f ca="1">IFERROR(INDEX(Participaciones!$A$2:$JD$779,MATCH($A3,Participaciones!$A$2:$A$779,0),MATCH(AY$1,Participaciones!$A$1:$JD$1,0)),"")</f>
        <v/>
      </c>
      <c r="AZ3" s="16" t="str">
        <f ca="1">IFERROR(INDEX(Participaciones!$A$2:$JD$779,MATCH($A3,Participaciones!$A$2:$A$779,0),MATCH(AZ$1,Participaciones!$A$1:$JD$1,0)),"")</f>
        <v/>
      </c>
      <c r="BA3" s="16" t="str">
        <f ca="1">IFERROR(INDEX(Participaciones!$A$2:$JD$779,MATCH($A3,Participaciones!$A$2:$A$779,0),MATCH(BA$1,Participaciones!$A$1:$JD$1,0)),"")</f>
        <v/>
      </c>
      <c r="BB3" s="16" t="str">
        <f ca="1">IFERROR(INDEX(Participaciones!$A$2:$JD$779,MATCH($A3,Participaciones!$A$2:$A$779,0),MATCH(BB$1,Participaciones!$A$1:$JD$1,0)),"")</f>
        <v/>
      </c>
      <c r="BC3" s="16" t="str">
        <f ca="1">IFERROR(INDEX(Participaciones!$A$2:$JD$779,MATCH($A3,Participaciones!$A$2:$A$779,0),MATCH(BC$1,Participaciones!$A$1:$JD$1,0)),"")</f>
        <v/>
      </c>
      <c r="BD3" s="16" t="str">
        <f ca="1">IFERROR(INDEX(Participaciones!$A$2:$JD$779,MATCH($A3,Participaciones!$A$2:$A$779,0),MATCH(BD$1,Participaciones!$A$1:$JD$1,0)),"")</f>
        <v/>
      </c>
      <c r="BE3" s="16" t="str">
        <f ca="1">IFERROR(INDEX(Participaciones!$A$2:$JD$779,MATCH($A3,Participaciones!$A$2:$A$779,0),MATCH(BE$1,Participaciones!$A$1:$JD$1,0)),"")</f>
        <v/>
      </c>
      <c r="BF3" s="16" t="str">
        <f ca="1">IFERROR(INDEX(Participaciones!$A$2:$JD$779,MATCH($A3,Participaciones!$A$2:$A$779,0),MATCH(BF$1,Participaciones!$A$1:$JD$1,0)),"")</f>
        <v/>
      </c>
      <c r="BG3" s="16" t="str">
        <f ca="1">IFERROR(INDEX(Participaciones!$A$2:$JD$779,MATCH($A3,Participaciones!$A$2:$A$779,0),MATCH(BG$1,Participaciones!$A$1:$JD$1,0)),"")</f>
        <v/>
      </c>
      <c r="BH3" s="16" t="str">
        <f ca="1">IFERROR(INDEX(Participaciones!$A$2:$JD$779,MATCH($A3,Participaciones!$A$2:$A$779,0),MATCH(BH$1,Participaciones!$A$1:$JD$1,0)),"")</f>
        <v/>
      </c>
      <c r="BI3" s="16" t="str">
        <f ca="1">IFERROR(INDEX(Participaciones!$A$2:$JD$779,MATCH($A3,Participaciones!$A$2:$A$779,0),MATCH(BI$1,Participaciones!$A$1:$JD$1,0)),"")</f>
        <v/>
      </c>
      <c r="BJ3" s="16" t="str">
        <f ca="1">IFERROR(INDEX(Participaciones!$A$2:$JD$779,MATCH($A3,Participaciones!$A$2:$A$779,0),MATCH(BJ$1,Participaciones!$A$1:$JD$1,0)),"")</f>
        <v/>
      </c>
      <c r="BK3" s="16" t="str">
        <f ca="1">IFERROR(INDEX(Participaciones!$A$2:$JD$779,MATCH($A3,Participaciones!$A$2:$A$779,0),MATCH(BK$1,Participaciones!$A$1:$JD$1,0)),"")</f>
        <v/>
      </c>
      <c r="BL3" s="16" t="str">
        <f ca="1">IFERROR(INDEX(Participaciones!$A$2:$JD$779,MATCH($A3,Participaciones!$A$2:$A$779,0),MATCH(BL$1,Participaciones!$A$1:$JD$1,0)),"")</f>
        <v/>
      </c>
      <c r="BM3" s="16" t="str">
        <f ca="1">IFERROR(INDEX(Participaciones!$A$2:$JD$779,MATCH($A3,Participaciones!$A$2:$A$779,0),MATCH(BM$1,Participaciones!$A$1:$JD$1,0)),"")</f>
        <v/>
      </c>
      <c r="BN3" s="16" t="str">
        <f ca="1">IFERROR(INDEX(Participaciones!$A$2:$JD$779,MATCH($A3,Participaciones!$A$2:$A$779,0),MATCH(BN$1,Participaciones!$A$1:$JD$1,0)),"")</f>
        <v/>
      </c>
      <c r="BO3" s="16" t="str">
        <f ca="1">IFERROR(INDEX(Participaciones!$A$2:$JD$779,MATCH($A3,Participaciones!$A$2:$A$779,0),MATCH(BO$1,Participaciones!$A$1:$JD$1,0)),"")</f>
        <v/>
      </c>
      <c r="BP3" s="16" t="str">
        <f ca="1">IFERROR(INDEX(Participaciones!$A$2:$JD$779,MATCH($A3,Participaciones!$A$2:$A$779,0),MATCH(BP$1,Participaciones!$A$1:$JD$1,0)),"")</f>
        <v/>
      </c>
      <c r="BQ3" s="16" t="str">
        <f ca="1">IFERROR(INDEX(Participaciones!$A$2:$JD$779,MATCH($A3,Participaciones!$A$2:$A$779,0),MATCH(BQ$1,Participaciones!$A$1:$JD$1,0)),"")</f>
        <v/>
      </c>
      <c r="BR3" s="16" t="str">
        <f ca="1">IFERROR(INDEX(Participaciones!$A$2:$JD$779,MATCH($A3,Participaciones!$A$2:$A$779,0),MATCH(BR$1,Participaciones!$A$1:$JD$1,0)),"")</f>
        <v/>
      </c>
      <c r="BS3" s="16" t="str">
        <f ca="1">IFERROR(INDEX(Participaciones!$A$2:$JD$779,MATCH($A3,Participaciones!$A$2:$A$779,0),MATCH(BS$1,Participaciones!$A$1:$JD$1,0)),"")</f>
        <v/>
      </c>
      <c r="BT3" s="16" t="str">
        <f ca="1">IFERROR(INDEX(Participaciones!$A$2:$JD$779,MATCH($A3,Participaciones!$A$2:$A$779,0),MATCH(BT$1,Participaciones!$A$1:$JD$1,0)),"")</f>
        <v/>
      </c>
      <c r="BU3" s="16" t="str">
        <f ca="1">IFERROR(INDEX(Participaciones!$A$2:$JD$779,MATCH($A3,Participaciones!$A$2:$A$779,0),MATCH(BU$1,Participaciones!$A$1:$JD$1,0)),"")</f>
        <v/>
      </c>
      <c r="BV3" s="16" t="str">
        <f ca="1">IFERROR(INDEX(Participaciones!$A$2:$JD$779,MATCH($A3,Participaciones!$A$2:$A$779,0),MATCH(BV$1,Participaciones!$A$1:$JD$1,0)),"")</f>
        <v/>
      </c>
      <c r="BW3" s="16" t="str">
        <f ca="1">IFERROR(INDEX(Participaciones!$A$2:$JD$779,MATCH($A3,Participaciones!$A$2:$A$779,0),MATCH(BW$1,Participaciones!$A$1:$JD$1,0)),"")</f>
        <v/>
      </c>
      <c r="BX3" s="16" t="str">
        <f ca="1">IFERROR(INDEX(Participaciones!$A$2:$JD$779,MATCH($A3,Participaciones!$A$2:$A$779,0),MATCH(BX$1,Participaciones!$A$1:$JD$1,0)),"")</f>
        <v/>
      </c>
      <c r="BY3" s="16" t="str">
        <f ca="1">IFERROR(INDEX(Participaciones!$A$2:$JD$779,MATCH($A3,Participaciones!$A$2:$A$779,0),MATCH(BY$1,Participaciones!$A$1:$JD$1,0)),"")</f>
        <v/>
      </c>
      <c r="BZ3" s="16" t="str">
        <f ca="1">IFERROR(INDEX(Participaciones!$A$2:$JD$779,MATCH($A3,Participaciones!$A$2:$A$779,0),MATCH(BZ$1,Participaciones!$A$1:$JD$1,0)),"")</f>
        <v/>
      </c>
      <c r="CA3" s="16" t="str">
        <f ca="1">IFERROR(INDEX(Participaciones!$A$2:$JD$779,MATCH($A3,Participaciones!$A$2:$A$779,0),MATCH(CA$1,Participaciones!$A$1:$JD$1,0)),"")</f>
        <v/>
      </c>
      <c r="CB3" s="16" t="str">
        <f ca="1">IFERROR(INDEX(Participaciones!$A$2:$JD$779,MATCH($A3,Participaciones!$A$2:$A$779,0),MATCH(CB$1,Participaciones!$A$1:$JD$1,0)),"")</f>
        <v/>
      </c>
      <c r="CC3" s="16" t="str">
        <f ca="1">IFERROR(INDEX(Participaciones!$A$2:$JD$779,MATCH($A3,Participaciones!$A$2:$A$779,0),MATCH(CC$1,Participaciones!$A$1:$JD$1,0)),"")</f>
        <v/>
      </c>
      <c r="CD3" s="16" t="str">
        <f ca="1">IFERROR(INDEX(Participaciones!$A$2:$JD$779,MATCH($A3,Participaciones!$A$2:$A$779,0),MATCH(CD$1,Participaciones!$A$1:$JD$1,0)),"")</f>
        <v/>
      </c>
      <c r="CE3" s="16" t="str">
        <f ca="1">IFERROR(INDEX(Participaciones!$A$2:$JD$779,MATCH($A3,Participaciones!$A$2:$A$779,0),MATCH(CE$1,Participaciones!$A$1:$JD$1,0)),"")</f>
        <v/>
      </c>
      <c r="CF3" s="16" t="str">
        <f ca="1">IFERROR(INDEX(Participaciones!$A$2:$JD$779,MATCH($A3,Participaciones!$A$2:$A$779,0),MATCH(CF$1,Participaciones!$A$1:$JD$1,0)),"")</f>
        <v/>
      </c>
      <c r="CG3" s="16" t="str">
        <f ca="1">IFERROR(INDEX(Participaciones!$A$2:$JD$779,MATCH($A3,Participaciones!$A$2:$A$779,0),MATCH(CG$1,Participaciones!$A$1:$JD$1,0)),"")</f>
        <v/>
      </c>
      <c r="CH3" s="16" t="str">
        <f ca="1">IFERROR(INDEX(Participaciones!$A$2:$JD$779,MATCH($A3,Participaciones!$A$2:$A$779,0),MATCH(CH$1,Participaciones!$A$1:$JD$1,0)),"")</f>
        <v/>
      </c>
      <c r="CI3" s="16" t="str">
        <f ca="1">IFERROR(INDEX(Participaciones!$A$2:$JD$779,MATCH($A3,Participaciones!$A$2:$A$779,0),MATCH(CI$1,Participaciones!$A$1:$JD$1,0)),"")</f>
        <v/>
      </c>
      <c r="CJ3" s="16" t="str">
        <f ca="1">IFERROR(INDEX(Participaciones!$A$2:$JD$779,MATCH($A3,Participaciones!$A$2:$A$779,0),MATCH(CJ$1,Participaciones!$A$1:$JD$1,0)),"")</f>
        <v/>
      </c>
      <c r="CK3" s="16" t="str">
        <f ca="1">IFERROR(INDEX(Participaciones!$A$2:$JD$779,MATCH($A3,Participaciones!$A$2:$A$779,0),MATCH(CK$1,Participaciones!$A$1:$JD$1,0)),"")</f>
        <v/>
      </c>
      <c r="CL3" s="16" t="str">
        <f ca="1">IFERROR(INDEX(Participaciones!$A$2:$JD$779,MATCH($A3,Participaciones!$A$2:$A$779,0),MATCH(CL$1,Participaciones!$A$1:$JD$1,0)),"")</f>
        <v/>
      </c>
      <c r="CM3" s="16" t="str">
        <f ca="1">IFERROR(INDEX(Participaciones!$A$2:$JD$779,MATCH($A3,Participaciones!$A$2:$A$779,0),MATCH(CM$1,Participaciones!$A$1:$JD$1,0)),"")</f>
        <v/>
      </c>
      <c r="CN3" s="16" t="str">
        <f ca="1">IFERROR(INDEX(Participaciones!$A$2:$JD$779,MATCH($A3,Participaciones!$A$2:$A$779,0),MATCH(CN$1,Participaciones!$A$1:$JD$1,0)),"")</f>
        <v/>
      </c>
      <c r="CO3" s="16" t="str">
        <f ca="1">IFERROR(INDEX(Participaciones!$A$2:$JD$779,MATCH($A3,Participaciones!$A$2:$A$779,0),MATCH(CO$1,Participaciones!$A$1:$JD$1,0)),"")</f>
        <v/>
      </c>
      <c r="CP3" s="16" t="str">
        <f ca="1">IFERROR(INDEX(Participaciones!$A$2:$JD$779,MATCH($A3,Participaciones!$A$2:$A$779,0),MATCH(CP$1,Participaciones!$A$1:$JD$1,0)),"")</f>
        <v/>
      </c>
      <c r="CQ3" s="16" t="str">
        <f ca="1">IFERROR(INDEX(Participaciones!$A$2:$JD$779,MATCH($A3,Participaciones!$A$2:$A$779,0),MATCH(CQ$1,Participaciones!$A$1:$JD$1,0)),"")</f>
        <v/>
      </c>
      <c r="CR3" s="16" t="str">
        <f ca="1">IFERROR(INDEX(Participaciones!$A$2:$JD$779,MATCH($A3,Participaciones!$A$2:$A$779,0),MATCH(CR$1,Participaciones!$A$1:$JD$1,0)),"")</f>
        <v/>
      </c>
      <c r="CS3" s="16" t="str">
        <f ca="1">IFERROR(INDEX(Participaciones!$A$2:$JD$779,MATCH($A3,Participaciones!$A$2:$A$779,0),MATCH(CS$1,Participaciones!$A$1:$JD$1,0)),"")</f>
        <v/>
      </c>
      <c r="CT3" s="16" t="str">
        <f ca="1">IFERROR(INDEX(Participaciones!$A$2:$JD$779,MATCH($A3,Participaciones!$A$2:$A$779,0),MATCH(CT$1,Participaciones!$A$1:$JD$1,0)),"")</f>
        <v/>
      </c>
      <c r="CU3" s="16" t="str">
        <f ca="1">IFERROR(INDEX(Participaciones!$A$2:$JD$779,MATCH($A3,Participaciones!$A$2:$A$779,0),MATCH(CU$1,Participaciones!$A$1:$JD$1,0)),"")</f>
        <v/>
      </c>
      <c r="CV3" s="16" t="str">
        <f ca="1">IFERROR(INDEX(Participaciones!$A$2:$JD$779,MATCH($A3,Participaciones!$A$2:$A$779,0),MATCH(CV$1,Participaciones!$A$1:$JD$1,0)),"")</f>
        <v/>
      </c>
      <c r="CW3" s="16" t="str">
        <f ca="1">IFERROR(INDEX(Participaciones!$A$2:$JD$779,MATCH($A3,Participaciones!$A$2:$A$779,0),MATCH(CW$1,Participaciones!$A$1:$JD$1,0)),"")</f>
        <v/>
      </c>
      <c r="CX3" s="16" t="str">
        <f ca="1">IFERROR(INDEX(Participaciones!$A$2:$JD$779,MATCH($A3,Participaciones!$A$2:$A$779,0),MATCH(CX$1,Participaciones!$A$1:$JD$1,0)),"")</f>
        <v/>
      </c>
      <c r="CY3" s="16" t="str">
        <f ca="1">IFERROR(INDEX(Participaciones!$A$2:$JD$779,MATCH($A3,Participaciones!$A$2:$A$779,0),MATCH(CY$1,Participaciones!$A$1:$JD$1,0)),"")</f>
        <v/>
      </c>
      <c r="CZ3" s="16" t="str">
        <f ca="1">IFERROR(INDEX(Participaciones!$A$2:$JD$779,MATCH($A3,Participaciones!$A$2:$A$779,0),MATCH(CZ$1,Participaciones!$A$1:$JD$1,0)),"")</f>
        <v/>
      </c>
      <c r="DA3" s="16" t="str">
        <f ca="1">IFERROR(INDEX(Participaciones!$A$2:$JD$779,MATCH($A3,Participaciones!$A$2:$A$779,0),MATCH(DA$1,Participaciones!$A$1:$JD$1,0)),"")</f>
        <v/>
      </c>
      <c r="DB3" s="16" t="str">
        <f ca="1">IFERROR(INDEX(Participaciones!$A$2:$JD$779,MATCH($A3,Participaciones!$A$2:$A$779,0),MATCH(DB$1,Participaciones!$A$1:$JD$1,0)),"")</f>
        <v/>
      </c>
      <c r="DC3" s="16" t="str">
        <f ca="1">IFERROR(INDEX(Participaciones!$A$2:$JD$779,MATCH($A3,Participaciones!$A$2:$A$779,0),MATCH(DC$1,Participaciones!$A$1:$JD$1,0)),"")</f>
        <v/>
      </c>
      <c r="DD3" s="16" t="str">
        <f ca="1">IFERROR(INDEX(Participaciones!$A$2:$JD$779,MATCH($A3,Participaciones!$A$2:$A$779,0),MATCH(DD$1,Participaciones!$A$1:$JD$1,0)),"")</f>
        <v/>
      </c>
      <c r="DE3" s="16" t="str">
        <f ca="1">IFERROR(INDEX(Participaciones!$A$2:$JD$779,MATCH($A3,Participaciones!$A$2:$A$779,0),MATCH(DE$1,Participaciones!$A$1:$JD$1,0)),"")</f>
        <v/>
      </c>
      <c r="DF3" s="16" t="str">
        <f ca="1">IFERROR(INDEX(Participaciones!$A$2:$JD$779,MATCH($A3,Participaciones!$A$2:$A$779,0),MATCH(DF$1,Participaciones!$A$1:$JD$1,0)),"")</f>
        <v/>
      </c>
      <c r="DG3" s="16" t="str">
        <f ca="1">IFERROR(INDEX(Participaciones!$A$2:$JD$779,MATCH($A3,Participaciones!$A$2:$A$779,0),MATCH(DG$1,Participaciones!$A$1:$JD$1,0)),"")</f>
        <v/>
      </c>
      <c r="DH3" s="16" t="str">
        <f ca="1">IFERROR(INDEX(Participaciones!$A$2:$JD$779,MATCH($A3,Participaciones!$A$2:$A$779,0),MATCH(DH$1,Participaciones!$A$1:$JD$1,0)),"")</f>
        <v/>
      </c>
      <c r="DI3" s="16" t="str">
        <f ca="1">IFERROR(INDEX(Participaciones!$A$2:$JD$779,MATCH($A3,Participaciones!$A$2:$A$779,0),MATCH(DI$1,Participaciones!$A$1:$JD$1,0)),"")</f>
        <v/>
      </c>
      <c r="DJ3" s="16" t="str">
        <f ca="1">IFERROR(INDEX(Participaciones!$A$2:$JD$779,MATCH($A3,Participaciones!$A$2:$A$779,0),MATCH(DJ$1,Participaciones!$A$1:$JD$1,0)),"")</f>
        <v/>
      </c>
      <c r="DK3" s="16" t="str">
        <f ca="1">IFERROR(INDEX(Participaciones!$A$2:$JD$779,MATCH($A3,Participaciones!$A$2:$A$779,0),MATCH(DK$1,Participaciones!$A$1:$JD$1,0)),"")</f>
        <v/>
      </c>
      <c r="DL3" s="16" t="str">
        <f ca="1">IFERROR(INDEX(Participaciones!$A$2:$JD$779,MATCH($A3,Participaciones!$A$2:$A$779,0),MATCH(DL$1,Participaciones!$A$1:$JD$1,0)),"")</f>
        <v/>
      </c>
      <c r="DM3" s="16" t="str">
        <f ca="1">IFERROR(INDEX(Participaciones!$A$2:$JD$779,MATCH($A3,Participaciones!$A$2:$A$779,0),MATCH(DM$1,Participaciones!$A$1:$JD$1,0)),"")</f>
        <v/>
      </c>
      <c r="DN3" s="16" t="str">
        <f ca="1">IFERROR(INDEX(Participaciones!$A$2:$JD$779,MATCH($A3,Participaciones!$A$2:$A$779,0),MATCH(DN$1,Participaciones!$A$1:$JD$1,0)),"")</f>
        <v/>
      </c>
      <c r="DO3" s="16" t="str">
        <f ca="1">IFERROR(INDEX(Participaciones!$A$2:$JD$779,MATCH($A3,Participaciones!$A$2:$A$779,0),MATCH(DO$1,Participaciones!$A$1:$JD$1,0)),"")</f>
        <v/>
      </c>
      <c r="DP3" s="16" t="str">
        <f ca="1">IFERROR(INDEX(Participaciones!$A$2:$JD$779,MATCH($A3,Participaciones!$A$2:$A$779,0),MATCH(DP$1,Participaciones!$A$1:$JD$1,0)),"")</f>
        <v/>
      </c>
      <c r="DQ3" s="16" t="str">
        <f ca="1">IFERROR(INDEX(Participaciones!$A$2:$JD$779,MATCH($A3,Participaciones!$A$2:$A$779,0),MATCH(DQ$1,Participaciones!$A$1:$JD$1,0)),"")</f>
        <v/>
      </c>
      <c r="DR3" s="16" t="str">
        <f ca="1">IFERROR(INDEX(Participaciones!$A$2:$JD$779,MATCH($A3,Participaciones!$A$2:$A$779,0),MATCH(DR$1,Participaciones!$A$1:$JD$1,0)),"")</f>
        <v/>
      </c>
      <c r="DS3" s="16" t="str">
        <f ca="1">IFERROR(INDEX(Participaciones!$A$2:$JD$779,MATCH($A3,Participaciones!$A$2:$A$779,0),MATCH(DS$1,Participaciones!$A$1:$JD$1,0)),"")</f>
        <v/>
      </c>
      <c r="DT3" s="16" t="str">
        <f ca="1">IFERROR(INDEX(Participaciones!$A$2:$JD$779,MATCH($A3,Participaciones!$A$2:$A$779,0),MATCH(DT$1,Participaciones!$A$1:$JD$1,0)),"")</f>
        <v/>
      </c>
      <c r="DU3" s="16" t="str">
        <f ca="1">IFERROR(INDEX(Participaciones!$A$2:$JD$779,MATCH($A3,Participaciones!$A$2:$A$779,0),MATCH(DU$1,Participaciones!$A$1:$JD$1,0)),"")</f>
        <v/>
      </c>
      <c r="DV3" s="16" t="str">
        <f ca="1">IFERROR(INDEX(Participaciones!$A$2:$JD$779,MATCH($A3,Participaciones!$A$2:$A$779,0),MATCH(DV$1,Participaciones!$A$1:$JD$1,0)),"")</f>
        <v/>
      </c>
      <c r="DW3" s="16" t="str">
        <f ca="1">IFERROR(INDEX(Participaciones!$A$2:$JD$779,MATCH($A3,Participaciones!$A$2:$A$779,0),MATCH(DW$1,Participaciones!$A$1:$JD$1,0)),"")</f>
        <v/>
      </c>
      <c r="DX3" s="16" t="str">
        <f ca="1">IFERROR(INDEX(Participaciones!$A$2:$JD$779,MATCH($A3,Participaciones!$A$2:$A$779,0),MATCH(DX$1,Participaciones!$A$1:$JD$1,0)),"")</f>
        <v/>
      </c>
      <c r="DY3" s="16" t="str">
        <f ca="1">IFERROR(INDEX(Participaciones!$A$2:$JD$779,MATCH($A3,Participaciones!$A$2:$A$779,0),MATCH(DY$1,Participaciones!$A$1:$JD$1,0)),"")</f>
        <v/>
      </c>
      <c r="DZ3" s="16" t="str">
        <f ca="1">IFERROR(INDEX(Participaciones!$A$2:$JD$779,MATCH($A3,Participaciones!$A$2:$A$779,0),MATCH(DZ$1,Participaciones!$A$1:$JD$1,0)),"")</f>
        <v/>
      </c>
      <c r="EA3" s="16" t="str">
        <f ca="1">IFERROR(INDEX(Participaciones!$A$2:$JD$779,MATCH($A3,Participaciones!$A$2:$A$779,0),MATCH(EA$1,Participaciones!$A$1:$JD$1,0)),"")</f>
        <v/>
      </c>
      <c r="EB3" s="16" t="str">
        <f ca="1">IFERROR(INDEX(Participaciones!$A$2:$JD$779,MATCH($A3,Participaciones!$A$2:$A$779,0),MATCH(EB$1,Participaciones!$A$1:$JD$1,0)),"")</f>
        <v/>
      </c>
      <c r="EC3" s="16" t="str">
        <f ca="1">IFERROR(INDEX(Participaciones!$A$2:$JD$779,MATCH($A3,Participaciones!$A$2:$A$779,0),MATCH(EC$1,Participaciones!$A$1:$JD$1,0)),"")</f>
        <v/>
      </c>
      <c r="ED3" s="16" t="str">
        <f ca="1">IFERROR(INDEX(Participaciones!$A$2:$JD$779,MATCH($A3,Participaciones!$A$2:$A$779,0),MATCH(ED$1,Participaciones!$A$1:$JD$1,0)),"")</f>
        <v/>
      </c>
      <c r="EE3" s="16" t="str">
        <f ca="1">IFERROR(INDEX(Participaciones!$A$2:$JD$779,MATCH($A3,Participaciones!$A$2:$A$779,0),MATCH(EE$1,Participaciones!$A$1:$JD$1,0)),"")</f>
        <v/>
      </c>
      <c r="EF3" s="16" t="str">
        <f ca="1">IFERROR(INDEX(Participaciones!$A$2:$JD$779,MATCH($A3,Participaciones!$A$2:$A$779,0),MATCH(EF$1,Participaciones!$A$1:$JD$1,0)),"")</f>
        <v/>
      </c>
      <c r="EG3" s="16" t="str">
        <f ca="1">IFERROR(INDEX(Participaciones!$A$2:$JD$779,MATCH($A3,Participaciones!$A$2:$A$779,0),MATCH(EG$1,Participaciones!$A$1:$JD$1,0)),"")</f>
        <v/>
      </c>
      <c r="EH3" s="16" t="str">
        <f ca="1">IFERROR(INDEX(Participaciones!$A$2:$JD$779,MATCH($A3,Participaciones!$A$2:$A$779,0),MATCH(EH$1,Participaciones!$A$1:$JD$1,0)),"")</f>
        <v/>
      </c>
      <c r="EI3" s="16" t="str">
        <f ca="1">IFERROR(INDEX(Participaciones!$A$2:$JD$779,MATCH($A3,Participaciones!$A$2:$A$779,0),MATCH(EI$1,Participaciones!$A$1:$JD$1,0)),"")</f>
        <v/>
      </c>
      <c r="EJ3" s="16" t="str">
        <f ca="1">IFERROR(INDEX(Participaciones!$A$2:$JD$779,MATCH($A3,Participaciones!$A$2:$A$779,0),MATCH(EJ$1,Participaciones!$A$1:$JD$1,0)),"")</f>
        <v/>
      </c>
      <c r="EK3" s="16" t="str">
        <f ca="1">IFERROR(INDEX(Participaciones!$A$2:$JD$779,MATCH($A3,Participaciones!$A$2:$A$779,0),MATCH(EK$1,Participaciones!$A$1:$JD$1,0)),"")</f>
        <v/>
      </c>
      <c r="EL3" s="16" t="str">
        <f ca="1">IFERROR(INDEX(Participaciones!$A$2:$JD$779,MATCH($A3,Participaciones!$A$2:$A$779,0),MATCH(EL$1,Participaciones!$A$1:$JD$1,0)),"")</f>
        <v/>
      </c>
      <c r="EM3" s="16" t="str">
        <f ca="1">IFERROR(INDEX(Participaciones!$A$2:$JD$779,MATCH($A3,Participaciones!$A$2:$A$779,0),MATCH(EM$1,Participaciones!$A$1:$JD$1,0)),"")</f>
        <v/>
      </c>
      <c r="EN3" s="16" t="str">
        <f ca="1">IFERROR(INDEX(Participaciones!$A$2:$JD$779,MATCH($A3,Participaciones!$A$2:$A$779,0),MATCH(EN$1,Participaciones!$A$1:$JD$1,0)),"")</f>
        <v/>
      </c>
      <c r="EO3" s="16" t="str">
        <f ca="1">IFERROR(INDEX(Participaciones!$A$2:$JD$779,MATCH($A3,Participaciones!$A$2:$A$779,0),MATCH(EO$1,Participaciones!$A$1:$JD$1,0)),"")</f>
        <v/>
      </c>
      <c r="EP3" s="16" t="str">
        <f ca="1">IFERROR(INDEX(Participaciones!$A$2:$JD$779,MATCH($A3,Participaciones!$A$2:$A$779,0),MATCH(EP$1,Participaciones!$A$1:$JD$1,0)),"")</f>
        <v/>
      </c>
      <c r="EQ3" s="16" t="str">
        <f ca="1">IFERROR(INDEX(Participaciones!$A$2:$JD$779,MATCH($A3,Participaciones!$A$2:$A$779,0),MATCH(EQ$1,Participaciones!$A$1:$JD$1,0)),"")</f>
        <v/>
      </c>
      <c r="ER3" s="16" t="str">
        <f ca="1">IFERROR(INDEX(Participaciones!$A$2:$JD$779,MATCH($A3,Participaciones!$A$2:$A$779,0),MATCH(ER$1,Participaciones!$A$1:$JD$1,0)),"")</f>
        <v/>
      </c>
      <c r="ES3" s="16" t="str">
        <f ca="1">IFERROR(INDEX(Participaciones!$A$2:$JD$779,MATCH($A3,Participaciones!$A$2:$A$779,0),MATCH(ES$1,Participaciones!$A$1:$JD$1,0)),"")</f>
        <v/>
      </c>
      <c r="ET3" s="16" t="str">
        <f ca="1">IFERROR(INDEX(Participaciones!$A$2:$JD$779,MATCH($A3,Participaciones!$A$2:$A$779,0),MATCH(ET$1,Participaciones!$A$1:$JD$1,0)),"")</f>
        <v/>
      </c>
      <c r="EU3" s="16" t="str">
        <f ca="1">IFERROR(INDEX(Participaciones!$A$2:$JD$779,MATCH($A3,Participaciones!$A$2:$A$779,0),MATCH(EU$1,Participaciones!$A$1:$JD$1,0)),"")</f>
        <v/>
      </c>
      <c r="EV3" s="16" t="str">
        <f ca="1">IFERROR(INDEX(Participaciones!$A$2:$JD$779,MATCH($A3,Participaciones!$A$2:$A$779,0),MATCH(EV$1,Participaciones!$A$1:$JD$1,0)),"")</f>
        <v/>
      </c>
      <c r="EW3" s="16" t="str">
        <f ca="1">IFERROR(INDEX(Participaciones!$A$2:$JD$779,MATCH($A3,Participaciones!$A$2:$A$779,0),MATCH(EW$1,Participaciones!$A$1:$JD$1,0)),"")</f>
        <v/>
      </c>
      <c r="EX3" s="16" t="str">
        <f ca="1">IFERROR(INDEX(Participaciones!$A$2:$JD$779,MATCH($A3,Participaciones!$A$2:$A$779,0),MATCH(EX$1,Participaciones!$A$1:$JD$1,0)),"")</f>
        <v/>
      </c>
      <c r="EY3" s="16" t="str">
        <f ca="1">IFERROR(INDEX(Participaciones!$A$2:$JD$779,MATCH($A3,Participaciones!$A$2:$A$779,0),MATCH(EY$1,Participaciones!$A$1:$JD$1,0)),"")</f>
        <v/>
      </c>
      <c r="EZ3" s="16" t="str">
        <f ca="1">IFERROR(INDEX(Participaciones!$A$2:$JD$779,MATCH($A3,Participaciones!$A$2:$A$779,0),MATCH(EZ$1,Participaciones!$A$1:$JD$1,0)),"")</f>
        <v/>
      </c>
      <c r="FA3" s="16" t="str">
        <f ca="1">IFERROR(INDEX(Participaciones!$A$2:$JD$779,MATCH($A3,Participaciones!$A$2:$A$779,0),MATCH(FA$1,Participaciones!$A$1:$JD$1,0)),"")</f>
        <v/>
      </c>
      <c r="FB3" s="16" t="str">
        <f ca="1">IFERROR(INDEX(Participaciones!$A$2:$JD$779,MATCH($A3,Participaciones!$A$2:$A$779,0),MATCH(FB$1,Participaciones!$A$1:$JD$1,0)),"")</f>
        <v/>
      </c>
      <c r="FC3" s="16" t="str">
        <f ca="1">IFERROR(INDEX(Participaciones!$A$2:$JD$779,MATCH($A3,Participaciones!$A$2:$A$779,0),MATCH(FC$1,Participaciones!$A$1:$JD$1,0)),"")</f>
        <v/>
      </c>
      <c r="FD3" s="16" t="str">
        <f ca="1">IFERROR(INDEX(Participaciones!$A$2:$JD$779,MATCH($A3,Participaciones!$A$2:$A$779,0),MATCH(FD$1,Participaciones!$A$1:$JD$1,0)),"")</f>
        <v/>
      </c>
      <c r="FE3" s="16" t="str">
        <f ca="1">IFERROR(INDEX(Participaciones!$A$2:$JD$779,MATCH($A3,Participaciones!$A$2:$A$779,0),MATCH(FE$1,Participaciones!$A$1:$JD$1,0)),"")</f>
        <v/>
      </c>
      <c r="FF3" s="16" t="str">
        <f ca="1">IFERROR(INDEX(Participaciones!$A$2:$JD$779,MATCH($A3,Participaciones!$A$2:$A$779,0),MATCH(FF$1,Participaciones!$A$1:$JD$1,0)),"")</f>
        <v/>
      </c>
      <c r="FG3" s="16" t="str">
        <f ca="1">IFERROR(INDEX(Participaciones!$A$2:$JD$779,MATCH($A3,Participaciones!$A$2:$A$779,0),MATCH(FG$1,Participaciones!$A$1:$JD$1,0)),"")</f>
        <v/>
      </c>
      <c r="FH3" s="16" t="str">
        <f ca="1">IFERROR(INDEX(Participaciones!$A$2:$JD$779,MATCH($A3,Participaciones!$A$2:$A$779,0),MATCH(FH$1,Participaciones!$A$1:$JD$1,0)),"")</f>
        <v/>
      </c>
      <c r="FI3" s="16" t="str">
        <f ca="1">IFERROR(INDEX(Participaciones!$A$2:$JD$779,MATCH($A3,Participaciones!$A$2:$A$779,0),MATCH(FI$1,Participaciones!$A$1:$JD$1,0)),"")</f>
        <v/>
      </c>
      <c r="FJ3" s="16" t="str">
        <f ca="1">IFERROR(INDEX(Participaciones!$A$2:$JD$779,MATCH($A3,Participaciones!$A$2:$A$779,0),MATCH(FJ$1,Participaciones!$A$1:$JD$1,0)),"")</f>
        <v/>
      </c>
      <c r="FK3" s="16" t="str">
        <f ca="1">IFERROR(INDEX(Participaciones!$A$2:$JD$779,MATCH($A3,Participaciones!$A$2:$A$779,0),MATCH(FK$1,Participaciones!$A$1:$JD$1,0)),"")</f>
        <v/>
      </c>
      <c r="FL3" s="16" t="str">
        <f ca="1">IFERROR(INDEX(Participaciones!$A$2:$JD$779,MATCH($A3,Participaciones!$A$2:$A$779,0),MATCH(FL$1,Participaciones!$A$1:$JD$1,0)),"")</f>
        <v/>
      </c>
      <c r="FM3" s="16" t="str">
        <f ca="1">IFERROR(INDEX(Participaciones!$A$2:$JD$779,MATCH($A3,Participaciones!$A$2:$A$779,0),MATCH(FM$1,Participaciones!$A$1:$JD$1,0)),"")</f>
        <v/>
      </c>
      <c r="FN3" s="16" t="str">
        <f ca="1">IFERROR(INDEX(Participaciones!$A$2:$JD$779,MATCH($A3,Participaciones!$A$2:$A$779,0),MATCH(FN$1,Participaciones!$A$1:$JD$1,0)),"")</f>
        <v/>
      </c>
      <c r="FO3" s="16" t="str">
        <f ca="1">IFERROR(INDEX(Participaciones!$A$2:$JD$779,MATCH($A3,Participaciones!$A$2:$A$779,0),MATCH(FO$1,Participaciones!$A$1:$JD$1,0)),"")</f>
        <v/>
      </c>
      <c r="FP3" s="16" t="str">
        <f ca="1">IFERROR(INDEX(Participaciones!$A$2:$JD$779,MATCH($A3,Participaciones!$A$2:$A$779,0),MATCH(FP$1,Participaciones!$A$1:$JD$1,0)),"")</f>
        <v/>
      </c>
      <c r="FQ3" s="16" t="str">
        <f ca="1">IFERROR(INDEX(Participaciones!$A$2:$JD$779,MATCH($A3,Participaciones!$A$2:$A$779,0),MATCH(FQ$1,Participaciones!$A$1:$JD$1,0)),"")</f>
        <v/>
      </c>
      <c r="FR3" s="16" t="str">
        <f ca="1">IFERROR(INDEX(Participaciones!$A$2:$JD$779,MATCH($A3,Participaciones!$A$2:$A$779,0),MATCH(FR$1,Participaciones!$A$1:$JD$1,0)),"")</f>
        <v/>
      </c>
      <c r="FS3" s="16" t="str">
        <f ca="1">IFERROR(INDEX(Participaciones!$A$2:$JD$779,MATCH($A3,Participaciones!$A$2:$A$779,0),MATCH(FS$1,Participaciones!$A$1:$JD$1,0)),"")</f>
        <v/>
      </c>
      <c r="FT3" s="16" t="str">
        <f ca="1">IFERROR(INDEX(Participaciones!$A$2:$JD$779,MATCH($A3,Participaciones!$A$2:$A$779,0),MATCH(FT$1,Participaciones!$A$1:$JD$1,0)),"")</f>
        <v/>
      </c>
      <c r="FU3" s="16" t="str">
        <f ca="1">IFERROR(INDEX(Participaciones!$A$2:$JD$779,MATCH($A3,Participaciones!$A$2:$A$779,0),MATCH(FU$1,Participaciones!$A$1:$JD$1,0)),"")</f>
        <v/>
      </c>
      <c r="FV3" s="16" t="str">
        <f ca="1">IFERROR(INDEX(Participaciones!$A$2:$JD$779,MATCH($A3,Participaciones!$A$2:$A$779,0),MATCH(FV$1,Participaciones!$A$1:$JD$1,0)),"")</f>
        <v/>
      </c>
      <c r="FW3" s="16" t="str">
        <f ca="1">IFERROR(INDEX(Participaciones!$A$2:$JD$779,MATCH($A3,Participaciones!$A$2:$A$779,0),MATCH(FW$1,Participaciones!$A$1:$JD$1,0)),"")</f>
        <v/>
      </c>
      <c r="FX3" s="16" t="str">
        <f ca="1">IFERROR(INDEX(Participaciones!$A$2:$JD$779,MATCH($A3,Participaciones!$A$2:$A$779,0),MATCH(FX$1,Participaciones!$A$1:$JD$1,0)),"")</f>
        <v/>
      </c>
      <c r="FY3" s="16" t="str">
        <f ca="1">IFERROR(INDEX(Participaciones!$A$2:$JD$779,MATCH($A3,Participaciones!$A$2:$A$779,0),MATCH(FY$1,Participaciones!$A$1:$JD$1,0)),"")</f>
        <v/>
      </c>
      <c r="FZ3" s="16" t="str">
        <f ca="1">IFERROR(INDEX(Participaciones!$A$2:$JD$779,MATCH($A3,Participaciones!$A$2:$A$779,0),MATCH(FZ$1,Participaciones!$A$1:$JD$1,0)),"")</f>
        <v/>
      </c>
      <c r="GA3" s="16" t="str">
        <f ca="1">IFERROR(INDEX(Participaciones!$A$2:$JD$779,MATCH($A3,Participaciones!$A$2:$A$779,0),MATCH(GA$1,Participaciones!$A$1:$JD$1,0)),"")</f>
        <v/>
      </c>
      <c r="GB3" s="16" t="str">
        <f ca="1">IFERROR(INDEX(Participaciones!$A$2:$JD$779,MATCH($A3,Participaciones!$A$2:$A$779,0),MATCH(GB$1,Participaciones!$A$1:$JD$1,0)),"")</f>
        <v/>
      </c>
      <c r="GC3" s="16" t="str">
        <f ca="1">IFERROR(INDEX(Participaciones!$A$2:$JD$779,MATCH($A3,Participaciones!$A$2:$A$779,0),MATCH(GC$1,Participaciones!$A$1:$JD$1,0)),"")</f>
        <v/>
      </c>
      <c r="GD3" s="16" t="str">
        <f ca="1">IFERROR(INDEX(Participaciones!$A$2:$JD$779,MATCH($A3,Participaciones!$A$2:$A$779,0),MATCH(GD$1,Participaciones!$A$1:$JD$1,0)),"")</f>
        <v/>
      </c>
      <c r="GE3" s="16" t="str">
        <f ca="1">IFERROR(INDEX(Participaciones!$A$2:$JD$779,MATCH($A3,Participaciones!$A$2:$A$779,0),MATCH(GE$1,Participaciones!$A$1:$JD$1,0)),"")</f>
        <v/>
      </c>
      <c r="GF3" s="16" t="str">
        <f ca="1">IFERROR(INDEX(Participaciones!$A$2:$JD$779,MATCH($A3,Participaciones!$A$2:$A$779,0),MATCH(GF$1,Participaciones!$A$1:$JD$1,0)),"")</f>
        <v/>
      </c>
      <c r="GG3" s="16" t="str">
        <f ca="1">IFERROR(INDEX(Participaciones!$A$2:$JD$779,MATCH($A3,Participaciones!$A$2:$A$779,0),MATCH(GG$1,Participaciones!$A$1:$JD$1,0)),"")</f>
        <v/>
      </c>
      <c r="GH3" s="16" t="str">
        <f ca="1">IFERROR(INDEX(Participaciones!$A$2:$JD$779,MATCH($A3,Participaciones!$A$2:$A$779,0),MATCH(GH$1,Participaciones!$A$1:$JD$1,0)),"")</f>
        <v/>
      </c>
      <c r="GI3" s="16" t="str">
        <f ca="1">IFERROR(INDEX(Participaciones!$A$2:$JD$779,MATCH($A3,Participaciones!$A$2:$A$779,0),MATCH(GI$1,Participaciones!$A$1:$JD$1,0)),"")</f>
        <v/>
      </c>
      <c r="GJ3" s="16" t="str">
        <f ca="1">IFERROR(INDEX(Participaciones!$A$2:$JD$779,MATCH($A3,Participaciones!$A$2:$A$779,0),MATCH(GJ$1,Participaciones!$A$1:$JD$1,0)),"")</f>
        <v/>
      </c>
      <c r="GK3" s="16" t="str">
        <f ca="1">IFERROR(INDEX(Participaciones!$A$2:$JD$779,MATCH($A3,Participaciones!$A$2:$A$779,0),MATCH(GK$1,Participaciones!$A$1:$JD$1,0)),"")</f>
        <v/>
      </c>
      <c r="GL3" s="16" t="str">
        <f ca="1">IFERROR(INDEX(Participaciones!$A$2:$JD$779,MATCH($A3,Participaciones!$A$2:$A$779,0),MATCH(GL$1,Participaciones!$A$1:$JD$1,0)),"")</f>
        <v/>
      </c>
      <c r="GM3" s="16" t="str">
        <f ca="1">IFERROR(INDEX(Participaciones!$A$2:$JD$779,MATCH($A3,Participaciones!$A$2:$A$779,0),MATCH(GM$1,Participaciones!$A$1:$JD$1,0)),"")</f>
        <v/>
      </c>
      <c r="GN3" s="16" t="str">
        <f ca="1">IFERROR(INDEX(Participaciones!$A$2:$JD$779,MATCH($A3,Participaciones!$A$2:$A$779,0),MATCH(GN$1,Participaciones!$A$1:$JD$1,0)),"")</f>
        <v/>
      </c>
      <c r="GO3" s="16" t="str">
        <f ca="1">IFERROR(INDEX(Participaciones!$A$2:$JD$779,MATCH($A3,Participaciones!$A$2:$A$779,0),MATCH(GO$1,Participaciones!$A$1:$JD$1,0)),"")</f>
        <v/>
      </c>
      <c r="GP3" s="16" t="str">
        <f ca="1">IFERROR(INDEX(Participaciones!$A$2:$JD$779,MATCH($A3,Participaciones!$A$2:$A$779,0),MATCH(GP$1,Participaciones!$A$1:$JD$1,0)),"")</f>
        <v/>
      </c>
      <c r="GQ3" s="16" t="str">
        <f ca="1">IFERROR(INDEX(Participaciones!$A$2:$JD$779,MATCH($A3,Participaciones!$A$2:$A$779,0),MATCH(GQ$1,Participaciones!$A$1:$JD$1,0)),"")</f>
        <v/>
      </c>
      <c r="GR3" s="16" t="str">
        <f ca="1">IFERROR(INDEX(Participaciones!$A$2:$JD$779,MATCH($A3,Participaciones!$A$2:$A$779,0),MATCH(GR$1,Participaciones!$A$1:$JD$1,0)),"")</f>
        <v/>
      </c>
      <c r="GS3" s="16" t="str">
        <f ca="1">IFERROR(INDEX(Participaciones!$A$2:$JD$779,MATCH($A3,Participaciones!$A$2:$A$779,0),MATCH(GS$1,Participaciones!$A$1:$JD$1,0)),"")</f>
        <v/>
      </c>
      <c r="GT3" s="16" t="str">
        <f ca="1">IFERROR(INDEX(Participaciones!$A$2:$JD$779,MATCH($A3,Participaciones!$A$2:$A$779,0),MATCH(GT$1,Participaciones!$A$1:$JD$1,0)),"")</f>
        <v/>
      </c>
      <c r="GU3" s="16" t="str">
        <f ca="1">IFERROR(INDEX(Participaciones!$A$2:$JD$779,MATCH($A3,Participaciones!$A$2:$A$779,0),MATCH(GU$1,Participaciones!$A$1:$JD$1,0)),"")</f>
        <v/>
      </c>
      <c r="GV3" s="16" t="str">
        <f ca="1">IFERROR(INDEX(Participaciones!$A$2:$JD$779,MATCH($A3,Participaciones!$A$2:$A$779,0),MATCH(GV$1,Participaciones!$A$1:$JD$1,0)),"")</f>
        <v/>
      </c>
      <c r="GW3" s="16" t="str">
        <f ca="1">IFERROR(INDEX(Participaciones!$A$2:$JD$779,MATCH($A3,Participaciones!$A$2:$A$779,0),MATCH(GW$1,Participaciones!$A$1:$JD$1,0)),"")</f>
        <v/>
      </c>
      <c r="GX3" s="16" t="str">
        <f ca="1">IFERROR(INDEX(Participaciones!$A$2:$JD$779,MATCH($A3,Participaciones!$A$2:$A$779,0),MATCH(GX$1,Participaciones!$A$1:$JD$1,0)),"")</f>
        <v/>
      </c>
      <c r="GY3" s="16" t="str">
        <f ca="1">IFERROR(INDEX(Participaciones!$A$2:$JD$779,MATCH($A3,Participaciones!$A$2:$A$779,0),MATCH(GY$1,Participaciones!$A$1:$JD$1,0)),"")</f>
        <v/>
      </c>
      <c r="GZ3" s="16" t="str">
        <f ca="1">IFERROR(INDEX(Participaciones!$A$2:$JD$779,MATCH($A3,Participaciones!$A$2:$A$779,0),MATCH(GZ$1,Participaciones!$A$1:$JD$1,0)),"")</f>
        <v/>
      </c>
      <c r="HA3" s="16" t="str">
        <f ca="1">IFERROR(INDEX(Participaciones!$A$2:$JD$779,MATCH($A3,Participaciones!$A$2:$A$779,0),MATCH(HA$1,Participaciones!$A$1:$JD$1,0)),"")</f>
        <v/>
      </c>
      <c r="HB3" s="16" t="str">
        <f ca="1">IFERROR(INDEX(Participaciones!$A$2:$JD$779,MATCH($A3,Participaciones!$A$2:$A$779,0),MATCH(HB$1,Participaciones!$A$1:$JD$1,0)),"")</f>
        <v/>
      </c>
      <c r="HC3" s="16" t="str">
        <f ca="1">IFERROR(INDEX(Participaciones!$A$2:$JD$779,MATCH($A3,Participaciones!$A$2:$A$779,0),MATCH(HC$1,Participaciones!$A$1:$JD$1,0)),"")</f>
        <v/>
      </c>
      <c r="HD3" s="16" t="str">
        <f ca="1">IFERROR(INDEX(Participaciones!$A$2:$JD$779,MATCH($A3,Participaciones!$A$2:$A$779,0),MATCH(HD$1,Participaciones!$A$1:$JD$1,0)),"")</f>
        <v/>
      </c>
      <c r="HE3" s="16" t="str">
        <f ca="1">IFERROR(INDEX(Participaciones!$A$2:$JD$779,MATCH($A3,Participaciones!$A$2:$A$779,0),MATCH(HE$1,Participaciones!$A$1:$JD$1,0)),"")</f>
        <v/>
      </c>
      <c r="HF3" s="16" t="str">
        <f ca="1">IFERROR(INDEX(Participaciones!$A$2:$JD$779,MATCH($A3,Participaciones!$A$2:$A$779,0),MATCH(HF$1,Participaciones!$A$1:$JD$1,0)),"")</f>
        <v/>
      </c>
      <c r="HG3" s="16" t="str">
        <f ca="1">IFERROR(INDEX(Participaciones!$A$2:$JD$779,MATCH($A3,Participaciones!$A$2:$A$779,0),MATCH(HG$1,Participaciones!$A$1:$JD$1,0)),"")</f>
        <v/>
      </c>
      <c r="HH3" s="16" t="str">
        <f ca="1">IFERROR(INDEX(Participaciones!$A$2:$JD$779,MATCH($A3,Participaciones!$A$2:$A$779,0),MATCH(HH$1,Participaciones!$A$1:$JD$1,0)),"")</f>
        <v/>
      </c>
      <c r="HI3" s="16" t="str">
        <f ca="1">IFERROR(INDEX(Participaciones!$A$2:$JD$779,MATCH($A3,Participaciones!$A$2:$A$779,0),MATCH(HI$1,Participaciones!$A$1:$JD$1,0)),"")</f>
        <v/>
      </c>
      <c r="HJ3" s="16" t="str">
        <f ca="1">IFERROR(INDEX(Participaciones!$A$2:$JD$779,MATCH($A3,Participaciones!$A$2:$A$779,0),MATCH(HJ$1,Participaciones!$A$1:$JD$1,0)),"")</f>
        <v/>
      </c>
      <c r="HK3" s="16" t="str">
        <f ca="1">IFERROR(INDEX(Participaciones!$A$2:$JD$779,MATCH($A3,Participaciones!$A$2:$A$779,0),MATCH(HK$1,Participaciones!$A$1:$JD$1,0)),"")</f>
        <v/>
      </c>
      <c r="HL3" s="16" t="str">
        <f ca="1">IFERROR(INDEX(Participaciones!$A$2:$JD$779,MATCH($A3,Participaciones!$A$2:$A$779,0),MATCH(HL$1,Participaciones!$A$1:$JD$1,0)),"")</f>
        <v/>
      </c>
      <c r="HM3" s="16" t="str">
        <f ca="1">IFERROR(INDEX(Participaciones!$A$2:$JD$779,MATCH($A3,Participaciones!$A$2:$A$779,0),MATCH(HM$1,Participaciones!$A$1:$JD$1,0)),"")</f>
        <v/>
      </c>
      <c r="HN3" s="16" t="str">
        <f ca="1">IFERROR(INDEX(Participaciones!$A$2:$JD$779,MATCH($A3,Participaciones!$A$2:$A$779,0),MATCH(HN$1,Participaciones!$A$1:$JD$1,0)),"")</f>
        <v/>
      </c>
      <c r="HO3" s="16" t="str">
        <f ca="1">IFERROR(INDEX(Participaciones!$A$2:$JD$779,MATCH($A3,Participaciones!$A$2:$A$779,0),MATCH(HO$1,Participaciones!$A$1:$JD$1,0)),"")</f>
        <v/>
      </c>
      <c r="HP3" s="16" t="str">
        <f ca="1">IFERROR(INDEX(Participaciones!$A$2:$JD$779,MATCH($A3,Participaciones!$A$2:$A$779,0),MATCH(HP$1,Participaciones!$A$1:$JD$1,0)),"")</f>
        <v/>
      </c>
      <c r="HQ3" s="16" t="str">
        <f ca="1">IFERROR(INDEX(Participaciones!$A$2:$JD$779,MATCH($A3,Participaciones!$A$2:$A$779,0),MATCH(HQ$1,Participaciones!$A$1:$JD$1,0)),"")</f>
        <v/>
      </c>
      <c r="HR3" s="16" t="str">
        <f ca="1">IFERROR(INDEX(Participaciones!$A$2:$JD$779,MATCH($A3,Participaciones!$A$2:$A$779,0),MATCH(HR$1,Participaciones!$A$1:$JD$1,0)),"")</f>
        <v/>
      </c>
      <c r="HS3" s="16" t="str">
        <f ca="1">IFERROR(INDEX(Participaciones!$A$2:$JD$779,MATCH($A3,Participaciones!$A$2:$A$779,0),MATCH(HS$1,Participaciones!$A$1:$JD$1,0)),"")</f>
        <v/>
      </c>
      <c r="HT3" s="16" t="str">
        <f ca="1">IFERROR(INDEX(Participaciones!$A$2:$JD$779,MATCH($A3,Participaciones!$A$2:$A$779,0),MATCH(HT$1,Participaciones!$A$1:$JD$1,0)),"")</f>
        <v/>
      </c>
      <c r="HU3" s="16" t="str">
        <f ca="1">IFERROR(INDEX(Participaciones!$A$2:$JD$779,MATCH($A3,Participaciones!$A$2:$A$779,0),MATCH(HU$1,Participaciones!$A$1:$JD$1,0)),"")</f>
        <v/>
      </c>
      <c r="HV3" s="16" t="str">
        <f ca="1">IFERROR(INDEX(Participaciones!$A$2:$JD$779,MATCH($A3,Participaciones!$A$2:$A$779,0),MATCH(HV$1,Participaciones!$A$1:$JD$1,0)),"")</f>
        <v/>
      </c>
      <c r="HW3" s="16" t="str">
        <f ca="1">IFERROR(INDEX(Participaciones!$A$2:$JD$779,MATCH($A3,Participaciones!$A$2:$A$779,0),MATCH(HW$1,Participaciones!$A$1:$JD$1,0)),"")</f>
        <v/>
      </c>
      <c r="HX3" s="16" t="str">
        <f ca="1">IFERROR(INDEX(Participaciones!$A$2:$JD$779,MATCH($A3,Participaciones!$A$2:$A$779,0),MATCH(HX$1,Participaciones!$A$1:$JD$1,0)),"")</f>
        <v/>
      </c>
      <c r="HY3" s="16" t="str">
        <f ca="1">IFERROR(INDEX(Participaciones!$A$2:$JD$779,MATCH($A3,Participaciones!$A$2:$A$779,0),MATCH(HY$1,Participaciones!$A$1:$JD$1,0)),"")</f>
        <v/>
      </c>
      <c r="HZ3" s="16" t="str">
        <f ca="1">IFERROR(INDEX(Participaciones!$A$2:$JD$779,MATCH($A3,Participaciones!$A$2:$A$779,0),MATCH(HZ$1,Participaciones!$A$1:$JD$1,0)),"")</f>
        <v/>
      </c>
      <c r="IA3" s="16" t="str">
        <f ca="1">IFERROR(INDEX(Participaciones!$A$2:$JD$779,MATCH($A3,Participaciones!$A$2:$A$779,0),MATCH(IA$1,Participaciones!$A$1:$JD$1,0)),"")</f>
        <v/>
      </c>
      <c r="IB3" s="16" t="str">
        <f ca="1">IFERROR(INDEX(Participaciones!$A$2:$JD$779,MATCH($A3,Participaciones!$A$2:$A$779,0),MATCH(IB$1,Participaciones!$A$1:$JD$1,0)),"")</f>
        <v/>
      </c>
      <c r="IC3" s="16" t="str">
        <f ca="1">IFERROR(INDEX(Participaciones!$A$2:$JD$779,MATCH($A3,Participaciones!$A$2:$A$779,0),MATCH(IC$1,Participaciones!$A$1:$JD$1,0)),"")</f>
        <v/>
      </c>
      <c r="ID3" s="16" t="str">
        <f ca="1">IFERROR(INDEX(Participaciones!$A$2:$JD$779,MATCH($A3,Participaciones!$A$2:$A$779,0),MATCH(ID$1,Participaciones!$A$1:$JD$1,0)),"")</f>
        <v/>
      </c>
      <c r="IE3" s="16" t="str">
        <f ca="1">IFERROR(INDEX(Participaciones!$A$2:$JD$779,MATCH($A3,Participaciones!$A$2:$A$779,0),MATCH(IE$1,Participaciones!$A$1:$JD$1,0)),"")</f>
        <v/>
      </c>
      <c r="IF3" s="16" t="str">
        <f ca="1">IFERROR(INDEX(Participaciones!$A$2:$JD$779,MATCH($A3,Participaciones!$A$2:$A$779,0),MATCH(IF$1,Participaciones!$A$1:$JD$1,0)),"")</f>
        <v/>
      </c>
      <c r="IG3" s="16" t="str">
        <f ca="1">IFERROR(INDEX(Participaciones!$A$2:$JD$779,MATCH($A3,Participaciones!$A$2:$A$779,0),MATCH(IG$1,Participaciones!$A$1:$JD$1,0)),"")</f>
        <v/>
      </c>
      <c r="IH3" s="16" t="str">
        <f ca="1">IFERROR(INDEX(Participaciones!$A$2:$JD$779,MATCH($A3,Participaciones!$A$2:$A$779,0),MATCH(IH$1,Participaciones!$A$1:$JD$1,0)),"")</f>
        <v/>
      </c>
      <c r="II3" s="16" t="str">
        <f ca="1">IFERROR(INDEX(Participaciones!$A$2:$JD$779,MATCH($A3,Participaciones!$A$2:$A$779,0),MATCH(II$1,Participaciones!$A$1:$JD$1,0)),"")</f>
        <v/>
      </c>
      <c r="IJ3" s="16" t="str">
        <f ca="1">IFERROR(INDEX(Participaciones!$A$2:$JD$779,MATCH($A3,Participaciones!$A$2:$A$779,0),MATCH(IJ$1,Participaciones!$A$1:$JD$1,0)),"")</f>
        <v/>
      </c>
      <c r="IK3" s="16" t="str">
        <f ca="1">IFERROR(INDEX(Participaciones!$A$2:$JD$779,MATCH($A3,Participaciones!$A$2:$A$779,0),MATCH(IK$1,Participaciones!$A$1:$JD$1,0)),"")</f>
        <v/>
      </c>
      <c r="IL3" s="16" t="str">
        <f ca="1">IFERROR(INDEX(Participaciones!$A$2:$JD$779,MATCH($A3,Participaciones!$A$2:$A$779,0),MATCH(IL$1,Participaciones!$A$1:$JD$1,0)),"")</f>
        <v/>
      </c>
      <c r="IM3" s="16" t="str">
        <f ca="1">IFERROR(INDEX(Participaciones!$A$2:$JD$779,MATCH($A3,Participaciones!$A$2:$A$779,0),MATCH(IM$1,Participaciones!$A$1:$JD$1,0)),"")</f>
        <v/>
      </c>
      <c r="IN3" s="16" t="str">
        <f ca="1">IFERROR(INDEX(Participaciones!$A$2:$JD$779,MATCH($A3,Participaciones!$A$2:$A$779,0),MATCH(IN$1,Participaciones!$A$1:$JD$1,0)),"")</f>
        <v/>
      </c>
      <c r="IO3" s="16" t="str">
        <f ca="1">IFERROR(INDEX(Participaciones!$A$2:$JD$779,MATCH($A3,Participaciones!$A$2:$A$779,0),MATCH(IO$1,Participaciones!$A$1:$JD$1,0)),"")</f>
        <v/>
      </c>
      <c r="IP3" s="16" t="str">
        <f ca="1">IFERROR(INDEX(Participaciones!$A$2:$JD$779,MATCH($A3,Participaciones!$A$2:$A$779,0),MATCH(IP$1,Participaciones!$A$1:$JD$1,0)),"")</f>
        <v/>
      </c>
      <c r="IQ3" s="16" t="str">
        <f ca="1">IFERROR(INDEX(Participaciones!$A$2:$JD$779,MATCH($A3,Participaciones!$A$2:$A$779,0),MATCH(IQ$1,Participaciones!$A$1:$JD$1,0)),"")</f>
        <v/>
      </c>
      <c r="IR3" s="16" t="str">
        <f ca="1">IFERROR(INDEX(Participaciones!$A$2:$JD$779,MATCH($A3,Participaciones!$A$2:$A$779,0),MATCH(IR$1,Participaciones!$A$1:$JD$1,0)),"")</f>
        <v/>
      </c>
      <c r="IS3" s="16" t="str">
        <f ca="1">IFERROR(INDEX(Participaciones!$A$2:$JD$779,MATCH($A3,Participaciones!$A$2:$A$779,0),MATCH(IS$1,Participaciones!$A$1:$JD$1,0)),"")</f>
        <v/>
      </c>
      <c r="IT3" s="16" t="str">
        <f ca="1">IFERROR(INDEX(Participaciones!$A$2:$JD$779,MATCH($A3,Participaciones!$A$2:$A$779,0),MATCH(IT$1,Participaciones!$A$1:$JD$1,0)),"")</f>
        <v/>
      </c>
      <c r="IU3" s="16" t="str">
        <f ca="1">IFERROR(INDEX(Participaciones!$A$2:$JD$779,MATCH($A3,Participaciones!$A$2:$A$779,0),MATCH(IU$1,Participaciones!$A$1:$JD$1,0)),"")</f>
        <v/>
      </c>
      <c r="IV3" s="16" t="str">
        <f ca="1">IFERROR(INDEX(Participaciones!$A$2:$JD$779,MATCH($A3,Participaciones!$A$2:$A$779,0),MATCH(IV$1,Participaciones!$A$1:$JD$1,0)),"")</f>
        <v/>
      </c>
      <c r="IW3" s="16" t="str">
        <f ca="1">IFERROR(INDEX(Participaciones!$A$2:$JD$779,MATCH($A3,Participaciones!$A$2:$A$779,0),MATCH(IW$1,Participaciones!$A$1:$JD$1,0)),"")</f>
        <v/>
      </c>
      <c r="IX3" s="16" t="str">
        <f ca="1">IFERROR(INDEX(Participaciones!$A$2:$JD$779,MATCH($A3,Participaciones!$A$2:$A$779,0),MATCH(IX$1,Participaciones!$A$1:$JD$1,0)),"")</f>
        <v/>
      </c>
      <c r="IY3" s="16" t="str">
        <f ca="1">IFERROR(INDEX(Participaciones!$A$2:$JD$779,MATCH($A3,Participaciones!$A$2:$A$779,0),MATCH(IY$1,Participaciones!$A$1:$JD$1,0)),"")</f>
        <v/>
      </c>
      <c r="IZ3" s="16" t="str">
        <f ca="1">IFERROR(INDEX(Participaciones!$A$2:$JD$779,MATCH($A3,Participaciones!$A$2:$A$779,0),MATCH(IZ$1,Participaciones!$A$1:$JD$1,0)),"")</f>
        <v/>
      </c>
      <c r="JA3" s="16" t="str">
        <f ca="1">IFERROR(INDEX(Participaciones!$A$2:$JD$779,MATCH($A3,Participaciones!$A$2:$A$779,0),MATCH(JA$1,Participaciones!$A$1:$JD$1,0)),"")</f>
        <v/>
      </c>
      <c r="JB3" s="16" t="str">
        <f ca="1">IFERROR(INDEX(Participaciones!$A$2:$JD$779,MATCH($A3,Participaciones!$A$2:$A$779,0),MATCH(JB$1,Participaciones!$A$1:$JD$1,0)),"")</f>
        <v/>
      </c>
      <c r="JC3" s="17" t="str">
        <f ca="1">IFERROR(INDEX(Participaciones!$A$2:$JD$779,MATCH($A3,Participaciones!$A$2:$A$779,0),MATCH(JC$1,Participaciones!$A$1:$JD$1,0)),"")</f>
        <v/>
      </c>
    </row>
    <row r="4" spans="1:263">
      <c r="A4" s="22" t="str">
        <f ca="1">IFERROR(OFFSET(Datos_MStar!H$2,MATCH(B4,Datos_MStar!I$3:I$309,0), 0), "")</f>
        <v/>
      </c>
      <c r="B4" s="24"/>
      <c r="C4" s="16" t="str">
        <f ca="1">IFERROR(INDEX(Participaciones!$A$2:$JD$779,MATCH($A4,Participaciones!$A$2:$A$779,0),MATCH(C$1,Participaciones!$A$1:$JD$1,0)),"")</f>
        <v/>
      </c>
      <c r="D4" s="16" t="str">
        <f ca="1">IFERROR(INDEX(Participaciones!$A$2:$JD$779,MATCH($A4,Participaciones!$A$2:$A$779,0),MATCH(D$1,Participaciones!$A$1:$JD$1,0)),"")</f>
        <v/>
      </c>
      <c r="E4" s="16" t="str">
        <f ca="1">IFERROR(INDEX(Participaciones!$A$2:$JD$779,MATCH($A4,Participaciones!$A$2:$A$779,0),MATCH(E$1,Participaciones!$A$1:$JD$1,0)),"")</f>
        <v/>
      </c>
      <c r="F4" s="16" t="str">
        <f ca="1">IFERROR(INDEX(Participaciones!$A$2:$JD$779,MATCH($A4,Participaciones!$A$2:$A$779,0),MATCH(F$1,Participaciones!$A$1:$JD$1,0)),"")</f>
        <v/>
      </c>
      <c r="G4" s="16" t="str">
        <f ca="1">IFERROR(INDEX(Participaciones!$A$2:$JD$779,MATCH($A4,Participaciones!$A$2:$A$779,0),MATCH(G$1,Participaciones!$A$1:$JD$1,0)),"")</f>
        <v/>
      </c>
      <c r="H4" s="16" t="str">
        <f ca="1">IFERROR(INDEX(Participaciones!$A$2:$JD$779,MATCH($A4,Participaciones!$A$2:$A$779,0),MATCH(H$1,Participaciones!$A$1:$JD$1,0)),"")</f>
        <v/>
      </c>
      <c r="I4" s="16" t="str">
        <f ca="1">IFERROR(INDEX(Participaciones!$A$2:$JD$779,MATCH($A4,Participaciones!$A$2:$A$779,0),MATCH(I$1,Participaciones!$A$1:$JD$1,0)),"")</f>
        <v/>
      </c>
      <c r="J4" s="16" t="str">
        <f ca="1">IFERROR(INDEX(Participaciones!$A$2:$JD$779,MATCH($A4,Participaciones!$A$2:$A$779,0),MATCH(J$1,Participaciones!$A$1:$JD$1,0)),"")</f>
        <v/>
      </c>
      <c r="K4" s="16" t="str">
        <f ca="1">IFERROR(INDEX(Participaciones!$A$2:$JD$779,MATCH($A4,Participaciones!$A$2:$A$779,0),MATCH(K$1,Participaciones!$A$1:$JD$1,0)),"")</f>
        <v/>
      </c>
      <c r="L4" s="16" t="str">
        <f ca="1">IFERROR(INDEX(Participaciones!$A$2:$JD$779,MATCH($A4,Participaciones!$A$2:$A$779,0),MATCH(L$1,Participaciones!$A$1:$JD$1,0)),"")</f>
        <v/>
      </c>
      <c r="M4" s="16" t="str">
        <f ca="1">IFERROR(INDEX(Participaciones!$A$2:$JD$779,MATCH($A4,Participaciones!$A$2:$A$779,0),MATCH(M$1,Participaciones!$A$1:$JD$1,0)),"")</f>
        <v/>
      </c>
      <c r="N4" s="16" t="str">
        <f ca="1">IFERROR(INDEX(Participaciones!$A$2:$JD$779,MATCH($A4,Participaciones!$A$2:$A$779,0),MATCH(N$1,Participaciones!$A$1:$JD$1,0)),"")</f>
        <v/>
      </c>
      <c r="O4" s="16" t="str">
        <f ca="1">IFERROR(INDEX(Participaciones!$A$2:$JD$779,MATCH($A4,Participaciones!$A$2:$A$779,0),MATCH(O$1,Participaciones!$A$1:$JD$1,0)),"")</f>
        <v/>
      </c>
      <c r="P4" s="16" t="str">
        <f ca="1">IFERROR(INDEX(Participaciones!$A$2:$JD$779,MATCH($A4,Participaciones!$A$2:$A$779,0),MATCH(P$1,Participaciones!$A$1:$JD$1,0)),"")</f>
        <v/>
      </c>
      <c r="Q4" s="16" t="str">
        <f ca="1">IFERROR(INDEX(Participaciones!$A$2:$JD$779,MATCH($A4,Participaciones!$A$2:$A$779,0),MATCH(Q$1,Participaciones!$A$1:$JD$1,0)),"")</f>
        <v/>
      </c>
      <c r="R4" s="16" t="str">
        <f ca="1">IFERROR(INDEX(Participaciones!$A$2:$JD$779,MATCH($A4,Participaciones!$A$2:$A$779,0),MATCH(R$1,Participaciones!$A$1:$JD$1,0)),"")</f>
        <v/>
      </c>
      <c r="S4" s="16" t="str">
        <f ca="1">IFERROR(INDEX(Participaciones!$A$2:$JD$779,MATCH($A4,Participaciones!$A$2:$A$779,0),MATCH(S$1,Participaciones!$A$1:$JD$1,0)),"")</f>
        <v/>
      </c>
      <c r="T4" s="16" t="str">
        <f ca="1">IFERROR(INDEX(Participaciones!$A$2:$JD$779,MATCH($A4,Participaciones!$A$2:$A$779,0),MATCH(T$1,Participaciones!$A$1:$JD$1,0)),"")</f>
        <v/>
      </c>
      <c r="U4" s="16" t="str">
        <f ca="1">IFERROR(INDEX(Participaciones!$A$2:$JD$779,MATCH($A4,Participaciones!$A$2:$A$779,0),MATCH(U$1,Participaciones!$A$1:$JD$1,0)),"")</f>
        <v/>
      </c>
      <c r="V4" s="16" t="str">
        <f ca="1">IFERROR(INDEX(Participaciones!$A$2:$JD$779,MATCH($A4,Participaciones!$A$2:$A$779,0),MATCH(V$1,Participaciones!$A$1:$JD$1,0)),"")</f>
        <v/>
      </c>
      <c r="W4" s="16" t="str">
        <f ca="1">IFERROR(INDEX(Participaciones!$A$2:$JD$779,MATCH($A4,Participaciones!$A$2:$A$779,0),MATCH(W$1,Participaciones!$A$1:$JD$1,0)),"")</f>
        <v/>
      </c>
      <c r="X4" s="16" t="str">
        <f ca="1">IFERROR(INDEX(Participaciones!$A$2:$JD$779,MATCH($A4,Participaciones!$A$2:$A$779,0),MATCH(X$1,Participaciones!$A$1:$JD$1,0)),"")</f>
        <v/>
      </c>
      <c r="Y4" s="16" t="str">
        <f ca="1">IFERROR(INDEX(Participaciones!$A$2:$JD$779,MATCH($A4,Participaciones!$A$2:$A$779,0),MATCH(Y$1,Participaciones!$A$1:$JD$1,0)),"")</f>
        <v/>
      </c>
      <c r="Z4" s="16" t="str">
        <f ca="1">IFERROR(INDEX(Participaciones!$A$2:$JD$779,MATCH($A4,Participaciones!$A$2:$A$779,0),MATCH(Z$1,Participaciones!$A$1:$JD$1,0)),"")</f>
        <v/>
      </c>
      <c r="AA4" s="16" t="str">
        <f ca="1">IFERROR(INDEX(Participaciones!$A$2:$JD$779,MATCH($A4,Participaciones!$A$2:$A$779,0),MATCH(AA$1,Participaciones!$A$1:$JD$1,0)),"")</f>
        <v/>
      </c>
      <c r="AB4" s="16" t="str">
        <f ca="1">IFERROR(INDEX(Participaciones!$A$2:$JD$779,MATCH($A4,Participaciones!$A$2:$A$779,0),MATCH(AB$1,Participaciones!$A$1:$JD$1,0)),"")</f>
        <v/>
      </c>
      <c r="AC4" s="16" t="str">
        <f ca="1">IFERROR(INDEX(Participaciones!$A$2:$JD$779,MATCH($A4,Participaciones!$A$2:$A$779,0),MATCH(AC$1,Participaciones!$A$1:$JD$1,0)),"")</f>
        <v/>
      </c>
      <c r="AD4" s="16" t="str">
        <f ca="1">IFERROR(INDEX(Participaciones!$A$2:$JD$779,MATCH($A4,Participaciones!$A$2:$A$779,0),MATCH(AD$1,Participaciones!$A$1:$JD$1,0)),"")</f>
        <v/>
      </c>
      <c r="AE4" s="16" t="str">
        <f ca="1">IFERROR(INDEX(Participaciones!$A$2:$JD$779,MATCH($A4,Participaciones!$A$2:$A$779,0),MATCH(AE$1,Participaciones!$A$1:$JD$1,0)),"")</f>
        <v/>
      </c>
      <c r="AF4" s="16" t="str">
        <f ca="1">IFERROR(INDEX(Participaciones!$A$2:$JD$779,MATCH($A4,Participaciones!$A$2:$A$779,0),MATCH(AF$1,Participaciones!$A$1:$JD$1,0)),"")</f>
        <v/>
      </c>
      <c r="AG4" s="16" t="str">
        <f ca="1">IFERROR(INDEX(Participaciones!$A$2:$JD$779,MATCH($A4,Participaciones!$A$2:$A$779,0),MATCH(AG$1,Participaciones!$A$1:$JD$1,0)),"")</f>
        <v/>
      </c>
      <c r="AH4" s="16" t="str">
        <f ca="1">IFERROR(INDEX(Participaciones!$A$2:$JD$779,MATCH($A4,Participaciones!$A$2:$A$779,0),MATCH(AH$1,Participaciones!$A$1:$JD$1,0)),"")</f>
        <v/>
      </c>
      <c r="AI4" s="16" t="str">
        <f ca="1">IFERROR(INDEX(Participaciones!$A$2:$JD$779,MATCH($A4,Participaciones!$A$2:$A$779,0),MATCH(AI$1,Participaciones!$A$1:$JD$1,0)),"")</f>
        <v/>
      </c>
      <c r="AJ4" s="16" t="str">
        <f ca="1">IFERROR(INDEX(Participaciones!$A$2:$JD$779,MATCH($A4,Participaciones!$A$2:$A$779,0),MATCH(AJ$1,Participaciones!$A$1:$JD$1,0)),"")</f>
        <v/>
      </c>
      <c r="AK4" s="16" t="str">
        <f ca="1">IFERROR(INDEX(Participaciones!$A$2:$JD$779,MATCH($A4,Participaciones!$A$2:$A$779,0),MATCH(AK$1,Participaciones!$A$1:$JD$1,0)),"")</f>
        <v/>
      </c>
      <c r="AL4" s="16" t="str">
        <f ca="1">IFERROR(INDEX(Participaciones!$A$2:$JD$779,MATCH($A4,Participaciones!$A$2:$A$779,0),MATCH(AL$1,Participaciones!$A$1:$JD$1,0)),"")</f>
        <v/>
      </c>
      <c r="AM4" s="16" t="str">
        <f ca="1">IFERROR(INDEX(Participaciones!$A$2:$JD$779,MATCH($A4,Participaciones!$A$2:$A$779,0),MATCH(AM$1,Participaciones!$A$1:$JD$1,0)),"")</f>
        <v/>
      </c>
      <c r="AN4" s="16" t="str">
        <f ca="1">IFERROR(INDEX(Participaciones!$A$2:$JD$779,MATCH($A4,Participaciones!$A$2:$A$779,0),MATCH(AN$1,Participaciones!$A$1:$JD$1,0)),"")</f>
        <v/>
      </c>
      <c r="AO4" s="16" t="str">
        <f ca="1">IFERROR(INDEX(Participaciones!$A$2:$JD$779,MATCH($A4,Participaciones!$A$2:$A$779,0),MATCH(AO$1,Participaciones!$A$1:$JD$1,0)),"")</f>
        <v/>
      </c>
      <c r="AP4" s="16" t="str">
        <f ca="1">IFERROR(INDEX(Participaciones!$A$2:$JD$779,MATCH($A4,Participaciones!$A$2:$A$779,0),MATCH(AP$1,Participaciones!$A$1:$JD$1,0)),"")</f>
        <v/>
      </c>
      <c r="AQ4" s="16" t="str">
        <f ca="1">IFERROR(INDEX(Participaciones!$A$2:$JD$779,MATCH($A4,Participaciones!$A$2:$A$779,0),MATCH(AQ$1,Participaciones!$A$1:$JD$1,0)),"")</f>
        <v/>
      </c>
      <c r="AR4" s="16" t="str">
        <f ca="1">IFERROR(INDEX(Participaciones!$A$2:$JD$779,MATCH($A4,Participaciones!$A$2:$A$779,0),MATCH(AR$1,Participaciones!$A$1:$JD$1,0)),"")</f>
        <v/>
      </c>
      <c r="AS4" s="16" t="str">
        <f ca="1">IFERROR(INDEX(Participaciones!$A$2:$JD$779,MATCH($A4,Participaciones!$A$2:$A$779,0),MATCH(AS$1,Participaciones!$A$1:$JD$1,0)),"")</f>
        <v/>
      </c>
      <c r="AT4" s="16" t="str">
        <f ca="1">IFERROR(INDEX(Participaciones!$A$2:$JD$779,MATCH($A4,Participaciones!$A$2:$A$779,0),MATCH(AT$1,Participaciones!$A$1:$JD$1,0)),"")</f>
        <v/>
      </c>
      <c r="AU4" s="16" t="str">
        <f ca="1">IFERROR(INDEX(Participaciones!$A$2:$JD$779,MATCH($A4,Participaciones!$A$2:$A$779,0),MATCH(AU$1,Participaciones!$A$1:$JD$1,0)),"")</f>
        <v/>
      </c>
      <c r="AV4" s="16" t="str">
        <f ca="1">IFERROR(INDEX(Participaciones!$A$2:$JD$779,MATCH($A4,Participaciones!$A$2:$A$779,0),MATCH(AV$1,Participaciones!$A$1:$JD$1,0)),"")</f>
        <v/>
      </c>
      <c r="AW4" s="16" t="str">
        <f ca="1">IFERROR(INDEX(Participaciones!$A$2:$JD$779,MATCH($A4,Participaciones!$A$2:$A$779,0),MATCH(AW$1,Participaciones!$A$1:$JD$1,0)),"")</f>
        <v/>
      </c>
      <c r="AX4" s="16" t="str">
        <f ca="1">IFERROR(INDEX(Participaciones!$A$2:$JD$779,MATCH($A4,Participaciones!$A$2:$A$779,0),MATCH(AX$1,Participaciones!$A$1:$JD$1,0)),"")</f>
        <v/>
      </c>
      <c r="AY4" s="16" t="str">
        <f ca="1">IFERROR(INDEX(Participaciones!$A$2:$JD$779,MATCH($A4,Participaciones!$A$2:$A$779,0),MATCH(AY$1,Participaciones!$A$1:$JD$1,0)),"")</f>
        <v/>
      </c>
      <c r="AZ4" s="16" t="str">
        <f ca="1">IFERROR(INDEX(Participaciones!$A$2:$JD$779,MATCH($A4,Participaciones!$A$2:$A$779,0),MATCH(AZ$1,Participaciones!$A$1:$JD$1,0)),"")</f>
        <v/>
      </c>
      <c r="BA4" s="16" t="str">
        <f ca="1">IFERROR(INDEX(Participaciones!$A$2:$JD$779,MATCH($A4,Participaciones!$A$2:$A$779,0),MATCH(BA$1,Participaciones!$A$1:$JD$1,0)),"")</f>
        <v/>
      </c>
      <c r="BB4" s="16" t="str">
        <f ca="1">IFERROR(INDEX(Participaciones!$A$2:$JD$779,MATCH($A4,Participaciones!$A$2:$A$779,0),MATCH(BB$1,Participaciones!$A$1:$JD$1,0)),"")</f>
        <v/>
      </c>
      <c r="BC4" s="16" t="str">
        <f ca="1">IFERROR(INDEX(Participaciones!$A$2:$JD$779,MATCH($A4,Participaciones!$A$2:$A$779,0),MATCH(BC$1,Participaciones!$A$1:$JD$1,0)),"")</f>
        <v/>
      </c>
      <c r="BD4" s="16" t="str">
        <f ca="1">IFERROR(INDEX(Participaciones!$A$2:$JD$779,MATCH($A4,Participaciones!$A$2:$A$779,0),MATCH(BD$1,Participaciones!$A$1:$JD$1,0)),"")</f>
        <v/>
      </c>
      <c r="BE4" s="16" t="str">
        <f ca="1">IFERROR(INDEX(Participaciones!$A$2:$JD$779,MATCH($A4,Participaciones!$A$2:$A$779,0),MATCH(BE$1,Participaciones!$A$1:$JD$1,0)),"")</f>
        <v/>
      </c>
      <c r="BF4" s="16" t="str">
        <f ca="1">IFERROR(INDEX(Participaciones!$A$2:$JD$779,MATCH($A4,Participaciones!$A$2:$A$779,0),MATCH(BF$1,Participaciones!$A$1:$JD$1,0)),"")</f>
        <v/>
      </c>
      <c r="BG4" s="16" t="str">
        <f ca="1">IFERROR(INDEX(Participaciones!$A$2:$JD$779,MATCH($A4,Participaciones!$A$2:$A$779,0),MATCH(BG$1,Participaciones!$A$1:$JD$1,0)),"")</f>
        <v/>
      </c>
      <c r="BH4" s="16" t="str">
        <f ca="1">IFERROR(INDEX(Participaciones!$A$2:$JD$779,MATCH($A4,Participaciones!$A$2:$A$779,0),MATCH(BH$1,Participaciones!$A$1:$JD$1,0)),"")</f>
        <v/>
      </c>
      <c r="BI4" s="16" t="str">
        <f ca="1">IFERROR(INDEX(Participaciones!$A$2:$JD$779,MATCH($A4,Participaciones!$A$2:$A$779,0),MATCH(BI$1,Participaciones!$A$1:$JD$1,0)),"")</f>
        <v/>
      </c>
      <c r="BJ4" s="16" t="str">
        <f ca="1">IFERROR(INDEX(Participaciones!$A$2:$JD$779,MATCH($A4,Participaciones!$A$2:$A$779,0),MATCH(BJ$1,Participaciones!$A$1:$JD$1,0)),"")</f>
        <v/>
      </c>
      <c r="BK4" s="16" t="str">
        <f ca="1">IFERROR(INDEX(Participaciones!$A$2:$JD$779,MATCH($A4,Participaciones!$A$2:$A$779,0),MATCH(BK$1,Participaciones!$A$1:$JD$1,0)),"")</f>
        <v/>
      </c>
      <c r="BL4" s="16" t="str">
        <f ca="1">IFERROR(INDEX(Participaciones!$A$2:$JD$779,MATCH($A4,Participaciones!$A$2:$A$779,0),MATCH(BL$1,Participaciones!$A$1:$JD$1,0)),"")</f>
        <v/>
      </c>
      <c r="BM4" s="16" t="str">
        <f ca="1">IFERROR(INDEX(Participaciones!$A$2:$JD$779,MATCH($A4,Participaciones!$A$2:$A$779,0),MATCH(BM$1,Participaciones!$A$1:$JD$1,0)),"")</f>
        <v/>
      </c>
      <c r="BN4" s="16" t="str">
        <f ca="1">IFERROR(INDEX(Participaciones!$A$2:$JD$779,MATCH($A4,Participaciones!$A$2:$A$779,0),MATCH(BN$1,Participaciones!$A$1:$JD$1,0)),"")</f>
        <v/>
      </c>
      <c r="BO4" s="16" t="str">
        <f ca="1">IFERROR(INDEX(Participaciones!$A$2:$JD$779,MATCH($A4,Participaciones!$A$2:$A$779,0),MATCH(BO$1,Participaciones!$A$1:$JD$1,0)),"")</f>
        <v/>
      </c>
      <c r="BP4" s="16" t="str">
        <f ca="1">IFERROR(INDEX(Participaciones!$A$2:$JD$779,MATCH($A4,Participaciones!$A$2:$A$779,0),MATCH(BP$1,Participaciones!$A$1:$JD$1,0)),"")</f>
        <v/>
      </c>
      <c r="BQ4" s="16" t="str">
        <f ca="1">IFERROR(INDEX(Participaciones!$A$2:$JD$779,MATCH($A4,Participaciones!$A$2:$A$779,0),MATCH(BQ$1,Participaciones!$A$1:$JD$1,0)),"")</f>
        <v/>
      </c>
      <c r="BR4" s="16" t="str">
        <f ca="1">IFERROR(INDEX(Participaciones!$A$2:$JD$779,MATCH($A4,Participaciones!$A$2:$A$779,0),MATCH(BR$1,Participaciones!$A$1:$JD$1,0)),"")</f>
        <v/>
      </c>
      <c r="BS4" s="16" t="str">
        <f ca="1">IFERROR(INDEX(Participaciones!$A$2:$JD$779,MATCH($A4,Participaciones!$A$2:$A$779,0),MATCH(BS$1,Participaciones!$A$1:$JD$1,0)),"")</f>
        <v/>
      </c>
      <c r="BT4" s="16" t="str">
        <f ca="1">IFERROR(INDEX(Participaciones!$A$2:$JD$779,MATCH($A4,Participaciones!$A$2:$A$779,0),MATCH(BT$1,Participaciones!$A$1:$JD$1,0)),"")</f>
        <v/>
      </c>
      <c r="BU4" s="16" t="str">
        <f ca="1">IFERROR(INDEX(Participaciones!$A$2:$JD$779,MATCH($A4,Participaciones!$A$2:$A$779,0),MATCH(BU$1,Participaciones!$A$1:$JD$1,0)),"")</f>
        <v/>
      </c>
      <c r="BV4" s="16" t="str">
        <f ca="1">IFERROR(INDEX(Participaciones!$A$2:$JD$779,MATCH($A4,Participaciones!$A$2:$A$779,0),MATCH(BV$1,Participaciones!$A$1:$JD$1,0)),"")</f>
        <v/>
      </c>
      <c r="BW4" s="16" t="str">
        <f ca="1">IFERROR(INDEX(Participaciones!$A$2:$JD$779,MATCH($A4,Participaciones!$A$2:$A$779,0),MATCH(BW$1,Participaciones!$A$1:$JD$1,0)),"")</f>
        <v/>
      </c>
      <c r="BX4" s="16" t="str">
        <f ca="1">IFERROR(INDEX(Participaciones!$A$2:$JD$779,MATCH($A4,Participaciones!$A$2:$A$779,0),MATCH(BX$1,Participaciones!$A$1:$JD$1,0)),"")</f>
        <v/>
      </c>
      <c r="BY4" s="16" t="str">
        <f ca="1">IFERROR(INDEX(Participaciones!$A$2:$JD$779,MATCH($A4,Participaciones!$A$2:$A$779,0),MATCH(BY$1,Participaciones!$A$1:$JD$1,0)),"")</f>
        <v/>
      </c>
      <c r="BZ4" s="16" t="str">
        <f ca="1">IFERROR(INDEX(Participaciones!$A$2:$JD$779,MATCH($A4,Participaciones!$A$2:$A$779,0),MATCH(BZ$1,Participaciones!$A$1:$JD$1,0)),"")</f>
        <v/>
      </c>
      <c r="CA4" s="16" t="str">
        <f ca="1">IFERROR(INDEX(Participaciones!$A$2:$JD$779,MATCH($A4,Participaciones!$A$2:$A$779,0),MATCH(CA$1,Participaciones!$A$1:$JD$1,0)),"")</f>
        <v/>
      </c>
      <c r="CB4" s="16" t="str">
        <f ca="1">IFERROR(INDEX(Participaciones!$A$2:$JD$779,MATCH($A4,Participaciones!$A$2:$A$779,0),MATCH(CB$1,Participaciones!$A$1:$JD$1,0)),"")</f>
        <v/>
      </c>
      <c r="CC4" s="16" t="str">
        <f ca="1">IFERROR(INDEX(Participaciones!$A$2:$JD$779,MATCH($A4,Participaciones!$A$2:$A$779,0),MATCH(CC$1,Participaciones!$A$1:$JD$1,0)),"")</f>
        <v/>
      </c>
      <c r="CD4" s="16" t="str">
        <f ca="1">IFERROR(INDEX(Participaciones!$A$2:$JD$779,MATCH($A4,Participaciones!$A$2:$A$779,0),MATCH(CD$1,Participaciones!$A$1:$JD$1,0)),"")</f>
        <v/>
      </c>
      <c r="CE4" s="16" t="str">
        <f ca="1">IFERROR(INDEX(Participaciones!$A$2:$JD$779,MATCH($A4,Participaciones!$A$2:$A$779,0),MATCH(CE$1,Participaciones!$A$1:$JD$1,0)),"")</f>
        <v/>
      </c>
      <c r="CF4" s="16" t="str">
        <f ca="1">IFERROR(INDEX(Participaciones!$A$2:$JD$779,MATCH($A4,Participaciones!$A$2:$A$779,0),MATCH(CF$1,Participaciones!$A$1:$JD$1,0)),"")</f>
        <v/>
      </c>
      <c r="CG4" s="16" t="str">
        <f ca="1">IFERROR(INDEX(Participaciones!$A$2:$JD$779,MATCH($A4,Participaciones!$A$2:$A$779,0),MATCH(CG$1,Participaciones!$A$1:$JD$1,0)),"")</f>
        <v/>
      </c>
      <c r="CH4" s="16" t="str">
        <f ca="1">IFERROR(INDEX(Participaciones!$A$2:$JD$779,MATCH($A4,Participaciones!$A$2:$A$779,0),MATCH(CH$1,Participaciones!$A$1:$JD$1,0)),"")</f>
        <v/>
      </c>
      <c r="CI4" s="16" t="str">
        <f ca="1">IFERROR(INDEX(Participaciones!$A$2:$JD$779,MATCH($A4,Participaciones!$A$2:$A$779,0),MATCH(CI$1,Participaciones!$A$1:$JD$1,0)),"")</f>
        <v/>
      </c>
      <c r="CJ4" s="16" t="str">
        <f ca="1">IFERROR(INDEX(Participaciones!$A$2:$JD$779,MATCH($A4,Participaciones!$A$2:$A$779,0),MATCH(CJ$1,Participaciones!$A$1:$JD$1,0)),"")</f>
        <v/>
      </c>
      <c r="CK4" s="16" t="str">
        <f ca="1">IFERROR(INDEX(Participaciones!$A$2:$JD$779,MATCH($A4,Participaciones!$A$2:$A$779,0),MATCH(CK$1,Participaciones!$A$1:$JD$1,0)),"")</f>
        <v/>
      </c>
      <c r="CL4" s="16" t="str">
        <f ca="1">IFERROR(INDEX(Participaciones!$A$2:$JD$779,MATCH($A4,Participaciones!$A$2:$A$779,0),MATCH(CL$1,Participaciones!$A$1:$JD$1,0)),"")</f>
        <v/>
      </c>
      <c r="CM4" s="16" t="str">
        <f ca="1">IFERROR(INDEX(Participaciones!$A$2:$JD$779,MATCH($A4,Participaciones!$A$2:$A$779,0),MATCH(CM$1,Participaciones!$A$1:$JD$1,0)),"")</f>
        <v/>
      </c>
      <c r="CN4" s="16" t="str">
        <f ca="1">IFERROR(INDEX(Participaciones!$A$2:$JD$779,MATCH($A4,Participaciones!$A$2:$A$779,0),MATCH(CN$1,Participaciones!$A$1:$JD$1,0)),"")</f>
        <v/>
      </c>
      <c r="CO4" s="16" t="str">
        <f ca="1">IFERROR(INDEX(Participaciones!$A$2:$JD$779,MATCH($A4,Participaciones!$A$2:$A$779,0),MATCH(CO$1,Participaciones!$A$1:$JD$1,0)),"")</f>
        <v/>
      </c>
      <c r="CP4" s="16" t="str">
        <f ca="1">IFERROR(INDEX(Participaciones!$A$2:$JD$779,MATCH($A4,Participaciones!$A$2:$A$779,0),MATCH(CP$1,Participaciones!$A$1:$JD$1,0)),"")</f>
        <v/>
      </c>
      <c r="CQ4" s="16" t="str">
        <f ca="1">IFERROR(INDEX(Participaciones!$A$2:$JD$779,MATCH($A4,Participaciones!$A$2:$A$779,0),MATCH(CQ$1,Participaciones!$A$1:$JD$1,0)),"")</f>
        <v/>
      </c>
      <c r="CR4" s="16" t="str">
        <f ca="1">IFERROR(INDEX(Participaciones!$A$2:$JD$779,MATCH($A4,Participaciones!$A$2:$A$779,0),MATCH(CR$1,Participaciones!$A$1:$JD$1,0)),"")</f>
        <v/>
      </c>
      <c r="CS4" s="16" t="str">
        <f ca="1">IFERROR(INDEX(Participaciones!$A$2:$JD$779,MATCH($A4,Participaciones!$A$2:$A$779,0),MATCH(CS$1,Participaciones!$A$1:$JD$1,0)),"")</f>
        <v/>
      </c>
      <c r="CT4" s="16" t="str">
        <f ca="1">IFERROR(INDEX(Participaciones!$A$2:$JD$779,MATCH($A4,Participaciones!$A$2:$A$779,0),MATCH(CT$1,Participaciones!$A$1:$JD$1,0)),"")</f>
        <v/>
      </c>
      <c r="CU4" s="16" t="str">
        <f ca="1">IFERROR(INDEX(Participaciones!$A$2:$JD$779,MATCH($A4,Participaciones!$A$2:$A$779,0),MATCH(CU$1,Participaciones!$A$1:$JD$1,0)),"")</f>
        <v/>
      </c>
      <c r="CV4" s="16" t="str">
        <f ca="1">IFERROR(INDEX(Participaciones!$A$2:$JD$779,MATCH($A4,Participaciones!$A$2:$A$779,0),MATCH(CV$1,Participaciones!$A$1:$JD$1,0)),"")</f>
        <v/>
      </c>
      <c r="CW4" s="16" t="str">
        <f ca="1">IFERROR(INDEX(Participaciones!$A$2:$JD$779,MATCH($A4,Participaciones!$A$2:$A$779,0),MATCH(CW$1,Participaciones!$A$1:$JD$1,0)),"")</f>
        <v/>
      </c>
      <c r="CX4" s="16" t="str">
        <f ca="1">IFERROR(INDEX(Participaciones!$A$2:$JD$779,MATCH($A4,Participaciones!$A$2:$A$779,0),MATCH(CX$1,Participaciones!$A$1:$JD$1,0)),"")</f>
        <v/>
      </c>
      <c r="CY4" s="16" t="str">
        <f ca="1">IFERROR(INDEX(Participaciones!$A$2:$JD$779,MATCH($A4,Participaciones!$A$2:$A$779,0),MATCH(CY$1,Participaciones!$A$1:$JD$1,0)),"")</f>
        <v/>
      </c>
      <c r="CZ4" s="16" t="str">
        <f ca="1">IFERROR(INDEX(Participaciones!$A$2:$JD$779,MATCH($A4,Participaciones!$A$2:$A$779,0),MATCH(CZ$1,Participaciones!$A$1:$JD$1,0)),"")</f>
        <v/>
      </c>
      <c r="DA4" s="16" t="str">
        <f ca="1">IFERROR(INDEX(Participaciones!$A$2:$JD$779,MATCH($A4,Participaciones!$A$2:$A$779,0),MATCH(DA$1,Participaciones!$A$1:$JD$1,0)),"")</f>
        <v/>
      </c>
      <c r="DB4" s="16" t="str">
        <f ca="1">IFERROR(INDEX(Participaciones!$A$2:$JD$779,MATCH($A4,Participaciones!$A$2:$A$779,0),MATCH(DB$1,Participaciones!$A$1:$JD$1,0)),"")</f>
        <v/>
      </c>
      <c r="DC4" s="16" t="str">
        <f ca="1">IFERROR(INDEX(Participaciones!$A$2:$JD$779,MATCH($A4,Participaciones!$A$2:$A$779,0),MATCH(DC$1,Participaciones!$A$1:$JD$1,0)),"")</f>
        <v/>
      </c>
      <c r="DD4" s="16" t="str">
        <f ca="1">IFERROR(INDEX(Participaciones!$A$2:$JD$779,MATCH($A4,Participaciones!$A$2:$A$779,0),MATCH(DD$1,Participaciones!$A$1:$JD$1,0)),"")</f>
        <v/>
      </c>
      <c r="DE4" s="16" t="str">
        <f ca="1">IFERROR(INDEX(Participaciones!$A$2:$JD$779,MATCH($A4,Participaciones!$A$2:$A$779,0),MATCH(DE$1,Participaciones!$A$1:$JD$1,0)),"")</f>
        <v/>
      </c>
      <c r="DF4" s="16" t="str">
        <f ca="1">IFERROR(INDEX(Participaciones!$A$2:$JD$779,MATCH($A4,Participaciones!$A$2:$A$779,0),MATCH(DF$1,Participaciones!$A$1:$JD$1,0)),"")</f>
        <v/>
      </c>
      <c r="DG4" s="16" t="str">
        <f ca="1">IFERROR(INDEX(Participaciones!$A$2:$JD$779,MATCH($A4,Participaciones!$A$2:$A$779,0),MATCH(DG$1,Participaciones!$A$1:$JD$1,0)),"")</f>
        <v/>
      </c>
      <c r="DH4" s="16" t="str">
        <f ca="1">IFERROR(INDEX(Participaciones!$A$2:$JD$779,MATCH($A4,Participaciones!$A$2:$A$779,0),MATCH(DH$1,Participaciones!$A$1:$JD$1,0)),"")</f>
        <v/>
      </c>
      <c r="DI4" s="16" t="str">
        <f ca="1">IFERROR(INDEX(Participaciones!$A$2:$JD$779,MATCH($A4,Participaciones!$A$2:$A$779,0),MATCH(DI$1,Participaciones!$A$1:$JD$1,0)),"")</f>
        <v/>
      </c>
      <c r="DJ4" s="16" t="str">
        <f ca="1">IFERROR(INDEX(Participaciones!$A$2:$JD$779,MATCH($A4,Participaciones!$A$2:$A$779,0),MATCH(DJ$1,Participaciones!$A$1:$JD$1,0)),"")</f>
        <v/>
      </c>
      <c r="DK4" s="16" t="str">
        <f ca="1">IFERROR(INDEX(Participaciones!$A$2:$JD$779,MATCH($A4,Participaciones!$A$2:$A$779,0),MATCH(DK$1,Participaciones!$A$1:$JD$1,0)),"")</f>
        <v/>
      </c>
      <c r="DL4" s="16" t="str">
        <f ca="1">IFERROR(INDEX(Participaciones!$A$2:$JD$779,MATCH($A4,Participaciones!$A$2:$A$779,0),MATCH(DL$1,Participaciones!$A$1:$JD$1,0)),"")</f>
        <v/>
      </c>
      <c r="DM4" s="16" t="str">
        <f ca="1">IFERROR(INDEX(Participaciones!$A$2:$JD$779,MATCH($A4,Participaciones!$A$2:$A$779,0),MATCH(DM$1,Participaciones!$A$1:$JD$1,0)),"")</f>
        <v/>
      </c>
      <c r="DN4" s="16" t="str">
        <f ca="1">IFERROR(INDEX(Participaciones!$A$2:$JD$779,MATCH($A4,Participaciones!$A$2:$A$779,0),MATCH(DN$1,Participaciones!$A$1:$JD$1,0)),"")</f>
        <v/>
      </c>
      <c r="DO4" s="16" t="str">
        <f ca="1">IFERROR(INDEX(Participaciones!$A$2:$JD$779,MATCH($A4,Participaciones!$A$2:$A$779,0),MATCH(DO$1,Participaciones!$A$1:$JD$1,0)),"")</f>
        <v/>
      </c>
      <c r="DP4" s="16" t="str">
        <f ca="1">IFERROR(INDEX(Participaciones!$A$2:$JD$779,MATCH($A4,Participaciones!$A$2:$A$779,0),MATCH(DP$1,Participaciones!$A$1:$JD$1,0)),"")</f>
        <v/>
      </c>
      <c r="DQ4" s="16" t="str">
        <f ca="1">IFERROR(INDEX(Participaciones!$A$2:$JD$779,MATCH($A4,Participaciones!$A$2:$A$779,0),MATCH(DQ$1,Participaciones!$A$1:$JD$1,0)),"")</f>
        <v/>
      </c>
      <c r="DR4" s="16" t="str">
        <f ca="1">IFERROR(INDEX(Participaciones!$A$2:$JD$779,MATCH($A4,Participaciones!$A$2:$A$779,0),MATCH(DR$1,Participaciones!$A$1:$JD$1,0)),"")</f>
        <v/>
      </c>
      <c r="DS4" s="16" t="str">
        <f ca="1">IFERROR(INDEX(Participaciones!$A$2:$JD$779,MATCH($A4,Participaciones!$A$2:$A$779,0),MATCH(DS$1,Participaciones!$A$1:$JD$1,0)),"")</f>
        <v/>
      </c>
      <c r="DT4" s="16" t="str">
        <f ca="1">IFERROR(INDEX(Participaciones!$A$2:$JD$779,MATCH($A4,Participaciones!$A$2:$A$779,0),MATCH(DT$1,Participaciones!$A$1:$JD$1,0)),"")</f>
        <v/>
      </c>
      <c r="DU4" s="16" t="str">
        <f ca="1">IFERROR(INDEX(Participaciones!$A$2:$JD$779,MATCH($A4,Participaciones!$A$2:$A$779,0),MATCH(DU$1,Participaciones!$A$1:$JD$1,0)),"")</f>
        <v/>
      </c>
      <c r="DV4" s="16" t="str">
        <f ca="1">IFERROR(INDEX(Participaciones!$A$2:$JD$779,MATCH($A4,Participaciones!$A$2:$A$779,0),MATCH(DV$1,Participaciones!$A$1:$JD$1,0)),"")</f>
        <v/>
      </c>
      <c r="DW4" s="16" t="str">
        <f ca="1">IFERROR(INDEX(Participaciones!$A$2:$JD$779,MATCH($A4,Participaciones!$A$2:$A$779,0),MATCH(DW$1,Participaciones!$A$1:$JD$1,0)),"")</f>
        <v/>
      </c>
      <c r="DX4" s="16" t="str">
        <f ca="1">IFERROR(INDEX(Participaciones!$A$2:$JD$779,MATCH($A4,Participaciones!$A$2:$A$779,0),MATCH(DX$1,Participaciones!$A$1:$JD$1,0)),"")</f>
        <v/>
      </c>
      <c r="DY4" s="16" t="str">
        <f ca="1">IFERROR(INDEX(Participaciones!$A$2:$JD$779,MATCH($A4,Participaciones!$A$2:$A$779,0),MATCH(DY$1,Participaciones!$A$1:$JD$1,0)),"")</f>
        <v/>
      </c>
      <c r="DZ4" s="16" t="str">
        <f ca="1">IFERROR(INDEX(Participaciones!$A$2:$JD$779,MATCH($A4,Participaciones!$A$2:$A$779,0),MATCH(DZ$1,Participaciones!$A$1:$JD$1,0)),"")</f>
        <v/>
      </c>
      <c r="EA4" s="16" t="str">
        <f ca="1">IFERROR(INDEX(Participaciones!$A$2:$JD$779,MATCH($A4,Participaciones!$A$2:$A$779,0),MATCH(EA$1,Participaciones!$A$1:$JD$1,0)),"")</f>
        <v/>
      </c>
      <c r="EB4" s="16" t="str">
        <f ca="1">IFERROR(INDEX(Participaciones!$A$2:$JD$779,MATCH($A4,Participaciones!$A$2:$A$779,0),MATCH(EB$1,Participaciones!$A$1:$JD$1,0)),"")</f>
        <v/>
      </c>
      <c r="EC4" s="16" t="str">
        <f ca="1">IFERROR(INDEX(Participaciones!$A$2:$JD$779,MATCH($A4,Participaciones!$A$2:$A$779,0),MATCH(EC$1,Participaciones!$A$1:$JD$1,0)),"")</f>
        <v/>
      </c>
      <c r="ED4" s="16" t="str">
        <f ca="1">IFERROR(INDEX(Participaciones!$A$2:$JD$779,MATCH($A4,Participaciones!$A$2:$A$779,0),MATCH(ED$1,Participaciones!$A$1:$JD$1,0)),"")</f>
        <v/>
      </c>
      <c r="EE4" s="16" t="str">
        <f ca="1">IFERROR(INDEX(Participaciones!$A$2:$JD$779,MATCH($A4,Participaciones!$A$2:$A$779,0),MATCH(EE$1,Participaciones!$A$1:$JD$1,0)),"")</f>
        <v/>
      </c>
      <c r="EF4" s="16" t="str">
        <f ca="1">IFERROR(INDEX(Participaciones!$A$2:$JD$779,MATCH($A4,Participaciones!$A$2:$A$779,0),MATCH(EF$1,Participaciones!$A$1:$JD$1,0)),"")</f>
        <v/>
      </c>
      <c r="EG4" s="16" t="str">
        <f ca="1">IFERROR(INDEX(Participaciones!$A$2:$JD$779,MATCH($A4,Participaciones!$A$2:$A$779,0),MATCH(EG$1,Participaciones!$A$1:$JD$1,0)),"")</f>
        <v/>
      </c>
      <c r="EH4" s="16" t="str">
        <f ca="1">IFERROR(INDEX(Participaciones!$A$2:$JD$779,MATCH($A4,Participaciones!$A$2:$A$779,0),MATCH(EH$1,Participaciones!$A$1:$JD$1,0)),"")</f>
        <v/>
      </c>
      <c r="EI4" s="16" t="str">
        <f ca="1">IFERROR(INDEX(Participaciones!$A$2:$JD$779,MATCH($A4,Participaciones!$A$2:$A$779,0),MATCH(EI$1,Participaciones!$A$1:$JD$1,0)),"")</f>
        <v/>
      </c>
      <c r="EJ4" s="16" t="str">
        <f ca="1">IFERROR(INDEX(Participaciones!$A$2:$JD$779,MATCH($A4,Participaciones!$A$2:$A$779,0),MATCH(EJ$1,Participaciones!$A$1:$JD$1,0)),"")</f>
        <v/>
      </c>
      <c r="EK4" s="16" t="str">
        <f ca="1">IFERROR(INDEX(Participaciones!$A$2:$JD$779,MATCH($A4,Participaciones!$A$2:$A$779,0),MATCH(EK$1,Participaciones!$A$1:$JD$1,0)),"")</f>
        <v/>
      </c>
      <c r="EL4" s="16" t="str">
        <f ca="1">IFERROR(INDEX(Participaciones!$A$2:$JD$779,MATCH($A4,Participaciones!$A$2:$A$779,0),MATCH(EL$1,Participaciones!$A$1:$JD$1,0)),"")</f>
        <v/>
      </c>
      <c r="EM4" s="16" t="str">
        <f ca="1">IFERROR(INDEX(Participaciones!$A$2:$JD$779,MATCH($A4,Participaciones!$A$2:$A$779,0),MATCH(EM$1,Participaciones!$A$1:$JD$1,0)),"")</f>
        <v/>
      </c>
      <c r="EN4" s="16" t="str">
        <f ca="1">IFERROR(INDEX(Participaciones!$A$2:$JD$779,MATCH($A4,Participaciones!$A$2:$A$779,0),MATCH(EN$1,Participaciones!$A$1:$JD$1,0)),"")</f>
        <v/>
      </c>
      <c r="EO4" s="16" t="str">
        <f ca="1">IFERROR(INDEX(Participaciones!$A$2:$JD$779,MATCH($A4,Participaciones!$A$2:$A$779,0),MATCH(EO$1,Participaciones!$A$1:$JD$1,0)),"")</f>
        <v/>
      </c>
      <c r="EP4" s="16" t="str">
        <f ca="1">IFERROR(INDEX(Participaciones!$A$2:$JD$779,MATCH($A4,Participaciones!$A$2:$A$779,0),MATCH(EP$1,Participaciones!$A$1:$JD$1,0)),"")</f>
        <v/>
      </c>
      <c r="EQ4" s="16" t="str">
        <f ca="1">IFERROR(INDEX(Participaciones!$A$2:$JD$779,MATCH($A4,Participaciones!$A$2:$A$779,0),MATCH(EQ$1,Participaciones!$A$1:$JD$1,0)),"")</f>
        <v/>
      </c>
      <c r="ER4" s="16" t="str">
        <f ca="1">IFERROR(INDEX(Participaciones!$A$2:$JD$779,MATCH($A4,Participaciones!$A$2:$A$779,0),MATCH(ER$1,Participaciones!$A$1:$JD$1,0)),"")</f>
        <v/>
      </c>
      <c r="ES4" s="16" t="str">
        <f ca="1">IFERROR(INDEX(Participaciones!$A$2:$JD$779,MATCH($A4,Participaciones!$A$2:$A$779,0),MATCH(ES$1,Participaciones!$A$1:$JD$1,0)),"")</f>
        <v/>
      </c>
      <c r="ET4" s="16" t="str">
        <f ca="1">IFERROR(INDEX(Participaciones!$A$2:$JD$779,MATCH($A4,Participaciones!$A$2:$A$779,0),MATCH(ET$1,Participaciones!$A$1:$JD$1,0)),"")</f>
        <v/>
      </c>
      <c r="EU4" s="16" t="str">
        <f ca="1">IFERROR(INDEX(Participaciones!$A$2:$JD$779,MATCH($A4,Participaciones!$A$2:$A$779,0),MATCH(EU$1,Participaciones!$A$1:$JD$1,0)),"")</f>
        <v/>
      </c>
      <c r="EV4" s="16" t="str">
        <f ca="1">IFERROR(INDEX(Participaciones!$A$2:$JD$779,MATCH($A4,Participaciones!$A$2:$A$779,0),MATCH(EV$1,Participaciones!$A$1:$JD$1,0)),"")</f>
        <v/>
      </c>
      <c r="EW4" s="16" t="str">
        <f ca="1">IFERROR(INDEX(Participaciones!$A$2:$JD$779,MATCH($A4,Participaciones!$A$2:$A$779,0),MATCH(EW$1,Participaciones!$A$1:$JD$1,0)),"")</f>
        <v/>
      </c>
      <c r="EX4" s="16" t="str">
        <f ca="1">IFERROR(INDEX(Participaciones!$A$2:$JD$779,MATCH($A4,Participaciones!$A$2:$A$779,0),MATCH(EX$1,Participaciones!$A$1:$JD$1,0)),"")</f>
        <v/>
      </c>
      <c r="EY4" s="16" t="str">
        <f ca="1">IFERROR(INDEX(Participaciones!$A$2:$JD$779,MATCH($A4,Participaciones!$A$2:$A$779,0),MATCH(EY$1,Participaciones!$A$1:$JD$1,0)),"")</f>
        <v/>
      </c>
      <c r="EZ4" s="16" t="str">
        <f ca="1">IFERROR(INDEX(Participaciones!$A$2:$JD$779,MATCH($A4,Participaciones!$A$2:$A$779,0),MATCH(EZ$1,Participaciones!$A$1:$JD$1,0)),"")</f>
        <v/>
      </c>
      <c r="FA4" s="16" t="str">
        <f ca="1">IFERROR(INDEX(Participaciones!$A$2:$JD$779,MATCH($A4,Participaciones!$A$2:$A$779,0),MATCH(FA$1,Participaciones!$A$1:$JD$1,0)),"")</f>
        <v/>
      </c>
      <c r="FB4" s="16" t="str">
        <f ca="1">IFERROR(INDEX(Participaciones!$A$2:$JD$779,MATCH($A4,Participaciones!$A$2:$A$779,0),MATCH(FB$1,Participaciones!$A$1:$JD$1,0)),"")</f>
        <v/>
      </c>
      <c r="FC4" s="16" t="str">
        <f ca="1">IFERROR(INDEX(Participaciones!$A$2:$JD$779,MATCH($A4,Participaciones!$A$2:$A$779,0),MATCH(FC$1,Participaciones!$A$1:$JD$1,0)),"")</f>
        <v/>
      </c>
      <c r="FD4" s="16" t="str">
        <f ca="1">IFERROR(INDEX(Participaciones!$A$2:$JD$779,MATCH($A4,Participaciones!$A$2:$A$779,0),MATCH(FD$1,Participaciones!$A$1:$JD$1,0)),"")</f>
        <v/>
      </c>
      <c r="FE4" s="16" t="str">
        <f ca="1">IFERROR(INDEX(Participaciones!$A$2:$JD$779,MATCH($A4,Participaciones!$A$2:$A$779,0),MATCH(FE$1,Participaciones!$A$1:$JD$1,0)),"")</f>
        <v/>
      </c>
      <c r="FF4" s="16" t="str">
        <f ca="1">IFERROR(INDEX(Participaciones!$A$2:$JD$779,MATCH($A4,Participaciones!$A$2:$A$779,0),MATCH(FF$1,Participaciones!$A$1:$JD$1,0)),"")</f>
        <v/>
      </c>
      <c r="FG4" s="16" t="str">
        <f ca="1">IFERROR(INDEX(Participaciones!$A$2:$JD$779,MATCH($A4,Participaciones!$A$2:$A$779,0),MATCH(FG$1,Participaciones!$A$1:$JD$1,0)),"")</f>
        <v/>
      </c>
      <c r="FH4" s="16" t="str">
        <f ca="1">IFERROR(INDEX(Participaciones!$A$2:$JD$779,MATCH($A4,Participaciones!$A$2:$A$779,0),MATCH(FH$1,Participaciones!$A$1:$JD$1,0)),"")</f>
        <v/>
      </c>
      <c r="FI4" s="16" t="str">
        <f ca="1">IFERROR(INDEX(Participaciones!$A$2:$JD$779,MATCH($A4,Participaciones!$A$2:$A$779,0),MATCH(FI$1,Participaciones!$A$1:$JD$1,0)),"")</f>
        <v/>
      </c>
      <c r="FJ4" s="16" t="str">
        <f ca="1">IFERROR(INDEX(Participaciones!$A$2:$JD$779,MATCH($A4,Participaciones!$A$2:$A$779,0),MATCH(FJ$1,Participaciones!$A$1:$JD$1,0)),"")</f>
        <v/>
      </c>
      <c r="FK4" s="16" t="str">
        <f ca="1">IFERROR(INDEX(Participaciones!$A$2:$JD$779,MATCH($A4,Participaciones!$A$2:$A$779,0),MATCH(FK$1,Participaciones!$A$1:$JD$1,0)),"")</f>
        <v/>
      </c>
      <c r="FL4" s="16" t="str">
        <f ca="1">IFERROR(INDEX(Participaciones!$A$2:$JD$779,MATCH($A4,Participaciones!$A$2:$A$779,0),MATCH(FL$1,Participaciones!$A$1:$JD$1,0)),"")</f>
        <v/>
      </c>
      <c r="FM4" s="16" t="str">
        <f ca="1">IFERROR(INDEX(Participaciones!$A$2:$JD$779,MATCH($A4,Participaciones!$A$2:$A$779,0),MATCH(FM$1,Participaciones!$A$1:$JD$1,0)),"")</f>
        <v/>
      </c>
      <c r="FN4" s="16" t="str">
        <f ca="1">IFERROR(INDEX(Participaciones!$A$2:$JD$779,MATCH($A4,Participaciones!$A$2:$A$779,0),MATCH(FN$1,Participaciones!$A$1:$JD$1,0)),"")</f>
        <v/>
      </c>
      <c r="FO4" s="16" t="str">
        <f ca="1">IFERROR(INDEX(Participaciones!$A$2:$JD$779,MATCH($A4,Participaciones!$A$2:$A$779,0),MATCH(FO$1,Participaciones!$A$1:$JD$1,0)),"")</f>
        <v/>
      </c>
      <c r="FP4" s="16" t="str">
        <f ca="1">IFERROR(INDEX(Participaciones!$A$2:$JD$779,MATCH($A4,Participaciones!$A$2:$A$779,0),MATCH(FP$1,Participaciones!$A$1:$JD$1,0)),"")</f>
        <v/>
      </c>
      <c r="FQ4" s="16" t="str">
        <f ca="1">IFERROR(INDEX(Participaciones!$A$2:$JD$779,MATCH($A4,Participaciones!$A$2:$A$779,0),MATCH(FQ$1,Participaciones!$A$1:$JD$1,0)),"")</f>
        <v/>
      </c>
      <c r="FR4" s="16" t="str">
        <f ca="1">IFERROR(INDEX(Participaciones!$A$2:$JD$779,MATCH($A4,Participaciones!$A$2:$A$779,0),MATCH(FR$1,Participaciones!$A$1:$JD$1,0)),"")</f>
        <v/>
      </c>
      <c r="FS4" s="16" t="str">
        <f ca="1">IFERROR(INDEX(Participaciones!$A$2:$JD$779,MATCH($A4,Participaciones!$A$2:$A$779,0),MATCH(FS$1,Participaciones!$A$1:$JD$1,0)),"")</f>
        <v/>
      </c>
      <c r="FT4" s="16" t="str">
        <f ca="1">IFERROR(INDEX(Participaciones!$A$2:$JD$779,MATCH($A4,Participaciones!$A$2:$A$779,0),MATCH(FT$1,Participaciones!$A$1:$JD$1,0)),"")</f>
        <v/>
      </c>
      <c r="FU4" s="16" t="str">
        <f ca="1">IFERROR(INDEX(Participaciones!$A$2:$JD$779,MATCH($A4,Participaciones!$A$2:$A$779,0),MATCH(FU$1,Participaciones!$A$1:$JD$1,0)),"")</f>
        <v/>
      </c>
      <c r="FV4" s="16" t="str">
        <f ca="1">IFERROR(INDEX(Participaciones!$A$2:$JD$779,MATCH($A4,Participaciones!$A$2:$A$779,0),MATCH(FV$1,Participaciones!$A$1:$JD$1,0)),"")</f>
        <v/>
      </c>
      <c r="FW4" s="16" t="str">
        <f ca="1">IFERROR(INDEX(Participaciones!$A$2:$JD$779,MATCH($A4,Participaciones!$A$2:$A$779,0),MATCH(FW$1,Participaciones!$A$1:$JD$1,0)),"")</f>
        <v/>
      </c>
      <c r="FX4" s="16" t="str">
        <f ca="1">IFERROR(INDEX(Participaciones!$A$2:$JD$779,MATCH($A4,Participaciones!$A$2:$A$779,0),MATCH(FX$1,Participaciones!$A$1:$JD$1,0)),"")</f>
        <v/>
      </c>
      <c r="FY4" s="16" t="str">
        <f ca="1">IFERROR(INDEX(Participaciones!$A$2:$JD$779,MATCH($A4,Participaciones!$A$2:$A$779,0),MATCH(FY$1,Participaciones!$A$1:$JD$1,0)),"")</f>
        <v/>
      </c>
      <c r="FZ4" s="16" t="str">
        <f ca="1">IFERROR(INDEX(Participaciones!$A$2:$JD$779,MATCH($A4,Participaciones!$A$2:$A$779,0),MATCH(FZ$1,Participaciones!$A$1:$JD$1,0)),"")</f>
        <v/>
      </c>
      <c r="GA4" s="16" t="str">
        <f ca="1">IFERROR(INDEX(Participaciones!$A$2:$JD$779,MATCH($A4,Participaciones!$A$2:$A$779,0),MATCH(GA$1,Participaciones!$A$1:$JD$1,0)),"")</f>
        <v/>
      </c>
      <c r="GB4" s="16" t="str">
        <f ca="1">IFERROR(INDEX(Participaciones!$A$2:$JD$779,MATCH($A4,Participaciones!$A$2:$A$779,0),MATCH(GB$1,Participaciones!$A$1:$JD$1,0)),"")</f>
        <v/>
      </c>
      <c r="GC4" s="16" t="str">
        <f ca="1">IFERROR(INDEX(Participaciones!$A$2:$JD$779,MATCH($A4,Participaciones!$A$2:$A$779,0),MATCH(GC$1,Participaciones!$A$1:$JD$1,0)),"")</f>
        <v/>
      </c>
      <c r="GD4" s="16" t="str">
        <f ca="1">IFERROR(INDEX(Participaciones!$A$2:$JD$779,MATCH($A4,Participaciones!$A$2:$A$779,0),MATCH(GD$1,Participaciones!$A$1:$JD$1,0)),"")</f>
        <v/>
      </c>
      <c r="GE4" s="16" t="str">
        <f ca="1">IFERROR(INDEX(Participaciones!$A$2:$JD$779,MATCH($A4,Participaciones!$A$2:$A$779,0),MATCH(GE$1,Participaciones!$A$1:$JD$1,0)),"")</f>
        <v/>
      </c>
      <c r="GF4" s="16" t="str">
        <f ca="1">IFERROR(INDEX(Participaciones!$A$2:$JD$779,MATCH($A4,Participaciones!$A$2:$A$779,0),MATCH(GF$1,Participaciones!$A$1:$JD$1,0)),"")</f>
        <v/>
      </c>
      <c r="GG4" s="16" t="str">
        <f ca="1">IFERROR(INDEX(Participaciones!$A$2:$JD$779,MATCH($A4,Participaciones!$A$2:$A$779,0),MATCH(GG$1,Participaciones!$A$1:$JD$1,0)),"")</f>
        <v/>
      </c>
      <c r="GH4" s="16" t="str">
        <f ca="1">IFERROR(INDEX(Participaciones!$A$2:$JD$779,MATCH($A4,Participaciones!$A$2:$A$779,0),MATCH(GH$1,Participaciones!$A$1:$JD$1,0)),"")</f>
        <v/>
      </c>
      <c r="GI4" s="16" t="str">
        <f ca="1">IFERROR(INDEX(Participaciones!$A$2:$JD$779,MATCH($A4,Participaciones!$A$2:$A$779,0),MATCH(GI$1,Participaciones!$A$1:$JD$1,0)),"")</f>
        <v/>
      </c>
      <c r="GJ4" s="16" t="str">
        <f ca="1">IFERROR(INDEX(Participaciones!$A$2:$JD$779,MATCH($A4,Participaciones!$A$2:$A$779,0),MATCH(GJ$1,Participaciones!$A$1:$JD$1,0)),"")</f>
        <v/>
      </c>
      <c r="GK4" s="16" t="str">
        <f ca="1">IFERROR(INDEX(Participaciones!$A$2:$JD$779,MATCH($A4,Participaciones!$A$2:$A$779,0),MATCH(GK$1,Participaciones!$A$1:$JD$1,0)),"")</f>
        <v/>
      </c>
      <c r="GL4" s="16" t="str">
        <f ca="1">IFERROR(INDEX(Participaciones!$A$2:$JD$779,MATCH($A4,Participaciones!$A$2:$A$779,0),MATCH(GL$1,Participaciones!$A$1:$JD$1,0)),"")</f>
        <v/>
      </c>
      <c r="GM4" s="16" t="str">
        <f ca="1">IFERROR(INDEX(Participaciones!$A$2:$JD$779,MATCH($A4,Participaciones!$A$2:$A$779,0),MATCH(GM$1,Participaciones!$A$1:$JD$1,0)),"")</f>
        <v/>
      </c>
      <c r="GN4" s="16" t="str">
        <f ca="1">IFERROR(INDEX(Participaciones!$A$2:$JD$779,MATCH($A4,Participaciones!$A$2:$A$779,0),MATCH(GN$1,Participaciones!$A$1:$JD$1,0)),"")</f>
        <v/>
      </c>
      <c r="GO4" s="16" t="str">
        <f ca="1">IFERROR(INDEX(Participaciones!$A$2:$JD$779,MATCH($A4,Participaciones!$A$2:$A$779,0),MATCH(GO$1,Participaciones!$A$1:$JD$1,0)),"")</f>
        <v/>
      </c>
      <c r="GP4" s="16" t="str">
        <f ca="1">IFERROR(INDEX(Participaciones!$A$2:$JD$779,MATCH($A4,Participaciones!$A$2:$A$779,0),MATCH(GP$1,Participaciones!$A$1:$JD$1,0)),"")</f>
        <v/>
      </c>
      <c r="GQ4" s="16" t="str">
        <f ca="1">IFERROR(INDEX(Participaciones!$A$2:$JD$779,MATCH($A4,Participaciones!$A$2:$A$779,0),MATCH(GQ$1,Participaciones!$A$1:$JD$1,0)),"")</f>
        <v/>
      </c>
      <c r="GR4" s="16" t="str">
        <f ca="1">IFERROR(INDEX(Participaciones!$A$2:$JD$779,MATCH($A4,Participaciones!$A$2:$A$779,0),MATCH(GR$1,Participaciones!$A$1:$JD$1,0)),"")</f>
        <v/>
      </c>
      <c r="GS4" s="16" t="str">
        <f ca="1">IFERROR(INDEX(Participaciones!$A$2:$JD$779,MATCH($A4,Participaciones!$A$2:$A$779,0),MATCH(GS$1,Participaciones!$A$1:$JD$1,0)),"")</f>
        <v/>
      </c>
      <c r="GT4" s="16" t="str">
        <f ca="1">IFERROR(INDEX(Participaciones!$A$2:$JD$779,MATCH($A4,Participaciones!$A$2:$A$779,0),MATCH(GT$1,Participaciones!$A$1:$JD$1,0)),"")</f>
        <v/>
      </c>
      <c r="GU4" s="16" t="str">
        <f ca="1">IFERROR(INDEX(Participaciones!$A$2:$JD$779,MATCH($A4,Participaciones!$A$2:$A$779,0),MATCH(GU$1,Participaciones!$A$1:$JD$1,0)),"")</f>
        <v/>
      </c>
      <c r="GV4" s="16" t="str">
        <f ca="1">IFERROR(INDEX(Participaciones!$A$2:$JD$779,MATCH($A4,Participaciones!$A$2:$A$779,0),MATCH(GV$1,Participaciones!$A$1:$JD$1,0)),"")</f>
        <v/>
      </c>
      <c r="GW4" s="16" t="str">
        <f ca="1">IFERROR(INDEX(Participaciones!$A$2:$JD$779,MATCH($A4,Participaciones!$A$2:$A$779,0),MATCH(GW$1,Participaciones!$A$1:$JD$1,0)),"")</f>
        <v/>
      </c>
      <c r="GX4" s="16" t="str">
        <f ca="1">IFERROR(INDEX(Participaciones!$A$2:$JD$779,MATCH($A4,Participaciones!$A$2:$A$779,0),MATCH(GX$1,Participaciones!$A$1:$JD$1,0)),"")</f>
        <v/>
      </c>
      <c r="GY4" s="16" t="str">
        <f ca="1">IFERROR(INDEX(Participaciones!$A$2:$JD$779,MATCH($A4,Participaciones!$A$2:$A$779,0),MATCH(GY$1,Participaciones!$A$1:$JD$1,0)),"")</f>
        <v/>
      </c>
      <c r="GZ4" s="16" t="str">
        <f ca="1">IFERROR(INDEX(Participaciones!$A$2:$JD$779,MATCH($A4,Participaciones!$A$2:$A$779,0),MATCH(GZ$1,Participaciones!$A$1:$JD$1,0)),"")</f>
        <v/>
      </c>
      <c r="HA4" s="16" t="str">
        <f ca="1">IFERROR(INDEX(Participaciones!$A$2:$JD$779,MATCH($A4,Participaciones!$A$2:$A$779,0),MATCH(HA$1,Participaciones!$A$1:$JD$1,0)),"")</f>
        <v/>
      </c>
      <c r="HB4" s="16" t="str">
        <f ca="1">IFERROR(INDEX(Participaciones!$A$2:$JD$779,MATCH($A4,Participaciones!$A$2:$A$779,0),MATCH(HB$1,Participaciones!$A$1:$JD$1,0)),"")</f>
        <v/>
      </c>
      <c r="HC4" s="16" t="str">
        <f ca="1">IFERROR(INDEX(Participaciones!$A$2:$JD$779,MATCH($A4,Participaciones!$A$2:$A$779,0),MATCH(HC$1,Participaciones!$A$1:$JD$1,0)),"")</f>
        <v/>
      </c>
      <c r="HD4" s="16" t="str">
        <f ca="1">IFERROR(INDEX(Participaciones!$A$2:$JD$779,MATCH($A4,Participaciones!$A$2:$A$779,0),MATCH(HD$1,Participaciones!$A$1:$JD$1,0)),"")</f>
        <v/>
      </c>
      <c r="HE4" s="16" t="str">
        <f ca="1">IFERROR(INDEX(Participaciones!$A$2:$JD$779,MATCH($A4,Participaciones!$A$2:$A$779,0),MATCH(HE$1,Participaciones!$A$1:$JD$1,0)),"")</f>
        <v/>
      </c>
      <c r="HF4" s="16" t="str">
        <f ca="1">IFERROR(INDEX(Participaciones!$A$2:$JD$779,MATCH($A4,Participaciones!$A$2:$A$779,0),MATCH(HF$1,Participaciones!$A$1:$JD$1,0)),"")</f>
        <v/>
      </c>
      <c r="HG4" s="16" t="str">
        <f ca="1">IFERROR(INDEX(Participaciones!$A$2:$JD$779,MATCH($A4,Participaciones!$A$2:$A$779,0),MATCH(HG$1,Participaciones!$A$1:$JD$1,0)),"")</f>
        <v/>
      </c>
      <c r="HH4" s="16" t="str">
        <f ca="1">IFERROR(INDEX(Participaciones!$A$2:$JD$779,MATCH($A4,Participaciones!$A$2:$A$779,0),MATCH(HH$1,Participaciones!$A$1:$JD$1,0)),"")</f>
        <v/>
      </c>
      <c r="HI4" s="16" t="str">
        <f ca="1">IFERROR(INDEX(Participaciones!$A$2:$JD$779,MATCH($A4,Participaciones!$A$2:$A$779,0),MATCH(HI$1,Participaciones!$A$1:$JD$1,0)),"")</f>
        <v/>
      </c>
      <c r="HJ4" s="16" t="str">
        <f ca="1">IFERROR(INDEX(Participaciones!$A$2:$JD$779,MATCH($A4,Participaciones!$A$2:$A$779,0),MATCH(HJ$1,Participaciones!$A$1:$JD$1,0)),"")</f>
        <v/>
      </c>
      <c r="HK4" s="16" t="str">
        <f ca="1">IFERROR(INDEX(Participaciones!$A$2:$JD$779,MATCH($A4,Participaciones!$A$2:$A$779,0),MATCH(HK$1,Participaciones!$A$1:$JD$1,0)),"")</f>
        <v/>
      </c>
      <c r="HL4" s="16" t="str">
        <f ca="1">IFERROR(INDEX(Participaciones!$A$2:$JD$779,MATCH($A4,Participaciones!$A$2:$A$779,0),MATCH(HL$1,Participaciones!$A$1:$JD$1,0)),"")</f>
        <v/>
      </c>
      <c r="HM4" s="16" t="str">
        <f ca="1">IFERROR(INDEX(Participaciones!$A$2:$JD$779,MATCH($A4,Participaciones!$A$2:$A$779,0),MATCH(HM$1,Participaciones!$A$1:$JD$1,0)),"")</f>
        <v/>
      </c>
      <c r="HN4" s="16" t="str">
        <f ca="1">IFERROR(INDEX(Participaciones!$A$2:$JD$779,MATCH($A4,Participaciones!$A$2:$A$779,0),MATCH(HN$1,Participaciones!$A$1:$JD$1,0)),"")</f>
        <v/>
      </c>
      <c r="HO4" s="16" t="str">
        <f ca="1">IFERROR(INDEX(Participaciones!$A$2:$JD$779,MATCH($A4,Participaciones!$A$2:$A$779,0),MATCH(HO$1,Participaciones!$A$1:$JD$1,0)),"")</f>
        <v/>
      </c>
      <c r="HP4" s="16" t="str">
        <f ca="1">IFERROR(INDEX(Participaciones!$A$2:$JD$779,MATCH($A4,Participaciones!$A$2:$A$779,0),MATCH(HP$1,Participaciones!$A$1:$JD$1,0)),"")</f>
        <v/>
      </c>
      <c r="HQ4" s="16" t="str">
        <f ca="1">IFERROR(INDEX(Participaciones!$A$2:$JD$779,MATCH($A4,Participaciones!$A$2:$A$779,0),MATCH(HQ$1,Participaciones!$A$1:$JD$1,0)),"")</f>
        <v/>
      </c>
      <c r="HR4" s="16" t="str">
        <f ca="1">IFERROR(INDEX(Participaciones!$A$2:$JD$779,MATCH($A4,Participaciones!$A$2:$A$779,0),MATCH(HR$1,Participaciones!$A$1:$JD$1,0)),"")</f>
        <v/>
      </c>
      <c r="HS4" s="16" t="str">
        <f ca="1">IFERROR(INDEX(Participaciones!$A$2:$JD$779,MATCH($A4,Participaciones!$A$2:$A$779,0),MATCH(HS$1,Participaciones!$A$1:$JD$1,0)),"")</f>
        <v/>
      </c>
      <c r="HT4" s="16" t="str">
        <f ca="1">IFERROR(INDEX(Participaciones!$A$2:$JD$779,MATCH($A4,Participaciones!$A$2:$A$779,0),MATCH(HT$1,Participaciones!$A$1:$JD$1,0)),"")</f>
        <v/>
      </c>
      <c r="HU4" s="16" t="str">
        <f ca="1">IFERROR(INDEX(Participaciones!$A$2:$JD$779,MATCH($A4,Participaciones!$A$2:$A$779,0),MATCH(HU$1,Participaciones!$A$1:$JD$1,0)),"")</f>
        <v/>
      </c>
      <c r="HV4" s="16" t="str">
        <f ca="1">IFERROR(INDEX(Participaciones!$A$2:$JD$779,MATCH($A4,Participaciones!$A$2:$A$779,0),MATCH(HV$1,Participaciones!$A$1:$JD$1,0)),"")</f>
        <v/>
      </c>
      <c r="HW4" s="16" t="str">
        <f ca="1">IFERROR(INDEX(Participaciones!$A$2:$JD$779,MATCH($A4,Participaciones!$A$2:$A$779,0),MATCH(HW$1,Participaciones!$A$1:$JD$1,0)),"")</f>
        <v/>
      </c>
      <c r="HX4" s="16" t="str">
        <f ca="1">IFERROR(INDEX(Participaciones!$A$2:$JD$779,MATCH($A4,Participaciones!$A$2:$A$779,0),MATCH(HX$1,Participaciones!$A$1:$JD$1,0)),"")</f>
        <v/>
      </c>
      <c r="HY4" s="16" t="str">
        <f ca="1">IFERROR(INDEX(Participaciones!$A$2:$JD$779,MATCH($A4,Participaciones!$A$2:$A$779,0),MATCH(HY$1,Participaciones!$A$1:$JD$1,0)),"")</f>
        <v/>
      </c>
      <c r="HZ4" s="16" t="str">
        <f ca="1">IFERROR(INDEX(Participaciones!$A$2:$JD$779,MATCH($A4,Participaciones!$A$2:$A$779,0),MATCH(HZ$1,Participaciones!$A$1:$JD$1,0)),"")</f>
        <v/>
      </c>
      <c r="IA4" s="16" t="str">
        <f ca="1">IFERROR(INDEX(Participaciones!$A$2:$JD$779,MATCH($A4,Participaciones!$A$2:$A$779,0),MATCH(IA$1,Participaciones!$A$1:$JD$1,0)),"")</f>
        <v/>
      </c>
      <c r="IB4" s="16" t="str">
        <f ca="1">IFERROR(INDEX(Participaciones!$A$2:$JD$779,MATCH($A4,Participaciones!$A$2:$A$779,0),MATCH(IB$1,Participaciones!$A$1:$JD$1,0)),"")</f>
        <v/>
      </c>
      <c r="IC4" s="16" t="str">
        <f ca="1">IFERROR(INDEX(Participaciones!$A$2:$JD$779,MATCH($A4,Participaciones!$A$2:$A$779,0),MATCH(IC$1,Participaciones!$A$1:$JD$1,0)),"")</f>
        <v/>
      </c>
      <c r="ID4" s="16" t="str">
        <f ca="1">IFERROR(INDEX(Participaciones!$A$2:$JD$779,MATCH($A4,Participaciones!$A$2:$A$779,0),MATCH(ID$1,Participaciones!$A$1:$JD$1,0)),"")</f>
        <v/>
      </c>
      <c r="IE4" s="16" t="str">
        <f ca="1">IFERROR(INDEX(Participaciones!$A$2:$JD$779,MATCH($A4,Participaciones!$A$2:$A$779,0),MATCH(IE$1,Participaciones!$A$1:$JD$1,0)),"")</f>
        <v/>
      </c>
      <c r="IF4" s="16" t="str">
        <f ca="1">IFERROR(INDEX(Participaciones!$A$2:$JD$779,MATCH($A4,Participaciones!$A$2:$A$779,0),MATCH(IF$1,Participaciones!$A$1:$JD$1,0)),"")</f>
        <v/>
      </c>
      <c r="IG4" s="16" t="str">
        <f ca="1">IFERROR(INDEX(Participaciones!$A$2:$JD$779,MATCH($A4,Participaciones!$A$2:$A$779,0),MATCH(IG$1,Participaciones!$A$1:$JD$1,0)),"")</f>
        <v/>
      </c>
      <c r="IH4" s="16" t="str">
        <f ca="1">IFERROR(INDEX(Participaciones!$A$2:$JD$779,MATCH($A4,Participaciones!$A$2:$A$779,0),MATCH(IH$1,Participaciones!$A$1:$JD$1,0)),"")</f>
        <v/>
      </c>
      <c r="II4" s="16" t="str">
        <f ca="1">IFERROR(INDEX(Participaciones!$A$2:$JD$779,MATCH($A4,Participaciones!$A$2:$A$779,0),MATCH(II$1,Participaciones!$A$1:$JD$1,0)),"")</f>
        <v/>
      </c>
      <c r="IJ4" s="16" t="str">
        <f ca="1">IFERROR(INDEX(Participaciones!$A$2:$JD$779,MATCH($A4,Participaciones!$A$2:$A$779,0),MATCH(IJ$1,Participaciones!$A$1:$JD$1,0)),"")</f>
        <v/>
      </c>
      <c r="IK4" s="16" t="str">
        <f ca="1">IFERROR(INDEX(Participaciones!$A$2:$JD$779,MATCH($A4,Participaciones!$A$2:$A$779,0),MATCH(IK$1,Participaciones!$A$1:$JD$1,0)),"")</f>
        <v/>
      </c>
      <c r="IL4" s="16" t="str">
        <f ca="1">IFERROR(INDEX(Participaciones!$A$2:$JD$779,MATCH($A4,Participaciones!$A$2:$A$779,0),MATCH(IL$1,Participaciones!$A$1:$JD$1,0)),"")</f>
        <v/>
      </c>
      <c r="IM4" s="16" t="str">
        <f ca="1">IFERROR(INDEX(Participaciones!$A$2:$JD$779,MATCH($A4,Participaciones!$A$2:$A$779,0),MATCH(IM$1,Participaciones!$A$1:$JD$1,0)),"")</f>
        <v/>
      </c>
      <c r="IN4" s="16" t="str">
        <f ca="1">IFERROR(INDEX(Participaciones!$A$2:$JD$779,MATCH($A4,Participaciones!$A$2:$A$779,0),MATCH(IN$1,Participaciones!$A$1:$JD$1,0)),"")</f>
        <v/>
      </c>
      <c r="IO4" s="16" t="str">
        <f ca="1">IFERROR(INDEX(Participaciones!$A$2:$JD$779,MATCH($A4,Participaciones!$A$2:$A$779,0),MATCH(IO$1,Participaciones!$A$1:$JD$1,0)),"")</f>
        <v/>
      </c>
      <c r="IP4" s="16" t="str">
        <f ca="1">IFERROR(INDEX(Participaciones!$A$2:$JD$779,MATCH($A4,Participaciones!$A$2:$A$779,0),MATCH(IP$1,Participaciones!$A$1:$JD$1,0)),"")</f>
        <v/>
      </c>
      <c r="IQ4" s="16" t="str">
        <f ca="1">IFERROR(INDEX(Participaciones!$A$2:$JD$779,MATCH($A4,Participaciones!$A$2:$A$779,0),MATCH(IQ$1,Participaciones!$A$1:$JD$1,0)),"")</f>
        <v/>
      </c>
      <c r="IR4" s="16" t="str">
        <f ca="1">IFERROR(INDEX(Participaciones!$A$2:$JD$779,MATCH($A4,Participaciones!$A$2:$A$779,0),MATCH(IR$1,Participaciones!$A$1:$JD$1,0)),"")</f>
        <v/>
      </c>
      <c r="IS4" s="16" t="str">
        <f ca="1">IFERROR(INDEX(Participaciones!$A$2:$JD$779,MATCH($A4,Participaciones!$A$2:$A$779,0),MATCH(IS$1,Participaciones!$A$1:$JD$1,0)),"")</f>
        <v/>
      </c>
      <c r="IT4" s="16" t="str">
        <f ca="1">IFERROR(INDEX(Participaciones!$A$2:$JD$779,MATCH($A4,Participaciones!$A$2:$A$779,0),MATCH(IT$1,Participaciones!$A$1:$JD$1,0)),"")</f>
        <v/>
      </c>
      <c r="IU4" s="16" t="str">
        <f ca="1">IFERROR(INDEX(Participaciones!$A$2:$JD$779,MATCH($A4,Participaciones!$A$2:$A$779,0),MATCH(IU$1,Participaciones!$A$1:$JD$1,0)),"")</f>
        <v/>
      </c>
      <c r="IV4" s="16" t="str">
        <f ca="1">IFERROR(INDEX(Participaciones!$A$2:$JD$779,MATCH($A4,Participaciones!$A$2:$A$779,0),MATCH(IV$1,Participaciones!$A$1:$JD$1,0)),"")</f>
        <v/>
      </c>
      <c r="IW4" s="16" t="str">
        <f ca="1">IFERROR(INDEX(Participaciones!$A$2:$JD$779,MATCH($A4,Participaciones!$A$2:$A$779,0),MATCH(IW$1,Participaciones!$A$1:$JD$1,0)),"")</f>
        <v/>
      </c>
      <c r="IX4" s="16" t="str">
        <f ca="1">IFERROR(INDEX(Participaciones!$A$2:$JD$779,MATCH($A4,Participaciones!$A$2:$A$779,0),MATCH(IX$1,Participaciones!$A$1:$JD$1,0)),"")</f>
        <v/>
      </c>
      <c r="IY4" s="16" t="str">
        <f ca="1">IFERROR(INDEX(Participaciones!$A$2:$JD$779,MATCH($A4,Participaciones!$A$2:$A$779,0),MATCH(IY$1,Participaciones!$A$1:$JD$1,0)),"")</f>
        <v/>
      </c>
      <c r="IZ4" s="16" t="str">
        <f ca="1">IFERROR(INDEX(Participaciones!$A$2:$JD$779,MATCH($A4,Participaciones!$A$2:$A$779,0),MATCH(IZ$1,Participaciones!$A$1:$JD$1,0)),"")</f>
        <v/>
      </c>
      <c r="JA4" s="16" t="str">
        <f ca="1">IFERROR(INDEX(Participaciones!$A$2:$JD$779,MATCH($A4,Participaciones!$A$2:$A$779,0),MATCH(JA$1,Participaciones!$A$1:$JD$1,0)),"")</f>
        <v/>
      </c>
      <c r="JB4" s="16" t="str">
        <f ca="1">IFERROR(INDEX(Participaciones!$A$2:$JD$779,MATCH($A4,Participaciones!$A$2:$A$779,0),MATCH(JB$1,Participaciones!$A$1:$JD$1,0)),"")</f>
        <v/>
      </c>
      <c r="JC4" s="17" t="str">
        <f ca="1">IFERROR(INDEX(Participaciones!$A$2:$JD$779,MATCH($A4,Participaciones!$A$2:$A$779,0),MATCH(JC$1,Participaciones!$A$1:$JD$1,0)),"")</f>
        <v/>
      </c>
    </row>
    <row r="5" spans="1:263">
      <c r="A5" s="22" t="str">
        <f ca="1">IFERROR(OFFSET(Datos_MStar!H$2,MATCH(B5,Datos_MStar!I$3:I$309,0), 0), "")</f>
        <v/>
      </c>
      <c r="B5" s="24"/>
      <c r="C5" s="16" t="str">
        <f ca="1">IFERROR(INDEX(Participaciones!$A$2:$JD$779,MATCH($A5,Participaciones!$A$2:$A$779,0),MATCH(C$1,Participaciones!$A$1:$JD$1,0)),"")</f>
        <v/>
      </c>
      <c r="D5" s="16" t="str">
        <f ca="1">IFERROR(INDEX(Participaciones!$A$2:$JD$779,MATCH($A5,Participaciones!$A$2:$A$779,0),MATCH(D$1,Participaciones!$A$1:$JD$1,0)),"")</f>
        <v/>
      </c>
      <c r="E5" s="16" t="str">
        <f ca="1">IFERROR(INDEX(Participaciones!$A$2:$JD$779,MATCH($A5,Participaciones!$A$2:$A$779,0),MATCH(E$1,Participaciones!$A$1:$JD$1,0)),"")</f>
        <v/>
      </c>
      <c r="F5" s="16" t="str">
        <f ca="1">IFERROR(INDEX(Participaciones!$A$2:$JD$779,MATCH($A5,Participaciones!$A$2:$A$779,0),MATCH(F$1,Participaciones!$A$1:$JD$1,0)),"")</f>
        <v/>
      </c>
      <c r="G5" s="16" t="str">
        <f ca="1">IFERROR(INDEX(Participaciones!$A$2:$JD$779,MATCH($A5,Participaciones!$A$2:$A$779,0),MATCH(G$1,Participaciones!$A$1:$JD$1,0)),"")</f>
        <v/>
      </c>
      <c r="H5" s="16" t="str">
        <f ca="1">IFERROR(INDEX(Participaciones!$A$2:$JD$779,MATCH($A5,Participaciones!$A$2:$A$779,0),MATCH(H$1,Participaciones!$A$1:$JD$1,0)),"")</f>
        <v/>
      </c>
      <c r="I5" s="16" t="str">
        <f ca="1">IFERROR(INDEX(Participaciones!$A$2:$JD$779,MATCH($A5,Participaciones!$A$2:$A$779,0),MATCH(I$1,Participaciones!$A$1:$JD$1,0)),"")</f>
        <v/>
      </c>
      <c r="J5" s="16" t="str">
        <f ca="1">IFERROR(INDEX(Participaciones!$A$2:$JD$779,MATCH($A5,Participaciones!$A$2:$A$779,0),MATCH(J$1,Participaciones!$A$1:$JD$1,0)),"")</f>
        <v/>
      </c>
      <c r="K5" s="16" t="str">
        <f ca="1">IFERROR(INDEX(Participaciones!$A$2:$JD$779,MATCH($A5,Participaciones!$A$2:$A$779,0),MATCH(K$1,Participaciones!$A$1:$JD$1,0)),"")</f>
        <v/>
      </c>
      <c r="L5" s="16" t="str">
        <f ca="1">IFERROR(INDEX(Participaciones!$A$2:$JD$779,MATCH($A5,Participaciones!$A$2:$A$779,0),MATCH(L$1,Participaciones!$A$1:$JD$1,0)),"")</f>
        <v/>
      </c>
      <c r="M5" s="16" t="str">
        <f ca="1">IFERROR(INDEX(Participaciones!$A$2:$JD$779,MATCH($A5,Participaciones!$A$2:$A$779,0),MATCH(M$1,Participaciones!$A$1:$JD$1,0)),"")</f>
        <v/>
      </c>
      <c r="N5" s="16" t="str">
        <f ca="1">IFERROR(INDEX(Participaciones!$A$2:$JD$779,MATCH($A5,Participaciones!$A$2:$A$779,0),MATCH(N$1,Participaciones!$A$1:$JD$1,0)),"")</f>
        <v/>
      </c>
      <c r="O5" s="16" t="str">
        <f ca="1">IFERROR(INDEX(Participaciones!$A$2:$JD$779,MATCH($A5,Participaciones!$A$2:$A$779,0),MATCH(O$1,Participaciones!$A$1:$JD$1,0)),"")</f>
        <v/>
      </c>
      <c r="P5" s="16" t="str">
        <f ca="1">IFERROR(INDEX(Participaciones!$A$2:$JD$779,MATCH($A5,Participaciones!$A$2:$A$779,0),MATCH(P$1,Participaciones!$A$1:$JD$1,0)),"")</f>
        <v/>
      </c>
      <c r="Q5" s="16" t="str">
        <f ca="1">IFERROR(INDEX(Participaciones!$A$2:$JD$779,MATCH($A5,Participaciones!$A$2:$A$779,0),MATCH(Q$1,Participaciones!$A$1:$JD$1,0)),"")</f>
        <v/>
      </c>
      <c r="R5" s="16" t="str">
        <f ca="1">IFERROR(INDEX(Participaciones!$A$2:$JD$779,MATCH($A5,Participaciones!$A$2:$A$779,0),MATCH(R$1,Participaciones!$A$1:$JD$1,0)),"")</f>
        <v/>
      </c>
      <c r="S5" s="16" t="str">
        <f ca="1">IFERROR(INDEX(Participaciones!$A$2:$JD$779,MATCH($A5,Participaciones!$A$2:$A$779,0),MATCH(S$1,Participaciones!$A$1:$JD$1,0)),"")</f>
        <v/>
      </c>
      <c r="T5" s="16" t="str">
        <f ca="1">IFERROR(INDEX(Participaciones!$A$2:$JD$779,MATCH($A5,Participaciones!$A$2:$A$779,0),MATCH(T$1,Participaciones!$A$1:$JD$1,0)),"")</f>
        <v/>
      </c>
      <c r="U5" s="16" t="str">
        <f ca="1">IFERROR(INDEX(Participaciones!$A$2:$JD$779,MATCH($A5,Participaciones!$A$2:$A$779,0),MATCH(U$1,Participaciones!$A$1:$JD$1,0)),"")</f>
        <v/>
      </c>
      <c r="V5" s="16" t="str">
        <f ca="1">IFERROR(INDEX(Participaciones!$A$2:$JD$779,MATCH($A5,Participaciones!$A$2:$A$779,0),MATCH(V$1,Participaciones!$A$1:$JD$1,0)),"")</f>
        <v/>
      </c>
      <c r="W5" s="16" t="str">
        <f ca="1">IFERROR(INDEX(Participaciones!$A$2:$JD$779,MATCH($A5,Participaciones!$A$2:$A$779,0),MATCH(W$1,Participaciones!$A$1:$JD$1,0)),"")</f>
        <v/>
      </c>
      <c r="X5" s="16" t="str">
        <f ca="1">IFERROR(INDEX(Participaciones!$A$2:$JD$779,MATCH($A5,Participaciones!$A$2:$A$779,0),MATCH(X$1,Participaciones!$A$1:$JD$1,0)),"")</f>
        <v/>
      </c>
      <c r="Y5" s="16" t="str">
        <f ca="1">IFERROR(INDEX(Participaciones!$A$2:$JD$779,MATCH($A5,Participaciones!$A$2:$A$779,0),MATCH(Y$1,Participaciones!$A$1:$JD$1,0)),"")</f>
        <v/>
      </c>
      <c r="Z5" s="16" t="str">
        <f ca="1">IFERROR(INDEX(Participaciones!$A$2:$JD$779,MATCH($A5,Participaciones!$A$2:$A$779,0),MATCH(Z$1,Participaciones!$A$1:$JD$1,0)),"")</f>
        <v/>
      </c>
      <c r="AA5" s="16" t="str">
        <f ca="1">IFERROR(INDEX(Participaciones!$A$2:$JD$779,MATCH($A5,Participaciones!$A$2:$A$779,0),MATCH(AA$1,Participaciones!$A$1:$JD$1,0)),"")</f>
        <v/>
      </c>
      <c r="AB5" s="16" t="str">
        <f ca="1">IFERROR(INDEX(Participaciones!$A$2:$JD$779,MATCH($A5,Participaciones!$A$2:$A$779,0),MATCH(AB$1,Participaciones!$A$1:$JD$1,0)),"")</f>
        <v/>
      </c>
      <c r="AC5" s="16" t="str">
        <f ca="1">IFERROR(INDEX(Participaciones!$A$2:$JD$779,MATCH($A5,Participaciones!$A$2:$A$779,0),MATCH(AC$1,Participaciones!$A$1:$JD$1,0)),"")</f>
        <v/>
      </c>
      <c r="AD5" s="16" t="str">
        <f ca="1">IFERROR(INDEX(Participaciones!$A$2:$JD$779,MATCH($A5,Participaciones!$A$2:$A$779,0),MATCH(AD$1,Participaciones!$A$1:$JD$1,0)),"")</f>
        <v/>
      </c>
      <c r="AE5" s="16" t="str">
        <f ca="1">IFERROR(INDEX(Participaciones!$A$2:$JD$779,MATCH($A5,Participaciones!$A$2:$A$779,0),MATCH(AE$1,Participaciones!$A$1:$JD$1,0)),"")</f>
        <v/>
      </c>
      <c r="AF5" s="16" t="str">
        <f ca="1">IFERROR(INDEX(Participaciones!$A$2:$JD$779,MATCH($A5,Participaciones!$A$2:$A$779,0),MATCH(AF$1,Participaciones!$A$1:$JD$1,0)),"")</f>
        <v/>
      </c>
      <c r="AG5" s="16" t="str">
        <f ca="1">IFERROR(INDEX(Participaciones!$A$2:$JD$779,MATCH($A5,Participaciones!$A$2:$A$779,0),MATCH(AG$1,Participaciones!$A$1:$JD$1,0)),"")</f>
        <v/>
      </c>
      <c r="AH5" s="16" t="str">
        <f ca="1">IFERROR(INDEX(Participaciones!$A$2:$JD$779,MATCH($A5,Participaciones!$A$2:$A$779,0),MATCH(AH$1,Participaciones!$A$1:$JD$1,0)),"")</f>
        <v/>
      </c>
      <c r="AI5" s="16" t="str">
        <f ca="1">IFERROR(INDEX(Participaciones!$A$2:$JD$779,MATCH($A5,Participaciones!$A$2:$A$779,0),MATCH(AI$1,Participaciones!$A$1:$JD$1,0)),"")</f>
        <v/>
      </c>
      <c r="AJ5" s="16" t="str">
        <f ca="1">IFERROR(INDEX(Participaciones!$A$2:$JD$779,MATCH($A5,Participaciones!$A$2:$A$779,0),MATCH(AJ$1,Participaciones!$A$1:$JD$1,0)),"")</f>
        <v/>
      </c>
      <c r="AK5" s="16" t="str">
        <f ca="1">IFERROR(INDEX(Participaciones!$A$2:$JD$779,MATCH($A5,Participaciones!$A$2:$A$779,0),MATCH(AK$1,Participaciones!$A$1:$JD$1,0)),"")</f>
        <v/>
      </c>
      <c r="AL5" s="16" t="str">
        <f ca="1">IFERROR(INDEX(Participaciones!$A$2:$JD$779,MATCH($A5,Participaciones!$A$2:$A$779,0),MATCH(AL$1,Participaciones!$A$1:$JD$1,0)),"")</f>
        <v/>
      </c>
      <c r="AM5" s="16" t="str">
        <f ca="1">IFERROR(INDEX(Participaciones!$A$2:$JD$779,MATCH($A5,Participaciones!$A$2:$A$779,0),MATCH(AM$1,Participaciones!$A$1:$JD$1,0)),"")</f>
        <v/>
      </c>
      <c r="AN5" s="16" t="str">
        <f ca="1">IFERROR(INDEX(Participaciones!$A$2:$JD$779,MATCH($A5,Participaciones!$A$2:$A$779,0),MATCH(AN$1,Participaciones!$A$1:$JD$1,0)),"")</f>
        <v/>
      </c>
      <c r="AO5" s="16" t="str">
        <f ca="1">IFERROR(INDEX(Participaciones!$A$2:$JD$779,MATCH($A5,Participaciones!$A$2:$A$779,0),MATCH(AO$1,Participaciones!$A$1:$JD$1,0)),"")</f>
        <v/>
      </c>
      <c r="AP5" s="16" t="str">
        <f ca="1">IFERROR(INDEX(Participaciones!$A$2:$JD$779,MATCH($A5,Participaciones!$A$2:$A$779,0),MATCH(AP$1,Participaciones!$A$1:$JD$1,0)),"")</f>
        <v/>
      </c>
      <c r="AQ5" s="16" t="str">
        <f ca="1">IFERROR(INDEX(Participaciones!$A$2:$JD$779,MATCH($A5,Participaciones!$A$2:$A$779,0),MATCH(AQ$1,Participaciones!$A$1:$JD$1,0)),"")</f>
        <v/>
      </c>
      <c r="AR5" s="16" t="str">
        <f ca="1">IFERROR(INDEX(Participaciones!$A$2:$JD$779,MATCH($A5,Participaciones!$A$2:$A$779,0),MATCH(AR$1,Participaciones!$A$1:$JD$1,0)),"")</f>
        <v/>
      </c>
      <c r="AS5" s="16" t="str">
        <f ca="1">IFERROR(INDEX(Participaciones!$A$2:$JD$779,MATCH($A5,Participaciones!$A$2:$A$779,0),MATCH(AS$1,Participaciones!$A$1:$JD$1,0)),"")</f>
        <v/>
      </c>
      <c r="AT5" s="16" t="str">
        <f ca="1">IFERROR(INDEX(Participaciones!$A$2:$JD$779,MATCH($A5,Participaciones!$A$2:$A$779,0),MATCH(AT$1,Participaciones!$A$1:$JD$1,0)),"")</f>
        <v/>
      </c>
      <c r="AU5" s="16" t="str">
        <f ca="1">IFERROR(INDEX(Participaciones!$A$2:$JD$779,MATCH($A5,Participaciones!$A$2:$A$779,0),MATCH(AU$1,Participaciones!$A$1:$JD$1,0)),"")</f>
        <v/>
      </c>
      <c r="AV5" s="16" t="str">
        <f ca="1">IFERROR(INDEX(Participaciones!$A$2:$JD$779,MATCH($A5,Participaciones!$A$2:$A$779,0),MATCH(AV$1,Participaciones!$A$1:$JD$1,0)),"")</f>
        <v/>
      </c>
      <c r="AW5" s="16" t="str">
        <f ca="1">IFERROR(INDEX(Participaciones!$A$2:$JD$779,MATCH($A5,Participaciones!$A$2:$A$779,0),MATCH(AW$1,Participaciones!$A$1:$JD$1,0)),"")</f>
        <v/>
      </c>
      <c r="AX5" s="16" t="str">
        <f ca="1">IFERROR(INDEX(Participaciones!$A$2:$JD$779,MATCH($A5,Participaciones!$A$2:$A$779,0),MATCH(AX$1,Participaciones!$A$1:$JD$1,0)),"")</f>
        <v/>
      </c>
      <c r="AY5" s="16" t="str">
        <f ca="1">IFERROR(INDEX(Participaciones!$A$2:$JD$779,MATCH($A5,Participaciones!$A$2:$A$779,0),MATCH(AY$1,Participaciones!$A$1:$JD$1,0)),"")</f>
        <v/>
      </c>
      <c r="AZ5" s="16" t="str">
        <f ca="1">IFERROR(INDEX(Participaciones!$A$2:$JD$779,MATCH($A5,Participaciones!$A$2:$A$779,0),MATCH(AZ$1,Participaciones!$A$1:$JD$1,0)),"")</f>
        <v/>
      </c>
      <c r="BA5" s="16" t="str">
        <f ca="1">IFERROR(INDEX(Participaciones!$A$2:$JD$779,MATCH($A5,Participaciones!$A$2:$A$779,0),MATCH(BA$1,Participaciones!$A$1:$JD$1,0)),"")</f>
        <v/>
      </c>
      <c r="BB5" s="16" t="str">
        <f ca="1">IFERROR(INDEX(Participaciones!$A$2:$JD$779,MATCH($A5,Participaciones!$A$2:$A$779,0),MATCH(BB$1,Participaciones!$A$1:$JD$1,0)),"")</f>
        <v/>
      </c>
      <c r="BC5" s="16" t="str">
        <f ca="1">IFERROR(INDEX(Participaciones!$A$2:$JD$779,MATCH($A5,Participaciones!$A$2:$A$779,0),MATCH(BC$1,Participaciones!$A$1:$JD$1,0)),"")</f>
        <v/>
      </c>
      <c r="BD5" s="16" t="str">
        <f ca="1">IFERROR(INDEX(Participaciones!$A$2:$JD$779,MATCH($A5,Participaciones!$A$2:$A$779,0),MATCH(BD$1,Participaciones!$A$1:$JD$1,0)),"")</f>
        <v/>
      </c>
      <c r="BE5" s="16" t="str">
        <f ca="1">IFERROR(INDEX(Participaciones!$A$2:$JD$779,MATCH($A5,Participaciones!$A$2:$A$779,0),MATCH(BE$1,Participaciones!$A$1:$JD$1,0)),"")</f>
        <v/>
      </c>
      <c r="BF5" s="16" t="str">
        <f ca="1">IFERROR(INDEX(Participaciones!$A$2:$JD$779,MATCH($A5,Participaciones!$A$2:$A$779,0),MATCH(BF$1,Participaciones!$A$1:$JD$1,0)),"")</f>
        <v/>
      </c>
      <c r="BG5" s="16" t="str">
        <f ca="1">IFERROR(INDEX(Participaciones!$A$2:$JD$779,MATCH($A5,Participaciones!$A$2:$A$779,0),MATCH(BG$1,Participaciones!$A$1:$JD$1,0)),"")</f>
        <v/>
      </c>
      <c r="BH5" s="16" t="str">
        <f ca="1">IFERROR(INDEX(Participaciones!$A$2:$JD$779,MATCH($A5,Participaciones!$A$2:$A$779,0),MATCH(BH$1,Participaciones!$A$1:$JD$1,0)),"")</f>
        <v/>
      </c>
      <c r="BI5" s="16" t="str">
        <f ca="1">IFERROR(INDEX(Participaciones!$A$2:$JD$779,MATCH($A5,Participaciones!$A$2:$A$779,0),MATCH(BI$1,Participaciones!$A$1:$JD$1,0)),"")</f>
        <v/>
      </c>
      <c r="BJ5" s="16" t="str">
        <f ca="1">IFERROR(INDEX(Participaciones!$A$2:$JD$779,MATCH($A5,Participaciones!$A$2:$A$779,0),MATCH(BJ$1,Participaciones!$A$1:$JD$1,0)),"")</f>
        <v/>
      </c>
      <c r="BK5" s="16" t="str">
        <f ca="1">IFERROR(INDEX(Participaciones!$A$2:$JD$779,MATCH($A5,Participaciones!$A$2:$A$779,0),MATCH(BK$1,Participaciones!$A$1:$JD$1,0)),"")</f>
        <v/>
      </c>
      <c r="BL5" s="16" t="str">
        <f ca="1">IFERROR(INDEX(Participaciones!$A$2:$JD$779,MATCH($A5,Participaciones!$A$2:$A$779,0),MATCH(BL$1,Participaciones!$A$1:$JD$1,0)),"")</f>
        <v/>
      </c>
      <c r="BM5" s="16" t="str">
        <f ca="1">IFERROR(INDEX(Participaciones!$A$2:$JD$779,MATCH($A5,Participaciones!$A$2:$A$779,0),MATCH(BM$1,Participaciones!$A$1:$JD$1,0)),"")</f>
        <v/>
      </c>
      <c r="BN5" s="16" t="str">
        <f ca="1">IFERROR(INDEX(Participaciones!$A$2:$JD$779,MATCH($A5,Participaciones!$A$2:$A$779,0),MATCH(BN$1,Participaciones!$A$1:$JD$1,0)),"")</f>
        <v/>
      </c>
      <c r="BO5" s="16" t="str">
        <f ca="1">IFERROR(INDEX(Participaciones!$A$2:$JD$779,MATCH($A5,Participaciones!$A$2:$A$779,0),MATCH(BO$1,Participaciones!$A$1:$JD$1,0)),"")</f>
        <v/>
      </c>
      <c r="BP5" s="16" t="str">
        <f ca="1">IFERROR(INDEX(Participaciones!$A$2:$JD$779,MATCH($A5,Participaciones!$A$2:$A$779,0),MATCH(BP$1,Participaciones!$A$1:$JD$1,0)),"")</f>
        <v/>
      </c>
      <c r="BQ5" s="16" t="str">
        <f ca="1">IFERROR(INDEX(Participaciones!$A$2:$JD$779,MATCH($A5,Participaciones!$A$2:$A$779,0),MATCH(BQ$1,Participaciones!$A$1:$JD$1,0)),"")</f>
        <v/>
      </c>
      <c r="BR5" s="16" t="str">
        <f ca="1">IFERROR(INDEX(Participaciones!$A$2:$JD$779,MATCH($A5,Participaciones!$A$2:$A$779,0),MATCH(BR$1,Participaciones!$A$1:$JD$1,0)),"")</f>
        <v/>
      </c>
      <c r="BS5" s="16" t="str">
        <f ca="1">IFERROR(INDEX(Participaciones!$A$2:$JD$779,MATCH($A5,Participaciones!$A$2:$A$779,0),MATCH(BS$1,Participaciones!$A$1:$JD$1,0)),"")</f>
        <v/>
      </c>
      <c r="BT5" s="16" t="str">
        <f ca="1">IFERROR(INDEX(Participaciones!$A$2:$JD$779,MATCH($A5,Participaciones!$A$2:$A$779,0),MATCH(BT$1,Participaciones!$A$1:$JD$1,0)),"")</f>
        <v/>
      </c>
      <c r="BU5" s="16" t="str">
        <f ca="1">IFERROR(INDEX(Participaciones!$A$2:$JD$779,MATCH($A5,Participaciones!$A$2:$A$779,0),MATCH(BU$1,Participaciones!$A$1:$JD$1,0)),"")</f>
        <v/>
      </c>
      <c r="BV5" s="16" t="str">
        <f ca="1">IFERROR(INDEX(Participaciones!$A$2:$JD$779,MATCH($A5,Participaciones!$A$2:$A$779,0),MATCH(BV$1,Participaciones!$A$1:$JD$1,0)),"")</f>
        <v/>
      </c>
      <c r="BW5" s="16" t="str">
        <f ca="1">IFERROR(INDEX(Participaciones!$A$2:$JD$779,MATCH($A5,Participaciones!$A$2:$A$779,0),MATCH(BW$1,Participaciones!$A$1:$JD$1,0)),"")</f>
        <v/>
      </c>
      <c r="BX5" s="16" t="str">
        <f ca="1">IFERROR(INDEX(Participaciones!$A$2:$JD$779,MATCH($A5,Participaciones!$A$2:$A$779,0),MATCH(BX$1,Participaciones!$A$1:$JD$1,0)),"")</f>
        <v/>
      </c>
      <c r="BY5" s="16" t="str">
        <f ca="1">IFERROR(INDEX(Participaciones!$A$2:$JD$779,MATCH($A5,Participaciones!$A$2:$A$779,0),MATCH(BY$1,Participaciones!$A$1:$JD$1,0)),"")</f>
        <v/>
      </c>
      <c r="BZ5" s="16" t="str">
        <f ca="1">IFERROR(INDEX(Participaciones!$A$2:$JD$779,MATCH($A5,Participaciones!$A$2:$A$779,0),MATCH(BZ$1,Participaciones!$A$1:$JD$1,0)),"")</f>
        <v/>
      </c>
      <c r="CA5" s="16" t="str">
        <f ca="1">IFERROR(INDEX(Participaciones!$A$2:$JD$779,MATCH($A5,Participaciones!$A$2:$A$779,0),MATCH(CA$1,Participaciones!$A$1:$JD$1,0)),"")</f>
        <v/>
      </c>
      <c r="CB5" s="16" t="str">
        <f ca="1">IFERROR(INDEX(Participaciones!$A$2:$JD$779,MATCH($A5,Participaciones!$A$2:$A$779,0),MATCH(CB$1,Participaciones!$A$1:$JD$1,0)),"")</f>
        <v/>
      </c>
      <c r="CC5" s="16" t="str">
        <f ca="1">IFERROR(INDEX(Participaciones!$A$2:$JD$779,MATCH($A5,Participaciones!$A$2:$A$779,0),MATCH(CC$1,Participaciones!$A$1:$JD$1,0)),"")</f>
        <v/>
      </c>
      <c r="CD5" s="16" t="str">
        <f ca="1">IFERROR(INDEX(Participaciones!$A$2:$JD$779,MATCH($A5,Participaciones!$A$2:$A$779,0),MATCH(CD$1,Participaciones!$A$1:$JD$1,0)),"")</f>
        <v/>
      </c>
      <c r="CE5" s="16" t="str">
        <f ca="1">IFERROR(INDEX(Participaciones!$A$2:$JD$779,MATCH($A5,Participaciones!$A$2:$A$779,0),MATCH(CE$1,Participaciones!$A$1:$JD$1,0)),"")</f>
        <v/>
      </c>
      <c r="CF5" s="16" t="str">
        <f ca="1">IFERROR(INDEX(Participaciones!$A$2:$JD$779,MATCH($A5,Participaciones!$A$2:$A$779,0),MATCH(CF$1,Participaciones!$A$1:$JD$1,0)),"")</f>
        <v/>
      </c>
      <c r="CG5" s="16" t="str">
        <f ca="1">IFERROR(INDEX(Participaciones!$A$2:$JD$779,MATCH($A5,Participaciones!$A$2:$A$779,0),MATCH(CG$1,Participaciones!$A$1:$JD$1,0)),"")</f>
        <v/>
      </c>
      <c r="CH5" s="16" t="str">
        <f ca="1">IFERROR(INDEX(Participaciones!$A$2:$JD$779,MATCH($A5,Participaciones!$A$2:$A$779,0),MATCH(CH$1,Participaciones!$A$1:$JD$1,0)),"")</f>
        <v/>
      </c>
      <c r="CI5" s="16" t="str">
        <f ca="1">IFERROR(INDEX(Participaciones!$A$2:$JD$779,MATCH($A5,Participaciones!$A$2:$A$779,0),MATCH(CI$1,Participaciones!$A$1:$JD$1,0)),"")</f>
        <v/>
      </c>
      <c r="CJ5" s="16" t="str">
        <f ca="1">IFERROR(INDEX(Participaciones!$A$2:$JD$779,MATCH($A5,Participaciones!$A$2:$A$779,0),MATCH(CJ$1,Participaciones!$A$1:$JD$1,0)),"")</f>
        <v/>
      </c>
      <c r="CK5" s="16" t="str">
        <f ca="1">IFERROR(INDEX(Participaciones!$A$2:$JD$779,MATCH($A5,Participaciones!$A$2:$A$779,0),MATCH(CK$1,Participaciones!$A$1:$JD$1,0)),"")</f>
        <v/>
      </c>
      <c r="CL5" s="16" t="str">
        <f ca="1">IFERROR(INDEX(Participaciones!$A$2:$JD$779,MATCH($A5,Participaciones!$A$2:$A$779,0),MATCH(CL$1,Participaciones!$A$1:$JD$1,0)),"")</f>
        <v/>
      </c>
      <c r="CM5" s="16" t="str">
        <f ca="1">IFERROR(INDEX(Participaciones!$A$2:$JD$779,MATCH($A5,Participaciones!$A$2:$A$779,0),MATCH(CM$1,Participaciones!$A$1:$JD$1,0)),"")</f>
        <v/>
      </c>
      <c r="CN5" s="16" t="str">
        <f ca="1">IFERROR(INDEX(Participaciones!$A$2:$JD$779,MATCH($A5,Participaciones!$A$2:$A$779,0),MATCH(CN$1,Participaciones!$A$1:$JD$1,0)),"")</f>
        <v/>
      </c>
      <c r="CO5" s="16" t="str">
        <f ca="1">IFERROR(INDEX(Participaciones!$A$2:$JD$779,MATCH($A5,Participaciones!$A$2:$A$779,0),MATCH(CO$1,Participaciones!$A$1:$JD$1,0)),"")</f>
        <v/>
      </c>
      <c r="CP5" s="16" t="str">
        <f ca="1">IFERROR(INDEX(Participaciones!$A$2:$JD$779,MATCH($A5,Participaciones!$A$2:$A$779,0),MATCH(CP$1,Participaciones!$A$1:$JD$1,0)),"")</f>
        <v/>
      </c>
      <c r="CQ5" s="16" t="str">
        <f ca="1">IFERROR(INDEX(Participaciones!$A$2:$JD$779,MATCH($A5,Participaciones!$A$2:$A$779,0),MATCH(CQ$1,Participaciones!$A$1:$JD$1,0)),"")</f>
        <v/>
      </c>
      <c r="CR5" s="16" t="str">
        <f ca="1">IFERROR(INDEX(Participaciones!$A$2:$JD$779,MATCH($A5,Participaciones!$A$2:$A$779,0),MATCH(CR$1,Participaciones!$A$1:$JD$1,0)),"")</f>
        <v/>
      </c>
      <c r="CS5" s="16" t="str">
        <f ca="1">IFERROR(INDEX(Participaciones!$A$2:$JD$779,MATCH($A5,Participaciones!$A$2:$A$779,0),MATCH(CS$1,Participaciones!$A$1:$JD$1,0)),"")</f>
        <v/>
      </c>
      <c r="CT5" s="16" t="str">
        <f ca="1">IFERROR(INDEX(Participaciones!$A$2:$JD$779,MATCH($A5,Participaciones!$A$2:$A$779,0),MATCH(CT$1,Participaciones!$A$1:$JD$1,0)),"")</f>
        <v/>
      </c>
      <c r="CU5" s="16" t="str">
        <f ca="1">IFERROR(INDEX(Participaciones!$A$2:$JD$779,MATCH($A5,Participaciones!$A$2:$A$779,0),MATCH(CU$1,Participaciones!$A$1:$JD$1,0)),"")</f>
        <v/>
      </c>
      <c r="CV5" s="16" t="str">
        <f ca="1">IFERROR(INDEX(Participaciones!$A$2:$JD$779,MATCH($A5,Participaciones!$A$2:$A$779,0),MATCH(CV$1,Participaciones!$A$1:$JD$1,0)),"")</f>
        <v/>
      </c>
      <c r="CW5" s="16" t="str">
        <f ca="1">IFERROR(INDEX(Participaciones!$A$2:$JD$779,MATCH($A5,Participaciones!$A$2:$A$779,0),MATCH(CW$1,Participaciones!$A$1:$JD$1,0)),"")</f>
        <v/>
      </c>
      <c r="CX5" s="16" t="str">
        <f ca="1">IFERROR(INDEX(Participaciones!$A$2:$JD$779,MATCH($A5,Participaciones!$A$2:$A$779,0),MATCH(CX$1,Participaciones!$A$1:$JD$1,0)),"")</f>
        <v/>
      </c>
      <c r="CY5" s="16" t="str">
        <f ca="1">IFERROR(INDEX(Participaciones!$A$2:$JD$779,MATCH($A5,Participaciones!$A$2:$A$779,0),MATCH(CY$1,Participaciones!$A$1:$JD$1,0)),"")</f>
        <v/>
      </c>
      <c r="CZ5" s="16" t="str">
        <f ca="1">IFERROR(INDEX(Participaciones!$A$2:$JD$779,MATCH($A5,Participaciones!$A$2:$A$779,0),MATCH(CZ$1,Participaciones!$A$1:$JD$1,0)),"")</f>
        <v/>
      </c>
      <c r="DA5" s="16" t="str">
        <f ca="1">IFERROR(INDEX(Participaciones!$A$2:$JD$779,MATCH($A5,Participaciones!$A$2:$A$779,0),MATCH(DA$1,Participaciones!$A$1:$JD$1,0)),"")</f>
        <v/>
      </c>
      <c r="DB5" s="16" t="str">
        <f ca="1">IFERROR(INDEX(Participaciones!$A$2:$JD$779,MATCH($A5,Participaciones!$A$2:$A$779,0),MATCH(DB$1,Participaciones!$A$1:$JD$1,0)),"")</f>
        <v/>
      </c>
      <c r="DC5" s="16" t="str">
        <f ca="1">IFERROR(INDEX(Participaciones!$A$2:$JD$779,MATCH($A5,Participaciones!$A$2:$A$779,0),MATCH(DC$1,Participaciones!$A$1:$JD$1,0)),"")</f>
        <v/>
      </c>
      <c r="DD5" s="16" t="str">
        <f ca="1">IFERROR(INDEX(Participaciones!$A$2:$JD$779,MATCH($A5,Participaciones!$A$2:$A$779,0),MATCH(DD$1,Participaciones!$A$1:$JD$1,0)),"")</f>
        <v/>
      </c>
      <c r="DE5" s="16" t="str">
        <f ca="1">IFERROR(INDEX(Participaciones!$A$2:$JD$779,MATCH($A5,Participaciones!$A$2:$A$779,0),MATCH(DE$1,Participaciones!$A$1:$JD$1,0)),"")</f>
        <v/>
      </c>
      <c r="DF5" s="16" t="str">
        <f ca="1">IFERROR(INDEX(Participaciones!$A$2:$JD$779,MATCH($A5,Participaciones!$A$2:$A$779,0),MATCH(DF$1,Participaciones!$A$1:$JD$1,0)),"")</f>
        <v/>
      </c>
      <c r="DG5" s="16" t="str">
        <f ca="1">IFERROR(INDEX(Participaciones!$A$2:$JD$779,MATCH($A5,Participaciones!$A$2:$A$779,0),MATCH(DG$1,Participaciones!$A$1:$JD$1,0)),"")</f>
        <v/>
      </c>
      <c r="DH5" s="16" t="str">
        <f ca="1">IFERROR(INDEX(Participaciones!$A$2:$JD$779,MATCH($A5,Participaciones!$A$2:$A$779,0),MATCH(DH$1,Participaciones!$A$1:$JD$1,0)),"")</f>
        <v/>
      </c>
      <c r="DI5" s="16" t="str">
        <f ca="1">IFERROR(INDEX(Participaciones!$A$2:$JD$779,MATCH($A5,Participaciones!$A$2:$A$779,0),MATCH(DI$1,Participaciones!$A$1:$JD$1,0)),"")</f>
        <v/>
      </c>
      <c r="DJ5" s="16" t="str">
        <f ca="1">IFERROR(INDEX(Participaciones!$A$2:$JD$779,MATCH($A5,Participaciones!$A$2:$A$779,0),MATCH(DJ$1,Participaciones!$A$1:$JD$1,0)),"")</f>
        <v/>
      </c>
      <c r="DK5" s="16" t="str">
        <f ca="1">IFERROR(INDEX(Participaciones!$A$2:$JD$779,MATCH($A5,Participaciones!$A$2:$A$779,0),MATCH(DK$1,Participaciones!$A$1:$JD$1,0)),"")</f>
        <v/>
      </c>
      <c r="DL5" s="16" t="str">
        <f ca="1">IFERROR(INDEX(Participaciones!$A$2:$JD$779,MATCH($A5,Participaciones!$A$2:$A$779,0),MATCH(DL$1,Participaciones!$A$1:$JD$1,0)),"")</f>
        <v/>
      </c>
      <c r="DM5" s="16" t="str">
        <f ca="1">IFERROR(INDEX(Participaciones!$A$2:$JD$779,MATCH($A5,Participaciones!$A$2:$A$779,0),MATCH(DM$1,Participaciones!$A$1:$JD$1,0)),"")</f>
        <v/>
      </c>
      <c r="DN5" s="16" t="str">
        <f ca="1">IFERROR(INDEX(Participaciones!$A$2:$JD$779,MATCH($A5,Participaciones!$A$2:$A$779,0),MATCH(DN$1,Participaciones!$A$1:$JD$1,0)),"")</f>
        <v/>
      </c>
      <c r="DO5" s="16" t="str">
        <f ca="1">IFERROR(INDEX(Participaciones!$A$2:$JD$779,MATCH($A5,Participaciones!$A$2:$A$779,0),MATCH(DO$1,Participaciones!$A$1:$JD$1,0)),"")</f>
        <v/>
      </c>
      <c r="DP5" s="16" t="str">
        <f ca="1">IFERROR(INDEX(Participaciones!$A$2:$JD$779,MATCH($A5,Participaciones!$A$2:$A$779,0),MATCH(DP$1,Participaciones!$A$1:$JD$1,0)),"")</f>
        <v/>
      </c>
      <c r="DQ5" s="16" t="str">
        <f ca="1">IFERROR(INDEX(Participaciones!$A$2:$JD$779,MATCH($A5,Participaciones!$A$2:$A$779,0),MATCH(DQ$1,Participaciones!$A$1:$JD$1,0)),"")</f>
        <v/>
      </c>
      <c r="DR5" s="16" t="str">
        <f ca="1">IFERROR(INDEX(Participaciones!$A$2:$JD$779,MATCH($A5,Participaciones!$A$2:$A$779,0),MATCH(DR$1,Participaciones!$A$1:$JD$1,0)),"")</f>
        <v/>
      </c>
      <c r="DS5" s="16" t="str">
        <f ca="1">IFERROR(INDEX(Participaciones!$A$2:$JD$779,MATCH($A5,Participaciones!$A$2:$A$779,0),MATCH(DS$1,Participaciones!$A$1:$JD$1,0)),"")</f>
        <v/>
      </c>
      <c r="DT5" s="16" t="str">
        <f ca="1">IFERROR(INDEX(Participaciones!$A$2:$JD$779,MATCH($A5,Participaciones!$A$2:$A$779,0),MATCH(DT$1,Participaciones!$A$1:$JD$1,0)),"")</f>
        <v/>
      </c>
      <c r="DU5" s="16" t="str">
        <f ca="1">IFERROR(INDEX(Participaciones!$A$2:$JD$779,MATCH($A5,Participaciones!$A$2:$A$779,0),MATCH(DU$1,Participaciones!$A$1:$JD$1,0)),"")</f>
        <v/>
      </c>
      <c r="DV5" s="16" t="str">
        <f ca="1">IFERROR(INDEX(Participaciones!$A$2:$JD$779,MATCH($A5,Participaciones!$A$2:$A$779,0),MATCH(DV$1,Participaciones!$A$1:$JD$1,0)),"")</f>
        <v/>
      </c>
      <c r="DW5" s="16" t="str">
        <f ca="1">IFERROR(INDEX(Participaciones!$A$2:$JD$779,MATCH($A5,Participaciones!$A$2:$A$779,0),MATCH(DW$1,Participaciones!$A$1:$JD$1,0)),"")</f>
        <v/>
      </c>
      <c r="DX5" s="16" t="str">
        <f ca="1">IFERROR(INDEX(Participaciones!$A$2:$JD$779,MATCH($A5,Participaciones!$A$2:$A$779,0),MATCH(DX$1,Participaciones!$A$1:$JD$1,0)),"")</f>
        <v/>
      </c>
      <c r="DY5" s="16" t="str">
        <f ca="1">IFERROR(INDEX(Participaciones!$A$2:$JD$779,MATCH($A5,Participaciones!$A$2:$A$779,0),MATCH(DY$1,Participaciones!$A$1:$JD$1,0)),"")</f>
        <v/>
      </c>
      <c r="DZ5" s="16" t="str">
        <f ca="1">IFERROR(INDEX(Participaciones!$A$2:$JD$779,MATCH($A5,Participaciones!$A$2:$A$779,0),MATCH(DZ$1,Participaciones!$A$1:$JD$1,0)),"")</f>
        <v/>
      </c>
      <c r="EA5" s="16" t="str">
        <f ca="1">IFERROR(INDEX(Participaciones!$A$2:$JD$779,MATCH($A5,Participaciones!$A$2:$A$779,0),MATCH(EA$1,Participaciones!$A$1:$JD$1,0)),"")</f>
        <v/>
      </c>
      <c r="EB5" s="16" t="str">
        <f ca="1">IFERROR(INDEX(Participaciones!$A$2:$JD$779,MATCH($A5,Participaciones!$A$2:$A$779,0),MATCH(EB$1,Participaciones!$A$1:$JD$1,0)),"")</f>
        <v/>
      </c>
      <c r="EC5" s="16" t="str">
        <f ca="1">IFERROR(INDEX(Participaciones!$A$2:$JD$779,MATCH($A5,Participaciones!$A$2:$A$779,0),MATCH(EC$1,Participaciones!$A$1:$JD$1,0)),"")</f>
        <v/>
      </c>
      <c r="ED5" s="16" t="str">
        <f ca="1">IFERROR(INDEX(Participaciones!$A$2:$JD$779,MATCH($A5,Participaciones!$A$2:$A$779,0),MATCH(ED$1,Participaciones!$A$1:$JD$1,0)),"")</f>
        <v/>
      </c>
      <c r="EE5" s="16" t="str">
        <f ca="1">IFERROR(INDEX(Participaciones!$A$2:$JD$779,MATCH($A5,Participaciones!$A$2:$A$779,0),MATCH(EE$1,Participaciones!$A$1:$JD$1,0)),"")</f>
        <v/>
      </c>
      <c r="EF5" s="16" t="str">
        <f ca="1">IFERROR(INDEX(Participaciones!$A$2:$JD$779,MATCH($A5,Participaciones!$A$2:$A$779,0),MATCH(EF$1,Participaciones!$A$1:$JD$1,0)),"")</f>
        <v/>
      </c>
      <c r="EG5" s="16" t="str">
        <f ca="1">IFERROR(INDEX(Participaciones!$A$2:$JD$779,MATCH($A5,Participaciones!$A$2:$A$779,0),MATCH(EG$1,Participaciones!$A$1:$JD$1,0)),"")</f>
        <v/>
      </c>
      <c r="EH5" s="16" t="str">
        <f ca="1">IFERROR(INDEX(Participaciones!$A$2:$JD$779,MATCH($A5,Participaciones!$A$2:$A$779,0),MATCH(EH$1,Participaciones!$A$1:$JD$1,0)),"")</f>
        <v/>
      </c>
      <c r="EI5" s="16" t="str">
        <f ca="1">IFERROR(INDEX(Participaciones!$A$2:$JD$779,MATCH($A5,Participaciones!$A$2:$A$779,0),MATCH(EI$1,Participaciones!$A$1:$JD$1,0)),"")</f>
        <v/>
      </c>
      <c r="EJ5" s="16" t="str">
        <f ca="1">IFERROR(INDEX(Participaciones!$A$2:$JD$779,MATCH($A5,Participaciones!$A$2:$A$779,0),MATCH(EJ$1,Participaciones!$A$1:$JD$1,0)),"")</f>
        <v/>
      </c>
      <c r="EK5" s="16" t="str">
        <f ca="1">IFERROR(INDEX(Participaciones!$A$2:$JD$779,MATCH($A5,Participaciones!$A$2:$A$779,0),MATCH(EK$1,Participaciones!$A$1:$JD$1,0)),"")</f>
        <v/>
      </c>
      <c r="EL5" s="16" t="str">
        <f ca="1">IFERROR(INDEX(Participaciones!$A$2:$JD$779,MATCH($A5,Participaciones!$A$2:$A$779,0),MATCH(EL$1,Participaciones!$A$1:$JD$1,0)),"")</f>
        <v/>
      </c>
      <c r="EM5" s="16" t="str">
        <f ca="1">IFERROR(INDEX(Participaciones!$A$2:$JD$779,MATCH($A5,Participaciones!$A$2:$A$779,0),MATCH(EM$1,Participaciones!$A$1:$JD$1,0)),"")</f>
        <v/>
      </c>
      <c r="EN5" s="16" t="str">
        <f ca="1">IFERROR(INDEX(Participaciones!$A$2:$JD$779,MATCH($A5,Participaciones!$A$2:$A$779,0),MATCH(EN$1,Participaciones!$A$1:$JD$1,0)),"")</f>
        <v/>
      </c>
      <c r="EO5" s="16" t="str">
        <f ca="1">IFERROR(INDEX(Participaciones!$A$2:$JD$779,MATCH($A5,Participaciones!$A$2:$A$779,0),MATCH(EO$1,Participaciones!$A$1:$JD$1,0)),"")</f>
        <v/>
      </c>
      <c r="EP5" s="16" t="str">
        <f ca="1">IFERROR(INDEX(Participaciones!$A$2:$JD$779,MATCH($A5,Participaciones!$A$2:$A$779,0),MATCH(EP$1,Participaciones!$A$1:$JD$1,0)),"")</f>
        <v/>
      </c>
      <c r="EQ5" s="16" t="str">
        <f ca="1">IFERROR(INDEX(Participaciones!$A$2:$JD$779,MATCH($A5,Participaciones!$A$2:$A$779,0),MATCH(EQ$1,Participaciones!$A$1:$JD$1,0)),"")</f>
        <v/>
      </c>
      <c r="ER5" s="16" t="str">
        <f ca="1">IFERROR(INDEX(Participaciones!$A$2:$JD$779,MATCH($A5,Participaciones!$A$2:$A$779,0),MATCH(ER$1,Participaciones!$A$1:$JD$1,0)),"")</f>
        <v/>
      </c>
      <c r="ES5" s="16" t="str">
        <f ca="1">IFERROR(INDEX(Participaciones!$A$2:$JD$779,MATCH($A5,Participaciones!$A$2:$A$779,0),MATCH(ES$1,Participaciones!$A$1:$JD$1,0)),"")</f>
        <v/>
      </c>
      <c r="ET5" s="16" t="str">
        <f ca="1">IFERROR(INDEX(Participaciones!$A$2:$JD$779,MATCH($A5,Participaciones!$A$2:$A$779,0),MATCH(ET$1,Participaciones!$A$1:$JD$1,0)),"")</f>
        <v/>
      </c>
      <c r="EU5" s="16" t="str">
        <f ca="1">IFERROR(INDEX(Participaciones!$A$2:$JD$779,MATCH($A5,Participaciones!$A$2:$A$779,0),MATCH(EU$1,Participaciones!$A$1:$JD$1,0)),"")</f>
        <v/>
      </c>
      <c r="EV5" s="16" t="str">
        <f ca="1">IFERROR(INDEX(Participaciones!$A$2:$JD$779,MATCH($A5,Participaciones!$A$2:$A$779,0),MATCH(EV$1,Participaciones!$A$1:$JD$1,0)),"")</f>
        <v/>
      </c>
      <c r="EW5" s="16" t="str">
        <f ca="1">IFERROR(INDEX(Participaciones!$A$2:$JD$779,MATCH($A5,Participaciones!$A$2:$A$779,0),MATCH(EW$1,Participaciones!$A$1:$JD$1,0)),"")</f>
        <v/>
      </c>
      <c r="EX5" s="16" t="str">
        <f ca="1">IFERROR(INDEX(Participaciones!$A$2:$JD$779,MATCH($A5,Participaciones!$A$2:$A$779,0),MATCH(EX$1,Participaciones!$A$1:$JD$1,0)),"")</f>
        <v/>
      </c>
      <c r="EY5" s="16" t="str">
        <f ca="1">IFERROR(INDEX(Participaciones!$A$2:$JD$779,MATCH($A5,Participaciones!$A$2:$A$779,0),MATCH(EY$1,Participaciones!$A$1:$JD$1,0)),"")</f>
        <v/>
      </c>
      <c r="EZ5" s="16" t="str">
        <f ca="1">IFERROR(INDEX(Participaciones!$A$2:$JD$779,MATCH($A5,Participaciones!$A$2:$A$779,0),MATCH(EZ$1,Participaciones!$A$1:$JD$1,0)),"")</f>
        <v/>
      </c>
      <c r="FA5" s="16" t="str">
        <f ca="1">IFERROR(INDEX(Participaciones!$A$2:$JD$779,MATCH($A5,Participaciones!$A$2:$A$779,0),MATCH(FA$1,Participaciones!$A$1:$JD$1,0)),"")</f>
        <v/>
      </c>
      <c r="FB5" s="16" t="str">
        <f ca="1">IFERROR(INDEX(Participaciones!$A$2:$JD$779,MATCH($A5,Participaciones!$A$2:$A$779,0),MATCH(FB$1,Participaciones!$A$1:$JD$1,0)),"")</f>
        <v/>
      </c>
      <c r="FC5" s="16" t="str">
        <f ca="1">IFERROR(INDEX(Participaciones!$A$2:$JD$779,MATCH($A5,Participaciones!$A$2:$A$779,0),MATCH(FC$1,Participaciones!$A$1:$JD$1,0)),"")</f>
        <v/>
      </c>
      <c r="FD5" s="16" t="str">
        <f ca="1">IFERROR(INDEX(Participaciones!$A$2:$JD$779,MATCH($A5,Participaciones!$A$2:$A$779,0),MATCH(FD$1,Participaciones!$A$1:$JD$1,0)),"")</f>
        <v/>
      </c>
      <c r="FE5" s="16" t="str">
        <f ca="1">IFERROR(INDEX(Participaciones!$A$2:$JD$779,MATCH($A5,Participaciones!$A$2:$A$779,0),MATCH(FE$1,Participaciones!$A$1:$JD$1,0)),"")</f>
        <v/>
      </c>
      <c r="FF5" s="16" t="str">
        <f ca="1">IFERROR(INDEX(Participaciones!$A$2:$JD$779,MATCH($A5,Participaciones!$A$2:$A$779,0),MATCH(FF$1,Participaciones!$A$1:$JD$1,0)),"")</f>
        <v/>
      </c>
      <c r="FG5" s="16" t="str">
        <f ca="1">IFERROR(INDEX(Participaciones!$A$2:$JD$779,MATCH($A5,Participaciones!$A$2:$A$779,0),MATCH(FG$1,Participaciones!$A$1:$JD$1,0)),"")</f>
        <v/>
      </c>
      <c r="FH5" s="16" t="str">
        <f ca="1">IFERROR(INDEX(Participaciones!$A$2:$JD$779,MATCH($A5,Participaciones!$A$2:$A$779,0),MATCH(FH$1,Participaciones!$A$1:$JD$1,0)),"")</f>
        <v/>
      </c>
      <c r="FI5" s="16" t="str">
        <f ca="1">IFERROR(INDEX(Participaciones!$A$2:$JD$779,MATCH($A5,Participaciones!$A$2:$A$779,0),MATCH(FI$1,Participaciones!$A$1:$JD$1,0)),"")</f>
        <v/>
      </c>
      <c r="FJ5" s="16" t="str">
        <f ca="1">IFERROR(INDEX(Participaciones!$A$2:$JD$779,MATCH($A5,Participaciones!$A$2:$A$779,0),MATCH(FJ$1,Participaciones!$A$1:$JD$1,0)),"")</f>
        <v/>
      </c>
      <c r="FK5" s="16" t="str">
        <f ca="1">IFERROR(INDEX(Participaciones!$A$2:$JD$779,MATCH($A5,Participaciones!$A$2:$A$779,0),MATCH(FK$1,Participaciones!$A$1:$JD$1,0)),"")</f>
        <v/>
      </c>
      <c r="FL5" s="16" t="str">
        <f ca="1">IFERROR(INDEX(Participaciones!$A$2:$JD$779,MATCH($A5,Participaciones!$A$2:$A$779,0),MATCH(FL$1,Participaciones!$A$1:$JD$1,0)),"")</f>
        <v/>
      </c>
      <c r="FM5" s="16" t="str">
        <f ca="1">IFERROR(INDEX(Participaciones!$A$2:$JD$779,MATCH($A5,Participaciones!$A$2:$A$779,0),MATCH(FM$1,Participaciones!$A$1:$JD$1,0)),"")</f>
        <v/>
      </c>
      <c r="FN5" s="16" t="str">
        <f ca="1">IFERROR(INDEX(Participaciones!$A$2:$JD$779,MATCH($A5,Participaciones!$A$2:$A$779,0),MATCH(FN$1,Participaciones!$A$1:$JD$1,0)),"")</f>
        <v/>
      </c>
      <c r="FO5" s="16" t="str">
        <f ca="1">IFERROR(INDEX(Participaciones!$A$2:$JD$779,MATCH($A5,Participaciones!$A$2:$A$779,0),MATCH(FO$1,Participaciones!$A$1:$JD$1,0)),"")</f>
        <v/>
      </c>
      <c r="FP5" s="16" t="str">
        <f ca="1">IFERROR(INDEX(Participaciones!$A$2:$JD$779,MATCH($A5,Participaciones!$A$2:$A$779,0),MATCH(FP$1,Participaciones!$A$1:$JD$1,0)),"")</f>
        <v/>
      </c>
      <c r="FQ5" s="16" t="str">
        <f ca="1">IFERROR(INDEX(Participaciones!$A$2:$JD$779,MATCH($A5,Participaciones!$A$2:$A$779,0),MATCH(FQ$1,Participaciones!$A$1:$JD$1,0)),"")</f>
        <v/>
      </c>
      <c r="FR5" s="16" t="str">
        <f ca="1">IFERROR(INDEX(Participaciones!$A$2:$JD$779,MATCH($A5,Participaciones!$A$2:$A$779,0),MATCH(FR$1,Participaciones!$A$1:$JD$1,0)),"")</f>
        <v/>
      </c>
      <c r="FS5" s="16" t="str">
        <f ca="1">IFERROR(INDEX(Participaciones!$A$2:$JD$779,MATCH($A5,Participaciones!$A$2:$A$779,0),MATCH(FS$1,Participaciones!$A$1:$JD$1,0)),"")</f>
        <v/>
      </c>
      <c r="FT5" s="16" t="str">
        <f ca="1">IFERROR(INDEX(Participaciones!$A$2:$JD$779,MATCH($A5,Participaciones!$A$2:$A$779,0),MATCH(FT$1,Participaciones!$A$1:$JD$1,0)),"")</f>
        <v/>
      </c>
      <c r="FU5" s="16" t="str">
        <f ca="1">IFERROR(INDEX(Participaciones!$A$2:$JD$779,MATCH($A5,Participaciones!$A$2:$A$779,0),MATCH(FU$1,Participaciones!$A$1:$JD$1,0)),"")</f>
        <v/>
      </c>
      <c r="FV5" s="16" t="str">
        <f ca="1">IFERROR(INDEX(Participaciones!$A$2:$JD$779,MATCH($A5,Participaciones!$A$2:$A$779,0),MATCH(FV$1,Participaciones!$A$1:$JD$1,0)),"")</f>
        <v/>
      </c>
      <c r="FW5" s="16" t="str">
        <f ca="1">IFERROR(INDEX(Participaciones!$A$2:$JD$779,MATCH($A5,Participaciones!$A$2:$A$779,0),MATCH(FW$1,Participaciones!$A$1:$JD$1,0)),"")</f>
        <v/>
      </c>
      <c r="FX5" s="16" t="str">
        <f ca="1">IFERROR(INDEX(Participaciones!$A$2:$JD$779,MATCH($A5,Participaciones!$A$2:$A$779,0),MATCH(FX$1,Participaciones!$A$1:$JD$1,0)),"")</f>
        <v/>
      </c>
      <c r="FY5" s="16" t="str">
        <f ca="1">IFERROR(INDEX(Participaciones!$A$2:$JD$779,MATCH($A5,Participaciones!$A$2:$A$779,0),MATCH(FY$1,Participaciones!$A$1:$JD$1,0)),"")</f>
        <v/>
      </c>
      <c r="FZ5" s="16" t="str">
        <f ca="1">IFERROR(INDEX(Participaciones!$A$2:$JD$779,MATCH($A5,Participaciones!$A$2:$A$779,0),MATCH(FZ$1,Participaciones!$A$1:$JD$1,0)),"")</f>
        <v/>
      </c>
      <c r="GA5" s="16" t="str">
        <f ca="1">IFERROR(INDEX(Participaciones!$A$2:$JD$779,MATCH($A5,Participaciones!$A$2:$A$779,0),MATCH(GA$1,Participaciones!$A$1:$JD$1,0)),"")</f>
        <v/>
      </c>
      <c r="GB5" s="16" t="str">
        <f ca="1">IFERROR(INDEX(Participaciones!$A$2:$JD$779,MATCH($A5,Participaciones!$A$2:$A$779,0),MATCH(GB$1,Participaciones!$A$1:$JD$1,0)),"")</f>
        <v/>
      </c>
      <c r="GC5" s="16" t="str">
        <f ca="1">IFERROR(INDEX(Participaciones!$A$2:$JD$779,MATCH($A5,Participaciones!$A$2:$A$779,0),MATCH(GC$1,Participaciones!$A$1:$JD$1,0)),"")</f>
        <v/>
      </c>
      <c r="GD5" s="16" t="str">
        <f ca="1">IFERROR(INDEX(Participaciones!$A$2:$JD$779,MATCH($A5,Participaciones!$A$2:$A$779,0),MATCH(GD$1,Participaciones!$A$1:$JD$1,0)),"")</f>
        <v/>
      </c>
      <c r="GE5" s="16" t="str">
        <f ca="1">IFERROR(INDEX(Participaciones!$A$2:$JD$779,MATCH($A5,Participaciones!$A$2:$A$779,0),MATCH(GE$1,Participaciones!$A$1:$JD$1,0)),"")</f>
        <v/>
      </c>
      <c r="GF5" s="16" t="str">
        <f ca="1">IFERROR(INDEX(Participaciones!$A$2:$JD$779,MATCH($A5,Participaciones!$A$2:$A$779,0),MATCH(GF$1,Participaciones!$A$1:$JD$1,0)),"")</f>
        <v/>
      </c>
      <c r="GG5" s="16" t="str">
        <f ca="1">IFERROR(INDEX(Participaciones!$A$2:$JD$779,MATCH($A5,Participaciones!$A$2:$A$779,0),MATCH(GG$1,Participaciones!$A$1:$JD$1,0)),"")</f>
        <v/>
      </c>
      <c r="GH5" s="16" t="str">
        <f ca="1">IFERROR(INDEX(Participaciones!$A$2:$JD$779,MATCH($A5,Participaciones!$A$2:$A$779,0),MATCH(GH$1,Participaciones!$A$1:$JD$1,0)),"")</f>
        <v/>
      </c>
      <c r="GI5" s="16" t="str">
        <f ca="1">IFERROR(INDEX(Participaciones!$A$2:$JD$779,MATCH($A5,Participaciones!$A$2:$A$779,0),MATCH(GI$1,Participaciones!$A$1:$JD$1,0)),"")</f>
        <v/>
      </c>
      <c r="GJ5" s="16" t="str">
        <f ca="1">IFERROR(INDEX(Participaciones!$A$2:$JD$779,MATCH($A5,Participaciones!$A$2:$A$779,0),MATCH(GJ$1,Participaciones!$A$1:$JD$1,0)),"")</f>
        <v/>
      </c>
      <c r="GK5" s="16" t="str">
        <f ca="1">IFERROR(INDEX(Participaciones!$A$2:$JD$779,MATCH($A5,Participaciones!$A$2:$A$779,0),MATCH(GK$1,Participaciones!$A$1:$JD$1,0)),"")</f>
        <v/>
      </c>
      <c r="GL5" s="16" t="str">
        <f ca="1">IFERROR(INDEX(Participaciones!$A$2:$JD$779,MATCH($A5,Participaciones!$A$2:$A$779,0),MATCH(GL$1,Participaciones!$A$1:$JD$1,0)),"")</f>
        <v/>
      </c>
      <c r="GM5" s="16" t="str">
        <f ca="1">IFERROR(INDEX(Participaciones!$A$2:$JD$779,MATCH($A5,Participaciones!$A$2:$A$779,0),MATCH(GM$1,Participaciones!$A$1:$JD$1,0)),"")</f>
        <v/>
      </c>
      <c r="GN5" s="16" t="str">
        <f ca="1">IFERROR(INDEX(Participaciones!$A$2:$JD$779,MATCH($A5,Participaciones!$A$2:$A$779,0),MATCH(GN$1,Participaciones!$A$1:$JD$1,0)),"")</f>
        <v/>
      </c>
      <c r="GO5" s="16" t="str">
        <f ca="1">IFERROR(INDEX(Participaciones!$A$2:$JD$779,MATCH($A5,Participaciones!$A$2:$A$779,0),MATCH(GO$1,Participaciones!$A$1:$JD$1,0)),"")</f>
        <v/>
      </c>
      <c r="GP5" s="16" t="str">
        <f ca="1">IFERROR(INDEX(Participaciones!$A$2:$JD$779,MATCH($A5,Participaciones!$A$2:$A$779,0),MATCH(GP$1,Participaciones!$A$1:$JD$1,0)),"")</f>
        <v/>
      </c>
      <c r="GQ5" s="16" t="str">
        <f ca="1">IFERROR(INDEX(Participaciones!$A$2:$JD$779,MATCH($A5,Participaciones!$A$2:$A$779,0),MATCH(GQ$1,Participaciones!$A$1:$JD$1,0)),"")</f>
        <v/>
      </c>
      <c r="GR5" s="16" t="str">
        <f ca="1">IFERROR(INDEX(Participaciones!$A$2:$JD$779,MATCH($A5,Participaciones!$A$2:$A$779,0),MATCH(GR$1,Participaciones!$A$1:$JD$1,0)),"")</f>
        <v/>
      </c>
      <c r="GS5" s="16" t="str">
        <f ca="1">IFERROR(INDEX(Participaciones!$A$2:$JD$779,MATCH($A5,Participaciones!$A$2:$A$779,0),MATCH(GS$1,Participaciones!$A$1:$JD$1,0)),"")</f>
        <v/>
      </c>
      <c r="GT5" s="16" t="str">
        <f ca="1">IFERROR(INDEX(Participaciones!$A$2:$JD$779,MATCH($A5,Participaciones!$A$2:$A$779,0),MATCH(GT$1,Participaciones!$A$1:$JD$1,0)),"")</f>
        <v/>
      </c>
      <c r="GU5" s="16" t="str">
        <f ca="1">IFERROR(INDEX(Participaciones!$A$2:$JD$779,MATCH($A5,Participaciones!$A$2:$A$779,0),MATCH(GU$1,Participaciones!$A$1:$JD$1,0)),"")</f>
        <v/>
      </c>
      <c r="GV5" s="16" t="str">
        <f ca="1">IFERROR(INDEX(Participaciones!$A$2:$JD$779,MATCH($A5,Participaciones!$A$2:$A$779,0),MATCH(GV$1,Participaciones!$A$1:$JD$1,0)),"")</f>
        <v/>
      </c>
      <c r="GW5" s="16" t="str">
        <f ca="1">IFERROR(INDEX(Participaciones!$A$2:$JD$779,MATCH($A5,Participaciones!$A$2:$A$779,0),MATCH(GW$1,Participaciones!$A$1:$JD$1,0)),"")</f>
        <v/>
      </c>
      <c r="GX5" s="16" t="str">
        <f ca="1">IFERROR(INDEX(Participaciones!$A$2:$JD$779,MATCH($A5,Participaciones!$A$2:$A$779,0),MATCH(GX$1,Participaciones!$A$1:$JD$1,0)),"")</f>
        <v/>
      </c>
      <c r="GY5" s="16" t="str">
        <f ca="1">IFERROR(INDEX(Participaciones!$A$2:$JD$779,MATCH($A5,Participaciones!$A$2:$A$779,0),MATCH(GY$1,Participaciones!$A$1:$JD$1,0)),"")</f>
        <v/>
      </c>
      <c r="GZ5" s="16" t="str">
        <f ca="1">IFERROR(INDEX(Participaciones!$A$2:$JD$779,MATCH($A5,Participaciones!$A$2:$A$779,0),MATCH(GZ$1,Participaciones!$A$1:$JD$1,0)),"")</f>
        <v/>
      </c>
      <c r="HA5" s="16" t="str">
        <f ca="1">IFERROR(INDEX(Participaciones!$A$2:$JD$779,MATCH($A5,Participaciones!$A$2:$A$779,0),MATCH(HA$1,Participaciones!$A$1:$JD$1,0)),"")</f>
        <v/>
      </c>
      <c r="HB5" s="16" t="str">
        <f ca="1">IFERROR(INDEX(Participaciones!$A$2:$JD$779,MATCH($A5,Participaciones!$A$2:$A$779,0),MATCH(HB$1,Participaciones!$A$1:$JD$1,0)),"")</f>
        <v/>
      </c>
      <c r="HC5" s="16" t="str">
        <f ca="1">IFERROR(INDEX(Participaciones!$A$2:$JD$779,MATCH($A5,Participaciones!$A$2:$A$779,0),MATCH(HC$1,Participaciones!$A$1:$JD$1,0)),"")</f>
        <v/>
      </c>
      <c r="HD5" s="16" t="str">
        <f ca="1">IFERROR(INDEX(Participaciones!$A$2:$JD$779,MATCH($A5,Participaciones!$A$2:$A$779,0),MATCH(HD$1,Participaciones!$A$1:$JD$1,0)),"")</f>
        <v/>
      </c>
      <c r="HE5" s="16" t="str">
        <f ca="1">IFERROR(INDEX(Participaciones!$A$2:$JD$779,MATCH($A5,Participaciones!$A$2:$A$779,0),MATCH(HE$1,Participaciones!$A$1:$JD$1,0)),"")</f>
        <v/>
      </c>
      <c r="HF5" s="16" t="str">
        <f ca="1">IFERROR(INDEX(Participaciones!$A$2:$JD$779,MATCH($A5,Participaciones!$A$2:$A$779,0),MATCH(HF$1,Participaciones!$A$1:$JD$1,0)),"")</f>
        <v/>
      </c>
      <c r="HG5" s="16" t="str">
        <f ca="1">IFERROR(INDEX(Participaciones!$A$2:$JD$779,MATCH($A5,Participaciones!$A$2:$A$779,0),MATCH(HG$1,Participaciones!$A$1:$JD$1,0)),"")</f>
        <v/>
      </c>
      <c r="HH5" s="16" t="str">
        <f ca="1">IFERROR(INDEX(Participaciones!$A$2:$JD$779,MATCH($A5,Participaciones!$A$2:$A$779,0),MATCH(HH$1,Participaciones!$A$1:$JD$1,0)),"")</f>
        <v/>
      </c>
      <c r="HI5" s="16" t="str">
        <f ca="1">IFERROR(INDEX(Participaciones!$A$2:$JD$779,MATCH($A5,Participaciones!$A$2:$A$779,0),MATCH(HI$1,Participaciones!$A$1:$JD$1,0)),"")</f>
        <v/>
      </c>
      <c r="HJ5" s="16" t="str">
        <f ca="1">IFERROR(INDEX(Participaciones!$A$2:$JD$779,MATCH($A5,Participaciones!$A$2:$A$779,0),MATCH(HJ$1,Participaciones!$A$1:$JD$1,0)),"")</f>
        <v/>
      </c>
      <c r="HK5" s="16" t="str">
        <f ca="1">IFERROR(INDEX(Participaciones!$A$2:$JD$779,MATCH($A5,Participaciones!$A$2:$A$779,0),MATCH(HK$1,Participaciones!$A$1:$JD$1,0)),"")</f>
        <v/>
      </c>
      <c r="HL5" s="16" t="str">
        <f ca="1">IFERROR(INDEX(Participaciones!$A$2:$JD$779,MATCH($A5,Participaciones!$A$2:$A$779,0),MATCH(HL$1,Participaciones!$A$1:$JD$1,0)),"")</f>
        <v/>
      </c>
      <c r="HM5" s="16" t="str">
        <f ca="1">IFERROR(INDEX(Participaciones!$A$2:$JD$779,MATCH($A5,Participaciones!$A$2:$A$779,0),MATCH(HM$1,Participaciones!$A$1:$JD$1,0)),"")</f>
        <v/>
      </c>
      <c r="HN5" s="16" t="str">
        <f ca="1">IFERROR(INDEX(Participaciones!$A$2:$JD$779,MATCH($A5,Participaciones!$A$2:$A$779,0),MATCH(HN$1,Participaciones!$A$1:$JD$1,0)),"")</f>
        <v/>
      </c>
      <c r="HO5" s="16" t="str">
        <f ca="1">IFERROR(INDEX(Participaciones!$A$2:$JD$779,MATCH($A5,Participaciones!$A$2:$A$779,0),MATCH(HO$1,Participaciones!$A$1:$JD$1,0)),"")</f>
        <v/>
      </c>
      <c r="HP5" s="16" t="str">
        <f ca="1">IFERROR(INDEX(Participaciones!$A$2:$JD$779,MATCH($A5,Participaciones!$A$2:$A$779,0),MATCH(HP$1,Participaciones!$A$1:$JD$1,0)),"")</f>
        <v/>
      </c>
      <c r="HQ5" s="16" t="str">
        <f ca="1">IFERROR(INDEX(Participaciones!$A$2:$JD$779,MATCH($A5,Participaciones!$A$2:$A$779,0),MATCH(HQ$1,Participaciones!$A$1:$JD$1,0)),"")</f>
        <v/>
      </c>
      <c r="HR5" s="16" t="str">
        <f ca="1">IFERROR(INDEX(Participaciones!$A$2:$JD$779,MATCH($A5,Participaciones!$A$2:$A$779,0),MATCH(HR$1,Participaciones!$A$1:$JD$1,0)),"")</f>
        <v/>
      </c>
      <c r="HS5" s="16" t="str">
        <f ca="1">IFERROR(INDEX(Participaciones!$A$2:$JD$779,MATCH($A5,Participaciones!$A$2:$A$779,0),MATCH(HS$1,Participaciones!$A$1:$JD$1,0)),"")</f>
        <v/>
      </c>
      <c r="HT5" s="16" t="str">
        <f ca="1">IFERROR(INDEX(Participaciones!$A$2:$JD$779,MATCH($A5,Participaciones!$A$2:$A$779,0),MATCH(HT$1,Participaciones!$A$1:$JD$1,0)),"")</f>
        <v/>
      </c>
      <c r="HU5" s="16" t="str">
        <f ca="1">IFERROR(INDEX(Participaciones!$A$2:$JD$779,MATCH($A5,Participaciones!$A$2:$A$779,0),MATCH(HU$1,Participaciones!$A$1:$JD$1,0)),"")</f>
        <v/>
      </c>
      <c r="HV5" s="16" t="str">
        <f ca="1">IFERROR(INDEX(Participaciones!$A$2:$JD$779,MATCH($A5,Participaciones!$A$2:$A$779,0),MATCH(HV$1,Participaciones!$A$1:$JD$1,0)),"")</f>
        <v/>
      </c>
      <c r="HW5" s="16" t="str">
        <f ca="1">IFERROR(INDEX(Participaciones!$A$2:$JD$779,MATCH($A5,Participaciones!$A$2:$A$779,0),MATCH(HW$1,Participaciones!$A$1:$JD$1,0)),"")</f>
        <v/>
      </c>
      <c r="HX5" s="16" t="str">
        <f ca="1">IFERROR(INDEX(Participaciones!$A$2:$JD$779,MATCH($A5,Participaciones!$A$2:$A$779,0),MATCH(HX$1,Participaciones!$A$1:$JD$1,0)),"")</f>
        <v/>
      </c>
      <c r="HY5" s="16" t="str">
        <f ca="1">IFERROR(INDEX(Participaciones!$A$2:$JD$779,MATCH($A5,Participaciones!$A$2:$A$779,0),MATCH(HY$1,Participaciones!$A$1:$JD$1,0)),"")</f>
        <v/>
      </c>
      <c r="HZ5" s="16" t="str">
        <f ca="1">IFERROR(INDEX(Participaciones!$A$2:$JD$779,MATCH($A5,Participaciones!$A$2:$A$779,0),MATCH(HZ$1,Participaciones!$A$1:$JD$1,0)),"")</f>
        <v/>
      </c>
      <c r="IA5" s="16" t="str">
        <f ca="1">IFERROR(INDEX(Participaciones!$A$2:$JD$779,MATCH($A5,Participaciones!$A$2:$A$779,0),MATCH(IA$1,Participaciones!$A$1:$JD$1,0)),"")</f>
        <v/>
      </c>
      <c r="IB5" s="16" t="str">
        <f ca="1">IFERROR(INDEX(Participaciones!$A$2:$JD$779,MATCH($A5,Participaciones!$A$2:$A$779,0),MATCH(IB$1,Participaciones!$A$1:$JD$1,0)),"")</f>
        <v/>
      </c>
      <c r="IC5" s="16" t="str">
        <f ca="1">IFERROR(INDEX(Participaciones!$A$2:$JD$779,MATCH($A5,Participaciones!$A$2:$A$779,0),MATCH(IC$1,Participaciones!$A$1:$JD$1,0)),"")</f>
        <v/>
      </c>
      <c r="ID5" s="16" t="str">
        <f ca="1">IFERROR(INDEX(Participaciones!$A$2:$JD$779,MATCH($A5,Participaciones!$A$2:$A$779,0),MATCH(ID$1,Participaciones!$A$1:$JD$1,0)),"")</f>
        <v/>
      </c>
      <c r="IE5" s="16" t="str">
        <f ca="1">IFERROR(INDEX(Participaciones!$A$2:$JD$779,MATCH($A5,Participaciones!$A$2:$A$779,0),MATCH(IE$1,Participaciones!$A$1:$JD$1,0)),"")</f>
        <v/>
      </c>
      <c r="IF5" s="16" t="str">
        <f ca="1">IFERROR(INDEX(Participaciones!$A$2:$JD$779,MATCH($A5,Participaciones!$A$2:$A$779,0),MATCH(IF$1,Participaciones!$A$1:$JD$1,0)),"")</f>
        <v/>
      </c>
      <c r="IG5" s="16" t="str">
        <f ca="1">IFERROR(INDEX(Participaciones!$A$2:$JD$779,MATCH($A5,Participaciones!$A$2:$A$779,0),MATCH(IG$1,Participaciones!$A$1:$JD$1,0)),"")</f>
        <v/>
      </c>
      <c r="IH5" s="16" t="str">
        <f ca="1">IFERROR(INDEX(Participaciones!$A$2:$JD$779,MATCH($A5,Participaciones!$A$2:$A$779,0),MATCH(IH$1,Participaciones!$A$1:$JD$1,0)),"")</f>
        <v/>
      </c>
      <c r="II5" s="16" t="str">
        <f ca="1">IFERROR(INDEX(Participaciones!$A$2:$JD$779,MATCH($A5,Participaciones!$A$2:$A$779,0),MATCH(II$1,Participaciones!$A$1:$JD$1,0)),"")</f>
        <v/>
      </c>
      <c r="IJ5" s="16" t="str">
        <f ca="1">IFERROR(INDEX(Participaciones!$A$2:$JD$779,MATCH($A5,Participaciones!$A$2:$A$779,0),MATCH(IJ$1,Participaciones!$A$1:$JD$1,0)),"")</f>
        <v/>
      </c>
      <c r="IK5" s="16" t="str">
        <f ca="1">IFERROR(INDEX(Participaciones!$A$2:$JD$779,MATCH($A5,Participaciones!$A$2:$A$779,0),MATCH(IK$1,Participaciones!$A$1:$JD$1,0)),"")</f>
        <v/>
      </c>
      <c r="IL5" s="16" t="str">
        <f ca="1">IFERROR(INDEX(Participaciones!$A$2:$JD$779,MATCH($A5,Participaciones!$A$2:$A$779,0),MATCH(IL$1,Participaciones!$A$1:$JD$1,0)),"")</f>
        <v/>
      </c>
      <c r="IM5" s="16" t="str">
        <f ca="1">IFERROR(INDEX(Participaciones!$A$2:$JD$779,MATCH($A5,Participaciones!$A$2:$A$779,0),MATCH(IM$1,Participaciones!$A$1:$JD$1,0)),"")</f>
        <v/>
      </c>
      <c r="IN5" s="16" t="str">
        <f ca="1">IFERROR(INDEX(Participaciones!$A$2:$JD$779,MATCH($A5,Participaciones!$A$2:$A$779,0),MATCH(IN$1,Participaciones!$A$1:$JD$1,0)),"")</f>
        <v/>
      </c>
      <c r="IO5" s="16" t="str">
        <f ca="1">IFERROR(INDEX(Participaciones!$A$2:$JD$779,MATCH($A5,Participaciones!$A$2:$A$779,0),MATCH(IO$1,Participaciones!$A$1:$JD$1,0)),"")</f>
        <v/>
      </c>
      <c r="IP5" s="16" t="str">
        <f ca="1">IFERROR(INDEX(Participaciones!$A$2:$JD$779,MATCH($A5,Participaciones!$A$2:$A$779,0),MATCH(IP$1,Participaciones!$A$1:$JD$1,0)),"")</f>
        <v/>
      </c>
      <c r="IQ5" s="16" t="str">
        <f ca="1">IFERROR(INDEX(Participaciones!$A$2:$JD$779,MATCH($A5,Participaciones!$A$2:$A$779,0),MATCH(IQ$1,Participaciones!$A$1:$JD$1,0)),"")</f>
        <v/>
      </c>
      <c r="IR5" s="16" t="str">
        <f ca="1">IFERROR(INDEX(Participaciones!$A$2:$JD$779,MATCH($A5,Participaciones!$A$2:$A$779,0),MATCH(IR$1,Participaciones!$A$1:$JD$1,0)),"")</f>
        <v/>
      </c>
      <c r="IS5" s="16" t="str">
        <f ca="1">IFERROR(INDEX(Participaciones!$A$2:$JD$779,MATCH($A5,Participaciones!$A$2:$A$779,0),MATCH(IS$1,Participaciones!$A$1:$JD$1,0)),"")</f>
        <v/>
      </c>
      <c r="IT5" s="16" t="str">
        <f ca="1">IFERROR(INDEX(Participaciones!$A$2:$JD$779,MATCH($A5,Participaciones!$A$2:$A$779,0),MATCH(IT$1,Participaciones!$A$1:$JD$1,0)),"")</f>
        <v/>
      </c>
      <c r="IU5" s="16" t="str">
        <f ca="1">IFERROR(INDEX(Participaciones!$A$2:$JD$779,MATCH($A5,Participaciones!$A$2:$A$779,0),MATCH(IU$1,Participaciones!$A$1:$JD$1,0)),"")</f>
        <v/>
      </c>
      <c r="IV5" s="16" t="str">
        <f ca="1">IFERROR(INDEX(Participaciones!$A$2:$JD$779,MATCH($A5,Participaciones!$A$2:$A$779,0),MATCH(IV$1,Participaciones!$A$1:$JD$1,0)),"")</f>
        <v/>
      </c>
      <c r="IW5" s="16" t="str">
        <f ca="1">IFERROR(INDEX(Participaciones!$A$2:$JD$779,MATCH($A5,Participaciones!$A$2:$A$779,0),MATCH(IW$1,Participaciones!$A$1:$JD$1,0)),"")</f>
        <v/>
      </c>
      <c r="IX5" s="16" t="str">
        <f ca="1">IFERROR(INDEX(Participaciones!$A$2:$JD$779,MATCH($A5,Participaciones!$A$2:$A$779,0),MATCH(IX$1,Participaciones!$A$1:$JD$1,0)),"")</f>
        <v/>
      </c>
      <c r="IY5" s="16" t="str">
        <f ca="1">IFERROR(INDEX(Participaciones!$A$2:$JD$779,MATCH($A5,Participaciones!$A$2:$A$779,0),MATCH(IY$1,Participaciones!$A$1:$JD$1,0)),"")</f>
        <v/>
      </c>
      <c r="IZ5" s="16" t="str">
        <f ca="1">IFERROR(INDEX(Participaciones!$A$2:$JD$779,MATCH($A5,Participaciones!$A$2:$A$779,0),MATCH(IZ$1,Participaciones!$A$1:$JD$1,0)),"")</f>
        <v/>
      </c>
      <c r="JA5" s="16" t="str">
        <f ca="1">IFERROR(INDEX(Participaciones!$A$2:$JD$779,MATCH($A5,Participaciones!$A$2:$A$779,0),MATCH(JA$1,Participaciones!$A$1:$JD$1,0)),"")</f>
        <v/>
      </c>
      <c r="JB5" s="16" t="str">
        <f ca="1">IFERROR(INDEX(Participaciones!$A$2:$JD$779,MATCH($A5,Participaciones!$A$2:$A$779,0),MATCH(JB$1,Participaciones!$A$1:$JD$1,0)),"")</f>
        <v/>
      </c>
      <c r="JC5" s="17" t="str">
        <f ca="1">IFERROR(INDEX(Participaciones!$A$2:$JD$779,MATCH($A5,Participaciones!$A$2:$A$779,0),MATCH(JC$1,Participaciones!$A$1:$JD$1,0)),"")</f>
        <v/>
      </c>
    </row>
    <row r="6" spans="1:263" ht="15.75" thickBot="1">
      <c r="A6" s="23" t="str">
        <f ca="1">IFERROR(OFFSET(Datos_MStar!H$2,MATCH(B6,Datos_MStar!I$3:I$309,0), 0), "")</f>
        <v/>
      </c>
      <c r="B6" s="25"/>
      <c r="C6" s="18" t="str">
        <f ca="1">IFERROR(INDEX(Participaciones!$A$2:$JD$779,MATCH($A6,Participaciones!$A$2:$A$779,0),MATCH(C$1,Participaciones!$A$1:$JD$1,0)),"")</f>
        <v/>
      </c>
      <c r="D6" s="18" t="str">
        <f ca="1">IFERROR(INDEX(Participaciones!$A$2:$JD$779,MATCH($A6,Participaciones!$A$2:$A$779,0),MATCH(D$1,Participaciones!$A$1:$JD$1,0)),"")</f>
        <v/>
      </c>
      <c r="E6" s="18" t="str">
        <f ca="1">IFERROR(INDEX(Participaciones!$A$2:$JD$779,MATCH($A6,Participaciones!$A$2:$A$779,0),MATCH(E$1,Participaciones!$A$1:$JD$1,0)),"")</f>
        <v/>
      </c>
      <c r="F6" s="18" t="str">
        <f ca="1">IFERROR(INDEX(Participaciones!$A$2:$JD$779,MATCH($A6,Participaciones!$A$2:$A$779,0),MATCH(F$1,Participaciones!$A$1:$JD$1,0)),"")</f>
        <v/>
      </c>
      <c r="G6" s="18" t="str">
        <f ca="1">IFERROR(INDEX(Participaciones!$A$2:$JD$779,MATCH($A6,Participaciones!$A$2:$A$779,0),MATCH(G$1,Participaciones!$A$1:$JD$1,0)),"")</f>
        <v/>
      </c>
      <c r="H6" s="18" t="str">
        <f ca="1">IFERROR(INDEX(Participaciones!$A$2:$JD$779,MATCH($A6,Participaciones!$A$2:$A$779,0),MATCH(H$1,Participaciones!$A$1:$JD$1,0)),"")</f>
        <v/>
      </c>
      <c r="I6" s="18" t="str">
        <f ca="1">IFERROR(INDEX(Participaciones!$A$2:$JD$779,MATCH($A6,Participaciones!$A$2:$A$779,0),MATCH(I$1,Participaciones!$A$1:$JD$1,0)),"")</f>
        <v/>
      </c>
      <c r="J6" s="18" t="str">
        <f ca="1">IFERROR(INDEX(Participaciones!$A$2:$JD$779,MATCH($A6,Participaciones!$A$2:$A$779,0),MATCH(J$1,Participaciones!$A$1:$JD$1,0)),"")</f>
        <v/>
      </c>
      <c r="K6" s="18" t="str">
        <f ca="1">IFERROR(INDEX(Participaciones!$A$2:$JD$779,MATCH($A6,Participaciones!$A$2:$A$779,0),MATCH(K$1,Participaciones!$A$1:$JD$1,0)),"")</f>
        <v/>
      </c>
      <c r="L6" s="18" t="str">
        <f ca="1">IFERROR(INDEX(Participaciones!$A$2:$JD$779,MATCH($A6,Participaciones!$A$2:$A$779,0),MATCH(L$1,Participaciones!$A$1:$JD$1,0)),"")</f>
        <v/>
      </c>
      <c r="M6" s="18" t="str">
        <f ca="1">IFERROR(INDEX(Participaciones!$A$2:$JD$779,MATCH($A6,Participaciones!$A$2:$A$779,0),MATCH(M$1,Participaciones!$A$1:$JD$1,0)),"")</f>
        <v/>
      </c>
      <c r="N6" s="18" t="str">
        <f ca="1">IFERROR(INDEX(Participaciones!$A$2:$JD$779,MATCH($A6,Participaciones!$A$2:$A$779,0),MATCH(N$1,Participaciones!$A$1:$JD$1,0)),"")</f>
        <v/>
      </c>
      <c r="O6" s="18" t="str">
        <f ca="1">IFERROR(INDEX(Participaciones!$A$2:$JD$779,MATCH($A6,Participaciones!$A$2:$A$779,0),MATCH(O$1,Participaciones!$A$1:$JD$1,0)),"")</f>
        <v/>
      </c>
      <c r="P6" s="18" t="str">
        <f ca="1">IFERROR(INDEX(Participaciones!$A$2:$JD$779,MATCH($A6,Participaciones!$A$2:$A$779,0),MATCH(P$1,Participaciones!$A$1:$JD$1,0)),"")</f>
        <v/>
      </c>
      <c r="Q6" s="18" t="str">
        <f ca="1">IFERROR(INDEX(Participaciones!$A$2:$JD$779,MATCH($A6,Participaciones!$A$2:$A$779,0),MATCH(Q$1,Participaciones!$A$1:$JD$1,0)),"")</f>
        <v/>
      </c>
      <c r="R6" s="18" t="str">
        <f ca="1">IFERROR(INDEX(Participaciones!$A$2:$JD$779,MATCH($A6,Participaciones!$A$2:$A$779,0),MATCH(R$1,Participaciones!$A$1:$JD$1,0)),"")</f>
        <v/>
      </c>
      <c r="S6" s="18" t="str">
        <f ca="1">IFERROR(INDEX(Participaciones!$A$2:$JD$779,MATCH($A6,Participaciones!$A$2:$A$779,0),MATCH(S$1,Participaciones!$A$1:$JD$1,0)),"")</f>
        <v/>
      </c>
      <c r="T6" s="18" t="str">
        <f ca="1">IFERROR(INDEX(Participaciones!$A$2:$JD$779,MATCH($A6,Participaciones!$A$2:$A$779,0),MATCH(T$1,Participaciones!$A$1:$JD$1,0)),"")</f>
        <v/>
      </c>
      <c r="U6" s="18" t="str">
        <f ca="1">IFERROR(INDEX(Participaciones!$A$2:$JD$779,MATCH($A6,Participaciones!$A$2:$A$779,0),MATCH(U$1,Participaciones!$A$1:$JD$1,0)),"")</f>
        <v/>
      </c>
      <c r="V6" s="18" t="str">
        <f ca="1">IFERROR(INDEX(Participaciones!$A$2:$JD$779,MATCH($A6,Participaciones!$A$2:$A$779,0),MATCH(V$1,Participaciones!$A$1:$JD$1,0)),"")</f>
        <v/>
      </c>
      <c r="W6" s="18" t="str">
        <f ca="1">IFERROR(INDEX(Participaciones!$A$2:$JD$779,MATCH($A6,Participaciones!$A$2:$A$779,0),MATCH(W$1,Participaciones!$A$1:$JD$1,0)),"")</f>
        <v/>
      </c>
      <c r="X6" s="18" t="str">
        <f ca="1">IFERROR(INDEX(Participaciones!$A$2:$JD$779,MATCH($A6,Participaciones!$A$2:$A$779,0),MATCH(X$1,Participaciones!$A$1:$JD$1,0)),"")</f>
        <v/>
      </c>
      <c r="Y6" s="18" t="str">
        <f ca="1">IFERROR(INDEX(Participaciones!$A$2:$JD$779,MATCH($A6,Participaciones!$A$2:$A$779,0),MATCH(Y$1,Participaciones!$A$1:$JD$1,0)),"")</f>
        <v/>
      </c>
      <c r="Z6" s="18" t="str">
        <f ca="1">IFERROR(INDEX(Participaciones!$A$2:$JD$779,MATCH($A6,Participaciones!$A$2:$A$779,0),MATCH(Z$1,Participaciones!$A$1:$JD$1,0)),"")</f>
        <v/>
      </c>
      <c r="AA6" s="18" t="str">
        <f ca="1">IFERROR(INDEX(Participaciones!$A$2:$JD$779,MATCH($A6,Participaciones!$A$2:$A$779,0),MATCH(AA$1,Participaciones!$A$1:$JD$1,0)),"")</f>
        <v/>
      </c>
      <c r="AB6" s="18" t="str">
        <f ca="1">IFERROR(INDEX(Participaciones!$A$2:$JD$779,MATCH($A6,Participaciones!$A$2:$A$779,0),MATCH(AB$1,Participaciones!$A$1:$JD$1,0)),"")</f>
        <v/>
      </c>
      <c r="AC6" s="18" t="str">
        <f ca="1">IFERROR(INDEX(Participaciones!$A$2:$JD$779,MATCH($A6,Participaciones!$A$2:$A$779,0),MATCH(AC$1,Participaciones!$A$1:$JD$1,0)),"")</f>
        <v/>
      </c>
      <c r="AD6" s="18" t="str">
        <f ca="1">IFERROR(INDEX(Participaciones!$A$2:$JD$779,MATCH($A6,Participaciones!$A$2:$A$779,0),MATCH(AD$1,Participaciones!$A$1:$JD$1,0)),"")</f>
        <v/>
      </c>
      <c r="AE6" s="18" t="str">
        <f ca="1">IFERROR(INDEX(Participaciones!$A$2:$JD$779,MATCH($A6,Participaciones!$A$2:$A$779,0),MATCH(AE$1,Participaciones!$A$1:$JD$1,0)),"")</f>
        <v/>
      </c>
      <c r="AF6" s="18" t="str">
        <f ca="1">IFERROR(INDEX(Participaciones!$A$2:$JD$779,MATCH($A6,Participaciones!$A$2:$A$779,0),MATCH(AF$1,Participaciones!$A$1:$JD$1,0)),"")</f>
        <v/>
      </c>
      <c r="AG6" s="18" t="str">
        <f ca="1">IFERROR(INDEX(Participaciones!$A$2:$JD$779,MATCH($A6,Participaciones!$A$2:$A$779,0),MATCH(AG$1,Participaciones!$A$1:$JD$1,0)),"")</f>
        <v/>
      </c>
      <c r="AH6" s="18" t="str">
        <f ca="1">IFERROR(INDEX(Participaciones!$A$2:$JD$779,MATCH($A6,Participaciones!$A$2:$A$779,0),MATCH(AH$1,Participaciones!$A$1:$JD$1,0)),"")</f>
        <v/>
      </c>
      <c r="AI6" s="18" t="str">
        <f ca="1">IFERROR(INDEX(Participaciones!$A$2:$JD$779,MATCH($A6,Participaciones!$A$2:$A$779,0),MATCH(AI$1,Participaciones!$A$1:$JD$1,0)),"")</f>
        <v/>
      </c>
      <c r="AJ6" s="18" t="str">
        <f ca="1">IFERROR(INDEX(Participaciones!$A$2:$JD$779,MATCH($A6,Participaciones!$A$2:$A$779,0),MATCH(AJ$1,Participaciones!$A$1:$JD$1,0)),"")</f>
        <v/>
      </c>
      <c r="AK6" s="18" t="str">
        <f ca="1">IFERROR(INDEX(Participaciones!$A$2:$JD$779,MATCH($A6,Participaciones!$A$2:$A$779,0),MATCH(AK$1,Participaciones!$A$1:$JD$1,0)),"")</f>
        <v/>
      </c>
      <c r="AL6" s="18" t="str">
        <f ca="1">IFERROR(INDEX(Participaciones!$A$2:$JD$779,MATCH($A6,Participaciones!$A$2:$A$779,0),MATCH(AL$1,Participaciones!$A$1:$JD$1,0)),"")</f>
        <v/>
      </c>
      <c r="AM6" s="18" t="str">
        <f ca="1">IFERROR(INDEX(Participaciones!$A$2:$JD$779,MATCH($A6,Participaciones!$A$2:$A$779,0),MATCH(AM$1,Participaciones!$A$1:$JD$1,0)),"")</f>
        <v/>
      </c>
      <c r="AN6" s="18" t="str">
        <f ca="1">IFERROR(INDEX(Participaciones!$A$2:$JD$779,MATCH($A6,Participaciones!$A$2:$A$779,0),MATCH(AN$1,Participaciones!$A$1:$JD$1,0)),"")</f>
        <v/>
      </c>
      <c r="AO6" s="18" t="str">
        <f ca="1">IFERROR(INDEX(Participaciones!$A$2:$JD$779,MATCH($A6,Participaciones!$A$2:$A$779,0),MATCH(AO$1,Participaciones!$A$1:$JD$1,0)),"")</f>
        <v/>
      </c>
      <c r="AP6" s="18" t="str">
        <f ca="1">IFERROR(INDEX(Participaciones!$A$2:$JD$779,MATCH($A6,Participaciones!$A$2:$A$779,0),MATCH(AP$1,Participaciones!$A$1:$JD$1,0)),"")</f>
        <v/>
      </c>
      <c r="AQ6" s="18" t="str">
        <f ca="1">IFERROR(INDEX(Participaciones!$A$2:$JD$779,MATCH($A6,Participaciones!$A$2:$A$779,0),MATCH(AQ$1,Participaciones!$A$1:$JD$1,0)),"")</f>
        <v/>
      </c>
      <c r="AR6" s="18" t="str">
        <f ca="1">IFERROR(INDEX(Participaciones!$A$2:$JD$779,MATCH($A6,Participaciones!$A$2:$A$779,0),MATCH(AR$1,Participaciones!$A$1:$JD$1,0)),"")</f>
        <v/>
      </c>
      <c r="AS6" s="18" t="str">
        <f ca="1">IFERROR(INDEX(Participaciones!$A$2:$JD$779,MATCH($A6,Participaciones!$A$2:$A$779,0),MATCH(AS$1,Participaciones!$A$1:$JD$1,0)),"")</f>
        <v/>
      </c>
      <c r="AT6" s="18" t="str">
        <f ca="1">IFERROR(INDEX(Participaciones!$A$2:$JD$779,MATCH($A6,Participaciones!$A$2:$A$779,0),MATCH(AT$1,Participaciones!$A$1:$JD$1,0)),"")</f>
        <v/>
      </c>
      <c r="AU6" s="18" t="str">
        <f ca="1">IFERROR(INDEX(Participaciones!$A$2:$JD$779,MATCH($A6,Participaciones!$A$2:$A$779,0),MATCH(AU$1,Participaciones!$A$1:$JD$1,0)),"")</f>
        <v/>
      </c>
      <c r="AV6" s="18" t="str">
        <f ca="1">IFERROR(INDEX(Participaciones!$A$2:$JD$779,MATCH($A6,Participaciones!$A$2:$A$779,0),MATCH(AV$1,Participaciones!$A$1:$JD$1,0)),"")</f>
        <v/>
      </c>
      <c r="AW6" s="18" t="str">
        <f ca="1">IFERROR(INDEX(Participaciones!$A$2:$JD$779,MATCH($A6,Participaciones!$A$2:$A$779,0),MATCH(AW$1,Participaciones!$A$1:$JD$1,0)),"")</f>
        <v/>
      </c>
      <c r="AX6" s="18" t="str">
        <f ca="1">IFERROR(INDEX(Participaciones!$A$2:$JD$779,MATCH($A6,Participaciones!$A$2:$A$779,0),MATCH(AX$1,Participaciones!$A$1:$JD$1,0)),"")</f>
        <v/>
      </c>
      <c r="AY6" s="18" t="str">
        <f ca="1">IFERROR(INDEX(Participaciones!$A$2:$JD$779,MATCH($A6,Participaciones!$A$2:$A$779,0),MATCH(AY$1,Participaciones!$A$1:$JD$1,0)),"")</f>
        <v/>
      </c>
      <c r="AZ6" s="18" t="str">
        <f ca="1">IFERROR(INDEX(Participaciones!$A$2:$JD$779,MATCH($A6,Participaciones!$A$2:$A$779,0),MATCH(AZ$1,Participaciones!$A$1:$JD$1,0)),"")</f>
        <v/>
      </c>
      <c r="BA6" s="18" t="str">
        <f ca="1">IFERROR(INDEX(Participaciones!$A$2:$JD$779,MATCH($A6,Participaciones!$A$2:$A$779,0),MATCH(BA$1,Participaciones!$A$1:$JD$1,0)),"")</f>
        <v/>
      </c>
      <c r="BB6" s="18" t="str">
        <f ca="1">IFERROR(INDEX(Participaciones!$A$2:$JD$779,MATCH($A6,Participaciones!$A$2:$A$779,0),MATCH(BB$1,Participaciones!$A$1:$JD$1,0)),"")</f>
        <v/>
      </c>
      <c r="BC6" s="18" t="str">
        <f ca="1">IFERROR(INDEX(Participaciones!$A$2:$JD$779,MATCH($A6,Participaciones!$A$2:$A$779,0),MATCH(BC$1,Participaciones!$A$1:$JD$1,0)),"")</f>
        <v/>
      </c>
      <c r="BD6" s="18" t="str">
        <f ca="1">IFERROR(INDEX(Participaciones!$A$2:$JD$779,MATCH($A6,Participaciones!$A$2:$A$779,0),MATCH(BD$1,Participaciones!$A$1:$JD$1,0)),"")</f>
        <v/>
      </c>
      <c r="BE6" s="18" t="str">
        <f ca="1">IFERROR(INDEX(Participaciones!$A$2:$JD$779,MATCH($A6,Participaciones!$A$2:$A$779,0),MATCH(BE$1,Participaciones!$A$1:$JD$1,0)),"")</f>
        <v/>
      </c>
      <c r="BF6" s="18" t="str">
        <f ca="1">IFERROR(INDEX(Participaciones!$A$2:$JD$779,MATCH($A6,Participaciones!$A$2:$A$779,0),MATCH(BF$1,Participaciones!$A$1:$JD$1,0)),"")</f>
        <v/>
      </c>
      <c r="BG6" s="18" t="str">
        <f ca="1">IFERROR(INDEX(Participaciones!$A$2:$JD$779,MATCH($A6,Participaciones!$A$2:$A$779,0),MATCH(BG$1,Participaciones!$A$1:$JD$1,0)),"")</f>
        <v/>
      </c>
      <c r="BH6" s="18" t="str">
        <f ca="1">IFERROR(INDEX(Participaciones!$A$2:$JD$779,MATCH($A6,Participaciones!$A$2:$A$779,0),MATCH(BH$1,Participaciones!$A$1:$JD$1,0)),"")</f>
        <v/>
      </c>
      <c r="BI6" s="18" t="str">
        <f ca="1">IFERROR(INDEX(Participaciones!$A$2:$JD$779,MATCH($A6,Participaciones!$A$2:$A$779,0),MATCH(BI$1,Participaciones!$A$1:$JD$1,0)),"")</f>
        <v/>
      </c>
      <c r="BJ6" s="18" t="str">
        <f ca="1">IFERROR(INDEX(Participaciones!$A$2:$JD$779,MATCH($A6,Participaciones!$A$2:$A$779,0),MATCH(BJ$1,Participaciones!$A$1:$JD$1,0)),"")</f>
        <v/>
      </c>
      <c r="BK6" s="18" t="str">
        <f ca="1">IFERROR(INDEX(Participaciones!$A$2:$JD$779,MATCH($A6,Participaciones!$A$2:$A$779,0),MATCH(BK$1,Participaciones!$A$1:$JD$1,0)),"")</f>
        <v/>
      </c>
      <c r="BL6" s="18" t="str">
        <f ca="1">IFERROR(INDEX(Participaciones!$A$2:$JD$779,MATCH($A6,Participaciones!$A$2:$A$779,0),MATCH(BL$1,Participaciones!$A$1:$JD$1,0)),"")</f>
        <v/>
      </c>
      <c r="BM6" s="18" t="str">
        <f ca="1">IFERROR(INDEX(Participaciones!$A$2:$JD$779,MATCH($A6,Participaciones!$A$2:$A$779,0),MATCH(BM$1,Participaciones!$A$1:$JD$1,0)),"")</f>
        <v/>
      </c>
      <c r="BN6" s="18" t="str">
        <f ca="1">IFERROR(INDEX(Participaciones!$A$2:$JD$779,MATCH($A6,Participaciones!$A$2:$A$779,0),MATCH(BN$1,Participaciones!$A$1:$JD$1,0)),"")</f>
        <v/>
      </c>
      <c r="BO6" s="18" t="str">
        <f ca="1">IFERROR(INDEX(Participaciones!$A$2:$JD$779,MATCH($A6,Participaciones!$A$2:$A$779,0),MATCH(BO$1,Participaciones!$A$1:$JD$1,0)),"")</f>
        <v/>
      </c>
      <c r="BP6" s="18" t="str">
        <f ca="1">IFERROR(INDEX(Participaciones!$A$2:$JD$779,MATCH($A6,Participaciones!$A$2:$A$779,0),MATCH(BP$1,Participaciones!$A$1:$JD$1,0)),"")</f>
        <v/>
      </c>
      <c r="BQ6" s="18" t="str">
        <f ca="1">IFERROR(INDEX(Participaciones!$A$2:$JD$779,MATCH($A6,Participaciones!$A$2:$A$779,0),MATCH(BQ$1,Participaciones!$A$1:$JD$1,0)),"")</f>
        <v/>
      </c>
      <c r="BR6" s="18" t="str">
        <f ca="1">IFERROR(INDEX(Participaciones!$A$2:$JD$779,MATCH($A6,Participaciones!$A$2:$A$779,0),MATCH(BR$1,Participaciones!$A$1:$JD$1,0)),"")</f>
        <v/>
      </c>
      <c r="BS6" s="18" t="str">
        <f ca="1">IFERROR(INDEX(Participaciones!$A$2:$JD$779,MATCH($A6,Participaciones!$A$2:$A$779,0),MATCH(BS$1,Participaciones!$A$1:$JD$1,0)),"")</f>
        <v/>
      </c>
      <c r="BT6" s="18" t="str">
        <f ca="1">IFERROR(INDEX(Participaciones!$A$2:$JD$779,MATCH($A6,Participaciones!$A$2:$A$779,0),MATCH(BT$1,Participaciones!$A$1:$JD$1,0)),"")</f>
        <v/>
      </c>
      <c r="BU6" s="18" t="str">
        <f ca="1">IFERROR(INDEX(Participaciones!$A$2:$JD$779,MATCH($A6,Participaciones!$A$2:$A$779,0),MATCH(BU$1,Participaciones!$A$1:$JD$1,0)),"")</f>
        <v/>
      </c>
      <c r="BV6" s="18" t="str">
        <f ca="1">IFERROR(INDEX(Participaciones!$A$2:$JD$779,MATCH($A6,Participaciones!$A$2:$A$779,0),MATCH(BV$1,Participaciones!$A$1:$JD$1,0)),"")</f>
        <v/>
      </c>
      <c r="BW6" s="18" t="str">
        <f ca="1">IFERROR(INDEX(Participaciones!$A$2:$JD$779,MATCH($A6,Participaciones!$A$2:$A$779,0),MATCH(BW$1,Participaciones!$A$1:$JD$1,0)),"")</f>
        <v/>
      </c>
      <c r="BX6" s="18" t="str">
        <f ca="1">IFERROR(INDEX(Participaciones!$A$2:$JD$779,MATCH($A6,Participaciones!$A$2:$A$779,0),MATCH(BX$1,Participaciones!$A$1:$JD$1,0)),"")</f>
        <v/>
      </c>
      <c r="BY6" s="18" t="str">
        <f ca="1">IFERROR(INDEX(Participaciones!$A$2:$JD$779,MATCH($A6,Participaciones!$A$2:$A$779,0),MATCH(BY$1,Participaciones!$A$1:$JD$1,0)),"")</f>
        <v/>
      </c>
      <c r="BZ6" s="18" t="str">
        <f ca="1">IFERROR(INDEX(Participaciones!$A$2:$JD$779,MATCH($A6,Participaciones!$A$2:$A$779,0),MATCH(BZ$1,Participaciones!$A$1:$JD$1,0)),"")</f>
        <v/>
      </c>
      <c r="CA6" s="18" t="str">
        <f ca="1">IFERROR(INDEX(Participaciones!$A$2:$JD$779,MATCH($A6,Participaciones!$A$2:$A$779,0),MATCH(CA$1,Participaciones!$A$1:$JD$1,0)),"")</f>
        <v/>
      </c>
      <c r="CB6" s="18" t="str">
        <f ca="1">IFERROR(INDEX(Participaciones!$A$2:$JD$779,MATCH($A6,Participaciones!$A$2:$A$779,0),MATCH(CB$1,Participaciones!$A$1:$JD$1,0)),"")</f>
        <v/>
      </c>
      <c r="CC6" s="18" t="str">
        <f ca="1">IFERROR(INDEX(Participaciones!$A$2:$JD$779,MATCH($A6,Participaciones!$A$2:$A$779,0),MATCH(CC$1,Participaciones!$A$1:$JD$1,0)),"")</f>
        <v/>
      </c>
      <c r="CD6" s="18" t="str">
        <f ca="1">IFERROR(INDEX(Participaciones!$A$2:$JD$779,MATCH($A6,Participaciones!$A$2:$A$779,0),MATCH(CD$1,Participaciones!$A$1:$JD$1,0)),"")</f>
        <v/>
      </c>
      <c r="CE6" s="18" t="str">
        <f ca="1">IFERROR(INDEX(Participaciones!$A$2:$JD$779,MATCH($A6,Participaciones!$A$2:$A$779,0),MATCH(CE$1,Participaciones!$A$1:$JD$1,0)),"")</f>
        <v/>
      </c>
      <c r="CF6" s="18" t="str">
        <f ca="1">IFERROR(INDEX(Participaciones!$A$2:$JD$779,MATCH($A6,Participaciones!$A$2:$A$779,0),MATCH(CF$1,Participaciones!$A$1:$JD$1,0)),"")</f>
        <v/>
      </c>
      <c r="CG6" s="18" t="str">
        <f ca="1">IFERROR(INDEX(Participaciones!$A$2:$JD$779,MATCH($A6,Participaciones!$A$2:$A$779,0),MATCH(CG$1,Participaciones!$A$1:$JD$1,0)),"")</f>
        <v/>
      </c>
      <c r="CH6" s="18" t="str">
        <f ca="1">IFERROR(INDEX(Participaciones!$A$2:$JD$779,MATCH($A6,Participaciones!$A$2:$A$779,0),MATCH(CH$1,Participaciones!$A$1:$JD$1,0)),"")</f>
        <v/>
      </c>
      <c r="CI6" s="18" t="str">
        <f ca="1">IFERROR(INDEX(Participaciones!$A$2:$JD$779,MATCH($A6,Participaciones!$A$2:$A$779,0),MATCH(CI$1,Participaciones!$A$1:$JD$1,0)),"")</f>
        <v/>
      </c>
      <c r="CJ6" s="18" t="str">
        <f ca="1">IFERROR(INDEX(Participaciones!$A$2:$JD$779,MATCH($A6,Participaciones!$A$2:$A$779,0),MATCH(CJ$1,Participaciones!$A$1:$JD$1,0)),"")</f>
        <v/>
      </c>
      <c r="CK6" s="18" t="str">
        <f ca="1">IFERROR(INDEX(Participaciones!$A$2:$JD$779,MATCH($A6,Participaciones!$A$2:$A$779,0),MATCH(CK$1,Participaciones!$A$1:$JD$1,0)),"")</f>
        <v/>
      </c>
      <c r="CL6" s="18" t="str">
        <f ca="1">IFERROR(INDEX(Participaciones!$A$2:$JD$779,MATCH($A6,Participaciones!$A$2:$A$779,0),MATCH(CL$1,Participaciones!$A$1:$JD$1,0)),"")</f>
        <v/>
      </c>
      <c r="CM6" s="18" t="str">
        <f ca="1">IFERROR(INDEX(Participaciones!$A$2:$JD$779,MATCH($A6,Participaciones!$A$2:$A$779,0),MATCH(CM$1,Participaciones!$A$1:$JD$1,0)),"")</f>
        <v/>
      </c>
      <c r="CN6" s="18" t="str">
        <f ca="1">IFERROR(INDEX(Participaciones!$A$2:$JD$779,MATCH($A6,Participaciones!$A$2:$A$779,0),MATCH(CN$1,Participaciones!$A$1:$JD$1,0)),"")</f>
        <v/>
      </c>
      <c r="CO6" s="18" t="str">
        <f ca="1">IFERROR(INDEX(Participaciones!$A$2:$JD$779,MATCH($A6,Participaciones!$A$2:$A$779,0),MATCH(CO$1,Participaciones!$A$1:$JD$1,0)),"")</f>
        <v/>
      </c>
      <c r="CP6" s="18" t="str">
        <f ca="1">IFERROR(INDEX(Participaciones!$A$2:$JD$779,MATCH($A6,Participaciones!$A$2:$A$779,0),MATCH(CP$1,Participaciones!$A$1:$JD$1,0)),"")</f>
        <v/>
      </c>
      <c r="CQ6" s="18" t="str">
        <f ca="1">IFERROR(INDEX(Participaciones!$A$2:$JD$779,MATCH($A6,Participaciones!$A$2:$A$779,0),MATCH(CQ$1,Participaciones!$A$1:$JD$1,0)),"")</f>
        <v/>
      </c>
      <c r="CR6" s="18" t="str">
        <f ca="1">IFERROR(INDEX(Participaciones!$A$2:$JD$779,MATCH($A6,Participaciones!$A$2:$A$779,0),MATCH(CR$1,Participaciones!$A$1:$JD$1,0)),"")</f>
        <v/>
      </c>
      <c r="CS6" s="18" t="str">
        <f ca="1">IFERROR(INDEX(Participaciones!$A$2:$JD$779,MATCH($A6,Participaciones!$A$2:$A$779,0),MATCH(CS$1,Participaciones!$A$1:$JD$1,0)),"")</f>
        <v/>
      </c>
      <c r="CT6" s="18" t="str">
        <f ca="1">IFERROR(INDEX(Participaciones!$A$2:$JD$779,MATCH($A6,Participaciones!$A$2:$A$779,0),MATCH(CT$1,Participaciones!$A$1:$JD$1,0)),"")</f>
        <v/>
      </c>
      <c r="CU6" s="18" t="str">
        <f ca="1">IFERROR(INDEX(Participaciones!$A$2:$JD$779,MATCH($A6,Participaciones!$A$2:$A$779,0),MATCH(CU$1,Participaciones!$A$1:$JD$1,0)),"")</f>
        <v/>
      </c>
      <c r="CV6" s="18" t="str">
        <f ca="1">IFERROR(INDEX(Participaciones!$A$2:$JD$779,MATCH($A6,Participaciones!$A$2:$A$779,0),MATCH(CV$1,Participaciones!$A$1:$JD$1,0)),"")</f>
        <v/>
      </c>
      <c r="CW6" s="18" t="str">
        <f ca="1">IFERROR(INDEX(Participaciones!$A$2:$JD$779,MATCH($A6,Participaciones!$A$2:$A$779,0),MATCH(CW$1,Participaciones!$A$1:$JD$1,0)),"")</f>
        <v/>
      </c>
      <c r="CX6" s="18" t="str">
        <f ca="1">IFERROR(INDEX(Participaciones!$A$2:$JD$779,MATCH($A6,Participaciones!$A$2:$A$779,0),MATCH(CX$1,Participaciones!$A$1:$JD$1,0)),"")</f>
        <v/>
      </c>
      <c r="CY6" s="18" t="str">
        <f ca="1">IFERROR(INDEX(Participaciones!$A$2:$JD$779,MATCH($A6,Participaciones!$A$2:$A$779,0),MATCH(CY$1,Participaciones!$A$1:$JD$1,0)),"")</f>
        <v/>
      </c>
      <c r="CZ6" s="18" t="str">
        <f ca="1">IFERROR(INDEX(Participaciones!$A$2:$JD$779,MATCH($A6,Participaciones!$A$2:$A$779,0),MATCH(CZ$1,Participaciones!$A$1:$JD$1,0)),"")</f>
        <v/>
      </c>
      <c r="DA6" s="18" t="str">
        <f ca="1">IFERROR(INDEX(Participaciones!$A$2:$JD$779,MATCH($A6,Participaciones!$A$2:$A$779,0),MATCH(DA$1,Participaciones!$A$1:$JD$1,0)),"")</f>
        <v/>
      </c>
      <c r="DB6" s="18" t="str">
        <f ca="1">IFERROR(INDEX(Participaciones!$A$2:$JD$779,MATCH($A6,Participaciones!$A$2:$A$779,0),MATCH(DB$1,Participaciones!$A$1:$JD$1,0)),"")</f>
        <v/>
      </c>
      <c r="DC6" s="18" t="str">
        <f ca="1">IFERROR(INDEX(Participaciones!$A$2:$JD$779,MATCH($A6,Participaciones!$A$2:$A$779,0),MATCH(DC$1,Participaciones!$A$1:$JD$1,0)),"")</f>
        <v/>
      </c>
      <c r="DD6" s="18" t="str">
        <f ca="1">IFERROR(INDEX(Participaciones!$A$2:$JD$779,MATCH($A6,Participaciones!$A$2:$A$779,0),MATCH(DD$1,Participaciones!$A$1:$JD$1,0)),"")</f>
        <v/>
      </c>
      <c r="DE6" s="18" t="str">
        <f ca="1">IFERROR(INDEX(Participaciones!$A$2:$JD$779,MATCH($A6,Participaciones!$A$2:$A$779,0),MATCH(DE$1,Participaciones!$A$1:$JD$1,0)),"")</f>
        <v/>
      </c>
      <c r="DF6" s="18" t="str">
        <f ca="1">IFERROR(INDEX(Participaciones!$A$2:$JD$779,MATCH($A6,Participaciones!$A$2:$A$779,0),MATCH(DF$1,Participaciones!$A$1:$JD$1,0)),"")</f>
        <v/>
      </c>
      <c r="DG6" s="18" t="str">
        <f ca="1">IFERROR(INDEX(Participaciones!$A$2:$JD$779,MATCH($A6,Participaciones!$A$2:$A$779,0),MATCH(DG$1,Participaciones!$A$1:$JD$1,0)),"")</f>
        <v/>
      </c>
      <c r="DH6" s="18" t="str">
        <f ca="1">IFERROR(INDEX(Participaciones!$A$2:$JD$779,MATCH($A6,Participaciones!$A$2:$A$779,0),MATCH(DH$1,Participaciones!$A$1:$JD$1,0)),"")</f>
        <v/>
      </c>
      <c r="DI6" s="18" t="str">
        <f ca="1">IFERROR(INDEX(Participaciones!$A$2:$JD$779,MATCH($A6,Participaciones!$A$2:$A$779,0),MATCH(DI$1,Participaciones!$A$1:$JD$1,0)),"")</f>
        <v/>
      </c>
      <c r="DJ6" s="18" t="str">
        <f ca="1">IFERROR(INDEX(Participaciones!$A$2:$JD$779,MATCH($A6,Participaciones!$A$2:$A$779,0),MATCH(DJ$1,Participaciones!$A$1:$JD$1,0)),"")</f>
        <v/>
      </c>
      <c r="DK6" s="18" t="str">
        <f ca="1">IFERROR(INDEX(Participaciones!$A$2:$JD$779,MATCH($A6,Participaciones!$A$2:$A$779,0),MATCH(DK$1,Participaciones!$A$1:$JD$1,0)),"")</f>
        <v/>
      </c>
      <c r="DL6" s="18" t="str">
        <f ca="1">IFERROR(INDEX(Participaciones!$A$2:$JD$779,MATCH($A6,Participaciones!$A$2:$A$779,0),MATCH(DL$1,Participaciones!$A$1:$JD$1,0)),"")</f>
        <v/>
      </c>
      <c r="DM6" s="18" t="str">
        <f ca="1">IFERROR(INDEX(Participaciones!$A$2:$JD$779,MATCH($A6,Participaciones!$A$2:$A$779,0),MATCH(DM$1,Participaciones!$A$1:$JD$1,0)),"")</f>
        <v/>
      </c>
      <c r="DN6" s="18" t="str">
        <f ca="1">IFERROR(INDEX(Participaciones!$A$2:$JD$779,MATCH($A6,Participaciones!$A$2:$A$779,0),MATCH(DN$1,Participaciones!$A$1:$JD$1,0)),"")</f>
        <v/>
      </c>
      <c r="DO6" s="18" t="str">
        <f ca="1">IFERROR(INDEX(Participaciones!$A$2:$JD$779,MATCH($A6,Participaciones!$A$2:$A$779,0),MATCH(DO$1,Participaciones!$A$1:$JD$1,0)),"")</f>
        <v/>
      </c>
      <c r="DP6" s="18" t="str">
        <f ca="1">IFERROR(INDEX(Participaciones!$A$2:$JD$779,MATCH($A6,Participaciones!$A$2:$A$779,0),MATCH(DP$1,Participaciones!$A$1:$JD$1,0)),"")</f>
        <v/>
      </c>
      <c r="DQ6" s="18" t="str">
        <f ca="1">IFERROR(INDEX(Participaciones!$A$2:$JD$779,MATCH($A6,Participaciones!$A$2:$A$779,0),MATCH(DQ$1,Participaciones!$A$1:$JD$1,0)),"")</f>
        <v/>
      </c>
      <c r="DR6" s="18" t="str">
        <f ca="1">IFERROR(INDEX(Participaciones!$A$2:$JD$779,MATCH($A6,Participaciones!$A$2:$A$779,0),MATCH(DR$1,Participaciones!$A$1:$JD$1,0)),"")</f>
        <v/>
      </c>
      <c r="DS6" s="18" t="str">
        <f ca="1">IFERROR(INDEX(Participaciones!$A$2:$JD$779,MATCH($A6,Participaciones!$A$2:$A$779,0),MATCH(DS$1,Participaciones!$A$1:$JD$1,0)),"")</f>
        <v/>
      </c>
      <c r="DT6" s="18" t="str">
        <f ca="1">IFERROR(INDEX(Participaciones!$A$2:$JD$779,MATCH($A6,Participaciones!$A$2:$A$779,0),MATCH(DT$1,Participaciones!$A$1:$JD$1,0)),"")</f>
        <v/>
      </c>
      <c r="DU6" s="18" t="str">
        <f ca="1">IFERROR(INDEX(Participaciones!$A$2:$JD$779,MATCH($A6,Participaciones!$A$2:$A$779,0),MATCH(DU$1,Participaciones!$A$1:$JD$1,0)),"")</f>
        <v/>
      </c>
      <c r="DV6" s="18" t="str">
        <f ca="1">IFERROR(INDEX(Participaciones!$A$2:$JD$779,MATCH($A6,Participaciones!$A$2:$A$779,0),MATCH(DV$1,Participaciones!$A$1:$JD$1,0)),"")</f>
        <v/>
      </c>
      <c r="DW6" s="18" t="str">
        <f ca="1">IFERROR(INDEX(Participaciones!$A$2:$JD$779,MATCH($A6,Participaciones!$A$2:$A$779,0),MATCH(DW$1,Participaciones!$A$1:$JD$1,0)),"")</f>
        <v/>
      </c>
      <c r="DX6" s="18" t="str">
        <f ca="1">IFERROR(INDEX(Participaciones!$A$2:$JD$779,MATCH($A6,Participaciones!$A$2:$A$779,0),MATCH(DX$1,Participaciones!$A$1:$JD$1,0)),"")</f>
        <v/>
      </c>
      <c r="DY6" s="18" t="str">
        <f ca="1">IFERROR(INDEX(Participaciones!$A$2:$JD$779,MATCH($A6,Participaciones!$A$2:$A$779,0),MATCH(DY$1,Participaciones!$A$1:$JD$1,0)),"")</f>
        <v/>
      </c>
      <c r="DZ6" s="18" t="str">
        <f ca="1">IFERROR(INDEX(Participaciones!$A$2:$JD$779,MATCH($A6,Participaciones!$A$2:$A$779,0),MATCH(DZ$1,Participaciones!$A$1:$JD$1,0)),"")</f>
        <v/>
      </c>
      <c r="EA6" s="18" t="str">
        <f ca="1">IFERROR(INDEX(Participaciones!$A$2:$JD$779,MATCH($A6,Participaciones!$A$2:$A$779,0),MATCH(EA$1,Participaciones!$A$1:$JD$1,0)),"")</f>
        <v/>
      </c>
      <c r="EB6" s="18" t="str">
        <f ca="1">IFERROR(INDEX(Participaciones!$A$2:$JD$779,MATCH($A6,Participaciones!$A$2:$A$779,0),MATCH(EB$1,Participaciones!$A$1:$JD$1,0)),"")</f>
        <v/>
      </c>
      <c r="EC6" s="18" t="str">
        <f ca="1">IFERROR(INDEX(Participaciones!$A$2:$JD$779,MATCH($A6,Participaciones!$A$2:$A$779,0),MATCH(EC$1,Participaciones!$A$1:$JD$1,0)),"")</f>
        <v/>
      </c>
      <c r="ED6" s="18" t="str">
        <f ca="1">IFERROR(INDEX(Participaciones!$A$2:$JD$779,MATCH($A6,Participaciones!$A$2:$A$779,0),MATCH(ED$1,Participaciones!$A$1:$JD$1,0)),"")</f>
        <v/>
      </c>
      <c r="EE6" s="18" t="str">
        <f ca="1">IFERROR(INDEX(Participaciones!$A$2:$JD$779,MATCH($A6,Participaciones!$A$2:$A$779,0),MATCH(EE$1,Participaciones!$A$1:$JD$1,0)),"")</f>
        <v/>
      </c>
      <c r="EF6" s="18" t="str">
        <f ca="1">IFERROR(INDEX(Participaciones!$A$2:$JD$779,MATCH($A6,Participaciones!$A$2:$A$779,0),MATCH(EF$1,Participaciones!$A$1:$JD$1,0)),"")</f>
        <v/>
      </c>
      <c r="EG6" s="18" t="str">
        <f ca="1">IFERROR(INDEX(Participaciones!$A$2:$JD$779,MATCH($A6,Participaciones!$A$2:$A$779,0),MATCH(EG$1,Participaciones!$A$1:$JD$1,0)),"")</f>
        <v/>
      </c>
      <c r="EH6" s="18" t="str">
        <f ca="1">IFERROR(INDEX(Participaciones!$A$2:$JD$779,MATCH($A6,Participaciones!$A$2:$A$779,0),MATCH(EH$1,Participaciones!$A$1:$JD$1,0)),"")</f>
        <v/>
      </c>
      <c r="EI6" s="18" t="str">
        <f ca="1">IFERROR(INDEX(Participaciones!$A$2:$JD$779,MATCH($A6,Participaciones!$A$2:$A$779,0),MATCH(EI$1,Participaciones!$A$1:$JD$1,0)),"")</f>
        <v/>
      </c>
      <c r="EJ6" s="18" t="str">
        <f ca="1">IFERROR(INDEX(Participaciones!$A$2:$JD$779,MATCH($A6,Participaciones!$A$2:$A$779,0),MATCH(EJ$1,Participaciones!$A$1:$JD$1,0)),"")</f>
        <v/>
      </c>
      <c r="EK6" s="18" t="str">
        <f ca="1">IFERROR(INDEX(Participaciones!$A$2:$JD$779,MATCH($A6,Participaciones!$A$2:$A$779,0),MATCH(EK$1,Participaciones!$A$1:$JD$1,0)),"")</f>
        <v/>
      </c>
      <c r="EL6" s="18" t="str">
        <f ca="1">IFERROR(INDEX(Participaciones!$A$2:$JD$779,MATCH($A6,Participaciones!$A$2:$A$779,0),MATCH(EL$1,Participaciones!$A$1:$JD$1,0)),"")</f>
        <v/>
      </c>
      <c r="EM6" s="18" t="str">
        <f ca="1">IFERROR(INDEX(Participaciones!$A$2:$JD$779,MATCH($A6,Participaciones!$A$2:$A$779,0),MATCH(EM$1,Participaciones!$A$1:$JD$1,0)),"")</f>
        <v/>
      </c>
      <c r="EN6" s="18" t="str">
        <f ca="1">IFERROR(INDEX(Participaciones!$A$2:$JD$779,MATCH($A6,Participaciones!$A$2:$A$779,0),MATCH(EN$1,Participaciones!$A$1:$JD$1,0)),"")</f>
        <v/>
      </c>
      <c r="EO6" s="18" t="str">
        <f ca="1">IFERROR(INDEX(Participaciones!$A$2:$JD$779,MATCH($A6,Participaciones!$A$2:$A$779,0),MATCH(EO$1,Participaciones!$A$1:$JD$1,0)),"")</f>
        <v/>
      </c>
      <c r="EP6" s="18" t="str">
        <f ca="1">IFERROR(INDEX(Participaciones!$A$2:$JD$779,MATCH($A6,Participaciones!$A$2:$A$779,0),MATCH(EP$1,Participaciones!$A$1:$JD$1,0)),"")</f>
        <v/>
      </c>
      <c r="EQ6" s="18" t="str">
        <f ca="1">IFERROR(INDEX(Participaciones!$A$2:$JD$779,MATCH($A6,Participaciones!$A$2:$A$779,0),MATCH(EQ$1,Participaciones!$A$1:$JD$1,0)),"")</f>
        <v/>
      </c>
      <c r="ER6" s="18" t="str">
        <f ca="1">IFERROR(INDEX(Participaciones!$A$2:$JD$779,MATCH($A6,Participaciones!$A$2:$A$779,0),MATCH(ER$1,Participaciones!$A$1:$JD$1,0)),"")</f>
        <v/>
      </c>
      <c r="ES6" s="18" t="str">
        <f ca="1">IFERROR(INDEX(Participaciones!$A$2:$JD$779,MATCH($A6,Participaciones!$A$2:$A$779,0),MATCH(ES$1,Participaciones!$A$1:$JD$1,0)),"")</f>
        <v/>
      </c>
      <c r="ET6" s="18" t="str">
        <f ca="1">IFERROR(INDEX(Participaciones!$A$2:$JD$779,MATCH($A6,Participaciones!$A$2:$A$779,0),MATCH(ET$1,Participaciones!$A$1:$JD$1,0)),"")</f>
        <v/>
      </c>
      <c r="EU6" s="18" t="str">
        <f ca="1">IFERROR(INDEX(Participaciones!$A$2:$JD$779,MATCH($A6,Participaciones!$A$2:$A$779,0),MATCH(EU$1,Participaciones!$A$1:$JD$1,0)),"")</f>
        <v/>
      </c>
      <c r="EV6" s="18" t="str">
        <f ca="1">IFERROR(INDEX(Participaciones!$A$2:$JD$779,MATCH($A6,Participaciones!$A$2:$A$779,0),MATCH(EV$1,Participaciones!$A$1:$JD$1,0)),"")</f>
        <v/>
      </c>
      <c r="EW6" s="18" t="str">
        <f ca="1">IFERROR(INDEX(Participaciones!$A$2:$JD$779,MATCH($A6,Participaciones!$A$2:$A$779,0),MATCH(EW$1,Participaciones!$A$1:$JD$1,0)),"")</f>
        <v/>
      </c>
      <c r="EX6" s="18" t="str">
        <f ca="1">IFERROR(INDEX(Participaciones!$A$2:$JD$779,MATCH($A6,Participaciones!$A$2:$A$779,0),MATCH(EX$1,Participaciones!$A$1:$JD$1,0)),"")</f>
        <v/>
      </c>
      <c r="EY6" s="18" t="str">
        <f ca="1">IFERROR(INDEX(Participaciones!$A$2:$JD$779,MATCH($A6,Participaciones!$A$2:$A$779,0),MATCH(EY$1,Participaciones!$A$1:$JD$1,0)),"")</f>
        <v/>
      </c>
      <c r="EZ6" s="18" t="str">
        <f ca="1">IFERROR(INDEX(Participaciones!$A$2:$JD$779,MATCH($A6,Participaciones!$A$2:$A$779,0),MATCH(EZ$1,Participaciones!$A$1:$JD$1,0)),"")</f>
        <v/>
      </c>
      <c r="FA6" s="18" t="str">
        <f ca="1">IFERROR(INDEX(Participaciones!$A$2:$JD$779,MATCH($A6,Participaciones!$A$2:$A$779,0),MATCH(FA$1,Participaciones!$A$1:$JD$1,0)),"")</f>
        <v/>
      </c>
      <c r="FB6" s="18" t="str">
        <f ca="1">IFERROR(INDEX(Participaciones!$A$2:$JD$779,MATCH($A6,Participaciones!$A$2:$A$779,0),MATCH(FB$1,Participaciones!$A$1:$JD$1,0)),"")</f>
        <v/>
      </c>
      <c r="FC6" s="18" t="str">
        <f ca="1">IFERROR(INDEX(Participaciones!$A$2:$JD$779,MATCH($A6,Participaciones!$A$2:$A$779,0),MATCH(FC$1,Participaciones!$A$1:$JD$1,0)),"")</f>
        <v/>
      </c>
      <c r="FD6" s="18" t="str">
        <f ca="1">IFERROR(INDEX(Participaciones!$A$2:$JD$779,MATCH($A6,Participaciones!$A$2:$A$779,0),MATCH(FD$1,Participaciones!$A$1:$JD$1,0)),"")</f>
        <v/>
      </c>
      <c r="FE6" s="18" t="str">
        <f ca="1">IFERROR(INDEX(Participaciones!$A$2:$JD$779,MATCH($A6,Participaciones!$A$2:$A$779,0),MATCH(FE$1,Participaciones!$A$1:$JD$1,0)),"")</f>
        <v/>
      </c>
      <c r="FF6" s="18" t="str">
        <f ca="1">IFERROR(INDEX(Participaciones!$A$2:$JD$779,MATCH($A6,Participaciones!$A$2:$A$779,0),MATCH(FF$1,Participaciones!$A$1:$JD$1,0)),"")</f>
        <v/>
      </c>
      <c r="FG6" s="18" t="str">
        <f ca="1">IFERROR(INDEX(Participaciones!$A$2:$JD$779,MATCH($A6,Participaciones!$A$2:$A$779,0),MATCH(FG$1,Participaciones!$A$1:$JD$1,0)),"")</f>
        <v/>
      </c>
      <c r="FH6" s="18" t="str">
        <f ca="1">IFERROR(INDEX(Participaciones!$A$2:$JD$779,MATCH($A6,Participaciones!$A$2:$A$779,0),MATCH(FH$1,Participaciones!$A$1:$JD$1,0)),"")</f>
        <v/>
      </c>
      <c r="FI6" s="18" t="str">
        <f ca="1">IFERROR(INDEX(Participaciones!$A$2:$JD$779,MATCH($A6,Participaciones!$A$2:$A$779,0),MATCH(FI$1,Participaciones!$A$1:$JD$1,0)),"")</f>
        <v/>
      </c>
      <c r="FJ6" s="18" t="str">
        <f ca="1">IFERROR(INDEX(Participaciones!$A$2:$JD$779,MATCH($A6,Participaciones!$A$2:$A$779,0),MATCH(FJ$1,Participaciones!$A$1:$JD$1,0)),"")</f>
        <v/>
      </c>
      <c r="FK6" s="18" t="str">
        <f ca="1">IFERROR(INDEX(Participaciones!$A$2:$JD$779,MATCH($A6,Participaciones!$A$2:$A$779,0),MATCH(FK$1,Participaciones!$A$1:$JD$1,0)),"")</f>
        <v/>
      </c>
      <c r="FL6" s="18" t="str">
        <f ca="1">IFERROR(INDEX(Participaciones!$A$2:$JD$779,MATCH($A6,Participaciones!$A$2:$A$779,0),MATCH(FL$1,Participaciones!$A$1:$JD$1,0)),"")</f>
        <v/>
      </c>
      <c r="FM6" s="18" t="str">
        <f ca="1">IFERROR(INDEX(Participaciones!$A$2:$JD$779,MATCH($A6,Participaciones!$A$2:$A$779,0),MATCH(FM$1,Participaciones!$A$1:$JD$1,0)),"")</f>
        <v/>
      </c>
      <c r="FN6" s="18" t="str">
        <f ca="1">IFERROR(INDEX(Participaciones!$A$2:$JD$779,MATCH($A6,Participaciones!$A$2:$A$779,0),MATCH(FN$1,Participaciones!$A$1:$JD$1,0)),"")</f>
        <v/>
      </c>
      <c r="FO6" s="18" t="str">
        <f ca="1">IFERROR(INDEX(Participaciones!$A$2:$JD$779,MATCH($A6,Participaciones!$A$2:$A$779,0),MATCH(FO$1,Participaciones!$A$1:$JD$1,0)),"")</f>
        <v/>
      </c>
      <c r="FP6" s="18" t="str">
        <f ca="1">IFERROR(INDEX(Participaciones!$A$2:$JD$779,MATCH($A6,Participaciones!$A$2:$A$779,0),MATCH(FP$1,Participaciones!$A$1:$JD$1,0)),"")</f>
        <v/>
      </c>
      <c r="FQ6" s="18" t="str">
        <f ca="1">IFERROR(INDEX(Participaciones!$A$2:$JD$779,MATCH($A6,Participaciones!$A$2:$A$779,0),MATCH(FQ$1,Participaciones!$A$1:$JD$1,0)),"")</f>
        <v/>
      </c>
      <c r="FR6" s="18" t="str">
        <f ca="1">IFERROR(INDEX(Participaciones!$A$2:$JD$779,MATCH($A6,Participaciones!$A$2:$A$779,0),MATCH(FR$1,Participaciones!$A$1:$JD$1,0)),"")</f>
        <v/>
      </c>
      <c r="FS6" s="18" t="str">
        <f ca="1">IFERROR(INDEX(Participaciones!$A$2:$JD$779,MATCH($A6,Participaciones!$A$2:$A$779,0),MATCH(FS$1,Participaciones!$A$1:$JD$1,0)),"")</f>
        <v/>
      </c>
      <c r="FT6" s="18" t="str">
        <f ca="1">IFERROR(INDEX(Participaciones!$A$2:$JD$779,MATCH($A6,Participaciones!$A$2:$A$779,0),MATCH(FT$1,Participaciones!$A$1:$JD$1,0)),"")</f>
        <v/>
      </c>
      <c r="FU6" s="18" t="str">
        <f ca="1">IFERROR(INDEX(Participaciones!$A$2:$JD$779,MATCH($A6,Participaciones!$A$2:$A$779,0),MATCH(FU$1,Participaciones!$A$1:$JD$1,0)),"")</f>
        <v/>
      </c>
      <c r="FV6" s="18" t="str">
        <f ca="1">IFERROR(INDEX(Participaciones!$A$2:$JD$779,MATCH($A6,Participaciones!$A$2:$A$779,0),MATCH(FV$1,Participaciones!$A$1:$JD$1,0)),"")</f>
        <v/>
      </c>
      <c r="FW6" s="18" t="str">
        <f ca="1">IFERROR(INDEX(Participaciones!$A$2:$JD$779,MATCH($A6,Participaciones!$A$2:$A$779,0),MATCH(FW$1,Participaciones!$A$1:$JD$1,0)),"")</f>
        <v/>
      </c>
      <c r="FX6" s="18" t="str">
        <f ca="1">IFERROR(INDEX(Participaciones!$A$2:$JD$779,MATCH($A6,Participaciones!$A$2:$A$779,0),MATCH(FX$1,Participaciones!$A$1:$JD$1,0)),"")</f>
        <v/>
      </c>
      <c r="FY6" s="18" t="str">
        <f ca="1">IFERROR(INDEX(Participaciones!$A$2:$JD$779,MATCH($A6,Participaciones!$A$2:$A$779,0),MATCH(FY$1,Participaciones!$A$1:$JD$1,0)),"")</f>
        <v/>
      </c>
      <c r="FZ6" s="18" t="str">
        <f ca="1">IFERROR(INDEX(Participaciones!$A$2:$JD$779,MATCH($A6,Participaciones!$A$2:$A$779,0),MATCH(FZ$1,Participaciones!$A$1:$JD$1,0)),"")</f>
        <v/>
      </c>
      <c r="GA6" s="18" t="str">
        <f ca="1">IFERROR(INDEX(Participaciones!$A$2:$JD$779,MATCH($A6,Participaciones!$A$2:$A$779,0),MATCH(GA$1,Participaciones!$A$1:$JD$1,0)),"")</f>
        <v/>
      </c>
      <c r="GB6" s="18" t="str">
        <f ca="1">IFERROR(INDEX(Participaciones!$A$2:$JD$779,MATCH($A6,Participaciones!$A$2:$A$779,0),MATCH(GB$1,Participaciones!$A$1:$JD$1,0)),"")</f>
        <v/>
      </c>
      <c r="GC6" s="18" t="str">
        <f ca="1">IFERROR(INDEX(Participaciones!$A$2:$JD$779,MATCH($A6,Participaciones!$A$2:$A$779,0),MATCH(GC$1,Participaciones!$A$1:$JD$1,0)),"")</f>
        <v/>
      </c>
      <c r="GD6" s="18" t="str">
        <f ca="1">IFERROR(INDEX(Participaciones!$A$2:$JD$779,MATCH($A6,Participaciones!$A$2:$A$779,0),MATCH(GD$1,Participaciones!$A$1:$JD$1,0)),"")</f>
        <v/>
      </c>
      <c r="GE6" s="18" t="str">
        <f ca="1">IFERROR(INDEX(Participaciones!$A$2:$JD$779,MATCH($A6,Participaciones!$A$2:$A$779,0),MATCH(GE$1,Participaciones!$A$1:$JD$1,0)),"")</f>
        <v/>
      </c>
      <c r="GF6" s="18" t="str">
        <f ca="1">IFERROR(INDEX(Participaciones!$A$2:$JD$779,MATCH($A6,Participaciones!$A$2:$A$779,0),MATCH(GF$1,Participaciones!$A$1:$JD$1,0)),"")</f>
        <v/>
      </c>
      <c r="GG6" s="18" t="str">
        <f ca="1">IFERROR(INDEX(Participaciones!$A$2:$JD$779,MATCH($A6,Participaciones!$A$2:$A$779,0),MATCH(GG$1,Participaciones!$A$1:$JD$1,0)),"")</f>
        <v/>
      </c>
      <c r="GH6" s="18" t="str">
        <f ca="1">IFERROR(INDEX(Participaciones!$A$2:$JD$779,MATCH($A6,Participaciones!$A$2:$A$779,0),MATCH(GH$1,Participaciones!$A$1:$JD$1,0)),"")</f>
        <v/>
      </c>
      <c r="GI6" s="18" t="str">
        <f ca="1">IFERROR(INDEX(Participaciones!$A$2:$JD$779,MATCH($A6,Participaciones!$A$2:$A$779,0),MATCH(GI$1,Participaciones!$A$1:$JD$1,0)),"")</f>
        <v/>
      </c>
      <c r="GJ6" s="18" t="str">
        <f ca="1">IFERROR(INDEX(Participaciones!$A$2:$JD$779,MATCH($A6,Participaciones!$A$2:$A$779,0),MATCH(GJ$1,Participaciones!$A$1:$JD$1,0)),"")</f>
        <v/>
      </c>
      <c r="GK6" s="18" t="str">
        <f ca="1">IFERROR(INDEX(Participaciones!$A$2:$JD$779,MATCH($A6,Participaciones!$A$2:$A$779,0),MATCH(GK$1,Participaciones!$A$1:$JD$1,0)),"")</f>
        <v/>
      </c>
      <c r="GL6" s="18" t="str">
        <f ca="1">IFERROR(INDEX(Participaciones!$A$2:$JD$779,MATCH($A6,Participaciones!$A$2:$A$779,0),MATCH(GL$1,Participaciones!$A$1:$JD$1,0)),"")</f>
        <v/>
      </c>
      <c r="GM6" s="18" t="str">
        <f ca="1">IFERROR(INDEX(Participaciones!$A$2:$JD$779,MATCH($A6,Participaciones!$A$2:$A$779,0),MATCH(GM$1,Participaciones!$A$1:$JD$1,0)),"")</f>
        <v/>
      </c>
      <c r="GN6" s="18" t="str">
        <f ca="1">IFERROR(INDEX(Participaciones!$A$2:$JD$779,MATCH($A6,Participaciones!$A$2:$A$779,0),MATCH(GN$1,Participaciones!$A$1:$JD$1,0)),"")</f>
        <v/>
      </c>
      <c r="GO6" s="18" t="str">
        <f ca="1">IFERROR(INDEX(Participaciones!$A$2:$JD$779,MATCH($A6,Participaciones!$A$2:$A$779,0),MATCH(GO$1,Participaciones!$A$1:$JD$1,0)),"")</f>
        <v/>
      </c>
      <c r="GP6" s="18" t="str">
        <f ca="1">IFERROR(INDEX(Participaciones!$A$2:$JD$779,MATCH($A6,Participaciones!$A$2:$A$779,0),MATCH(GP$1,Participaciones!$A$1:$JD$1,0)),"")</f>
        <v/>
      </c>
      <c r="GQ6" s="18" t="str">
        <f ca="1">IFERROR(INDEX(Participaciones!$A$2:$JD$779,MATCH($A6,Participaciones!$A$2:$A$779,0),MATCH(GQ$1,Participaciones!$A$1:$JD$1,0)),"")</f>
        <v/>
      </c>
      <c r="GR6" s="18" t="str">
        <f ca="1">IFERROR(INDEX(Participaciones!$A$2:$JD$779,MATCH($A6,Participaciones!$A$2:$A$779,0),MATCH(GR$1,Participaciones!$A$1:$JD$1,0)),"")</f>
        <v/>
      </c>
      <c r="GS6" s="18" t="str">
        <f ca="1">IFERROR(INDEX(Participaciones!$A$2:$JD$779,MATCH($A6,Participaciones!$A$2:$A$779,0),MATCH(GS$1,Participaciones!$A$1:$JD$1,0)),"")</f>
        <v/>
      </c>
      <c r="GT6" s="18" t="str">
        <f ca="1">IFERROR(INDEX(Participaciones!$A$2:$JD$779,MATCH($A6,Participaciones!$A$2:$A$779,0),MATCH(GT$1,Participaciones!$A$1:$JD$1,0)),"")</f>
        <v/>
      </c>
      <c r="GU6" s="18" t="str">
        <f ca="1">IFERROR(INDEX(Participaciones!$A$2:$JD$779,MATCH($A6,Participaciones!$A$2:$A$779,0),MATCH(GU$1,Participaciones!$A$1:$JD$1,0)),"")</f>
        <v/>
      </c>
      <c r="GV6" s="18" t="str">
        <f ca="1">IFERROR(INDEX(Participaciones!$A$2:$JD$779,MATCH($A6,Participaciones!$A$2:$A$779,0),MATCH(GV$1,Participaciones!$A$1:$JD$1,0)),"")</f>
        <v/>
      </c>
      <c r="GW6" s="18" t="str">
        <f ca="1">IFERROR(INDEX(Participaciones!$A$2:$JD$779,MATCH($A6,Participaciones!$A$2:$A$779,0),MATCH(GW$1,Participaciones!$A$1:$JD$1,0)),"")</f>
        <v/>
      </c>
      <c r="GX6" s="18" t="str">
        <f ca="1">IFERROR(INDEX(Participaciones!$A$2:$JD$779,MATCH($A6,Participaciones!$A$2:$A$779,0),MATCH(GX$1,Participaciones!$A$1:$JD$1,0)),"")</f>
        <v/>
      </c>
      <c r="GY6" s="18" t="str">
        <f ca="1">IFERROR(INDEX(Participaciones!$A$2:$JD$779,MATCH($A6,Participaciones!$A$2:$A$779,0),MATCH(GY$1,Participaciones!$A$1:$JD$1,0)),"")</f>
        <v/>
      </c>
      <c r="GZ6" s="18" t="str">
        <f ca="1">IFERROR(INDEX(Participaciones!$A$2:$JD$779,MATCH($A6,Participaciones!$A$2:$A$779,0),MATCH(GZ$1,Participaciones!$A$1:$JD$1,0)),"")</f>
        <v/>
      </c>
      <c r="HA6" s="18" t="str">
        <f ca="1">IFERROR(INDEX(Participaciones!$A$2:$JD$779,MATCH($A6,Participaciones!$A$2:$A$779,0),MATCH(HA$1,Participaciones!$A$1:$JD$1,0)),"")</f>
        <v/>
      </c>
      <c r="HB6" s="18" t="str">
        <f ca="1">IFERROR(INDEX(Participaciones!$A$2:$JD$779,MATCH($A6,Participaciones!$A$2:$A$779,0),MATCH(HB$1,Participaciones!$A$1:$JD$1,0)),"")</f>
        <v/>
      </c>
      <c r="HC6" s="18" t="str">
        <f ca="1">IFERROR(INDEX(Participaciones!$A$2:$JD$779,MATCH($A6,Participaciones!$A$2:$A$779,0),MATCH(HC$1,Participaciones!$A$1:$JD$1,0)),"")</f>
        <v/>
      </c>
      <c r="HD6" s="18" t="str">
        <f ca="1">IFERROR(INDEX(Participaciones!$A$2:$JD$779,MATCH($A6,Participaciones!$A$2:$A$779,0),MATCH(HD$1,Participaciones!$A$1:$JD$1,0)),"")</f>
        <v/>
      </c>
      <c r="HE6" s="18" t="str">
        <f ca="1">IFERROR(INDEX(Participaciones!$A$2:$JD$779,MATCH($A6,Participaciones!$A$2:$A$779,0),MATCH(HE$1,Participaciones!$A$1:$JD$1,0)),"")</f>
        <v/>
      </c>
      <c r="HF6" s="18" t="str">
        <f ca="1">IFERROR(INDEX(Participaciones!$A$2:$JD$779,MATCH($A6,Participaciones!$A$2:$A$779,0),MATCH(HF$1,Participaciones!$A$1:$JD$1,0)),"")</f>
        <v/>
      </c>
      <c r="HG6" s="18" t="str">
        <f ca="1">IFERROR(INDEX(Participaciones!$A$2:$JD$779,MATCH($A6,Participaciones!$A$2:$A$779,0),MATCH(HG$1,Participaciones!$A$1:$JD$1,0)),"")</f>
        <v/>
      </c>
      <c r="HH6" s="18" t="str">
        <f ca="1">IFERROR(INDEX(Participaciones!$A$2:$JD$779,MATCH($A6,Participaciones!$A$2:$A$779,0),MATCH(HH$1,Participaciones!$A$1:$JD$1,0)),"")</f>
        <v/>
      </c>
      <c r="HI6" s="18" t="str">
        <f ca="1">IFERROR(INDEX(Participaciones!$A$2:$JD$779,MATCH($A6,Participaciones!$A$2:$A$779,0),MATCH(HI$1,Participaciones!$A$1:$JD$1,0)),"")</f>
        <v/>
      </c>
      <c r="HJ6" s="18" t="str">
        <f ca="1">IFERROR(INDEX(Participaciones!$A$2:$JD$779,MATCH($A6,Participaciones!$A$2:$A$779,0),MATCH(HJ$1,Participaciones!$A$1:$JD$1,0)),"")</f>
        <v/>
      </c>
      <c r="HK6" s="18" t="str">
        <f ca="1">IFERROR(INDEX(Participaciones!$A$2:$JD$779,MATCH($A6,Participaciones!$A$2:$A$779,0),MATCH(HK$1,Participaciones!$A$1:$JD$1,0)),"")</f>
        <v/>
      </c>
      <c r="HL6" s="18" t="str">
        <f ca="1">IFERROR(INDEX(Participaciones!$A$2:$JD$779,MATCH($A6,Participaciones!$A$2:$A$779,0),MATCH(HL$1,Participaciones!$A$1:$JD$1,0)),"")</f>
        <v/>
      </c>
      <c r="HM6" s="18" t="str">
        <f ca="1">IFERROR(INDEX(Participaciones!$A$2:$JD$779,MATCH($A6,Participaciones!$A$2:$A$779,0),MATCH(HM$1,Participaciones!$A$1:$JD$1,0)),"")</f>
        <v/>
      </c>
      <c r="HN6" s="18" t="str">
        <f ca="1">IFERROR(INDEX(Participaciones!$A$2:$JD$779,MATCH($A6,Participaciones!$A$2:$A$779,0),MATCH(HN$1,Participaciones!$A$1:$JD$1,0)),"")</f>
        <v/>
      </c>
      <c r="HO6" s="18" t="str">
        <f ca="1">IFERROR(INDEX(Participaciones!$A$2:$JD$779,MATCH($A6,Participaciones!$A$2:$A$779,0),MATCH(HO$1,Participaciones!$A$1:$JD$1,0)),"")</f>
        <v/>
      </c>
      <c r="HP6" s="18" t="str">
        <f ca="1">IFERROR(INDEX(Participaciones!$A$2:$JD$779,MATCH($A6,Participaciones!$A$2:$A$779,0),MATCH(HP$1,Participaciones!$A$1:$JD$1,0)),"")</f>
        <v/>
      </c>
      <c r="HQ6" s="18" t="str">
        <f ca="1">IFERROR(INDEX(Participaciones!$A$2:$JD$779,MATCH($A6,Participaciones!$A$2:$A$779,0),MATCH(HQ$1,Participaciones!$A$1:$JD$1,0)),"")</f>
        <v/>
      </c>
      <c r="HR6" s="18" t="str">
        <f ca="1">IFERROR(INDEX(Participaciones!$A$2:$JD$779,MATCH($A6,Participaciones!$A$2:$A$779,0),MATCH(HR$1,Participaciones!$A$1:$JD$1,0)),"")</f>
        <v/>
      </c>
      <c r="HS6" s="18" t="str">
        <f ca="1">IFERROR(INDEX(Participaciones!$A$2:$JD$779,MATCH($A6,Participaciones!$A$2:$A$779,0),MATCH(HS$1,Participaciones!$A$1:$JD$1,0)),"")</f>
        <v/>
      </c>
      <c r="HT6" s="18" t="str">
        <f ca="1">IFERROR(INDEX(Participaciones!$A$2:$JD$779,MATCH($A6,Participaciones!$A$2:$A$779,0),MATCH(HT$1,Participaciones!$A$1:$JD$1,0)),"")</f>
        <v/>
      </c>
      <c r="HU6" s="18" t="str">
        <f ca="1">IFERROR(INDEX(Participaciones!$A$2:$JD$779,MATCH($A6,Participaciones!$A$2:$A$779,0),MATCH(HU$1,Participaciones!$A$1:$JD$1,0)),"")</f>
        <v/>
      </c>
      <c r="HV6" s="18" t="str">
        <f ca="1">IFERROR(INDEX(Participaciones!$A$2:$JD$779,MATCH($A6,Participaciones!$A$2:$A$779,0),MATCH(HV$1,Participaciones!$A$1:$JD$1,0)),"")</f>
        <v/>
      </c>
      <c r="HW6" s="18" t="str">
        <f ca="1">IFERROR(INDEX(Participaciones!$A$2:$JD$779,MATCH($A6,Participaciones!$A$2:$A$779,0),MATCH(HW$1,Participaciones!$A$1:$JD$1,0)),"")</f>
        <v/>
      </c>
      <c r="HX6" s="18" t="str">
        <f ca="1">IFERROR(INDEX(Participaciones!$A$2:$JD$779,MATCH($A6,Participaciones!$A$2:$A$779,0),MATCH(HX$1,Participaciones!$A$1:$JD$1,0)),"")</f>
        <v/>
      </c>
      <c r="HY6" s="18" t="str">
        <f ca="1">IFERROR(INDEX(Participaciones!$A$2:$JD$779,MATCH($A6,Participaciones!$A$2:$A$779,0),MATCH(HY$1,Participaciones!$A$1:$JD$1,0)),"")</f>
        <v/>
      </c>
      <c r="HZ6" s="18" t="str">
        <f ca="1">IFERROR(INDEX(Participaciones!$A$2:$JD$779,MATCH($A6,Participaciones!$A$2:$A$779,0),MATCH(HZ$1,Participaciones!$A$1:$JD$1,0)),"")</f>
        <v/>
      </c>
      <c r="IA6" s="18" t="str">
        <f ca="1">IFERROR(INDEX(Participaciones!$A$2:$JD$779,MATCH($A6,Participaciones!$A$2:$A$779,0),MATCH(IA$1,Participaciones!$A$1:$JD$1,0)),"")</f>
        <v/>
      </c>
      <c r="IB6" s="18" t="str">
        <f ca="1">IFERROR(INDEX(Participaciones!$A$2:$JD$779,MATCH($A6,Participaciones!$A$2:$A$779,0),MATCH(IB$1,Participaciones!$A$1:$JD$1,0)),"")</f>
        <v/>
      </c>
      <c r="IC6" s="18" t="str">
        <f ca="1">IFERROR(INDEX(Participaciones!$A$2:$JD$779,MATCH($A6,Participaciones!$A$2:$A$779,0),MATCH(IC$1,Participaciones!$A$1:$JD$1,0)),"")</f>
        <v/>
      </c>
      <c r="ID6" s="18" t="str">
        <f ca="1">IFERROR(INDEX(Participaciones!$A$2:$JD$779,MATCH($A6,Participaciones!$A$2:$A$779,0),MATCH(ID$1,Participaciones!$A$1:$JD$1,0)),"")</f>
        <v/>
      </c>
      <c r="IE6" s="18" t="str">
        <f ca="1">IFERROR(INDEX(Participaciones!$A$2:$JD$779,MATCH($A6,Participaciones!$A$2:$A$779,0),MATCH(IE$1,Participaciones!$A$1:$JD$1,0)),"")</f>
        <v/>
      </c>
      <c r="IF6" s="18" t="str">
        <f ca="1">IFERROR(INDEX(Participaciones!$A$2:$JD$779,MATCH($A6,Participaciones!$A$2:$A$779,0),MATCH(IF$1,Participaciones!$A$1:$JD$1,0)),"")</f>
        <v/>
      </c>
      <c r="IG6" s="18" t="str">
        <f ca="1">IFERROR(INDEX(Participaciones!$A$2:$JD$779,MATCH($A6,Participaciones!$A$2:$A$779,0),MATCH(IG$1,Participaciones!$A$1:$JD$1,0)),"")</f>
        <v/>
      </c>
      <c r="IH6" s="18" t="str">
        <f ca="1">IFERROR(INDEX(Participaciones!$A$2:$JD$779,MATCH($A6,Participaciones!$A$2:$A$779,0),MATCH(IH$1,Participaciones!$A$1:$JD$1,0)),"")</f>
        <v/>
      </c>
      <c r="II6" s="18" t="str">
        <f ca="1">IFERROR(INDEX(Participaciones!$A$2:$JD$779,MATCH($A6,Participaciones!$A$2:$A$779,0),MATCH(II$1,Participaciones!$A$1:$JD$1,0)),"")</f>
        <v/>
      </c>
      <c r="IJ6" s="18" t="str">
        <f ca="1">IFERROR(INDEX(Participaciones!$A$2:$JD$779,MATCH($A6,Participaciones!$A$2:$A$779,0),MATCH(IJ$1,Participaciones!$A$1:$JD$1,0)),"")</f>
        <v/>
      </c>
      <c r="IK6" s="18" t="str">
        <f ca="1">IFERROR(INDEX(Participaciones!$A$2:$JD$779,MATCH($A6,Participaciones!$A$2:$A$779,0),MATCH(IK$1,Participaciones!$A$1:$JD$1,0)),"")</f>
        <v/>
      </c>
      <c r="IL6" s="18" t="str">
        <f ca="1">IFERROR(INDEX(Participaciones!$A$2:$JD$779,MATCH($A6,Participaciones!$A$2:$A$779,0),MATCH(IL$1,Participaciones!$A$1:$JD$1,0)),"")</f>
        <v/>
      </c>
      <c r="IM6" s="18" t="str">
        <f ca="1">IFERROR(INDEX(Participaciones!$A$2:$JD$779,MATCH($A6,Participaciones!$A$2:$A$779,0),MATCH(IM$1,Participaciones!$A$1:$JD$1,0)),"")</f>
        <v/>
      </c>
      <c r="IN6" s="18" t="str">
        <f ca="1">IFERROR(INDEX(Participaciones!$A$2:$JD$779,MATCH($A6,Participaciones!$A$2:$A$779,0),MATCH(IN$1,Participaciones!$A$1:$JD$1,0)),"")</f>
        <v/>
      </c>
      <c r="IO6" s="18" t="str">
        <f ca="1">IFERROR(INDEX(Participaciones!$A$2:$JD$779,MATCH($A6,Participaciones!$A$2:$A$779,0),MATCH(IO$1,Participaciones!$A$1:$JD$1,0)),"")</f>
        <v/>
      </c>
      <c r="IP6" s="18" t="str">
        <f ca="1">IFERROR(INDEX(Participaciones!$A$2:$JD$779,MATCH($A6,Participaciones!$A$2:$A$779,0),MATCH(IP$1,Participaciones!$A$1:$JD$1,0)),"")</f>
        <v/>
      </c>
      <c r="IQ6" s="18" t="str">
        <f ca="1">IFERROR(INDEX(Participaciones!$A$2:$JD$779,MATCH($A6,Participaciones!$A$2:$A$779,0),MATCH(IQ$1,Participaciones!$A$1:$JD$1,0)),"")</f>
        <v/>
      </c>
      <c r="IR6" s="18" t="str">
        <f ca="1">IFERROR(INDEX(Participaciones!$A$2:$JD$779,MATCH($A6,Participaciones!$A$2:$A$779,0),MATCH(IR$1,Participaciones!$A$1:$JD$1,0)),"")</f>
        <v/>
      </c>
      <c r="IS6" s="18" t="str">
        <f ca="1">IFERROR(INDEX(Participaciones!$A$2:$JD$779,MATCH($A6,Participaciones!$A$2:$A$779,0),MATCH(IS$1,Participaciones!$A$1:$JD$1,0)),"")</f>
        <v/>
      </c>
      <c r="IT6" s="18" t="str">
        <f ca="1">IFERROR(INDEX(Participaciones!$A$2:$JD$779,MATCH($A6,Participaciones!$A$2:$A$779,0),MATCH(IT$1,Participaciones!$A$1:$JD$1,0)),"")</f>
        <v/>
      </c>
      <c r="IU6" s="18" t="str">
        <f ca="1">IFERROR(INDEX(Participaciones!$A$2:$JD$779,MATCH($A6,Participaciones!$A$2:$A$779,0),MATCH(IU$1,Participaciones!$A$1:$JD$1,0)),"")</f>
        <v/>
      </c>
      <c r="IV6" s="18" t="str">
        <f ca="1">IFERROR(INDEX(Participaciones!$A$2:$JD$779,MATCH($A6,Participaciones!$A$2:$A$779,0),MATCH(IV$1,Participaciones!$A$1:$JD$1,0)),"")</f>
        <v/>
      </c>
      <c r="IW6" s="18" t="str">
        <f ca="1">IFERROR(INDEX(Participaciones!$A$2:$JD$779,MATCH($A6,Participaciones!$A$2:$A$779,0),MATCH(IW$1,Participaciones!$A$1:$JD$1,0)),"")</f>
        <v/>
      </c>
      <c r="IX6" s="18" t="str">
        <f ca="1">IFERROR(INDEX(Participaciones!$A$2:$JD$779,MATCH($A6,Participaciones!$A$2:$A$779,0),MATCH(IX$1,Participaciones!$A$1:$JD$1,0)),"")</f>
        <v/>
      </c>
      <c r="IY6" s="18" t="str">
        <f ca="1">IFERROR(INDEX(Participaciones!$A$2:$JD$779,MATCH($A6,Participaciones!$A$2:$A$779,0),MATCH(IY$1,Participaciones!$A$1:$JD$1,0)),"")</f>
        <v/>
      </c>
      <c r="IZ6" s="18" t="str">
        <f ca="1">IFERROR(INDEX(Participaciones!$A$2:$JD$779,MATCH($A6,Participaciones!$A$2:$A$779,0),MATCH(IZ$1,Participaciones!$A$1:$JD$1,0)),"")</f>
        <v/>
      </c>
      <c r="JA6" s="18" t="str">
        <f ca="1">IFERROR(INDEX(Participaciones!$A$2:$JD$779,MATCH($A6,Participaciones!$A$2:$A$779,0),MATCH(JA$1,Participaciones!$A$1:$JD$1,0)),"")</f>
        <v/>
      </c>
      <c r="JB6" s="18" t="str">
        <f ca="1">IFERROR(INDEX(Participaciones!$A$2:$JD$779,MATCH($A6,Participaciones!$A$2:$A$779,0),MATCH(JB$1,Participaciones!$A$1:$JD$1,0)),"")</f>
        <v/>
      </c>
      <c r="JC6" s="19" t="str">
        <f ca="1">IFERROR(INDEX(Participaciones!$A$2:$JD$779,MATCH($A6,Participaciones!$A$2:$A$779,0),MATCH(JC$1,Participaciones!$A$1:$JD$1,0)),"")</f>
        <v/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Participaciones!B2:B12</xm:f>
          </x14:formula1>
          <xm:sqref>B2:B5</xm:sqref>
        </x14:dataValidation>
        <x14:dataValidation type="list" showInputMessage="1" showErrorMessage="1">
          <x14:formula1>
            <xm:f>Participaciones!B6:B12</xm:f>
          </x14:formula1>
          <xm:sqref>B6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1"/>
  </sheetPr>
  <dimension ref="A1:JC6"/>
  <sheetViews>
    <sheetView workbookViewId="0">
      <selection activeCell="E35" sqref="E35"/>
    </sheetView>
  </sheetViews>
  <sheetFormatPr baseColWidth="10" defaultRowHeight="15"/>
  <cols>
    <col min="1" max="1" width="13.140625" bestFit="1" customWidth="1"/>
    <col min="2" max="2" width="29.140625" bestFit="1" customWidth="1"/>
    <col min="3" max="3" width="10.7109375" bestFit="1" customWidth="1"/>
  </cols>
  <sheetData>
    <row r="1" spans="1:263" ht="15.75" thickBot="1">
      <c r="A1" s="20" t="str">
        <f>Participaciones!A1</f>
        <v>ISIN</v>
      </c>
      <c r="B1" s="21" t="str">
        <f>Participaciones!B1</f>
        <v>NOMBRE</v>
      </c>
      <c r="C1" s="14">
        <f>Participaciones!D1</f>
        <v>41640</v>
      </c>
      <c r="D1" s="14">
        <f>Participaciones!E1</f>
        <v>41641</v>
      </c>
      <c r="E1" s="14">
        <f>Participaciones!F1</f>
        <v>41642</v>
      </c>
      <c r="F1" s="14">
        <f>Participaciones!G1</f>
        <v>41645</v>
      </c>
      <c r="G1" s="14">
        <f>Participaciones!H1</f>
        <v>41646</v>
      </c>
      <c r="H1" s="14">
        <f>Participaciones!I1</f>
        <v>41647</v>
      </c>
      <c r="I1" s="14">
        <f>Participaciones!J1</f>
        <v>41648</v>
      </c>
      <c r="J1" s="14">
        <f>Participaciones!K1</f>
        <v>41649</v>
      </c>
      <c r="K1" s="14">
        <f>Participaciones!L1</f>
        <v>41652</v>
      </c>
      <c r="L1" s="14">
        <f>Participaciones!M1</f>
        <v>41653</v>
      </c>
      <c r="M1" s="14">
        <f>Participaciones!N1</f>
        <v>41654</v>
      </c>
      <c r="N1" s="14">
        <f>Participaciones!O1</f>
        <v>41655</v>
      </c>
      <c r="O1" s="14">
        <f>Participaciones!P1</f>
        <v>41656</v>
      </c>
      <c r="P1" s="14">
        <f>Participaciones!Q1</f>
        <v>41659</v>
      </c>
      <c r="Q1" s="14">
        <f>Participaciones!R1</f>
        <v>41660</v>
      </c>
      <c r="R1" s="14">
        <f>Participaciones!S1</f>
        <v>41661</v>
      </c>
      <c r="S1" s="14">
        <f>Participaciones!T1</f>
        <v>41662</v>
      </c>
      <c r="T1" s="14">
        <f>Participaciones!U1</f>
        <v>41663</v>
      </c>
      <c r="U1" s="14">
        <f>Participaciones!V1</f>
        <v>41666</v>
      </c>
      <c r="V1" s="14">
        <f>Participaciones!W1</f>
        <v>41667</v>
      </c>
      <c r="W1" s="14">
        <f>Participaciones!X1</f>
        <v>41668</v>
      </c>
      <c r="X1" s="14">
        <f>Participaciones!Y1</f>
        <v>41669</v>
      </c>
      <c r="Y1" s="14">
        <f>Participaciones!Z1</f>
        <v>41670</v>
      </c>
      <c r="Z1" s="14">
        <f>Participaciones!AA1</f>
        <v>41673</v>
      </c>
      <c r="AA1" s="14">
        <f>Participaciones!AB1</f>
        <v>41674</v>
      </c>
      <c r="AB1" s="14">
        <f>Participaciones!AC1</f>
        <v>41675</v>
      </c>
      <c r="AC1" s="14">
        <f>Participaciones!AD1</f>
        <v>41676</v>
      </c>
      <c r="AD1" s="14">
        <f>Participaciones!AE1</f>
        <v>41677</v>
      </c>
      <c r="AE1" s="14">
        <f>Participaciones!AF1</f>
        <v>41680</v>
      </c>
      <c r="AF1" s="14">
        <f>Participaciones!AG1</f>
        <v>41681</v>
      </c>
      <c r="AG1" s="14">
        <f>Participaciones!AH1</f>
        <v>41682</v>
      </c>
      <c r="AH1" s="14">
        <f>Participaciones!AI1</f>
        <v>41683</v>
      </c>
      <c r="AI1" s="14">
        <f>Participaciones!AJ1</f>
        <v>41684</v>
      </c>
      <c r="AJ1" s="14">
        <f>Participaciones!AK1</f>
        <v>41687</v>
      </c>
      <c r="AK1" s="14">
        <f>Participaciones!AL1</f>
        <v>41688</v>
      </c>
      <c r="AL1" s="14">
        <f>Participaciones!AM1</f>
        <v>41689</v>
      </c>
      <c r="AM1" s="14">
        <f>Participaciones!AN1</f>
        <v>41690</v>
      </c>
      <c r="AN1" s="14">
        <f>Participaciones!AO1</f>
        <v>41691</v>
      </c>
      <c r="AO1" s="14">
        <f>Participaciones!AP1</f>
        <v>41694</v>
      </c>
      <c r="AP1" s="14">
        <f>Participaciones!AQ1</f>
        <v>41695</v>
      </c>
      <c r="AQ1" s="14">
        <f>Participaciones!AR1</f>
        <v>41696</v>
      </c>
      <c r="AR1" s="14">
        <f>Participaciones!AS1</f>
        <v>41697</v>
      </c>
      <c r="AS1" s="14">
        <f>Participaciones!AT1</f>
        <v>41698</v>
      </c>
      <c r="AT1" s="14">
        <f>Participaciones!AU1</f>
        <v>41701</v>
      </c>
      <c r="AU1" s="14">
        <f>Participaciones!AV1</f>
        <v>41702</v>
      </c>
      <c r="AV1" s="14">
        <f>Participaciones!AW1</f>
        <v>41703</v>
      </c>
      <c r="AW1" s="14">
        <f>Participaciones!AX1</f>
        <v>41704</v>
      </c>
      <c r="AX1" s="14">
        <f>Participaciones!AY1</f>
        <v>41705</v>
      </c>
      <c r="AY1" s="14">
        <f>Participaciones!AZ1</f>
        <v>41708</v>
      </c>
      <c r="AZ1" s="14">
        <f>Participaciones!BA1</f>
        <v>41709</v>
      </c>
      <c r="BA1" s="14">
        <f>Participaciones!BB1</f>
        <v>41710</v>
      </c>
      <c r="BB1" s="14">
        <f>Participaciones!BC1</f>
        <v>41711</v>
      </c>
      <c r="BC1" s="14">
        <f>Participaciones!BD1</f>
        <v>41712</v>
      </c>
      <c r="BD1" s="14">
        <f>Participaciones!BE1</f>
        <v>41715</v>
      </c>
      <c r="BE1" s="14">
        <f>Participaciones!BF1</f>
        <v>41716</v>
      </c>
      <c r="BF1" s="14">
        <f>Participaciones!BG1</f>
        <v>41717</v>
      </c>
      <c r="BG1" s="14">
        <f>Participaciones!BH1</f>
        <v>41718</v>
      </c>
      <c r="BH1" s="14">
        <f>Participaciones!BI1</f>
        <v>41719</v>
      </c>
      <c r="BI1" s="14">
        <f>Participaciones!BJ1</f>
        <v>41722</v>
      </c>
      <c r="BJ1" s="14">
        <f>Participaciones!BK1</f>
        <v>41723</v>
      </c>
      <c r="BK1" s="14">
        <f>Participaciones!BL1</f>
        <v>41724</v>
      </c>
      <c r="BL1" s="14">
        <f>Participaciones!BM1</f>
        <v>41725</v>
      </c>
      <c r="BM1" s="14">
        <f>Participaciones!BN1</f>
        <v>41726</v>
      </c>
      <c r="BN1" s="14">
        <f>Participaciones!BO1</f>
        <v>41729</v>
      </c>
      <c r="BO1" s="14">
        <f>Participaciones!BP1</f>
        <v>41730</v>
      </c>
      <c r="BP1" s="14">
        <f>Participaciones!BQ1</f>
        <v>41731</v>
      </c>
      <c r="BQ1" s="14">
        <f>Participaciones!BR1</f>
        <v>41732</v>
      </c>
      <c r="BR1" s="14">
        <f>Participaciones!BS1</f>
        <v>41733</v>
      </c>
      <c r="BS1" s="14">
        <f>Participaciones!BT1</f>
        <v>41736</v>
      </c>
      <c r="BT1" s="14">
        <f>Participaciones!BU1</f>
        <v>41737</v>
      </c>
      <c r="BU1" s="14">
        <f>Participaciones!BV1</f>
        <v>41738</v>
      </c>
      <c r="BV1" s="14">
        <f>Participaciones!BW1</f>
        <v>41739</v>
      </c>
      <c r="BW1" s="14">
        <f>Participaciones!BX1</f>
        <v>41740</v>
      </c>
      <c r="BX1" s="14">
        <f>Participaciones!BY1</f>
        <v>41743</v>
      </c>
      <c r="BY1" s="14">
        <f>Participaciones!BZ1</f>
        <v>41744</v>
      </c>
      <c r="BZ1" s="14">
        <f>Participaciones!CA1</f>
        <v>41745</v>
      </c>
      <c r="CA1" s="14">
        <f>Participaciones!CB1</f>
        <v>41746</v>
      </c>
      <c r="CB1" s="14">
        <f>Participaciones!CC1</f>
        <v>41747</v>
      </c>
      <c r="CC1" s="14">
        <f>Participaciones!CD1</f>
        <v>41750</v>
      </c>
      <c r="CD1" s="14">
        <f>Participaciones!CE1</f>
        <v>41751</v>
      </c>
      <c r="CE1" s="14">
        <f>Participaciones!CF1</f>
        <v>41752</v>
      </c>
      <c r="CF1" s="14">
        <f>Participaciones!CG1</f>
        <v>41753</v>
      </c>
      <c r="CG1" s="14">
        <f>Participaciones!CH1</f>
        <v>41754</v>
      </c>
      <c r="CH1" s="14">
        <f>Participaciones!CI1</f>
        <v>41757</v>
      </c>
      <c r="CI1" s="14">
        <f>Participaciones!CJ1</f>
        <v>41758</v>
      </c>
      <c r="CJ1" s="14">
        <f>Participaciones!CK1</f>
        <v>41759</v>
      </c>
      <c r="CK1" s="14">
        <f>Participaciones!CL1</f>
        <v>41760</v>
      </c>
      <c r="CL1" s="14">
        <f>Participaciones!CM1</f>
        <v>41761</v>
      </c>
      <c r="CM1" s="14">
        <f>Participaciones!CN1</f>
        <v>41764</v>
      </c>
      <c r="CN1" s="14">
        <f>Participaciones!CO1</f>
        <v>41765</v>
      </c>
      <c r="CO1" s="14">
        <f>Participaciones!CP1</f>
        <v>41766</v>
      </c>
      <c r="CP1" s="14">
        <f>Participaciones!CQ1</f>
        <v>41767</v>
      </c>
      <c r="CQ1" s="14">
        <f>Participaciones!CR1</f>
        <v>41768</v>
      </c>
      <c r="CR1" s="14">
        <f>Participaciones!CS1</f>
        <v>41771</v>
      </c>
      <c r="CS1" s="14">
        <f>Participaciones!CT1</f>
        <v>41772</v>
      </c>
      <c r="CT1" s="14">
        <f>Participaciones!CU1</f>
        <v>41773</v>
      </c>
      <c r="CU1" s="14">
        <f>Participaciones!CV1</f>
        <v>41774</v>
      </c>
      <c r="CV1" s="14">
        <f>Participaciones!CW1</f>
        <v>41775</v>
      </c>
      <c r="CW1" s="14">
        <f>Participaciones!CX1</f>
        <v>41778</v>
      </c>
      <c r="CX1" s="14">
        <f>Participaciones!CY1</f>
        <v>41779</v>
      </c>
      <c r="CY1" s="14">
        <f>Participaciones!CZ1</f>
        <v>41780</v>
      </c>
      <c r="CZ1" s="14">
        <f>Participaciones!DA1</f>
        <v>41781</v>
      </c>
      <c r="DA1" s="14">
        <f>Participaciones!DB1</f>
        <v>41782</v>
      </c>
      <c r="DB1" s="14">
        <f>Participaciones!DC1</f>
        <v>41785</v>
      </c>
      <c r="DC1" s="14">
        <f>Participaciones!DD1</f>
        <v>41786</v>
      </c>
      <c r="DD1" s="14">
        <f>Participaciones!DE1</f>
        <v>41787</v>
      </c>
      <c r="DE1" s="14">
        <f>Participaciones!DF1</f>
        <v>41788</v>
      </c>
      <c r="DF1" s="14">
        <f>Participaciones!DG1</f>
        <v>41789</v>
      </c>
      <c r="DG1" s="14">
        <f>Participaciones!DH1</f>
        <v>41792</v>
      </c>
      <c r="DH1" s="14">
        <f>Participaciones!DI1</f>
        <v>41793</v>
      </c>
      <c r="DI1" s="14">
        <f>Participaciones!DJ1</f>
        <v>41794</v>
      </c>
      <c r="DJ1" s="14">
        <f>Participaciones!DK1</f>
        <v>41795</v>
      </c>
      <c r="DK1" s="14">
        <f>Participaciones!DL1</f>
        <v>41796</v>
      </c>
      <c r="DL1" s="14">
        <f>Participaciones!DM1</f>
        <v>41799</v>
      </c>
      <c r="DM1" s="14">
        <f>Participaciones!DN1</f>
        <v>41800</v>
      </c>
      <c r="DN1" s="14">
        <f>Participaciones!DO1</f>
        <v>41801</v>
      </c>
      <c r="DO1" s="14">
        <f>Participaciones!DP1</f>
        <v>41802</v>
      </c>
      <c r="DP1" s="14">
        <f>Participaciones!DQ1</f>
        <v>41803</v>
      </c>
      <c r="DQ1" s="14">
        <f>Participaciones!DR1</f>
        <v>41806</v>
      </c>
      <c r="DR1" s="14">
        <f>Participaciones!DS1</f>
        <v>41807</v>
      </c>
      <c r="DS1" s="14">
        <f>Participaciones!DT1</f>
        <v>41808</v>
      </c>
      <c r="DT1" s="14">
        <f>Participaciones!DU1</f>
        <v>41809</v>
      </c>
      <c r="DU1" s="14">
        <f>Participaciones!DV1</f>
        <v>41810</v>
      </c>
      <c r="DV1" s="14">
        <f>Participaciones!DW1</f>
        <v>41813</v>
      </c>
      <c r="DW1" s="14">
        <f>Participaciones!DX1</f>
        <v>41814</v>
      </c>
      <c r="DX1" s="14">
        <f>Participaciones!DY1</f>
        <v>41815</v>
      </c>
      <c r="DY1" s="14">
        <f>Participaciones!DZ1</f>
        <v>41816</v>
      </c>
      <c r="DZ1" s="14">
        <f>Participaciones!EA1</f>
        <v>41817</v>
      </c>
      <c r="EA1" s="14">
        <f>Participaciones!EB1</f>
        <v>41820</v>
      </c>
      <c r="EB1" s="14">
        <f>Participaciones!EC1</f>
        <v>41821</v>
      </c>
      <c r="EC1" s="14">
        <f>Participaciones!ED1</f>
        <v>41822</v>
      </c>
      <c r="ED1" s="14">
        <f>Participaciones!EE1</f>
        <v>41823</v>
      </c>
      <c r="EE1" s="14">
        <f>Participaciones!EF1</f>
        <v>41824</v>
      </c>
      <c r="EF1" s="14">
        <f>Participaciones!EG1</f>
        <v>41827</v>
      </c>
      <c r="EG1" s="14">
        <f>Participaciones!EH1</f>
        <v>41828</v>
      </c>
      <c r="EH1" s="14">
        <f>Participaciones!EI1</f>
        <v>41829</v>
      </c>
      <c r="EI1" s="14">
        <f>Participaciones!EJ1</f>
        <v>41830</v>
      </c>
      <c r="EJ1" s="14">
        <f>Participaciones!EK1</f>
        <v>41831</v>
      </c>
      <c r="EK1" s="14">
        <f>Participaciones!EL1</f>
        <v>41834</v>
      </c>
      <c r="EL1" s="14">
        <f>Participaciones!EM1</f>
        <v>41835</v>
      </c>
      <c r="EM1" s="14">
        <f>Participaciones!EN1</f>
        <v>41836</v>
      </c>
      <c r="EN1" s="14">
        <f>Participaciones!EO1</f>
        <v>41837</v>
      </c>
      <c r="EO1" s="14">
        <f>Participaciones!EP1</f>
        <v>41838</v>
      </c>
      <c r="EP1" s="14">
        <f>Participaciones!EQ1</f>
        <v>41841</v>
      </c>
      <c r="EQ1" s="14">
        <f>Participaciones!ER1</f>
        <v>41842</v>
      </c>
      <c r="ER1" s="14">
        <f>Participaciones!ES1</f>
        <v>41843</v>
      </c>
      <c r="ES1" s="14">
        <f>Participaciones!ET1</f>
        <v>41844</v>
      </c>
      <c r="ET1" s="14">
        <f>Participaciones!EU1</f>
        <v>41845</v>
      </c>
      <c r="EU1" s="14">
        <f>Participaciones!EV1</f>
        <v>41848</v>
      </c>
      <c r="EV1" s="14">
        <f>Participaciones!EW1</f>
        <v>41849</v>
      </c>
      <c r="EW1" s="14">
        <f>Participaciones!EX1</f>
        <v>41850</v>
      </c>
      <c r="EX1" s="14">
        <f>Participaciones!EY1</f>
        <v>41851</v>
      </c>
      <c r="EY1" s="14">
        <f>Participaciones!EZ1</f>
        <v>41852</v>
      </c>
      <c r="EZ1" s="14">
        <f>Participaciones!FA1</f>
        <v>41855</v>
      </c>
      <c r="FA1" s="14">
        <f>Participaciones!FB1</f>
        <v>41856</v>
      </c>
      <c r="FB1" s="14">
        <f>Participaciones!FC1</f>
        <v>41857</v>
      </c>
      <c r="FC1" s="14">
        <f>Participaciones!FD1</f>
        <v>41858</v>
      </c>
      <c r="FD1" s="14">
        <f>Participaciones!FE1</f>
        <v>41859</v>
      </c>
      <c r="FE1" s="14">
        <f>Participaciones!FF1</f>
        <v>41862</v>
      </c>
      <c r="FF1" s="14">
        <f>Participaciones!FG1</f>
        <v>41863</v>
      </c>
      <c r="FG1" s="14">
        <f>Participaciones!FH1</f>
        <v>41864</v>
      </c>
      <c r="FH1" s="14">
        <f>Participaciones!FI1</f>
        <v>41865</v>
      </c>
      <c r="FI1" s="14">
        <f>Participaciones!FJ1</f>
        <v>41866</v>
      </c>
      <c r="FJ1" s="14">
        <f>Participaciones!FK1</f>
        <v>41869</v>
      </c>
      <c r="FK1" s="14">
        <f>Participaciones!FL1</f>
        <v>41870</v>
      </c>
      <c r="FL1" s="14">
        <f>Participaciones!FM1</f>
        <v>41871</v>
      </c>
      <c r="FM1" s="14">
        <f>Participaciones!FN1</f>
        <v>41872</v>
      </c>
      <c r="FN1" s="14">
        <f>Participaciones!FO1</f>
        <v>41873</v>
      </c>
      <c r="FO1" s="14">
        <f>Participaciones!FP1</f>
        <v>41876</v>
      </c>
      <c r="FP1" s="14">
        <f>Participaciones!FQ1</f>
        <v>41877</v>
      </c>
      <c r="FQ1" s="14">
        <f>Participaciones!FR1</f>
        <v>41878</v>
      </c>
      <c r="FR1" s="14">
        <f>Participaciones!FS1</f>
        <v>41879</v>
      </c>
      <c r="FS1" s="14">
        <f>Participaciones!FT1</f>
        <v>41880</v>
      </c>
      <c r="FT1" s="14">
        <f>Participaciones!FU1</f>
        <v>41883</v>
      </c>
      <c r="FU1" s="14">
        <f>Participaciones!FV1</f>
        <v>41884</v>
      </c>
      <c r="FV1" s="14">
        <f>Participaciones!FW1</f>
        <v>41885</v>
      </c>
      <c r="FW1" s="14">
        <f>Participaciones!FX1</f>
        <v>41886</v>
      </c>
      <c r="FX1" s="14">
        <f>Participaciones!FY1</f>
        <v>41887</v>
      </c>
      <c r="FY1" s="14">
        <f>Participaciones!FZ1</f>
        <v>41890</v>
      </c>
      <c r="FZ1" s="14">
        <f>Participaciones!GA1</f>
        <v>41891</v>
      </c>
      <c r="GA1" s="14">
        <f>Participaciones!GB1</f>
        <v>41892</v>
      </c>
      <c r="GB1" s="14">
        <f>Participaciones!GC1</f>
        <v>41893</v>
      </c>
      <c r="GC1" s="14">
        <f>Participaciones!GD1</f>
        <v>41894</v>
      </c>
      <c r="GD1" s="14">
        <f>Participaciones!GE1</f>
        <v>41897</v>
      </c>
      <c r="GE1" s="14">
        <f>Participaciones!GF1</f>
        <v>41898</v>
      </c>
      <c r="GF1" s="14">
        <f>Participaciones!GG1</f>
        <v>41899</v>
      </c>
      <c r="GG1" s="14">
        <f>Participaciones!GH1</f>
        <v>41900</v>
      </c>
      <c r="GH1" s="14">
        <f>Participaciones!GI1</f>
        <v>41901</v>
      </c>
      <c r="GI1" s="14">
        <f>Participaciones!GJ1</f>
        <v>41904</v>
      </c>
      <c r="GJ1" s="14">
        <f>Participaciones!GK1</f>
        <v>41905</v>
      </c>
      <c r="GK1" s="14">
        <f>Participaciones!GL1</f>
        <v>41906</v>
      </c>
      <c r="GL1" s="14">
        <f>Participaciones!GM1</f>
        <v>41907</v>
      </c>
      <c r="GM1" s="14">
        <f>Participaciones!GN1</f>
        <v>41908</v>
      </c>
      <c r="GN1" s="14">
        <f>Participaciones!GO1</f>
        <v>41911</v>
      </c>
      <c r="GO1" s="14">
        <f>Participaciones!GP1</f>
        <v>41912</v>
      </c>
      <c r="GP1" s="14">
        <f>Participaciones!GQ1</f>
        <v>41913</v>
      </c>
      <c r="GQ1" s="14">
        <f>Participaciones!GR1</f>
        <v>41914</v>
      </c>
      <c r="GR1" s="14">
        <f>Participaciones!GS1</f>
        <v>41915</v>
      </c>
      <c r="GS1" s="14">
        <f>Participaciones!GT1</f>
        <v>41918</v>
      </c>
      <c r="GT1" s="14">
        <f>Participaciones!GU1</f>
        <v>41919</v>
      </c>
      <c r="GU1" s="14">
        <f>Participaciones!GV1</f>
        <v>41920</v>
      </c>
      <c r="GV1" s="14">
        <f>Participaciones!GW1</f>
        <v>41921</v>
      </c>
      <c r="GW1" s="14">
        <f>Participaciones!GX1</f>
        <v>41922</v>
      </c>
      <c r="GX1" s="14">
        <f>Participaciones!GY1</f>
        <v>41925</v>
      </c>
      <c r="GY1" s="14">
        <f>Participaciones!GZ1</f>
        <v>41926</v>
      </c>
      <c r="GZ1" s="14">
        <f>Participaciones!HA1</f>
        <v>41927</v>
      </c>
      <c r="HA1" s="14">
        <f>Participaciones!HB1</f>
        <v>41928</v>
      </c>
      <c r="HB1" s="14">
        <f>Participaciones!HC1</f>
        <v>41929</v>
      </c>
      <c r="HC1" s="14">
        <f>Participaciones!HD1</f>
        <v>41932</v>
      </c>
      <c r="HD1" s="14">
        <f>Participaciones!HE1</f>
        <v>41933</v>
      </c>
      <c r="HE1" s="14">
        <f>Participaciones!HF1</f>
        <v>41934</v>
      </c>
      <c r="HF1" s="14">
        <f>Participaciones!HG1</f>
        <v>41935</v>
      </c>
      <c r="HG1" s="14">
        <f>Participaciones!HH1</f>
        <v>41936</v>
      </c>
      <c r="HH1" s="14">
        <f>Participaciones!HI1</f>
        <v>41939</v>
      </c>
      <c r="HI1" s="14">
        <f>Participaciones!HJ1</f>
        <v>41940</v>
      </c>
      <c r="HJ1" s="14">
        <f>Participaciones!HK1</f>
        <v>41941</v>
      </c>
      <c r="HK1" s="14">
        <f>Participaciones!HL1</f>
        <v>41942</v>
      </c>
      <c r="HL1" s="14">
        <f>Participaciones!HM1</f>
        <v>41943</v>
      </c>
      <c r="HM1" s="14">
        <f>Participaciones!HN1</f>
        <v>41946</v>
      </c>
      <c r="HN1" s="14">
        <f>Participaciones!HO1</f>
        <v>41947</v>
      </c>
      <c r="HO1" s="14">
        <f>Participaciones!HP1</f>
        <v>41948</v>
      </c>
      <c r="HP1" s="14">
        <f>Participaciones!HQ1</f>
        <v>41949</v>
      </c>
      <c r="HQ1" s="14">
        <f>Participaciones!HR1</f>
        <v>41950</v>
      </c>
      <c r="HR1" s="14">
        <f>Participaciones!HS1</f>
        <v>41953</v>
      </c>
      <c r="HS1" s="14">
        <f>Participaciones!HT1</f>
        <v>41954</v>
      </c>
      <c r="HT1" s="14">
        <f>Participaciones!HU1</f>
        <v>41955</v>
      </c>
      <c r="HU1" s="14">
        <f>Participaciones!HV1</f>
        <v>41956</v>
      </c>
      <c r="HV1" s="14">
        <f>Participaciones!HW1</f>
        <v>41957</v>
      </c>
      <c r="HW1" s="14">
        <f>Participaciones!HX1</f>
        <v>41960</v>
      </c>
      <c r="HX1" s="14">
        <f>Participaciones!HY1</f>
        <v>41961</v>
      </c>
      <c r="HY1" s="14">
        <f>Participaciones!HZ1</f>
        <v>41962</v>
      </c>
      <c r="HZ1" s="14">
        <f>Participaciones!IA1</f>
        <v>41963</v>
      </c>
      <c r="IA1" s="14">
        <f>Participaciones!IB1</f>
        <v>41964</v>
      </c>
      <c r="IB1" s="14">
        <f>Participaciones!IC1</f>
        <v>41967</v>
      </c>
      <c r="IC1" s="14">
        <f>Participaciones!ID1</f>
        <v>41968</v>
      </c>
      <c r="ID1" s="14">
        <f>Participaciones!IE1</f>
        <v>41969</v>
      </c>
      <c r="IE1" s="14">
        <f>Participaciones!IF1</f>
        <v>41970</v>
      </c>
      <c r="IF1" s="14">
        <f>Participaciones!IG1</f>
        <v>41971</v>
      </c>
      <c r="IG1" s="14">
        <f>Participaciones!IH1</f>
        <v>41974</v>
      </c>
      <c r="IH1" s="14">
        <f>Participaciones!II1</f>
        <v>41975</v>
      </c>
      <c r="II1" s="14">
        <f>Participaciones!IJ1</f>
        <v>41976</v>
      </c>
      <c r="IJ1" s="14">
        <f>Participaciones!IK1</f>
        <v>41977</v>
      </c>
      <c r="IK1" s="14">
        <f>Participaciones!IL1</f>
        <v>41978</v>
      </c>
      <c r="IL1" s="14">
        <f>Participaciones!IM1</f>
        <v>41981</v>
      </c>
      <c r="IM1" s="14">
        <f>Participaciones!IN1</f>
        <v>41982</v>
      </c>
      <c r="IN1" s="14">
        <f>Participaciones!IO1</f>
        <v>41983</v>
      </c>
      <c r="IO1" s="14">
        <f>Participaciones!IP1</f>
        <v>41984</v>
      </c>
      <c r="IP1" s="14">
        <f>Participaciones!IQ1</f>
        <v>41985</v>
      </c>
      <c r="IQ1" s="14">
        <f>Participaciones!IR1</f>
        <v>41988</v>
      </c>
      <c r="IR1" s="14">
        <f>Participaciones!IS1</f>
        <v>41989</v>
      </c>
      <c r="IS1" s="14">
        <f>Participaciones!IT1</f>
        <v>41990</v>
      </c>
      <c r="IT1" s="14">
        <f>Participaciones!IU1</f>
        <v>41991</v>
      </c>
      <c r="IU1" s="14">
        <f>Participaciones!IV1</f>
        <v>41992</v>
      </c>
      <c r="IV1" s="14">
        <f>Participaciones!IW1</f>
        <v>41995</v>
      </c>
      <c r="IW1" s="14">
        <f>Participaciones!IX1</f>
        <v>41996</v>
      </c>
      <c r="IX1" s="14">
        <f>Participaciones!IY1</f>
        <v>41997</v>
      </c>
      <c r="IY1" s="14">
        <f>Participaciones!IZ1</f>
        <v>41998</v>
      </c>
      <c r="IZ1" s="14">
        <f>Participaciones!JA1</f>
        <v>41999</v>
      </c>
      <c r="JA1" s="14">
        <f>Participaciones!JB1</f>
        <v>42002</v>
      </c>
      <c r="JB1" s="14">
        <f>Participaciones!JC1</f>
        <v>42003</v>
      </c>
      <c r="JC1" s="26">
        <f>Participaciones!JD1</f>
        <v>42004</v>
      </c>
    </row>
    <row r="2" spans="1:263">
      <c r="A2" s="22" t="str">
        <f ca="1">IFERROR(OFFSET(Datos_MStar!H$2,MATCH(B2,Datos_MStar!I$3:I$309,0), 0), "")</f>
        <v/>
      </c>
      <c r="B2" s="24" t="s">
        <v>15</v>
      </c>
      <c r="C2" s="16" t="str">
        <f ca="1">IFERROR(INDEX(VLs!$A$2:$JD$807,MATCH($A2,VLs!$A$2:$A$807,0),MATCH(C$1,VLs!$A$1:$JD$1,0)),"")</f>
        <v/>
      </c>
      <c r="D2" s="16" t="str">
        <f ca="1">IFERROR(INDEX(VLs!$A$2:$JD$807,MATCH($A2,VLs!$A$2:$A$807,0),MATCH(D$1,VLs!$A$1:$JD$1,0)),"")</f>
        <v/>
      </c>
      <c r="E2" s="16" t="str">
        <f ca="1">IFERROR(INDEX(VLs!$A$2:$JD$807,MATCH($A2,VLs!$A$2:$A$807,0),MATCH(E$1,VLs!$A$1:$JD$1,0)),"")</f>
        <v/>
      </c>
      <c r="F2" s="16" t="str">
        <f ca="1">IFERROR(INDEX(VLs!$A$2:$JD$807,MATCH($A2,VLs!$A$2:$A$807,0),MATCH(F$1,VLs!$A$1:$JD$1,0)),"")</f>
        <v/>
      </c>
      <c r="G2" s="16" t="str">
        <f ca="1">IFERROR(INDEX(VLs!$A$2:$JD$807,MATCH($A2,VLs!$A$2:$A$807,0),MATCH(G$1,VLs!$A$1:$JD$1,0)),"")</f>
        <v/>
      </c>
      <c r="H2" s="16" t="str">
        <f ca="1">IFERROR(INDEX(VLs!$A$2:$JD$807,MATCH($A2,VLs!$A$2:$A$807,0),MATCH(H$1,VLs!$A$1:$JD$1,0)),"")</f>
        <v/>
      </c>
      <c r="I2" s="16" t="str">
        <f ca="1">IFERROR(INDEX(VLs!$A$2:$JD$807,MATCH($A2,VLs!$A$2:$A$807,0),MATCH(I$1,VLs!$A$1:$JD$1,0)),"")</f>
        <v/>
      </c>
      <c r="J2" s="16" t="str">
        <f ca="1">IFERROR(INDEX(VLs!$A$2:$JD$807,MATCH($A2,VLs!$A$2:$A$807,0),MATCH(J$1,VLs!$A$1:$JD$1,0)),"")</f>
        <v/>
      </c>
      <c r="K2" s="16" t="str">
        <f ca="1">IFERROR(INDEX(VLs!$A$2:$JD$807,MATCH($A2,VLs!$A$2:$A$807,0),MATCH(K$1,VLs!$A$1:$JD$1,0)),"")</f>
        <v/>
      </c>
      <c r="L2" s="16" t="str">
        <f ca="1">IFERROR(INDEX(VLs!$A$2:$JD$807,MATCH($A2,VLs!$A$2:$A$807,0),MATCH(L$1,VLs!$A$1:$JD$1,0)),"")</f>
        <v/>
      </c>
      <c r="M2" s="16" t="str">
        <f ca="1">IFERROR(INDEX(VLs!$A$2:$JD$807,MATCH($A2,VLs!$A$2:$A$807,0),MATCH(M$1,VLs!$A$1:$JD$1,0)),"")</f>
        <v/>
      </c>
      <c r="N2" s="16" t="str">
        <f ca="1">IFERROR(INDEX(VLs!$A$2:$JD$807,MATCH($A2,VLs!$A$2:$A$807,0),MATCH(N$1,VLs!$A$1:$JD$1,0)),"")</f>
        <v/>
      </c>
      <c r="O2" s="16" t="str">
        <f ca="1">IFERROR(INDEX(VLs!$A$2:$JD$807,MATCH($A2,VLs!$A$2:$A$807,0),MATCH(O$1,VLs!$A$1:$JD$1,0)),"")</f>
        <v/>
      </c>
      <c r="P2" s="16" t="str">
        <f ca="1">IFERROR(INDEX(VLs!$A$2:$JD$807,MATCH($A2,VLs!$A$2:$A$807,0),MATCH(P$1,VLs!$A$1:$JD$1,0)),"")</f>
        <v/>
      </c>
      <c r="Q2" s="16" t="str">
        <f ca="1">IFERROR(INDEX(VLs!$A$2:$JD$807,MATCH($A2,VLs!$A$2:$A$807,0),MATCH(Q$1,VLs!$A$1:$JD$1,0)),"")</f>
        <v/>
      </c>
      <c r="R2" s="16" t="str">
        <f ca="1">IFERROR(INDEX(VLs!$A$2:$JD$807,MATCH($A2,VLs!$A$2:$A$807,0),MATCH(R$1,VLs!$A$1:$JD$1,0)),"")</f>
        <v/>
      </c>
      <c r="S2" s="16" t="str">
        <f ca="1">IFERROR(INDEX(VLs!$A$2:$JD$807,MATCH($A2,VLs!$A$2:$A$807,0),MATCH(S$1,VLs!$A$1:$JD$1,0)),"")</f>
        <v/>
      </c>
      <c r="T2" s="16" t="str">
        <f ca="1">IFERROR(INDEX(VLs!$A$2:$JD$807,MATCH($A2,VLs!$A$2:$A$807,0),MATCH(T$1,VLs!$A$1:$JD$1,0)),"")</f>
        <v/>
      </c>
      <c r="U2" s="16" t="str">
        <f ca="1">IFERROR(INDEX(VLs!$A$2:$JD$807,MATCH($A2,VLs!$A$2:$A$807,0),MATCH(U$1,VLs!$A$1:$JD$1,0)),"")</f>
        <v/>
      </c>
      <c r="V2" s="16" t="str">
        <f ca="1">IFERROR(INDEX(VLs!$A$2:$JD$807,MATCH($A2,VLs!$A$2:$A$807,0),MATCH(V$1,VLs!$A$1:$JD$1,0)),"")</f>
        <v/>
      </c>
      <c r="W2" s="16" t="str">
        <f ca="1">IFERROR(INDEX(VLs!$A$2:$JD$807,MATCH($A2,VLs!$A$2:$A$807,0),MATCH(W$1,VLs!$A$1:$JD$1,0)),"")</f>
        <v/>
      </c>
      <c r="X2" s="16" t="str">
        <f ca="1">IFERROR(INDEX(VLs!$A$2:$JD$807,MATCH($A2,VLs!$A$2:$A$807,0),MATCH(X$1,VLs!$A$1:$JD$1,0)),"")</f>
        <v/>
      </c>
      <c r="Y2" s="16" t="str">
        <f ca="1">IFERROR(INDEX(VLs!$A$2:$JD$807,MATCH($A2,VLs!$A$2:$A$807,0),MATCH(Y$1,VLs!$A$1:$JD$1,0)),"")</f>
        <v/>
      </c>
      <c r="Z2" s="16" t="str">
        <f ca="1">IFERROR(INDEX(VLs!$A$2:$JD$807,MATCH($A2,VLs!$A$2:$A$807,0),MATCH(Z$1,VLs!$A$1:$JD$1,0)),"")</f>
        <v/>
      </c>
      <c r="AA2" s="16" t="str">
        <f ca="1">IFERROR(INDEX(VLs!$A$2:$JD$807,MATCH($A2,VLs!$A$2:$A$807,0),MATCH(AA$1,VLs!$A$1:$JD$1,0)),"")</f>
        <v/>
      </c>
      <c r="AB2" s="16" t="str">
        <f ca="1">IFERROR(INDEX(VLs!$A$2:$JD$807,MATCH($A2,VLs!$A$2:$A$807,0),MATCH(AB$1,VLs!$A$1:$JD$1,0)),"")</f>
        <v/>
      </c>
      <c r="AC2" s="16" t="str">
        <f ca="1">IFERROR(INDEX(VLs!$A$2:$JD$807,MATCH($A2,VLs!$A$2:$A$807,0),MATCH(AC$1,VLs!$A$1:$JD$1,0)),"")</f>
        <v/>
      </c>
      <c r="AD2" s="16" t="str">
        <f ca="1">IFERROR(INDEX(VLs!$A$2:$JD$807,MATCH($A2,VLs!$A$2:$A$807,0),MATCH(AD$1,VLs!$A$1:$JD$1,0)),"")</f>
        <v/>
      </c>
      <c r="AE2" s="16" t="str">
        <f ca="1">IFERROR(INDEX(VLs!$A$2:$JD$807,MATCH($A2,VLs!$A$2:$A$807,0),MATCH(AE$1,VLs!$A$1:$JD$1,0)),"")</f>
        <v/>
      </c>
      <c r="AF2" s="16" t="str">
        <f ca="1">IFERROR(INDEX(VLs!$A$2:$JD$807,MATCH($A2,VLs!$A$2:$A$807,0),MATCH(AF$1,VLs!$A$1:$JD$1,0)),"")</f>
        <v/>
      </c>
      <c r="AG2" s="16" t="str">
        <f ca="1">IFERROR(INDEX(VLs!$A$2:$JD$807,MATCH($A2,VLs!$A$2:$A$807,0),MATCH(AG$1,VLs!$A$1:$JD$1,0)),"")</f>
        <v/>
      </c>
      <c r="AH2" s="16" t="str">
        <f ca="1">IFERROR(INDEX(VLs!$A$2:$JD$807,MATCH($A2,VLs!$A$2:$A$807,0),MATCH(AH$1,VLs!$A$1:$JD$1,0)),"")</f>
        <v/>
      </c>
      <c r="AI2" s="16" t="str">
        <f ca="1">IFERROR(INDEX(VLs!$A$2:$JD$807,MATCH($A2,VLs!$A$2:$A$807,0),MATCH(AI$1,VLs!$A$1:$JD$1,0)),"")</f>
        <v/>
      </c>
      <c r="AJ2" s="16" t="str">
        <f ca="1">IFERROR(INDEX(VLs!$A$2:$JD$807,MATCH($A2,VLs!$A$2:$A$807,0),MATCH(AJ$1,VLs!$A$1:$JD$1,0)),"")</f>
        <v/>
      </c>
      <c r="AK2" s="16" t="str">
        <f ca="1">IFERROR(INDEX(VLs!$A$2:$JD$807,MATCH($A2,VLs!$A$2:$A$807,0),MATCH(AK$1,VLs!$A$1:$JD$1,0)),"")</f>
        <v/>
      </c>
      <c r="AL2" s="16" t="str">
        <f ca="1">IFERROR(INDEX(VLs!$A$2:$JD$807,MATCH($A2,VLs!$A$2:$A$807,0),MATCH(AL$1,VLs!$A$1:$JD$1,0)),"")</f>
        <v/>
      </c>
      <c r="AM2" s="16" t="str">
        <f ca="1">IFERROR(INDEX(VLs!$A$2:$JD$807,MATCH($A2,VLs!$A$2:$A$807,0),MATCH(AM$1,VLs!$A$1:$JD$1,0)),"")</f>
        <v/>
      </c>
      <c r="AN2" s="16" t="str">
        <f ca="1">IFERROR(INDEX(VLs!$A$2:$JD$807,MATCH($A2,VLs!$A$2:$A$807,0),MATCH(AN$1,VLs!$A$1:$JD$1,0)),"")</f>
        <v/>
      </c>
      <c r="AO2" s="16" t="str">
        <f ca="1">IFERROR(INDEX(VLs!$A$2:$JD$807,MATCH($A2,VLs!$A$2:$A$807,0),MATCH(AO$1,VLs!$A$1:$JD$1,0)),"")</f>
        <v/>
      </c>
      <c r="AP2" s="16" t="str">
        <f ca="1">IFERROR(INDEX(VLs!$A$2:$JD$807,MATCH($A2,VLs!$A$2:$A$807,0),MATCH(AP$1,VLs!$A$1:$JD$1,0)),"")</f>
        <v/>
      </c>
      <c r="AQ2" s="16" t="str">
        <f ca="1">IFERROR(INDEX(VLs!$A$2:$JD$807,MATCH($A2,VLs!$A$2:$A$807,0),MATCH(AQ$1,VLs!$A$1:$JD$1,0)),"")</f>
        <v/>
      </c>
      <c r="AR2" s="16" t="str">
        <f ca="1">IFERROR(INDEX(VLs!$A$2:$JD$807,MATCH($A2,VLs!$A$2:$A$807,0),MATCH(AR$1,VLs!$A$1:$JD$1,0)),"")</f>
        <v/>
      </c>
      <c r="AS2" s="16" t="str">
        <f ca="1">IFERROR(INDEX(VLs!$A$2:$JD$807,MATCH($A2,VLs!$A$2:$A$807,0),MATCH(AS$1,VLs!$A$1:$JD$1,0)),"")</f>
        <v/>
      </c>
      <c r="AT2" s="16" t="str">
        <f ca="1">IFERROR(INDEX(VLs!$A$2:$JD$807,MATCH($A2,VLs!$A$2:$A$807,0),MATCH(AT$1,VLs!$A$1:$JD$1,0)),"")</f>
        <v/>
      </c>
      <c r="AU2" s="16" t="str">
        <f ca="1">IFERROR(INDEX(VLs!$A$2:$JD$807,MATCH($A2,VLs!$A$2:$A$807,0),MATCH(AU$1,VLs!$A$1:$JD$1,0)),"")</f>
        <v/>
      </c>
      <c r="AV2" s="16" t="str">
        <f ca="1">IFERROR(INDEX(VLs!$A$2:$JD$807,MATCH($A2,VLs!$A$2:$A$807,0),MATCH(AV$1,VLs!$A$1:$JD$1,0)),"")</f>
        <v/>
      </c>
      <c r="AW2" s="16" t="str">
        <f ca="1">IFERROR(INDEX(VLs!$A$2:$JD$807,MATCH($A2,VLs!$A$2:$A$807,0),MATCH(AW$1,VLs!$A$1:$JD$1,0)),"")</f>
        <v/>
      </c>
      <c r="AX2" s="16" t="str">
        <f ca="1">IFERROR(INDEX(VLs!$A$2:$JD$807,MATCH($A2,VLs!$A$2:$A$807,0),MATCH(AX$1,VLs!$A$1:$JD$1,0)),"")</f>
        <v/>
      </c>
      <c r="AY2" s="16" t="str">
        <f ca="1">IFERROR(INDEX(VLs!$A$2:$JD$807,MATCH($A2,VLs!$A$2:$A$807,0),MATCH(AY$1,VLs!$A$1:$JD$1,0)),"")</f>
        <v/>
      </c>
      <c r="AZ2" s="16" t="str">
        <f ca="1">IFERROR(INDEX(VLs!$A$2:$JD$807,MATCH($A2,VLs!$A$2:$A$807,0),MATCH(AZ$1,VLs!$A$1:$JD$1,0)),"")</f>
        <v/>
      </c>
      <c r="BA2" s="16" t="str">
        <f ca="1">IFERROR(INDEX(VLs!$A$2:$JD$807,MATCH($A2,VLs!$A$2:$A$807,0),MATCH(BA$1,VLs!$A$1:$JD$1,0)),"")</f>
        <v/>
      </c>
      <c r="BB2" s="16" t="str">
        <f ca="1">IFERROR(INDEX(VLs!$A$2:$JD$807,MATCH($A2,VLs!$A$2:$A$807,0),MATCH(BB$1,VLs!$A$1:$JD$1,0)),"")</f>
        <v/>
      </c>
      <c r="BC2" s="16" t="str">
        <f ca="1">IFERROR(INDEX(VLs!$A$2:$JD$807,MATCH($A2,VLs!$A$2:$A$807,0),MATCH(BC$1,VLs!$A$1:$JD$1,0)),"")</f>
        <v/>
      </c>
      <c r="BD2" s="16" t="str">
        <f ca="1">IFERROR(INDEX(VLs!$A$2:$JD$807,MATCH($A2,VLs!$A$2:$A$807,0),MATCH(BD$1,VLs!$A$1:$JD$1,0)),"")</f>
        <v/>
      </c>
      <c r="BE2" s="16" t="str">
        <f ca="1">IFERROR(INDEX(VLs!$A$2:$JD$807,MATCH($A2,VLs!$A$2:$A$807,0),MATCH(BE$1,VLs!$A$1:$JD$1,0)),"")</f>
        <v/>
      </c>
      <c r="BF2" s="16" t="str">
        <f ca="1">IFERROR(INDEX(VLs!$A$2:$JD$807,MATCH($A2,VLs!$A$2:$A$807,0),MATCH(BF$1,VLs!$A$1:$JD$1,0)),"")</f>
        <v/>
      </c>
      <c r="BG2" s="16" t="str">
        <f ca="1">IFERROR(INDEX(VLs!$A$2:$JD$807,MATCH($A2,VLs!$A$2:$A$807,0),MATCH(BG$1,VLs!$A$1:$JD$1,0)),"")</f>
        <v/>
      </c>
      <c r="BH2" s="16" t="str">
        <f ca="1">IFERROR(INDEX(VLs!$A$2:$JD$807,MATCH($A2,VLs!$A$2:$A$807,0),MATCH(BH$1,VLs!$A$1:$JD$1,0)),"")</f>
        <v/>
      </c>
      <c r="BI2" s="16" t="str">
        <f ca="1">IFERROR(INDEX(VLs!$A$2:$JD$807,MATCH($A2,VLs!$A$2:$A$807,0),MATCH(BI$1,VLs!$A$1:$JD$1,0)),"")</f>
        <v/>
      </c>
      <c r="BJ2" s="16" t="str">
        <f ca="1">IFERROR(INDEX(VLs!$A$2:$JD$807,MATCH($A2,VLs!$A$2:$A$807,0),MATCH(BJ$1,VLs!$A$1:$JD$1,0)),"")</f>
        <v/>
      </c>
      <c r="BK2" s="16" t="str">
        <f ca="1">IFERROR(INDEX(VLs!$A$2:$JD$807,MATCH($A2,VLs!$A$2:$A$807,0),MATCH(BK$1,VLs!$A$1:$JD$1,0)),"")</f>
        <v/>
      </c>
      <c r="BL2" s="16" t="str">
        <f ca="1">IFERROR(INDEX(VLs!$A$2:$JD$807,MATCH($A2,VLs!$A$2:$A$807,0),MATCH(BL$1,VLs!$A$1:$JD$1,0)),"")</f>
        <v/>
      </c>
      <c r="BM2" s="16" t="str">
        <f ca="1">IFERROR(INDEX(VLs!$A$2:$JD$807,MATCH($A2,VLs!$A$2:$A$807,0),MATCH(BM$1,VLs!$A$1:$JD$1,0)),"")</f>
        <v/>
      </c>
      <c r="BN2" s="16" t="str">
        <f ca="1">IFERROR(INDEX(VLs!$A$2:$JD$807,MATCH($A2,VLs!$A$2:$A$807,0),MATCH(BN$1,VLs!$A$1:$JD$1,0)),"")</f>
        <v/>
      </c>
      <c r="BO2" s="16" t="str">
        <f ca="1">IFERROR(INDEX(VLs!$A$2:$JD$807,MATCH($A2,VLs!$A$2:$A$807,0),MATCH(BO$1,VLs!$A$1:$JD$1,0)),"")</f>
        <v/>
      </c>
      <c r="BP2" s="16" t="str">
        <f ca="1">IFERROR(INDEX(VLs!$A$2:$JD$807,MATCH($A2,VLs!$A$2:$A$807,0),MATCH(BP$1,VLs!$A$1:$JD$1,0)),"")</f>
        <v/>
      </c>
      <c r="BQ2" s="16" t="str">
        <f ca="1">IFERROR(INDEX(VLs!$A$2:$JD$807,MATCH($A2,VLs!$A$2:$A$807,0),MATCH(BQ$1,VLs!$A$1:$JD$1,0)),"")</f>
        <v/>
      </c>
      <c r="BR2" s="16" t="str">
        <f ca="1">IFERROR(INDEX(VLs!$A$2:$JD$807,MATCH($A2,VLs!$A$2:$A$807,0),MATCH(BR$1,VLs!$A$1:$JD$1,0)),"")</f>
        <v/>
      </c>
      <c r="BS2" s="16" t="str">
        <f ca="1">IFERROR(INDEX(VLs!$A$2:$JD$807,MATCH($A2,VLs!$A$2:$A$807,0),MATCH(BS$1,VLs!$A$1:$JD$1,0)),"")</f>
        <v/>
      </c>
      <c r="BT2" s="16" t="str">
        <f ca="1">IFERROR(INDEX(VLs!$A$2:$JD$807,MATCH($A2,VLs!$A$2:$A$807,0),MATCH(BT$1,VLs!$A$1:$JD$1,0)),"")</f>
        <v/>
      </c>
      <c r="BU2" s="16" t="str">
        <f ca="1">IFERROR(INDEX(VLs!$A$2:$JD$807,MATCH($A2,VLs!$A$2:$A$807,0),MATCH(BU$1,VLs!$A$1:$JD$1,0)),"")</f>
        <v/>
      </c>
      <c r="BV2" s="16" t="str">
        <f ca="1">IFERROR(INDEX(VLs!$A$2:$JD$807,MATCH($A2,VLs!$A$2:$A$807,0),MATCH(BV$1,VLs!$A$1:$JD$1,0)),"")</f>
        <v/>
      </c>
      <c r="BW2" s="16" t="str">
        <f ca="1">IFERROR(INDEX(VLs!$A$2:$JD$807,MATCH($A2,VLs!$A$2:$A$807,0),MATCH(BW$1,VLs!$A$1:$JD$1,0)),"")</f>
        <v/>
      </c>
      <c r="BX2" s="16" t="str">
        <f ca="1">IFERROR(INDEX(VLs!$A$2:$JD$807,MATCH($A2,VLs!$A$2:$A$807,0),MATCH(BX$1,VLs!$A$1:$JD$1,0)),"")</f>
        <v/>
      </c>
      <c r="BY2" s="16" t="str">
        <f ca="1">IFERROR(INDEX(VLs!$A$2:$JD$807,MATCH($A2,VLs!$A$2:$A$807,0),MATCH(BY$1,VLs!$A$1:$JD$1,0)),"")</f>
        <v/>
      </c>
      <c r="BZ2" s="16" t="str">
        <f ca="1">IFERROR(INDEX(VLs!$A$2:$JD$807,MATCH($A2,VLs!$A$2:$A$807,0),MATCH(BZ$1,VLs!$A$1:$JD$1,0)),"")</f>
        <v/>
      </c>
      <c r="CA2" s="16" t="str">
        <f ca="1">IFERROR(INDEX(VLs!$A$2:$JD$807,MATCH($A2,VLs!$A$2:$A$807,0),MATCH(CA$1,VLs!$A$1:$JD$1,0)),"")</f>
        <v/>
      </c>
      <c r="CB2" s="16" t="str">
        <f ca="1">IFERROR(INDEX(VLs!$A$2:$JD$807,MATCH($A2,VLs!$A$2:$A$807,0),MATCH(CB$1,VLs!$A$1:$JD$1,0)),"")</f>
        <v/>
      </c>
      <c r="CC2" s="16" t="str">
        <f ca="1">IFERROR(INDEX(VLs!$A$2:$JD$807,MATCH($A2,VLs!$A$2:$A$807,0),MATCH(CC$1,VLs!$A$1:$JD$1,0)),"")</f>
        <v/>
      </c>
      <c r="CD2" s="16" t="str">
        <f ca="1">IFERROR(INDEX(VLs!$A$2:$JD$807,MATCH($A2,VLs!$A$2:$A$807,0),MATCH(CD$1,VLs!$A$1:$JD$1,0)),"")</f>
        <v/>
      </c>
      <c r="CE2" s="16" t="str">
        <f ca="1">IFERROR(INDEX(VLs!$A$2:$JD$807,MATCH($A2,VLs!$A$2:$A$807,0),MATCH(CE$1,VLs!$A$1:$JD$1,0)),"")</f>
        <v/>
      </c>
      <c r="CF2" s="16" t="str">
        <f ca="1">IFERROR(INDEX(VLs!$A$2:$JD$807,MATCH($A2,VLs!$A$2:$A$807,0),MATCH(CF$1,VLs!$A$1:$JD$1,0)),"")</f>
        <v/>
      </c>
      <c r="CG2" s="16" t="str">
        <f ca="1">IFERROR(INDEX(VLs!$A$2:$JD$807,MATCH($A2,VLs!$A$2:$A$807,0),MATCH(CG$1,VLs!$A$1:$JD$1,0)),"")</f>
        <v/>
      </c>
      <c r="CH2" s="16" t="str">
        <f ca="1">IFERROR(INDEX(VLs!$A$2:$JD$807,MATCH($A2,VLs!$A$2:$A$807,0),MATCH(CH$1,VLs!$A$1:$JD$1,0)),"")</f>
        <v/>
      </c>
      <c r="CI2" s="16" t="str">
        <f ca="1">IFERROR(INDEX(VLs!$A$2:$JD$807,MATCH($A2,VLs!$A$2:$A$807,0),MATCH(CI$1,VLs!$A$1:$JD$1,0)),"")</f>
        <v/>
      </c>
      <c r="CJ2" s="16" t="str">
        <f ca="1">IFERROR(INDEX(VLs!$A$2:$JD$807,MATCH($A2,VLs!$A$2:$A$807,0),MATCH(CJ$1,VLs!$A$1:$JD$1,0)),"")</f>
        <v/>
      </c>
      <c r="CK2" s="16" t="str">
        <f ca="1">IFERROR(INDEX(VLs!$A$2:$JD$807,MATCH($A2,VLs!$A$2:$A$807,0),MATCH(CK$1,VLs!$A$1:$JD$1,0)),"")</f>
        <v/>
      </c>
      <c r="CL2" s="16" t="str">
        <f ca="1">IFERROR(INDEX(VLs!$A$2:$JD$807,MATCH($A2,VLs!$A$2:$A$807,0),MATCH(CL$1,VLs!$A$1:$JD$1,0)),"")</f>
        <v/>
      </c>
      <c r="CM2" s="16" t="str">
        <f ca="1">IFERROR(INDEX(VLs!$A$2:$JD$807,MATCH($A2,VLs!$A$2:$A$807,0),MATCH(CM$1,VLs!$A$1:$JD$1,0)),"")</f>
        <v/>
      </c>
      <c r="CN2" s="16" t="str">
        <f ca="1">IFERROR(INDEX(VLs!$A$2:$JD$807,MATCH($A2,VLs!$A$2:$A$807,0),MATCH(CN$1,VLs!$A$1:$JD$1,0)),"")</f>
        <v/>
      </c>
      <c r="CO2" s="16" t="str">
        <f ca="1">IFERROR(INDEX(VLs!$A$2:$JD$807,MATCH($A2,VLs!$A$2:$A$807,0),MATCH(CO$1,VLs!$A$1:$JD$1,0)),"")</f>
        <v/>
      </c>
      <c r="CP2" s="16" t="str">
        <f ca="1">IFERROR(INDEX(VLs!$A$2:$JD$807,MATCH($A2,VLs!$A$2:$A$807,0),MATCH(CP$1,VLs!$A$1:$JD$1,0)),"")</f>
        <v/>
      </c>
      <c r="CQ2" s="16" t="str">
        <f ca="1">IFERROR(INDEX(VLs!$A$2:$JD$807,MATCH($A2,VLs!$A$2:$A$807,0),MATCH(CQ$1,VLs!$A$1:$JD$1,0)),"")</f>
        <v/>
      </c>
      <c r="CR2" s="16" t="str">
        <f ca="1">IFERROR(INDEX(VLs!$A$2:$JD$807,MATCH($A2,VLs!$A$2:$A$807,0),MATCH(CR$1,VLs!$A$1:$JD$1,0)),"")</f>
        <v/>
      </c>
      <c r="CS2" s="16" t="str">
        <f ca="1">IFERROR(INDEX(VLs!$A$2:$JD$807,MATCH($A2,VLs!$A$2:$A$807,0),MATCH(CS$1,VLs!$A$1:$JD$1,0)),"")</f>
        <v/>
      </c>
      <c r="CT2" s="16" t="str">
        <f ca="1">IFERROR(INDEX(VLs!$A$2:$JD$807,MATCH($A2,VLs!$A$2:$A$807,0),MATCH(CT$1,VLs!$A$1:$JD$1,0)),"")</f>
        <v/>
      </c>
      <c r="CU2" s="16" t="str">
        <f ca="1">IFERROR(INDEX(VLs!$A$2:$JD$807,MATCH($A2,VLs!$A$2:$A$807,0),MATCH(CU$1,VLs!$A$1:$JD$1,0)),"")</f>
        <v/>
      </c>
      <c r="CV2" s="16" t="str">
        <f ca="1">IFERROR(INDEX(VLs!$A$2:$JD$807,MATCH($A2,VLs!$A$2:$A$807,0),MATCH(CV$1,VLs!$A$1:$JD$1,0)),"")</f>
        <v/>
      </c>
      <c r="CW2" s="16" t="str">
        <f ca="1">IFERROR(INDEX(VLs!$A$2:$JD$807,MATCH($A2,VLs!$A$2:$A$807,0),MATCH(CW$1,VLs!$A$1:$JD$1,0)),"")</f>
        <v/>
      </c>
      <c r="CX2" s="16" t="str">
        <f ca="1">IFERROR(INDEX(VLs!$A$2:$JD$807,MATCH($A2,VLs!$A$2:$A$807,0),MATCH(CX$1,VLs!$A$1:$JD$1,0)),"")</f>
        <v/>
      </c>
      <c r="CY2" s="16" t="str">
        <f ca="1">IFERROR(INDEX(VLs!$A$2:$JD$807,MATCH($A2,VLs!$A$2:$A$807,0),MATCH(CY$1,VLs!$A$1:$JD$1,0)),"")</f>
        <v/>
      </c>
      <c r="CZ2" s="16" t="str">
        <f ca="1">IFERROR(INDEX(VLs!$A$2:$JD$807,MATCH($A2,VLs!$A$2:$A$807,0),MATCH(CZ$1,VLs!$A$1:$JD$1,0)),"")</f>
        <v/>
      </c>
      <c r="DA2" s="16" t="str">
        <f ca="1">IFERROR(INDEX(VLs!$A$2:$JD$807,MATCH($A2,VLs!$A$2:$A$807,0),MATCH(DA$1,VLs!$A$1:$JD$1,0)),"")</f>
        <v/>
      </c>
      <c r="DB2" s="16" t="str">
        <f ca="1">IFERROR(INDEX(VLs!$A$2:$JD$807,MATCH($A2,VLs!$A$2:$A$807,0),MATCH(DB$1,VLs!$A$1:$JD$1,0)),"")</f>
        <v/>
      </c>
      <c r="DC2" s="16" t="str">
        <f ca="1">IFERROR(INDEX(VLs!$A$2:$JD$807,MATCH($A2,VLs!$A$2:$A$807,0),MATCH(DC$1,VLs!$A$1:$JD$1,0)),"")</f>
        <v/>
      </c>
      <c r="DD2" s="16" t="str">
        <f ca="1">IFERROR(INDEX(VLs!$A$2:$JD$807,MATCH($A2,VLs!$A$2:$A$807,0),MATCH(DD$1,VLs!$A$1:$JD$1,0)),"")</f>
        <v/>
      </c>
      <c r="DE2" s="16" t="str">
        <f ca="1">IFERROR(INDEX(VLs!$A$2:$JD$807,MATCH($A2,VLs!$A$2:$A$807,0),MATCH(DE$1,VLs!$A$1:$JD$1,0)),"")</f>
        <v/>
      </c>
      <c r="DF2" s="16" t="str">
        <f ca="1">IFERROR(INDEX(VLs!$A$2:$JD$807,MATCH($A2,VLs!$A$2:$A$807,0),MATCH(DF$1,VLs!$A$1:$JD$1,0)),"")</f>
        <v/>
      </c>
      <c r="DG2" s="16" t="str">
        <f ca="1">IFERROR(INDEX(VLs!$A$2:$JD$807,MATCH($A2,VLs!$A$2:$A$807,0),MATCH(DG$1,VLs!$A$1:$JD$1,0)),"")</f>
        <v/>
      </c>
      <c r="DH2" s="16" t="str">
        <f ca="1">IFERROR(INDEX(VLs!$A$2:$JD$807,MATCH($A2,VLs!$A$2:$A$807,0),MATCH(DH$1,VLs!$A$1:$JD$1,0)),"")</f>
        <v/>
      </c>
      <c r="DI2" s="16" t="str">
        <f ca="1">IFERROR(INDEX(VLs!$A$2:$JD$807,MATCH($A2,VLs!$A$2:$A$807,0),MATCH(DI$1,VLs!$A$1:$JD$1,0)),"")</f>
        <v/>
      </c>
      <c r="DJ2" s="16" t="str">
        <f ca="1">IFERROR(INDEX(VLs!$A$2:$JD$807,MATCH($A2,VLs!$A$2:$A$807,0),MATCH(DJ$1,VLs!$A$1:$JD$1,0)),"")</f>
        <v/>
      </c>
      <c r="DK2" s="16" t="str">
        <f ca="1">IFERROR(INDEX(VLs!$A$2:$JD$807,MATCH($A2,VLs!$A$2:$A$807,0),MATCH(DK$1,VLs!$A$1:$JD$1,0)),"")</f>
        <v/>
      </c>
      <c r="DL2" s="16" t="str">
        <f ca="1">IFERROR(INDEX(VLs!$A$2:$JD$807,MATCH($A2,VLs!$A$2:$A$807,0),MATCH(DL$1,VLs!$A$1:$JD$1,0)),"")</f>
        <v/>
      </c>
      <c r="DM2" s="16" t="str">
        <f ca="1">IFERROR(INDEX(VLs!$A$2:$JD$807,MATCH($A2,VLs!$A$2:$A$807,0),MATCH(DM$1,VLs!$A$1:$JD$1,0)),"")</f>
        <v/>
      </c>
      <c r="DN2" s="16" t="str">
        <f ca="1">IFERROR(INDEX(VLs!$A$2:$JD$807,MATCH($A2,VLs!$A$2:$A$807,0),MATCH(DN$1,VLs!$A$1:$JD$1,0)),"")</f>
        <v/>
      </c>
      <c r="DO2" s="16" t="str">
        <f ca="1">IFERROR(INDEX(VLs!$A$2:$JD$807,MATCH($A2,VLs!$A$2:$A$807,0),MATCH(DO$1,VLs!$A$1:$JD$1,0)),"")</f>
        <v/>
      </c>
      <c r="DP2" s="16" t="str">
        <f ca="1">IFERROR(INDEX(VLs!$A$2:$JD$807,MATCH($A2,VLs!$A$2:$A$807,0),MATCH(DP$1,VLs!$A$1:$JD$1,0)),"")</f>
        <v/>
      </c>
      <c r="DQ2" s="16" t="str">
        <f ca="1">IFERROR(INDEX(VLs!$A$2:$JD$807,MATCH($A2,VLs!$A$2:$A$807,0),MATCH(DQ$1,VLs!$A$1:$JD$1,0)),"")</f>
        <v/>
      </c>
      <c r="DR2" s="16" t="str">
        <f ca="1">IFERROR(INDEX(VLs!$A$2:$JD$807,MATCH($A2,VLs!$A$2:$A$807,0),MATCH(DR$1,VLs!$A$1:$JD$1,0)),"")</f>
        <v/>
      </c>
      <c r="DS2" s="16" t="str">
        <f ca="1">IFERROR(INDEX(VLs!$A$2:$JD$807,MATCH($A2,VLs!$A$2:$A$807,0),MATCH(DS$1,VLs!$A$1:$JD$1,0)),"")</f>
        <v/>
      </c>
      <c r="DT2" s="16" t="str">
        <f ca="1">IFERROR(INDEX(VLs!$A$2:$JD$807,MATCH($A2,VLs!$A$2:$A$807,0),MATCH(DT$1,VLs!$A$1:$JD$1,0)),"")</f>
        <v/>
      </c>
      <c r="DU2" s="16" t="str">
        <f ca="1">IFERROR(INDEX(VLs!$A$2:$JD$807,MATCH($A2,VLs!$A$2:$A$807,0),MATCH(DU$1,VLs!$A$1:$JD$1,0)),"")</f>
        <v/>
      </c>
      <c r="DV2" s="16" t="str">
        <f ca="1">IFERROR(INDEX(VLs!$A$2:$JD$807,MATCH($A2,VLs!$A$2:$A$807,0),MATCH(DV$1,VLs!$A$1:$JD$1,0)),"")</f>
        <v/>
      </c>
      <c r="DW2" s="16" t="str">
        <f ca="1">IFERROR(INDEX(VLs!$A$2:$JD$807,MATCH($A2,VLs!$A$2:$A$807,0),MATCH(DW$1,VLs!$A$1:$JD$1,0)),"")</f>
        <v/>
      </c>
      <c r="DX2" s="16" t="str">
        <f ca="1">IFERROR(INDEX(VLs!$A$2:$JD$807,MATCH($A2,VLs!$A$2:$A$807,0),MATCH(DX$1,VLs!$A$1:$JD$1,0)),"")</f>
        <v/>
      </c>
      <c r="DY2" s="16" t="str">
        <f ca="1">IFERROR(INDEX(VLs!$A$2:$JD$807,MATCH($A2,VLs!$A$2:$A$807,0),MATCH(DY$1,VLs!$A$1:$JD$1,0)),"")</f>
        <v/>
      </c>
      <c r="DZ2" s="16" t="str">
        <f ca="1">IFERROR(INDEX(VLs!$A$2:$JD$807,MATCH($A2,VLs!$A$2:$A$807,0),MATCH(DZ$1,VLs!$A$1:$JD$1,0)),"")</f>
        <v/>
      </c>
      <c r="EA2" s="16" t="str">
        <f ca="1">IFERROR(INDEX(VLs!$A$2:$JD$807,MATCH($A2,VLs!$A$2:$A$807,0),MATCH(EA$1,VLs!$A$1:$JD$1,0)),"")</f>
        <v/>
      </c>
      <c r="EB2" s="16" t="str">
        <f ca="1">IFERROR(INDEX(VLs!$A$2:$JD$807,MATCH($A2,VLs!$A$2:$A$807,0),MATCH(EB$1,VLs!$A$1:$JD$1,0)),"")</f>
        <v/>
      </c>
      <c r="EC2" s="16" t="str">
        <f ca="1">IFERROR(INDEX(VLs!$A$2:$JD$807,MATCH($A2,VLs!$A$2:$A$807,0),MATCH(EC$1,VLs!$A$1:$JD$1,0)),"")</f>
        <v/>
      </c>
      <c r="ED2" s="16" t="str">
        <f ca="1">IFERROR(INDEX(VLs!$A$2:$JD$807,MATCH($A2,VLs!$A$2:$A$807,0),MATCH(ED$1,VLs!$A$1:$JD$1,0)),"")</f>
        <v/>
      </c>
      <c r="EE2" s="16" t="str">
        <f ca="1">IFERROR(INDEX(VLs!$A$2:$JD$807,MATCH($A2,VLs!$A$2:$A$807,0),MATCH(EE$1,VLs!$A$1:$JD$1,0)),"")</f>
        <v/>
      </c>
      <c r="EF2" s="16" t="str">
        <f ca="1">IFERROR(INDEX(VLs!$A$2:$JD$807,MATCH($A2,VLs!$A$2:$A$807,0),MATCH(EF$1,VLs!$A$1:$JD$1,0)),"")</f>
        <v/>
      </c>
      <c r="EG2" s="16" t="str">
        <f ca="1">IFERROR(INDEX(VLs!$A$2:$JD$807,MATCH($A2,VLs!$A$2:$A$807,0),MATCH(EG$1,VLs!$A$1:$JD$1,0)),"")</f>
        <v/>
      </c>
      <c r="EH2" s="16" t="str">
        <f ca="1">IFERROR(INDEX(VLs!$A$2:$JD$807,MATCH($A2,VLs!$A$2:$A$807,0),MATCH(EH$1,VLs!$A$1:$JD$1,0)),"")</f>
        <v/>
      </c>
      <c r="EI2" s="16" t="str">
        <f ca="1">IFERROR(INDEX(VLs!$A$2:$JD$807,MATCH($A2,VLs!$A$2:$A$807,0),MATCH(EI$1,VLs!$A$1:$JD$1,0)),"")</f>
        <v/>
      </c>
      <c r="EJ2" s="16" t="str">
        <f ca="1">IFERROR(INDEX(VLs!$A$2:$JD$807,MATCH($A2,VLs!$A$2:$A$807,0),MATCH(EJ$1,VLs!$A$1:$JD$1,0)),"")</f>
        <v/>
      </c>
      <c r="EK2" s="16" t="str">
        <f ca="1">IFERROR(INDEX(VLs!$A$2:$JD$807,MATCH($A2,VLs!$A$2:$A$807,0),MATCH(EK$1,VLs!$A$1:$JD$1,0)),"")</f>
        <v/>
      </c>
      <c r="EL2" s="16" t="str">
        <f ca="1">IFERROR(INDEX(VLs!$A$2:$JD$807,MATCH($A2,VLs!$A$2:$A$807,0),MATCH(EL$1,VLs!$A$1:$JD$1,0)),"")</f>
        <v/>
      </c>
      <c r="EM2" s="16" t="str">
        <f ca="1">IFERROR(INDEX(VLs!$A$2:$JD$807,MATCH($A2,VLs!$A$2:$A$807,0),MATCH(EM$1,VLs!$A$1:$JD$1,0)),"")</f>
        <v/>
      </c>
      <c r="EN2" s="16" t="str">
        <f ca="1">IFERROR(INDEX(VLs!$A$2:$JD$807,MATCH($A2,VLs!$A$2:$A$807,0),MATCH(EN$1,VLs!$A$1:$JD$1,0)),"")</f>
        <v/>
      </c>
      <c r="EO2" s="16" t="str">
        <f ca="1">IFERROR(INDEX(VLs!$A$2:$JD$807,MATCH($A2,VLs!$A$2:$A$807,0),MATCH(EO$1,VLs!$A$1:$JD$1,0)),"")</f>
        <v/>
      </c>
      <c r="EP2" s="16" t="str">
        <f ca="1">IFERROR(INDEX(VLs!$A$2:$JD$807,MATCH($A2,VLs!$A$2:$A$807,0),MATCH(EP$1,VLs!$A$1:$JD$1,0)),"")</f>
        <v/>
      </c>
      <c r="EQ2" s="16" t="str">
        <f ca="1">IFERROR(INDEX(VLs!$A$2:$JD$807,MATCH($A2,VLs!$A$2:$A$807,0),MATCH(EQ$1,VLs!$A$1:$JD$1,0)),"")</f>
        <v/>
      </c>
      <c r="ER2" s="16" t="str">
        <f ca="1">IFERROR(INDEX(VLs!$A$2:$JD$807,MATCH($A2,VLs!$A$2:$A$807,0),MATCH(ER$1,VLs!$A$1:$JD$1,0)),"")</f>
        <v/>
      </c>
      <c r="ES2" s="16" t="str">
        <f ca="1">IFERROR(INDEX(VLs!$A$2:$JD$807,MATCH($A2,VLs!$A$2:$A$807,0),MATCH(ES$1,VLs!$A$1:$JD$1,0)),"")</f>
        <v/>
      </c>
      <c r="ET2" s="16" t="str">
        <f ca="1">IFERROR(INDEX(VLs!$A$2:$JD$807,MATCH($A2,VLs!$A$2:$A$807,0),MATCH(ET$1,VLs!$A$1:$JD$1,0)),"")</f>
        <v/>
      </c>
      <c r="EU2" s="16" t="str">
        <f ca="1">IFERROR(INDEX(VLs!$A$2:$JD$807,MATCH($A2,VLs!$A$2:$A$807,0),MATCH(EU$1,VLs!$A$1:$JD$1,0)),"")</f>
        <v/>
      </c>
      <c r="EV2" s="16" t="str">
        <f ca="1">IFERROR(INDEX(VLs!$A$2:$JD$807,MATCH($A2,VLs!$A$2:$A$807,0),MATCH(EV$1,VLs!$A$1:$JD$1,0)),"")</f>
        <v/>
      </c>
      <c r="EW2" s="16" t="str">
        <f ca="1">IFERROR(INDEX(VLs!$A$2:$JD$807,MATCH($A2,VLs!$A$2:$A$807,0),MATCH(EW$1,VLs!$A$1:$JD$1,0)),"")</f>
        <v/>
      </c>
      <c r="EX2" s="16" t="str">
        <f ca="1">IFERROR(INDEX(VLs!$A$2:$JD$807,MATCH($A2,VLs!$A$2:$A$807,0),MATCH(EX$1,VLs!$A$1:$JD$1,0)),"")</f>
        <v/>
      </c>
      <c r="EY2" s="16" t="str">
        <f ca="1">IFERROR(INDEX(VLs!$A$2:$JD$807,MATCH($A2,VLs!$A$2:$A$807,0),MATCH(EY$1,VLs!$A$1:$JD$1,0)),"")</f>
        <v/>
      </c>
      <c r="EZ2" s="16" t="str">
        <f ca="1">IFERROR(INDEX(VLs!$A$2:$JD$807,MATCH($A2,VLs!$A$2:$A$807,0),MATCH(EZ$1,VLs!$A$1:$JD$1,0)),"")</f>
        <v/>
      </c>
      <c r="FA2" s="16" t="str">
        <f ca="1">IFERROR(INDEX(VLs!$A$2:$JD$807,MATCH($A2,VLs!$A$2:$A$807,0),MATCH(FA$1,VLs!$A$1:$JD$1,0)),"")</f>
        <v/>
      </c>
      <c r="FB2" s="16" t="str">
        <f ca="1">IFERROR(INDEX(VLs!$A$2:$JD$807,MATCH($A2,VLs!$A$2:$A$807,0),MATCH(FB$1,VLs!$A$1:$JD$1,0)),"")</f>
        <v/>
      </c>
      <c r="FC2" s="16" t="str">
        <f ca="1">IFERROR(INDEX(VLs!$A$2:$JD$807,MATCH($A2,VLs!$A$2:$A$807,0),MATCH(FC$1,VLs!$A$1:$JD$1,0)),"")</f>
        <v/>
      </c>
      <c r="FD2" s="16" t="str">
        <f ca="1">IFERROR(INDEX(VLs!$A$2:$JD$807,MATCH($A2,VLs!$A$2:$A$807,0),MATCH(FD$1,VLs!$A$1:$JD$1,0)),"")</f>
        <v/>
      </c>
      <c r="FE2" s="16" t="str">
        <f ca="1">IFERROR(INDEX(VLs!$A$2:$JD$807,MATCH($A2,VLs!$A$2:$A$807,0),MATCH(FE$1,VLs!$A$1:$JD$1,0)),"")</f>
        <v/>
      </c>
      <c r="FF2" s="16" t="str">
        <f ca="1">IFERROR(INDEX(VLs!$A$2:$JD$807,MATCH($A2,VLs!$A$2:$A$807,0),MATCH(FF$1,VLs!$A$1:$JD$1,0)),"")</f>
        <v/>
      </c>
      <c r="FG2" s="16" t="str">
        <f ca="1">IFERROR(INDEX(VLs!$A$2:$JD$807,MATCH($A2,VLs!$A$2:$A$807,0),MATCH(FG$1,VLs!$A$1:$JD$1,0)),"")</f>
        <v/>
      </c>
      <c r="FH2" s="16" t="str">
        <f ca="1">IFERROR(INDEX(VLs!$A$2:$JD$807,MATCH($A2,VLs!$A$2:$A$807,0),MATCH(FH$1,VLs!$A$1:$JD$1,0)),"")</f>
        <v/>
      </c>
      <c r="FI2" s="16" t="str">
        <f ca="1">IFERROR(INDEX(VLs!$A$2:$JD$807,MATCH($A2,VLs!$A$2:$A$807,0),MATCH(FI$1,VLs!$A$1:$JD$1,0)),"")</f>
        <v/>
      </c>
      <c r="FJ2" s="16" t="str">
        <f ca="1">IFERROR(INDEX(VLs!$A$2:$JD$807,MATCH($A2,VLs!$A$2:$A$807,0),MATCH(FJ$1,VLs!$A$1:$JD$1,0)),"")</f>
        <v/>
      </c>
      <c r="FK2" s="16" t="str">
        <f ca="1">IFERROR(INDEX(VLs!$A$2:$JD$807,MATCH($A2,VLs!$A$2:$A$807,0),MATCH(FK$1,VLs!$A$1:$JD$1,0)),"")</f>
        <v/>
      </c>
      <c r="FL2" s="16" t="str">
        <f ca="1">IFERROR(INDEX(VLs!$A$2:$JD$807,MATCH($A2,VLs!$A$2:$A$807,0),MATCH(FL$1,VLs!$A$1:$JD$1,0)),"")</f>
        <v/>
      </c>
      <c r="FM2" s="16" t="str">
        <f ca="1">IFERROR(INDEX(VLs!$A$2:$JD$807,MATCH($A2,VLs!$A$2:$A$807,0),MATCH(FM$1,VLs!$A$1:$JD$1,0)),"")</f>
        <v/>
      </c>
      <c r="FN2" s="16" t="str">
        <f ca="1">IFERROR(INDEX(VLs!$A$2:$JD$807,MATCH($A2,VLs!$A$2:$A$807,0),MATCH(FN$1,VLs!$A$1:$JD$1,0)),"")</f>
        <v/>
      </c>
      <c r="FO2" s="16" t="str">
        <f ca="1">IFERROR(INDEX(VLs!$A$2:$JD$807,MATCH($A2,VLs!$A$2:$A$807,0),MATCH(FO$1,VLs!$A$1:$JD$1,0)),"")</f>
        <v/>
      </c>
      <c r="FP2" s="16" t="str">
        <f ca="1">IFERROR(INDEX(VLs!$A$2:$JD$807,MATCH($A2,VLs!$A$2:$A$807,0),MATCH(FP$1,VLs!$A$1:$JD$1,0)),"")</f>
        <v/>
      </c>
      <c r="FQ2" s="16" t="str">
        <f ca="1">IFERROR(INDEX(VLs!$A$2:$JD$807,MATCH($A2,VLs!$A$2:$A$807,0),MATCH(FQ$1,VLs!$A$1:$JD$1,0)),"")</f>
        <v/>
      </c>
      <c r="FR2" s="16" t="str">
        <f ca="1">IFERROR(INDEX(VLs!$A$2:$JD$807,MATCH($A2,VLs!$A$2:$A$807,0),MATCH(FR$1,VLs!$A$1:$JD$1,0)),"")</f>
        <v/>
      </c>
      <c r="FS2" s="16" t="str">
        <f ca="1">IFERROR(INDEX(VLs!$A$2:$JD$807,MATCH($A2,VLs!$A$2:$A$807,0),MATCH(FS$1,VLs!$A$1:$JD$1,0)),"")</f>
        <v/>
      </c>
      <c r="FT2" s="16" t="str">
        <f ca="1">IFERROR(INDEX(VLs!$A$2:$JD$807,MATCH($A2,VLs!$A$2:$A$807,0),MATCH(FT$1,VLs!$A$1:$JD$1,0)),"")</f>
        <v/>
      </c>
      <c r="FU2" s="16" t="str">
        <f ca="1">IFERROR(INDEX(VLs!$A$2:$JD$807,MATCH($A2,VLs!$A$2:$A$807,0),MATCH(FU$1,VLs!$A$1:$JD$1,0)),"")</f>
        <v/>
      </c>
      <c r="FV2" s="16" t="str">
        <f ca="1">IFERROR(INDEX(VLs!$A$2:$JD$807,MATCH($A2,VLs!$A$2:$A$807,0),MATCH(FV$1,VLs!$A$1:$JD$1,0)),"")</f>
        <v/>
      </c>
      <c r="FW2" s="16" t="str">
        <f ca="1">IFERROR(INDEX(VLs!$A$2:$JD$807,MATCH($A2,VLs!$A$2:$A$807,0),MATCH(FW$1,VLs!$A$1:$JD$1,0)),"")</f>
        <v/>
      </c>
      <c r="FX2" s="16" t="str">
        <f ca="1">IFERROR(INDEX(VLs!$A$2:$JD$807,MATCH($A2,VLs!$A$2:$A$807,0),MATCH(FX$1,VLs!$A$1:$JD$1,0)),"")</f>
        <v/>
      </c>
      <c r="FY2" s="16" t="str">
        <f ca="1">IFERROR(INDEX(VLs!$A$2:$JD$807,MATCH($A2,VLs!$A$2:$A$807,0),MATCH(FY$1,VLs!$A$1:$JD$1,0)),"")</f>
        <v/>
      </c>
      <c r="FZ2" s="16" t="str">
        <f ca="1">IFERROR(INDEX(VLs!$A$2:$JD$807,MATCH($A2,VLs!$A$2:$A$807,0),MATCH(FZ$1,VLs!$A$1:$JD$1,0)),"")</f>
        <v/>
      </c>
      <c r="GA2" s="16" t="str">
        <f ca="1">IFERROR(INDEX(VLs!$A$2:$JD$807,MATCH($A2,VLs!$A$2:$A$807,0),MATCH(GA$1,VLs!$A$1:$JD$1,0)),"")</f>
        <v/>
      </c>
      <c r="GB2" s="16" t="str">
        <f ca="1">IFERROR(INDEX(VLs!$A$2:$JD$807,MATCH($A2,VLs!$A$2:$A$807,0),MATCH(GB$1,VLs!$A$1:$JD$1,0)),"")</f>
        <v/>
      </c>
      <c r="GC2" s="16" t="str">
        <f ca="1">IFERROR(INDEX(VLs!$A$2:$JD$807,MATCH($A2,VLs!$A$2:$A$807,0),MATCH(GC$1,VLs!$A$1:$JD$1,0)),"")</f>
        <v/>
      </c>
      <c r="GD2" s="16" t="str">
        <f ca="1">IFERROR(INDEX(VLs!$A$2:$JD$807,MATCH($A2,VLs!$A$2:$A$807,0),MATCH(GD$1,VLs!$A$1:$JD$1,0)),"")</f>
        <v/>
      </c>
      <c r="GE2" s="16" t="str">
        <f ca="1">IFERROR(INDEX(VLs!$A$2:$JD$807,MATCH($A2,VLs!$A$2:$A$807,0),MATCH(GE$1,VLs!$A$1:$JD$1,0)),"")</f>
        <v/>
      </c>
      <c r="GF2" s="16" t="str">
        <f ca="1">IFERROR(INDEX(VLs!$A$2:$JD$807,MATCH($A2,VLs!$A$2:$A$807,0),MATCH(GF$1,VLs!$A$1:$JD$1,0)),"")</f>
        <v/>
      </c>
      <c r="GG2" s="16" t="str">
        <f ca="1">IFERROR(INDEX(VLs!$A$2:$JD$807,MATCH($A2,VLs!$A$2:$A$807,0),MATCH(GG$1,VLs!$A$1:$JD$1,0)),"")</f>
        <v/>
      </c>
      <c r="GH2" s="16" t="str">
        <f ca="1">IFERROR(INDEX(VLs!$A$2:$JD$807,MATCH($A2,VLs!$A$2:$A$807,0),MATCH(GH$1,VLs!$A$1:$JD$1,0)),"")</f>
        <v/>
      </c>
      <c r="GI2" s="16" t="str">
        <f ca="1">IFERROR(INDEX(VLs!$A$2:$JD$807,MATCH($A2,VLs!$A$2:$A$807,0),MATCH(GI$1,VLs!$A$1:$JD$1,0)),"")</f>
        <v/>
      </c>
      <c r="GJ2" s="16" t="str">
        <f ca="1">IFERROR(INDEX(VLs!$A$2:$JD$807,MATCH($A2,VLs!$A$2:$A$807,0),MATCH(GJ$1,VLs!$A$1:$JD$1,0)),"")</f>
        <v/>
      </c>
      <c r="GK2" s="16" t="str">
        <f ca="1">IFERROR(INDEX(VLs!$A$2:$JD$807,MATCH($A2,VLs!$A$2:$A$807,0),MATCH(GK$1,VLs!$A$1:$JD$1,0)),"")</f>
        <v/>
      </c>
      <c r="GL2" s="16" t="str">
        <f ca="1">IFERROR(INDEX(VLs!$A$2:$JD$807,MATCH($A2,VLs!$A$2:$A$807,0),MATCH(GL$1,VLs!$A$1:$JD$1,0)),"")</f>
        <v/>
      </c>
      <c r="GM2" s="16" t="str">
        <f ca="1">IFERROR(INDEX(VLs!$A$2:$JD$807,MATCH($A2,VLs!$A$2:$A$807,0),MATCH(GM$1,VLs!$A$1:$JD$1,0)),"")</f>
        <v/>
      </c>
      <c r="GN2" s="16" t="str">
        <f ca="1">IFERROR(INDEX(VLs!$A$2:$JD$807,MATCH($A2,VLs!$A$2:$A$807,0),MATCH(GN$1,VLs!$A$1:$JD$1,0)),"")</f>
        <v/>
      </c>
      <c r="GO2" s="16" t="str">
        <f ca="1">IFERROR(INDEX(VLs!$A$2:$JD$807,MATCH($A2,VLs!$A$2:$A$807,0),MATCH(GO$1,VLs!$A$1:$JD$1,0)),"")</f>
        <v/>
      </c>
      <c r="GP2" s="16" t="str">
        <f ca="1">IFERROR(INDEX(VLs!$A$2:$JD$807,MATCH($A2,VLs!$A$2:$A$807,0),MATCH(GP$1,VLs!$A$1:$JD$1,0)),"")</f>
        <v/>
      </c>
      <c r="GQ2" s="16" t="str">
        <f ca="1">IFERROR(INDEX(VLs!$A$2:$JD$807,MATCH($A2,VLs!$A$2:$A$807,0),MATCH(GQ$1,VLs!$A$1:$JD$1,0)),"")</f>
        <v/>
      </c>
      <c r="GR2" s="16" t="str">
        <f ca="1">IFERROR(INDEX(VLs!$A$2:$JD$807,MATCH($A2,VLs!$A$2:$A$807,0),MATCH(GR$1,VLs!$A$1:$JD$1,0)),"")</f>
        <v/>
      </c>
      <c r="GS2" s="16" t="str">
        <f ca="1">IFERROR(INDEX(VLs!$A$2:$JD$807,MATCH($A2,VLs!$A$2:$A$807,0),MATCH(GS$1,VLs!$A$1:$JD$1,0)),"")</f>
        <v/>
      </c>
      <c r="GT2" s="16" t="str">
        <f ca="1">IFERROR(INDEX(VLs!$A$2:$JD$807,MATCH($A2,VLs!$A$2:$A$807,0),MATCH(GT$1,VLs!$A$1:$JD$1,0)),"")</f>
        <v/>
      </c>
      <c r="GU2" s="16" t="str">
        <f ca="1">IFERROR(INDEX(VLs!$A$2:$JD$807,MATCH($A2,VLs!$A$2:$A$807,0),MATCH(GU$1,VLs!$A$1:$JD$1,0)),"")</f>
        <v/>
      </c>
      <c r="GV2" s="16" t="str">
        <f ca="1">IFERROR(INDEX(VLs!$A$2:$JD$807,MATCH($A2,VLs!$A$2:$A$807,0),MATCH(GV$1,VLs!$A$1:$JD$1,0)),"")</f>
        <v/>
      </c>
      <c r="GW2" s="16" t="str">
        <f ca="1">IFERROR(INDEX(VLs!$A$2:$JD$807,MATCH($A2,VLs!$A$2:$A$807,0),MATCH(GW$1,VLs!$A$1:$JD$1,0)),"")</f>
        <v/>
      </c>
      <c r="GX2" s="16" t="str">
        <f ca="1">IFERROR(INDEX(VLs!$A$2:$JD$807,MATCH($A2,VLs!$A$2:$A$807,0),MATCH(GX$1,VLs!$A$1:$JD$1,0)),"")</f>
        <v/>
      </c>
      <c r="GY2" s="16" t="str">
        <f ca="1">IFERROR(INDEX(VLs!$A$2:$JD$807,MATCH($A2,VLs!$A$2:$A$807,0),MATCH(GY$1,VLs!$A$1:$JD$1,0)),"")</f>
        <v/>
      </c>
      <c r="GZ2" s="16" t="str">
        <f ca="1">IFERROR(INDEX(VLs!$A$2:$JD$807,MATCH($A2,VLs!$A$2:$A$807,0),MATCH(GZ$1,VLs!$A$1:$JD$1,0)),"")</f>
        <v/>
      </c>
      <c r="HA2" s="16" t="str">
        <f ca="1">IFERROR(INDEX(VLs!$A$2:$JD$807,MATCH($A2,VLs!$A$2:$A$807,0),MATCH(HA$1,VLs!$A$1:$JD$1,0)),"")</f>
        <v/>
      </c>
      <c r="HB2" s="16" t="str">
        <f ca="1">IFERROR(INDEX(VLs!$A$2:$JD$807,MATCH($A2,VLs!$A$2:$A$807,0),MATCH(HB$1,VLs!$A$1:$JD$1,0)),"")</f>
        <v/>
      </c>
      <c r="HC2" s="16" t="str">
        <f ca="1">IFERROR(INDEX(VLs!$A$2:$JD$807,MATCH($A2,VLs!$A$2:$A$807,0),MATCH(HC$1,VLs!$A$1:$JD$1,0)),"")</f>
        <v/>
      </c>
      <c r="HD2" s="16" t="str">
        <f ca="1">IFERROR(INDEX(VLs!$A$2:$JD$807,MATCH($A2,VLs!$A$2:$A$807,0),MATCH(HD$1,VLs!$A$1:$JD$1,0)),"")</f>
        <v/>
      </c>
      <c r="HE2" s="16" t="str">
        <f ca="1">IFERROR(INDEX(VLs!$A$2:$JD$807,MATCH($A2,VLs!$A$2:$A$807,0),MATCH(HE$1,VLs!$A$1:$JD$1,0)),"")</f>
        <v/>
      </c>
      <c r="HF2" s="16" t="str">
        <f ca="1">IFERROR(INDEX(VLs!$A$2:$JD$807,MATCH($A2,VLs!$A$2:$A$807,0),MATCH(HF$1,VLs!$A$1:$JD$1,0)),"")</f>
        <v/>
      </c>
      <c r="HG2" s="16" t="str">
        <f ca="1">IFERROR(INDEX(VLs!$A$2:$JD$807,MATCH($A2,VLs!$A$2:$A$807,0),MATCH(HG$1,VLs!$A$1:$JD$1,0)),"")</f>
        <v/>
      </c>
      <c r="HH2" s="16" t="str">
        <f ca="1">IFERROR(INDEX(VLs!$A$2:$JD$807,MATCH($A2,VLs!$A$2:$A$807,0),MATCH(HH$1,VLs!$A$1:$JD$1,0)),"")</f>
        <v/>
      </c>
      <c r="HI2" s="16" t="str">
        <f ca="1">IFERROR(INDEX(VLs!$A$2:$JD$807,MATCH($A2,VLs!$A$2:$A$807,0),MATCH(HI$1,VLs!$A$1:$JD$1,0)),"")</f>
        <v/>
      </c>
      <c r="HJ2" s="16" t="str">
        <f ca="1">IFERROR(INDEX(VLs!$A$2:$JD$807,MATCH($A2,VLs!$A$2:$A$807,0),MATCH(HJ$1,VLs!$A$1:$JD$1,0)),"")</f>
        <v/>
      </c>
      <c r="HK2" s="16" t="str">
        <f ca="1">IFERROR(INDEX(VLs!$A$2:$JD$807,MATCH($A2,VLs!$A$2:$A$807,0),MATCH(HK$1,VLs!$A$1:$JD$1,0)),"")</f>
        <v/>
      </c>
      <c r="HL2" s="16" t="str">
        <f ca="1">IFERROR(INDEX(VLs!$A$2:$JD$807,MATCH($A2,VLs!$A$2:$A$807,0),MATCH(HL$1,VLs!$A$1:$JD$1,0)),"")</f>
        <v/>
      </c>
      <c r="HM2" s="16" t="str">
        <f ca="1">IFERROR(INDEX(VLs!$A$2:$JD$807,MATCH($A2,VLs!$A$2:$A$807,0),MATCH(HM$1,VLs!$A$1:$JD$1,0)),"")</f>
        <v/>
      </c>
      <c r="HN2" s="16" t="str">
        <f ca="1">IFERROR(INDEX(VLs!$A$2:$JD$807,MATCH($A2,VLs!$A$2:$A$807,0),MATCH(HN$1,VLs!$A$1:$JD$1,0)),"")</f>
        <v/>
      </c>
      <c r="HO2" s="16" t="str">
        <f ca="1">IFERROR(INDEX(VLs!$A$2:$JD$807,MATCH($A2,VLs!$A$2:$A$807,0),MATCH(HO$1,VLs!$A$1:$JD$1,0)),"")</f>
        <v/>
      </c>
      <c r="HP2" s="16" t="str">
        <f ca="1">IFERROR(INDEX(VLs!$A$2:$JD$807,MATCH($A2,VLs!$A$2:$A$807,0),MATCH(HP$1,VLs!$A$1:$JD$1,0)),"")</f>
        <v/>
      </c>
      <c r="HQ2" s="16" t="str">
        <f ca="1">IFERROR(INDEX(VLs!$A$2:$JD$807,MATCH($A2,VLs!$A$2:$A$807,0),MATCH(HQ$1,VLs!$A$1:$JD$1,0)),"")</f>
        <v/>
      </c>
      <c r="HR2" s="16" t="str">
        <f ca="1">IFERROR(INDEX(VLs!$A$2:$JD$807,MATCH($A2,VLs!$A$2:$A$807,0),MATCH(HR$1,VLs!$A$1:$JD$1,0)),"")</f>
        <v/>
      </c>
      <c r="HS2" s="16" t="str">
        <f ca="1">IFERROR(INDEX(VLs!$A$2:$JD$807,MATCH($A2,VLs!$A$2:$A$807,0),MATCH(HS$1,VLs!$A$1:$JD$1,0)),"")</f>
        <v/>
      </c>
      <c r="HT2" s="16" t="str">
        <f ca="1">IFERROR(INDEX(VLs!$A$2:$JD$807,MATCH($A2,VLs!$A$2:$A$807,0),MATCH(HT$1,VLs!$A$1:$JD$1,0)),"")</f>
        <v/>
      </c>
      <c r="HU2" s="16" t="str">
        <f ca="1">IFERROR(INDEX(VLs!$A$2:$JD$807,MATCH($A2,VLs!$A$2:$A$807,0),MATCH(HU$1,VLs!$A$1:$JD$1,0)),"")</f>
        <v/>
      </c>
      <c r="HV2" s="16" t="str">
        <f ca="1">IFERROR(INDEX(VLs!$A$2:$JD$807,MATCH($A2,VLs!$A$2:$A$807,0),MATCH(HV$1,VLs!$A$1:$JD$1,0)),"")</f>
        <v/>
      </c>
      <c r="HW2" s="16" t="str">
        <f ca="1">IFERROR(INDEX(VLs!$A$2:$JD$807,MATCH($A2,VLs!$A$2:$A$807,0),MATCH(HW$1,VLs!$A$1:$JD$1,0)),"")</f>
        <v/>
      </c>
      <c r="HX2" s="16" t="str">
        <f ca="1">IFERROR(INDEX(VLs!$A$2:$JD$807,MATCH($A2,VLs!$A$2:$A$807,0),MATCH(HX$1,VLs!$A$1:$JD$1,0)),"")</f>
        <v/>
      </c>
      <c r="HY2" s="16" t="str">
        <f ca="1">IFERROR(INDEX(VLs!$A$2:$JD$807,MATCH($A2,VLs!$A$2:$A$807,0),MATCH(HY$1,VLs!$A$1:$JD$1,0)),"")</f>
        <v/>
      </c>
      <c r="HZ2" s="16" t="str">
        <f ca="1">IFERROR(INDEX(VLs!$A$2:$JD$807,MATCH($A2,VLs!$A$2:$A$807,0),MATCH(HZ$1,VLs!$A$1:$JD$1,0)),"")</f>
        <v/>
      </c>
      <c r="IA2" s="16" t="str">
        <f ca="1">IFERROR(INDEX(VLs!$A$2:$JD$807,MATCH($A2,VLs!$A$2:$A$807,0),MATCH(IA$1,VLs!$A$1:$JD$1,0)),"")</f>
        <v/>
      </c>
      <c r="IB2" s="16" t="str">
        <f ca="1">IFERROR(INDEX(VLs!$A$2:$JD$807,MATCH($A2,VLs!$A$2:$A$807,0),MATCH(IB$1,VLs!$A$1:$JD$1,0)),"")</f>
        <v/>
      </c>
      <c r="IC2" s="16" t="str">
        <f ca="1">IFERROR(INDEX(VLs!$A$2:$JD$807,MATCH($A2,VLs!$A$2:$A$807,0),MATCH(IC$1,VLs!$A$1:$JD$1,0)),"")</f>
        <v/>
      </c>
      <c r="ID2" s="16" t="str">
        <f ca="1">IFERROR(INDEX(VLs!$A$2:$JD$807,MATCH($A2,VLs!$A$2:$A$807,0),MATCH(ID$1,VLs!$A$1:$JD$1,0)),"")</f>
        <v/>
      </c>
      <c r="IE2" s="16" t="str">
        <f ca="1">IFERROR(INDEX(VLs!$A$2:$JD$807,MATCH($A2,VLs!$A$2:$A$807,0),MATCH(IE$1,VLs!$A$1:$JD$1,0)),"")</f>
        <v/>
      </c>
      <c r="IF2" s="16" t="str">
        <f ca="1">IFERROR(INDEX(VLs!$A$2:$JD$807,MATCH($A2,VLs!$A$2:$A$807,0),MATCH(IF$1,VLs!$A$1:$JD$1,0)),"")</f>
        <v/>
      </c>
      <c r="IG2" s="16" t="str">
        <f ca="1">IFERROR(INDEX(VLs!$A$2:$JD$807,MATCH($A2,VLs!$A$2:$A$807,0),MATCH(IG$1,VLs!$A$1:$JD$1,0)),"")</f>
        <v/>
      </c>
      <c r="IH2" s="16" t="str">
        <f ca="1">IFERROR(INDEX(VLs!$A$2:$JD$807,MATCH($A2,VLs!$A$2:$A$807,0),MATCH(IH$1,VLs!$A$1:$JD$1,0)),"")</f>
        <v/>
      </c>
      <c r="II2" s="16" t="str">
        <f ca="1">IFERROR(INDEX(VLs!$A$2:$JD$807,MATCH($A2,VLs!$A$2:$A$807,0),MATCH(II$1,VLs!$A$1:$JD$1,0)),"")</f>
        <v/>
      </c>
      <c r="IJ2" s="16" t="str">
        <f ca="1">IFERROR(INDEX(VLs!$A$2:$JD$807,MATCH($A2,VLs!$A$2:$A$807,0),MATCH(IJ$1,VLs!$A$1:$JD$1,0)),"")</f>
        <v/>
      </c>
      <c r="IK2" s="16" t="str">
        <f ca="1">IFERROR(INDEX(VLs!$A$2:$JD$807,MATCH($A2,VLs!$A$2:$A$807,0),MATCH(IK$1,VLs!$A$1:$JD$1,0)),"")</f>
        <v/>
      </c>
      <c r="IL2" s="16" t="str">
        <f ca="1">IFERROR(INDEX(VLs!$A$2:$JD$807,MATCH($A2,VLs!$A$2:$A$807,0),MATCH(IL$1,VLs!$A$1:$JD$1,0)),"")</f>
        <v/>
      </c>
      <c r="IM2" s="16" t="str">
        <f ca="1">IFERROR(INDEX(VLs!$A$2:$JD$807,MATCH($A2,VLs!$A$2:$A$807,0),MATCH(IM$1,VLs!$A$1:$JD$1,0)),"")</f>
        <v/>
      </c>
      <c r="IN2" s="16" t="str">
        <f ca="1">IFERROR(INDEX(VLs!$A$2:$JD$807,MATCH($A2,VLs!$A$2:$A$807,0),MATCH(IN$1,VLs!$A$1:$JD$1,0)),"")</f>
        <v/>
      </c>
      <c r="IO2" s="16" t="str">
        <f ca="1">IFERROR(INDEX(VLs!$A$2:$JD$807,MATCH($A2,VLs!$A$2:$A$807,0),MATCH(IO$1,VLs!$A$1:$JD$1,0)),"")</f>
        <v/>
      </c>
      <c r="IP2" s="16" t="str">
        <f ca="1">IFERROR(INDEX(VLs!$A$2:$JD$807,MATCH($A2,VLs!$A$2:$A$807,0),MATCH(IP$1,VLs!$A$1:$JD$1,0)),"")</f>
        <v/>
      </c>
      <c r="IQ2" s="16" t="str">
        <f ca="1">IFERROR(INDEX(VLs!$A$2:$JD$807,MATCH($A2,VLs!$A$2:$A$807,0),MATCH(IQ$1,VLs!$A$1:$JD$1,0)),"")</f>
        <v/>
      </c>
      <c r="IR2" s="16" t="str">
        <f ca="1">IFERROR(INDEX(VLs!$A$2:$JD$807,MATCH($A2,VLs!$A$2:$A$807,0),MATCH(IR$1,VLs!$A$1:$JD$1,0)),"")</f>
        <v/>
      </c>
      <c r="IS2" s="16" t="str">
        <f ca="1">IFERROR(INDEX(VLs!$A$2:$JD$807,MATCH($A2,VLs!$A$2:$A$807,0),MATCH(IS$1,VLs!$A$1:$JD$1,0)),"")</f>
        <v/>
      </c>
      <c r="IT2" s="16" t="str">
        <f ca="1">IFERROR(INDEX(VLs!$A$2:$JD$807,MATCH($A2,VLs!$A$2:$A$807,0),MATCH(IT$1,VLs!$A$1:$JD$1,0)),"")</f>
        <v/>
      </c>
      <c r="IU2" s="16" t="str">
        <f ca="1">IFERROR(INDEX(VLs!$A$2:$JD$807,MATCH($A2,VLs!$A$2:$A$807,0),MATCH(IU$1,VLs!$A$1:$JD$1,0)),"")</f>
        <v/>
      </c>
      <c r="IV2" s="16" t="str">
        <f ca="1">IFERROR(INDEX(VLs!$A$2:$JD$807,MATCH($A2,VLs!$A$2:$A$807,0),MATCH(IV$1,VLs!$A$1:$JD$1,0)),"")</f>
        <v/>
      </c>
      <c r="IW2" s="16" t="str">
        <f ca="1">IFERROR(INDEX(VLs!$A$2:$JD$807,MATCH($A2,VLs!$A$2:$A$807,0),MATCH(IW$1,VLs!$A$1:$JD$1,0)),"")</f>
        <v/>
      </c>
      <c r="IX2" s="16" t="str">
        <f ca="1">IFERROR(INDEX(VLs!$A$2:$JD$807,MATCH($A2,VLs!$A$2:$A$807,0),MATCH(IX$1,VLs!$A$1:$JD$1,0)),"")</f>
        <v/>
      </c>
      <c r="IY2" s="16" t="str">
        <f ca="1">IFERROR(INDEX(VLs!$A$2:$JD$807,MATCH($A2,VLs!$A$2:$A$807,0),MATCH(IY$1,VLs!$A$1:$JD$1,0)),"")</f>
        <v/>
      </c>
      <c r="IZ2" s="16" t="str">
        <f ca="1">IFERROR(INDEX(VLs!$A$2:$JD$807,MATCH($A2,VLs!$A$2:$A$807,0),MATCH(IZ$1,VLs!$A$1:$JD$1,0)),"")</f>
        <v/>
      </c>
      <c r="JA2" s="16" t="str">
        <f ca="1">IFERROR(INDEX(VLs!$A$2:$JD$807,MATCH($A2,VLs!$A$2:$A$807,0),MATCH(JA$1,VLs!$A$1:$JD$1,0)),"")</f>
        <v/>
      </c>
      <c r="JB2" s="16" t="str">
        <f ca="1">IFERROR(INDEX(VLs!$A$2:$JD$807,MATCH($A2,VLs!$A$2:$A$807,0),MATCH(JB$1,VLs!$A$1:$JD$1,0)),"")</f>
        <v/>
      </c>
      <c r="JC2" s="27" t="str">
        <f ca="1">IFERROR(INDEX(VLs!$A$2:$JD$807,MATCH($A2,VLs!$A$2:$A$807,0),MATCH(JC$1,VLs!$A$1:$JD$1,0)),"")</f>
        <v/>
      </c>
    </row>
    <row r="3" spans="1:263">
      <c r="A3" s="22" t="str">
        <f ca="1">IFERROR(OFFSET(Datos_MStar!H$2,MATCH(B3,Datos_MStar!I$3:I$309,0), 0), "")</f>
        <v/>
      </c>
      <c r="B3" s="24" t="s">
        <v>14</v>
      </c>
      <c r="C3" s="16" t="str">
        <f ca="1">IFERROR(INDEX(VLs!$A$2:$JD$807,MATCH($A3,VLs!$A$2:$A$807,0),MATCH(C$1,VLs!$A$1:$JD$1,0)),"")</f>
        <v/>
      </c>
      <c r="D3" s="16" t="str">
        <f ca="1">IFERROR(INDEX(VLs!$A$2:$JD$807,MATCH($A3,VLs!$A$2:$A$807,0),MATCH(D$1,VLs!$A$1:$JD$1,0)),"")</f>
        <v/>
      </c>
      <c r="E3" s="16" t="str">
        <f ca="1">IFERROR(INDEX(VLs!$A$2:$JD$807,MATCH($A3,VLs!$A$2:$A$807,0),MATCH(E$1,VLs!$A$1:$JD$1,0)),"")</f>
        <v/>
      </c>
      <c r="F3" s="16" t="str">
        <f ca="1">IFERROR(INDEX(VLs!$A$2:$JD$807,MATCH($A3,VLs!$A$2:$A$807,0),MATCH(F$1,VLs!$A$1:$JD$1,0)),"")</f>
        <v/>
      </c>
      <c r="G3" s="16" t="str">
        <f ca="1">IFERROR(INDEX(VLs!$A$2:$JD$807,MATCH($A3,VLs!$A$2:$A$807,0),MATCH(G$1,VLs!$A$1:$JD$1,0)),"")</f>
        <v/>
      </c>
      <c r="H3" s="16" t="str">
        <f ca="1">IFERROR(INDEX(VLs!$A$2:$JD$807,MATCH($A3,VLs!$A$2:$A$807,0),MATCH(H$1,VLs!$A$1:$JD$1,0)),"")</f>
        <v/>
      </c>
      <c r="I3" s="16" t="str">
        <f ca="1">IFERROR(INDEX(VLs!$A$2:$JD$807,MATCH($A3,VLs!$A$2:$A$807,0),MATCH(I$1,VLs!$A$1:$JD$1,0)),"")</f>
        <v/>
      </c>
      <c r="J3" s="16" t="str">
        <f ca="1">IFERROR(INDEX(VLs!$A$2:$JD$807,MATCH($A3,VLs!$A$2:$A$807,0),MATCH(J$1,VLs!$A$1:$JD$1,0)),"")</f>
        <v/>
      </c>
      <c r="K3" s="16" t="str">
        <f ca="1">IFERROR(INDEX(VLs!$A$2:$JD$807,MATCH($A3,VLs!$A$2:$A$807,0),MATCH(K$1,VLs!$A$1:$JD$1,0)),"")</f>
        <v/>
      </c>
      <c r="L3" s="16" t="str">
        <f ca="1">IFERROR(INDEX(VLs!$A$2:$JD$807,MATCH($A3,VLs!$A$2:$A$807,0),MATCH(L$1,VLs!$A$1:$JD$1,0)),"")</f>
        <v/>
      </c>
      <c r="M3" s="16" t="str">
        <f ca="1">IFERROR(INDEX(VLs!$A$2:$JD$807,MATCH($A3,VLs!$A$2:$A$807,0),MATCH(M$1,VLs!$A$1:$JD$1,0)),"")</f>
        <v/>
      </c>
      <c r="N3" s="16" t="str">
        <f ca="1">IFERROR(INDEX(VLs!$A$2:$JD$807,MATCH($A3,VLs!$A$2:$A$807,0),MATCH(N$1,VLs!$A$1:$JD$1,0)),"")</f>
        <v/>
      </c>
      <c r="O3" s="16" t="str">
        <f ca="1">IFERROR(INDEX(VLs!$A$2:$JD$807,MATCH($A3,VLs!$A$2:$A$807,0),MATCH(O$1,VLs!$A$1:$JD$1,0)),"")</f>
        <v/>
      </c>
      <c r="P3" s="16" t="str">
        <f ca="1">IFERROR(INDEX(VLs!$A$2:$JD$807,MATCH($A3,VLs!$A$2:$A$807,0),MATCH(P$1,VLs!$A$1:$JD$1,0)),"")</f>
        <v/>
      </c>
      <c r="Q3" s="16" t="str">
        <f ca="1">IFERROR(INDEX(VLs!$A$2:$JD$807,MATCH($A3,VLs!$A$2:$A$807,0),MATCH(Q$1,VLs!$A$1:$JD$1,0)),"")</f>
        <v/>
      </c>
      <c r="R3" s="16" t="str">
        <f ca="1">IFERROR(INDEX(VLs!$A$2:$JD$807,MATCH($A3,VLs!$A$2:$A$807,0),MATCH(R$1,VLs!$A$1:$JD$1,0)),"")</f>
        <v/>
      </c>
      <c r="S3" s="16" t="str">
        <f ca="1">IFERROR(INDEX(VLs!$A$2:$JD$807,MATCH($A3,VLs!$A$2:$A$807,0),MATCH(S$1,VLs!$A$1:$JD$1,0)),"")</f>
        <v/>
      </c>
      <c r="T3" s="16" t="str">
        <f ca="1">IFERROR(INDEX(VLs!$A$2:$JD$807,MATCH($A3,VLs!$A$2:$A$807,0),MATCH(T$1,VLs!$A$1:$JD$1,0)),"")</f>
        <v/>
      </c>
      <c r="U3" s="16" t="str">
        <f ca="1">IFERROR(INDEX(VLs!$A$2:$JD$807,MATCH($A3,VLs!$A$2:$A$807,0),MATCH(U$1,VLs!$A$1:$JD$1,0)),"")</f>
        <v/>
      </c>
      <c r="V3" s="16" t="str">
        <f ca="1">IFERROR(INDEX(VLs!$A$2:$JD$807,MATCH($A3,VLs!$A$2:$A$807,0),MATCH(V$1,VLs!$A$1:$JD$1,0)),"")</f>
        <v/>
      </c>
      <c r="W3" s="16" t="str">
        <f ca="1">IFERROR(INDEX(VLs!$A$2:$JD$807,MATCH($A3,VLs!$A$2:$A$807,0),MATCH(W$1,VLs!$A$1:$JD$1,0)),"")</f>
        <v/>
      </c>
      <c r="X3" s="16" t="str">
        <f ca="1">IFERROR(INDEX(VLs!$A$2:$JD$807,MATCH($A3,VLs!$A$2:$A$807,0),MATCH(X$1,VLs!$A$1:$JD$1,0)),"")</f>
        <v/>
      </c>
      <c r="Y3" s="16" t="str">
        <f ca="1">IFERROR(INDEX(VLs!$A$2:$JD$807,MATCH($A3,VLs!$A$2:$A$807,0),MATCH(Y$1,VLs!$A$1:$JD$1,0)),"")</f>
        <v/>
      </c>
      <c r="Z3" s="16" t="str">
        <f ca="1">IFERROR(INDEX(VLs!$A$2:$JD$807,MATCH($A3,VLs!$A$2:$A$807,0),MATCH(Z$1,VLs!$A$1:$JD$1,0)),"")</f>
        <v/>
      </c>
      <c r="AA3" s="16" t="str">
        <f ca="1">IFERROR(INDEX(VLs!$A$2:$JD$807,MATCH($A3,VLs!$A$2:$A$807,0),MATCH(AA$1,VLs!$A$1:$JD$1,0)),"")</f>
        <v/>
      </c>
      <c r="AB3" s="16" t="str">
        <f ca="1">IFERROR(INDEX(VLs!$A$2:$JD$807,MATCH($A3,VLs!$A$2:$A$807,0),MATCH(AB$1,VLs!$A$1:$JD$1,0)),"")</f>
        <v/>
      </c>
      <c r="AC3" s="16" t="str">
        <f ca="1">IFERROR(INDEX(VLs!$A$2:$JD$807,MATCH($A3,VLs!$A$2:$A$807,0),MATCH(AC$1,VLs!$A$1:$JD$1,0)),"")</f>
        <v/>
      </c>
      <c r="AD3" s="16" t="str">
        <f ca="1">IFERROR(INDEX(VLs!$A$2:$JD$807,MATCH($A3,VLs!$A$2:$A$807,0),MATCH(AD$1,VLs!$A$1:$JD$1,0)),"")</f>
        <v/>
      </c>
      <c r="AE3" s="16" t="str">
        <f ca="1">IFERROR(INDEX(VLs!$A$2:$JD$807,MATCH($A3,VLs!$A$2:$A$807,0),MATCH(AE$1,VLs!$A$1:$JD$1,0)),"")</f>
        <v/>
      </c>
      <c r="AF3" s="16" t="str">
        <f ca="1">IFERROR(INDEX(VLs!$A$2:$JD$807,MATCH($A3,VLs!$A$2:$A$807,0),MATCH(AF$1,VLs!$A$1:$JD$1,0)),"")</f>
        <v/>
      </c>
      <c r="AG3" s="16" t="str">
        <f ca="1">IFERROR(INDEX(VLs!$A$2:$JD$807,MATCH($A3,VLs!$A$2:$A$807,0),MATCH(AG$1,VLs!$A$1:$JD$1,0)),"")</f>
        <v/>
      </c>
      <c r="AH3" s="16" t="str">
        <f ca="1">IFERROR(INDEX(VLs!$A$2:$JD$807,MATCH($A3,VLs!$A$2:$A$807,0),MATCH(AH$1,VLs!$A$1:$JD$1,0)),"")</f>
        <v/>
      </c>
      <c r="AI3" s="16" t="str">
        <f ca="1">IFERROR(INDEX(VLs!$A$2:$JD$807,MATCH($A3,VLs!$A$2:$A$807,0),MATCH(AI$1,VLs!$A$1:$JD$1,0)),"")</f>
        <v/>
      </c>
      <c r="AJ3" s="16" t="str">
        <f ca="1">IFERROR(INDEX(VLs!$A$2:$JD$807,MATCH($A3,VLs!$A$2:$A$807,0),MATCH(AJ$1,VLs!$A$1:$JD$1,0)),"")</f>
        <v/>
      </c>
      <c r="AK3" s="16" t="str">
        <f ca="1">IFERROR(INDEX(VLs!$A$2:$JD$807,MATCH($A3,VLs!$A$2:$A$807,0),MATCH(AK$1,VLs!$A$1:$JD$1,0)),"")</f>
        <v/>
      </c>
      <c r="AL3" s="16" t="str">
        <f ca="1">IFERROR(INDEX(VLs!$A$2:$JD$807,MATCH($A3,VLs!$A$2:$A$807,0),MATCH(AL$1,VLs!$A$1:$JD$1,0)),"")</f>
        <v/>
      </c>
      <c r="AM3" s="16" t="str">
        <f ca="1">IFERROR(INDEX(VLs!$A$2:$JD$807,MATCH($A3,VLs!$A$2:$A$807,0),MATCH(AM$1,VLs!$A$1:$JD$1,0)),"")</f>
        <v/>
      </c>
      <c r="AN3" s="16" t="str">
        <f ca="1">IFERROR(INDEX(VLs!$A$2:$JD$807,MATCH($A3,VLs!$A$2:$A$807,0),MATCH(AN$1,VLs!$A$1:$JD$1,0)),"")</f>
        <v/>
      </c>
      <c r="AO3" s="16" t="str">
        <f ca="1">IFERROR(INDEX(VLs!$A$2:$JD$807,MATCH($A3,VLs!$A$2:$A$807,0),MATCH(AO$1,VLs!$A$1:$JD$1,0)),"")</f>
        <v/>
      </c>
      <c r="AP3" s="16" t="str">
        <f ca="1">IFERROR(INDEX(VLs!$A$2:$JD$807,MATCH($A3,VLs!$A$2:$A$807,0),MATCH(AP$1,VLs!$A$1:$JD$1,0)),"")</f>
        <v/>
      </c>
      <c r="AQ3" s="16" t="str">
        <f ca="1">IFERROR(INDEX(VLs!$A$2:$JD$807,MATCH($A3,VLs!$A$2:$A$807,0),MATCH(AQ$1,VLs!$A$1:$JD$1,0)),"")</f>
        <v/>
      </c>
      <c r="AR3" s="16" t="str">
        <f ca="1">IFERROR(INDEX(VLs!$A$2:$JD$807,MATCH($A3,VLs!$A$2:$A$807,0),MATCH(AR$1,VLs!$A$1:$JD$1,0)),"")</f>
        <v/>
      </c>
      <c r="AS3" s="16" t="str">
        <f ca="1">IFERROR(INDEX(VLs!$A$2:$JD$807,MATCH($A3,VLs!$A$2:$A$807,0),MATCH(AS$1,VLs!$A$1:$JD$1,0)),"")</f>
        <v/>
      </c>
      <c r="AT3" s="16" t="str">
        <f ca="1">IFERROR(INDEX(VLs!$A$2:$JD$807,MATCH($A3,VLs!$A$2:$A$807,0),MATCH(AT$1,VLs!$A$1:$JD$1,0)),"")</f>
        <v/>
      </c>
      <c r="AU3" s="16" t="str">
        <f ca="1">IFERROR(INDEX(VLs!$A$2:$JD$807,MATCH($A3,VLs!$A$2:$A$807,0),MATCH(AU$1,VLs!$A$1:$JD$1,0)),"")</f>
        <v/>
      </c>
      <c r="AV3" s="16" t="str">
        <f ca="1">IFERROR(INDEX(VLs!$A$2:$JD$807,MATCH($A3,VLs!$A$2:$A$807,0),MATCH(AV$1,VLs!$A$1:$JD$1,0)),"")</f>
        <v/>
      </c>
      <c r="AW3" s="16" t="str">
        <f ca="1">IFERROR(INDEX(VLs!$A$2:$JD$807,MATCH($A3,VLs!$A$2:$A$807,0),MATCH(AW$1,VLs!$A$1:$JD$1,0)),"")</f>
        <v/>
      </c>
      <c r="AX3" s="16" t="str">
        <f ca="1">IFERROR(INDEX(VLs!$A$2:$JD$807,MATCH($A3,VLs!$A$2:$A$807,0),MATCH(AX$1,VLs!$A$1:$JD$1,0)),"")</f>
        <v/>
      </c>
      <c r="AY3" s="16" t="str">
        <f ca="1">IFERROR(INDEX(VLs!$A$2:$JD$807,MATCH($A3,VLs!$A$2:$A$807,0),MATCH(AY$1,VLs!$A$1:$JD$1,0)),"")</f>
        <v/>
      </c>
      <c r="AZ3" s="16" t="str">
        <f ca="1">IFERROR(INDEX(VLs!$A$2:$JD$807,MATCH($A3,VLs!$A$2:$A$807,0),MATCH(AZ$1,VLs!$A$1:$JD$1,0)),"")</f>
        <v/>
      </c>
      <c r="BA3" s="16" t="str">
        <f ca="1">IFERROR(INDEX(VLs!$A$2:$JD$807,MATCH($A3,VLs!$A$2:$A$807,0),MATCH(BA$1,VLs!$A$1:$JD$1,0)),"")</f>
        <v/>
      </c>
      <c r="BB3" s="16" t="str">
        <f ca="1">IFERROR(INDEX(VLs!$A$2:$JD$807,MATCH($A3,VLs!$A$2:$A$807,0),MATCH(BB$1,VLs!$A$1:$JD$1,0)),"")</f>
        <v/>
      </c>
      <c r="BC3" s="16" t="str">
        <f ca="1">IFERROR(INDEX(VLs!$A$2:$JD$807,MATCH($A3,VLs!$A$2:$A$807,0),MATCH(BC$1,VLs!$A$1:$JD$1,0)),"")</f>
        <v/>
      </c>
      <c r="BD3" s="16" t="str">
        <f ca="1">IFERROR(INDEX(VLs!$A$2:$JD$807,MATCH($A3,VLs!$A$2:$A$807,0),MATCH(BD$1,VLs!$A$1:$JD$1,0)),"")</f>
        <v/>
      </c>
      <c r="BE3" s="16" t="str">
        <f ca="1">IFERROR(INDEX(VLs!$A$2:$JD$807,MATCH($A3,VLs!$A$2:$A$807,0),MATCH(BE$1,VLs!$A$1:$JD$1,0)),"")</f>
        <v/>
      </c>
      <c r="BF3" s="16" t="str">
        <f ca="1">IFERROR(INDEX(VLs!$A$2:$JD$807,MATCH($A3,VLs!$A$2:$A$807,0),MATCH(BF$1,VLs!$A$1:$JD$1,0)),"")</f>
        <v/>
      </c>
      <c r="BG3" s="16" t="str">
        <f ca="1">IFERROR(INDEX(VLs!$A$2:$JD$807,MATCH($A3,VLs!$A$2:$A$807,0),MATCH(BG$1,VLs!$A$1:$JD$1,0)),"")</f>
        <v/>
      </c>
      <c r="BH3" s="16" t="str">
        <f ca="1">IFERROR(INDEX(VLs!$A$2:$JD$807,MATCH($A3,VLs!$A$2:$A$807,0),MATCH(BH$1,VLs!$A$1:$JD$1,0)),"")</f>
        <v/>
      </c>
      <c r="BI3" s="16" t="str">
        <f ca="1">IFERROR(INDEX(VLs!$A$2:$JD$807,MATCH($A3,VLs!$A$2:$A$807,0),MATCH(BI$1,VLs!$A$1:$JD$1,0)),"")</f>
        <v/>
      </c>
      <c r="BJ3" s="16" t="str">
        <f ca="1">IFERROR(INDEX(VLs!$A$2:$JD$807,MATCH($A3,VLs!$A$2:$A$807,0),MATCH(BJ$1,VLs!$A$1:$JD$1,0)),"")</f>
        <v/>
      </c>
      <c r="BK3" s="16" t="str">
        <f ca="1">IFERROR(INDEX(VLs!$A$2:$JD$807,MATCH($A3,VLs!$A$2:$A$807,0),MATCH(BK$1,VLs!$A$1:$JD$1,0)),"")</f>
        <v/>
      </c>
      <c r="BL3" s="16" t="str">
        <f ca="1">IFERROR(INDEX(VLs!$A$2:$JD$807,MATCH($A3,VLs!$A$2:$A$807,0),MATCH(BL$1,VLs!$A$1:$JD$1,0)),"")</f>
        <v/>
      </c>
      <c r="BM3" s="16" t="str">
        <f ca="1">IFERROR(INDEX(VLs!$A$2:$JD$807,MATCH($A3,VLs!$A$2:$A$807,0),MATCH(BM$1,VLs!$A$1:$JD$1,0)),"")</f>
        <v/>
      </c>
      <c r="BN3" s="16" t="str">
        <f ca="1">IFERROR(INDEX(VLs!$A$2:$JD$807,MATCH($A3,VLs!$A$2:$A$807,0),MATCH(BN$1,VLs!$A$1:$JD$1,0)),"")</f>
        <v/>
      </c>
      <c r="BO3" s="16" t="str">
        <f ca="1">IFERROR(INDEX(VLs!$A$2:$JD$807,MATCH($A3,VLs!$A$2:$A$807,0),MATCH(BO$1,VLs!$A$1:$JD$1,0)),"")</f>
        <v/>
      </c>
      <c r="BP3" s="16" t="str">
        <f ca="1">IFERROR(INDEX(VLs!$A$2:$JD$807,MATCH($A3,VLs!$A$2:$A$807,0),MATCH(BP$1,VLs!$A$1:$JD$1,0)),"")</f>
        <v/>
      </c>
      <c r="BQ3" s="16" t="str">
        <f ca="1">IFERROR(INDEX(VLs!$A$2:$JD$807,MATCH($A3,VLs!$A$2:$A$807,0),MATCH(BQ$1,VLs!$A$1:$JD$1,0)),"")</f>
        <v/>
      </c>
      <c r="BR3" s="16" t="str">
        <f ca="1">IFERROR(INDEX(VLs!$A$2:$JD$807,MATCH($A3,VLs!$A$2:$A$807,0),MATCH(BR$1,VLs!$A$1:$JD$1,0)),"")</f>
        <v/>
      </c>
      <c r="BS3" s="16" t="str">
        <f ca="1">IFERROR(INDEX(VLs!$A$2:$JD$807,MATCH($A3,VLs!$A$2:$A$807,0),MATCH(BS$1,VLs!$A$1:$JD$1,0)),"")</f>
        <v/>
      </c>
      <c r="BT3" s="16" t="str">
        <f ca="1">IFERROR(INDEX(VLs!$A$2:$JD$807,MATCH($A3,VLs!$A$2:$A$807,0),MATCH(BT$1,VLs!$A$1:$JD$1,0)),"")</f>
        <v/>
      </c>
      <c r="BU3" s="16" t="str">
        <f ca="1">IFERROR(INDEX(VLs!$A$2:$JD$807,MATCH($A3,VLs!$A$2:$A$807,0),MATCH(BU$1,VLs!$A$1:$JD$1,0)),"")</f>
        <v/>
      </c>
      <c r="BV3" s="16" t="str">
        <f ca="1">IFERROR(INDEX(VLs!$A$2:$JD$807,MATCH($A3,VLs!$A$2:$A$807,0),MATCH(BV$1,VLs!$A$1:$JD$1,0)),"")</f>
        <v/>
      </c>
      <c r="BW3" s="16" t="str">
        <f ca="1">IFERROR(INDEX(VLs!$A$2:$JD$807,MATCH($A3,VLs!$A$2:$A$807,0),MATCH(BW$1,VLs!$A$1:$JD$1,0)),"")</f>
        <v/>
      </c>
      <c r="BX3" s="16" t="str">
        <f ca="1">IFERROR(INDEX(VLs!$A$2:$JD$807,MATCH($A3,VLs!$A$2:$A$807,0),MATCH(BX$1,VLs!$A$1:$JD$1,0)),"")</f>
        <v/>
      </c>
      <c r="BY3" s="16" t="str">
        <f ca="1">IFERROR(INDEX(VLs!$A$2:$JD$807,MATCH($A3,VLs!$A$2:$A$807,0),MATCH(BY$1,VLs!$A$1:$JD$1,0)),"")</f>
        <v/>
      </c>
      <c r="BZ3" s="16" t="str">
        <f ca="1">IFERROR(INDEX(VLs!$A$2:$JD$807,MATCH($A3,VLs!$A$2:$A$807,0),MATCH(BZ$1,VLs!$A$1:$JD$1,0)),"")</f>
        <v/>
      </c>
      <c r="CA3" s="16" t="str">
        <f ca="1">IFERROR(INDEX(VLs!$A$2:$JD$807,MATCH($A3,VLs!$A$2:$A$807,0),MATCH(CA$1,VLs!$A$1:$JD$1,0)),"")</f>
        <v/>
      </c>
      <c r="CB3" s="16" t="str">
        <f ca="1">IFERROR(INDEX(VLs!$A$2:$JD$807,MATCH($A3,VLs!$A$2:$A$807,0),MATCH(CB$1,VLs!$A$1:$JD$1,0)),"")</f>
        <v/>
      </c>
      <c r="CC3" s="16" t="str">
        <f ca="1">IFERROR(INDEX(VLs!$A$2:$JD$807,MATCH($A3,VLs!$A$2:$A$807,0),MATCH(CC$1,VLs!$A$1:$JD$1,0)),"")</f>
        <v/>
      </c>
      <c r="CD3" s="16" t="str">
        <f ca="1">IFERROR(INDEX(VLs!$A$2:$JD$807,MATCH($A3,VLs!$A$2:$A$807,0),MATCH(CD$1,VLs!$A$1:$JD$1,0)),"")</f>
        <v/>
      </c>
      <c r="CE3" s="16" t="str">
        <f ca="1">IFERROR(INDEX(VLs!$A$2:$JD$807,MATCH($A3,VLs!$A$2:$A$807,0),MATCH(CE$1,VLs!$A$1:$JD$1,0)),"")</f>
        <v/>
      </c>
      <c r="CF3" s="16" t="str">
        <f ca="1">IFERROR(INDEX(VLs!$A$2:$JD$807,MATCH($A3,VLs!$A$2:$A$807,0),MATCH(CF$1,VLs!$A$1:$JD$1,0)),"")</f>
        <v/>
      </c>
      <c r="CG3" s="16" t="str">
        <f ca="1">IFERROR(INDEX(VLs!$A$2:$JD$807,MATCH($A3,VLs!$A$2:$A$807,0),MATCH(CG$1,VLs!$A$1:$JD$1,0)),"")</f>
        <v/>
      </c>
      <c r="CH3" s="16" t="str">
        <f ca="1">IFERROR(INDEX(VLs!$A$2:$JD$807,MATCH($A3,VLs!$A$2:$A$807,0),MATCH(CH$1,VLs!$A$1:$JD$1,0)),"")</f>
        <v/>
      </c>
      <c r="CI3" s="16" t="str">
        <f ca="1">IFERROR(INDEX(VLs!$A$2:$JD$807,MATCH($A3,VLs!$A$2:$A$807,0),MATCH(CI$1,VLs!$A$1:$JD$1,0)),"")</f>
        <v/>
      </c>
      <c r="CJ3" s="16" t="str">
        <f ca="1">IFERROR(INDEX(VLs!$A$2:$JD$807,MATCH($A3,VLs!$A$2:$A$807,0),MATCH(CJ$1,VLs!$A$1:$JD$1,0)),"")</f>
        <v/>
      </c>
      <c r="CK3" s="16" t="str">
        <f ca="1">IFERROR(INDEX(VLs!$A$2:$JD$807,MATCH($A3,VLs!$A$2:$A$807,0),MATCH(CK$1,VLs!$A$1:$JD$1,0)),"")</f>
        <v/>
      </c>
      <c r="CL3" s="16" t="str">
        <f ca="1">IFERROR(INDEX(VLs!$A$2:$JD$807,MATCH($A3,VLs!$A$2:$A$807,0),MATCH(CL$1,VLs!$A$1:$JD$1,0)),"")</f>
        <v/>
      </c>
      <c r="CM3" s="16" t="str">
        <f ca="1">IFERROR(INDEX(VLs!$A$2:$JD$807,MATCH($A3,VLs!$A$2:$A$807,0),MATCH(CM$1,VLs!$A$1:$JD$1,0)),"")</f>
        <v/>
      </c>
      <c r="CN3" s="16" t="str">
        <f ca="1">IFERROR(INDEX(VLs!$A$2:$JD$807,MATCH($A3,VLs!$A$2:$A$807,0),MATCH(CN$1,VLs!$A$1:$JD$1,0)),"")</f>
        <v/>
      </c>
      <c r="CO3" s="16" t="str">
        <f ca="1">IFERROR(INDEX(VLs!$A$2:$JD$807,MATCH($A3,VLs!$A$2:$A$807,0),MATCH(CO$1,VLs!$A$1:$JD$1,0)),"")</f>
        <v/>
      </c>
      <c r="CP3" s="16" t="str">
        <f ca="1">IFERROR(INDEX(VLs!$A$2:$JD$807,MATCH($A3,VLs!$A$2:$A$807,0),MATCH(CP$1,VLs!$A$1:$JD$1,0)),"")</f>
        <v/>
      </c>
      <c r="CQ3" s="16" t="str">
        <f ca="1">IFERROR(INDEX(VLs!$A$2:$JD$807,MATCH($A3,VLs!$A$2:$A$807,0),MATCH(CQ$1,VLs!$A$1:$JD$1,0)),"")</f>
        <v/>
      </c>
      <c r="CR3" s="16" t="str">
        <f ca="1">IFERROR(INDEX(VLs!$A$2:$JD$807,MATCH($A3,VLs!$A$2:$A$807,0),MATCH(CR$1,VLs!$A$1:$JD$1,0)),"")</f>
        <v/>
      </c>
      <c r="CS3" s="16" t="str">
        <f ca="1">IFERROR(INDEX(VLs!$A$2:$JD$807,MATCH($A3,VLs!$A$2:$A$807,0),MATCH(CS$1,VLs!$A$1:$JD$1,0)),"")</f>
        <v/>
      </c>
      <c r="CT3" s="16" t="str">
        <f ca="1">IFERROR(INDEX(VLs!$A$2:$JD$807,MATCH($A3,VLs!$A$2:$A$807,0),MATCH(CT$1,VLs!$A$1:$JD$1,0)),"")</f>
        <v/>
      </c>
      <c r="CU3" s="16" t="str">
        <f ca="1">IFERROR(INDEX(VLs!$A$2:$JD$807,MATCH($A3,VLs!$A$2:$A$807,0),MATCH(CU$1,VLs!$A$1:$JD$1,0)),"")</f>
        <v/>
      </c>
      <c r="CV3" s="16" t="str">
        <f ca="1">IFERROR(INDEX(VLs!$A$2:$JD$807,MATCH($A3,VLs!$A$2:$A$807,0),MATCH(CV$1,VLs!$A$1:$JD$1,0)),"")</f>
        <v/>
      </c>
      <c r="CW3" s="16" t="str">
        <f ca="1">IFERROR(INDEX(VLs!$A$2:$JD$807,MATCH($A3,VLs!$A$2:$A$807,0),MATCH(CW$1,VLs!$A$1:$JD$1,0)),"")</f>
        <v/>
      </c>
      <c r="CX3" s="16" t="str">
        <f ca="1">IFERROR(INDEX(VLs!$A$2:$JD$807,MATCH($A3,VLs!$A$2:$A$807,0),MATCH(CX$1,VLs!$A$1:$JD$1,0)),"")</f>
        <v/>
      </c>
      <c r="CY3" s="16" t="str">
        <f ca="1">IFERROR(INDEX(VLs!$A$2:$JD$807,MATCH($A3,VLs!$A$2:$A$807,0),MATCH(CY$1,VLs!$A$1:$JD$1,0)),"")</f>
        <v/>
      </c>
      <c r="CZ3" s="16" t="str">
        <f ca="1">IFERROR(INDEX(VLs!$A$2:$JD$807,MATCH($A3,VLs!$A$2:$A$807,0),MATCH(CZ$1,VLs!$A$1:$JD$1,0)),"")</f>
        <v/>
      </c>
      <c r="DA3" s="16" t="str">
        <f ca="1">IFERROR(INDEX(VLs!$A$2:$JD$807,MATCH($A3,VLs!$A$2:$A$807,0),MATCH(DA$1,VLs!$A$1:$JD$1,0)),"")</f>
        <v/>
      </c>
      <c r="DB3" s="16" t="str">
        <f ca="1">IFERROR(INDEX(VLs!$A$2:$JD$807,MATCH($A3,VLs!$A$2:$A$807,0),MATCH(DB$1,VLs!$A$1:$JD$1,0)),"")</f>
        <v/>
      </c>
      <c r="DC3" s="16" t="str">
        <f ca="1">IFERROR(INDEX(VLs!$A$2:$JD$807,MATCH($A3,VLs!$A$2:$A$807,0),MATCH(DC$1,VLs!$A$1:$JD$1,0)),"")</f>
        <v/>
      </c>
      <c r="DD3" s="16" t="str">
        <f ca="1">IFERROR(INDEX(VLs!$A$2:$JD$807,MATCH($A3,VLs!$A$2:$A$807,0),MATCH(DD$1,VLs!$A$1:$JD$1,0)),"")</f>
        <v/>
      </c>
      <c r="DE3" s="16" t="str">
        <f ca="1">IFERROR(INDEX(VLs!$A$2:$JD$807,MATCH($A3,VLs!$A$2:$A$807,0),MATCH(DE$1,VLs!$A$1:$JD$1,0)),"")</f>
        <v/>
      </c>
      <c r="DF3" s="16" t="str">
        <f ca="1">IFERROR(INDEX(VLs!$A$2:$JD$807,MATCH($A3,VLs!$A$2:$A$807,0),MATCH(DF$1,VLs!$A$1:$JD$1,0)),"")</f>
        <v/>
      </c>
      <c r="DG3" s="16" t="str">
        <f ca="1">IFERROR(INDEX(VLs!$A$2:$JD$807,MATCH($A3,VLs!$A$2:$A$807,0),MATCH(DG$1,VLs!$A$1:$JD$1,0)),"")</f>
        <v/>
      </c>
      <c r="DH3" s="16" t="str">
        <f ca="1">IFERROR(INDEX(VLs!$A$2:$JD$807,MATCH($A3,VLs!$A$2:$A$807,0),MATCH(DH$1,VLs!$A$1:$JD$1,0)),"")</f>
        <v/>
      </c>
      <c r="DI3" s="16" t="str">
        <f ca="1">IFERROR(INDEX(VLs!$A$2:$JD$807,MATCH($A3,VLs!$A$2:$A$807,0),MATCH(DI$1,VLs!$A$1:$JD$1,0)),"")</f>
        <v/>
      </c>
      <c r="DJ3" s="16" t="str">
        <f ca="1">IFERROR(INDEX(VLs!$A$2:$JD$807,MATCH($A3,VLs!$A$2:$A$807,0),MATCH(DJ$1,VLs!$A$1:$JD$1,0)),"")</f>
        <v/>
      </c>
      <c r="DK3" s="16" t="str">
        <f ca="1">IFERROR(INDEX(VLs!$A$2:$JD$807,MATCH($A3,VLs!$A$2:$A$807,0),MATCH(DK$1,VLs!$A$1:$JD$1,0)),"")</f>
        <v/>
      </c>
      <c r="DL3" s="16" t="str">
        <f ca="1">IFERROR(INDEX(VLs!$A$2:$JD$807,MATCH($A3,VLs!$A$2:$A$807,0),MATCH(DL$1,VLs!$A$1:$JD$1,0)),"")</f>
        <v/>
      </c>
      <c r="DM3" s="16" t="str">
        <f ca="1">IFERROR(INDEX(VLs!$A$2:$JD$807,MATCH($A3,VLs!$A$2:$A$807,0),MATCH(DM$1,VLs!$A$1:$JD$1,0)),"")</f>
        <v/>
      </c>
      <c r="DN3" s="16" t="str">
        <f ca="1">IFERROR(INDEX(VLs!$A$2:$JD$807,MATCH($A3,VLs!$A$2:$A$807,0),MATCH(DN$1,VLs!$A$1:$JD$1,0)),"")</f>
        <v/>
      </c>
      <c r="DO3" s="16" t="str">
        <f ca="1">IFERROR(INDEX(VLs!$A$2:$JD$807,MATCH($A3,VLs!$A$2:$A$807,0),MATCH(DO$1,VLs!$A$1:$JD$1,0)),"")</f>
        <v/>
      </c>
      <c r="DP3" s="16" t="str">
        <f ca="1">IFERROR(INDEX(VLs!$A$2:$JD$807,MATCH($A3,VLs!$A$2:$A$807,0),MATCH(DP$1,VLs!$A$1:$JD$1,0)),"")</f>
        <v/>
      </c>
      <c r="DQ3" s="16" t="str">
        <f ca="1">IFERROR(INDEX(VLs!$A$2:$JD$807,MATCH($A3,VLs!$A$2:$A$807,0),MATCH(DQ$1,VLs!$A$1:$JD$1,0)),"")</f>
        <v/>
      </c>
      <c r="DR3" s="16" t="str">
        <f ca="1">IFERROR(INDEX(VLs!$A$2:$JD$807,MATCH($A3,VLs!$A$2:$A$807,0),MATCH(DR$1,VLs!$A$1:$JD$1,0)),"")</f>
        <v/>
      </c>
      <c r="DS3" s="16" t="str">
        <f ca="1">IFERROR(INDEX(VLs!$A$2:$JD$807,MATCH($A3,VLs!$A$2:$A$807,0),MATCH(DS$1,VLs!$A$1:$JD$1,0)),"")</f>
        <v/>
      </c>
      <c r="DT3" s="16" t="str">
        <f ca="1">IFERROR(INDEX(VLs!$A$2:$JD$807,MATCH($A3,VLs!$A$2:$A$807,0),MATCH(DT$1,VLs!$A$1:$JD$1,0)),"")</f>
        <v/>
      </c>
      <c r="DU3" s="16" t="str">
        <f ca="1">IFERROR(INDEX(VLs!$A$2:$JD$807,MATCH($A3,VLs!$A$2:$A$807,0),MATCH(DU$1,VLs!$A$1:$JD$1,0)),"")</f>
        <v/>
      </c>
      <c r="DV3" s="16" t="str">
        <f ca="1">IFERROR(INDEX(VLs!$A$2:$JD$807,MATCH($A3,VLs!$A$2:$A$807,0),MATCH(DV$1,VLs!$A$1:$JD$1,0)),"")</f>
        <v/>
      </c>
      <c r="DW3" s="16" t="str">
        <f ca="1">IFERROR(INDEX(VLs!$A$2:$JD$807,MATCH($A3,VLs!$A$2:$A$807,0),MATCH(DW$1,VLs!$A$1:$JD$1,0)),"")</f>
        <v/>
      </c>
      <c r="DX3" s="16" t="str">
        <f ca="1">IFERROR(INDEX(VLs!$A$2:$JD$807,MATCH($A3,VLs!$A$2:$A$807,0),MATCH(DX$1,VLs!$A$1:$JD$1,0)),"")</f>
        <v/>
      </c>
      <c r="DY3" s="16" t="str">
        <f ca="1">IFERROR(INDEX(VLs!$A$2:$JD$807,MATCH($A3,VLs!$A$2:$A$807,0),MATCH(DY$1,VLs!$A$1:$JD$1,0)),"")</f>
        <v/>
      </c>
      <c r="DZ3" s="16" t="str">
        <f ca="1">IFERROR(INDEX(VLs!$A$2:$JD$807,MATCH($A3,VLs!$A$2:$A$807,0),MATCH(DZ$1,VLs!$A$1:$JD$1,0)),"")</f>
        <v/>
      </c>
      <c r="EA3" s="16" t="str">
        <f ca="1">IFERROR(INDEX(VLs!$A$2:$JD$807,MATCH($A3,VLs!$A$2:$A$807,0),MATCH(EA$1,VLs!$A$1:$JD$1,0)),"")</f>
        <v/>
      </c>
      <c r="EB3" s="16" t="str">
        <f ca="1">IFERROR(INDEX(VLs!$A$2:$JD$807,MATCH($A3,VLs!$A$2:$A$807,0),MATCH(EB$1,VLs!$A$1:$JD$1,0)),"")</f>
        <v/>
      </c>
      <c r="EC3" s="16" t="str">
        <f ca="1">IFERROR(INDEX(VLs!$A$2:$JD$807,MATCH($A3,VLs!$A$2:$A$807,0),MATCH(EC$1,VLs!$A$1:$JD$1,0)),"")</f>
        <v/>
      </c>
      <c r="ED3" s="16" t="str">
        <f ca="1">IFERROR(INDEX(VLs!$A$2:$JD$807,MATCH($A3,VLs!$A$2:$A$807,0),MATCH(ED$1,VLs!$A$1:$JD$1,0)),"")</f>
        <v/>
      </c>
      <c r="EE3" s="16" t="str">
        <f ca="1">IFERROR(INDEX(VLs!$A$2:$JD$807,MATCH($A3,VLs!$A$2:$A$807,0),MATCH(EE$1,VLs!$A$1:$JD$1,0)),"")</f>
        <v/>
      </c>
      <c r="EF3" s="16" t="str">
        <f ca="1">IFERROR(INDEX(VLs!$A$2:$JD$807,MATCH($A3,VLs!$A$2:$A$807,0),MATCH(EF$1,VLs!$A$1:$JD$1,0)),"")</f>
        <v/>
      </c>
      <c r="EG3" s="16" t="str">
        <f ca="1">IFERROR(INDEX(VLs!$A$2:$JD$807,MATCH($A3,VLs!$A$2:$A$807,0),MATCH(EG$1,VLs!$A$1:$JD$1,0)),"")</f>
        <v/>
      </c>
      <c r="EH3" s="16" t="str">
        <f ca="1">IFERROR(INDEX(VLs!$A$2:$JD$807,MATCH($A3,VLs!$A$2:$A$807,0),MATCH(EH$1,VLs!$A$1:$JD$1,0)),"")</f>
        <v/>
      </c>
      <c r="EI3" s="16" t="str">
        <f ca="1">IFERROR(INDEX(VLs!$A$2:$JD$807,MATCH($A3,VLs!$A$2:$A$807,0),MATCH(EI$1,VLs!$A$1:$JD$1,0)),"")</f>
        <v/>
      </c>
      <c r="EJ3" s="16" t="str">
        <f ca="1">IFERROR(INDEX(VLs!$A$2:$JD$807,MATCH($A3,VLs!$A$2:$A$807,0),MATCH(EJ$1,VLs!$A$1:$JD$1,0)),"")</f>
        <v/>
      </c>
      <c r="EK3" s="16" t="str">
        <f ca="1">IFERROR(INDEX(VLs!$A$2:$JD$807,MATCH($A3,VLs!$A$2:$A$807,0),MATCH(EK$1,VLs!$A$1:$JD$1,0)),"")</f>
        <v/>
      </c>
      <c r="EL3" s="16" t="str">
        <f ca="1">IFERROR(INDEX(VLs!$A$2:$JD$807,MATCH($A3,VLs!$A$2:$A$807,0),MATCH(EL$1,VLs!$A$1:$JD$1,0)),"")</f>
        <v/>
      </c>
      <c r="EM3" s="16" t="str">
        <f ca="1">IFERROR(INDEX(VLs!$A$2:$JD$807,MATCH($A3,VLs!$A$2:$A$807,0),MATCH(EM$1,VLs!$A$1:$JD$1,0)),"")</f>
        <v/>
      </c>
      <c r="EN3" s="16" t="str">
        <f ca="1">IFERROR(INDEX(VLs!$A$2:$JD$807,MATCH($A3,VLs!$A$2:$A$807,0),MATCH(EN$1,VLs!$A$1:$JD$1,0)),"")</f>
        <v/>
      </c>
      <c r="EO3" s="16" t="str">
        <f ca="1">IFERROR(INDEX(VLs!$A$2:$JD$807,MATCH($A3,VLs!$A$2:$A$807,0),MATCH(EO$1,VLs!$A$1:$JD$1,0)),"")</f>
        <v/>
      </c>
      <c r="EP3" s="16" t="str">
        <f ca="1">IFERROR(INDEX(VLs!$A$2:$JD$807,MATCH($A3,VLs!$A$2:$A$807,0),MATCH(EP$1,VLs!$A$1:$JD$1,0)),"")</f>
        <v/>
      </c>
      <c r="EQ3" s="16" t="str">
        <f ca="1">IFERROR(INDEX(VLs!$A$2:$JD$807,MATCH($A3,VLs!$A$2:$A$807,0),MATCH(EQ$1,VLs!$A$1:$JD$1,0)),"")</f>
        <v/>
      </c>
      <c r="ER3" s="16" t="str">
        <f ca="1">IFERROR(INDEX(VLs!$A$2:$JD$807,MATCH($A3,VLs!$A$2:$A$807,0),MATCH(ER$1,VLs!$A$1:$JD$1,0)),"")</f>
        <v/>
      </c>
      <c r="ES3" s="16" t="str">
        <f ca="1">IFERROR(INDEX(VLs!$A$2:$JD$807,MATCH($A3,VLs!$A$2:$A$807,0),MATCH(ES$1,VLs!$A$1:$JD$1,0)),"")</f>
        <v/>
      </c>
      <c r="ET3" s="16" t="str">
        <f ca="1">IFERROR(INDEX(VLs!$A$2:$JD$807,MATCH($A3,VLs!$A$2:$A$807,0),MATCH(ET$1,VLs!$A$1:$JD$1,0)),"")</f>
        <v/>
      </c>
      <c r="EU3" s="16" t="str">
        <f ca="1">IFERROR(INDEX(VLs!$A$2:$JD$807,MATCH($A3,VLs!$A$2:$A$807,0),MATCH(EU$1,VLs!$A$1:$JD$1,0)),"")</f>
        <v/>
      </c>
      <c r="EV3" s="16" t="str">
        <f ca="1">IFERROR(INDEX(VLs!$A$2:$JD$807,MATCH($A3,VLs!$A$2:$A$807,0),MATCH(EV$1,VLs!$A$1:$JD$1,0)),"")</f>
        <v/>
      </c>
      <c r="EW3" s="16" t="str">
        <f ca="1">IFERROR(INDEX(VLs!$A$2:$JD$807,MATCH($A3,VLs!$A$2:$A$807,0),MATCH(EW$1,VLs!$A$1:$JD$1,0)),"")</f>
        <v/>
      </c>
      <c r="EX3" s="16" t="str">
        <f ca="1">IFERROR(INDEX(VLs!$A$2:$JD$807,MATCH($A3,VLs!$A$2:$A$807,0),MATCH(EX$1,VLs!$A$1:$JD$1,0)),"")</f>
        <v/>
      </c>
      <c r="EY3" s="16" t="str">
        <f ca="1">IFERROR(INDEX(VLs!$A$2:$JD$807,MATCH($A3,VLs!$A$2:$A$807,0),MATCH(EY$1,VLs!$A$1:$JD$1,0)),"")</f>
        <v/>
      </c>
      <c r="EZ3" s="16" t="str">
        <f ca="1">IFERROR(INDEX(VLs!$A$2:$JD$807,MATCH($A3,VLs!$A$2:$A$807,0),MATCH(EZ$1,VLs!$A$1:$JD$1,0)),"")</f>
        <v/>
      </c>
      <c r="FA3" s="16" t="str">
        <f ca="1">IFERROR(INDEX(VLs!$A$2:$JD$807,MATCH($A3,VLs!$A$2:$A$807,0),MATCH(FA$1,VLs!$A$1:$JD$1,0)),"")</f>
        <v/>
      </c>
      <c r="FB3" s="16" t="str">
        <f ca="1">IFERROR(INDEX(VLs!$A$2:$JD$807,MATCH($A3,VLs!$A$2:$A$807,0),MATCH(FB$1,VLs!$A$1:$JD$1,0)),"")</f>
        <v/>
      </c>
      <c r="FC3" s="16" t="str">
        <f ca="1">IFERROR(INDEX(VLs!$A$2:$JD$807,MATCH($A3,VLs!$A$2:$A$807,0),MATCH(FC$1,VLs!$A$1:$JD$1,0)),"")</f>
        <v/>
      </c>
      <c r="FD3" s="16" t="str">
        <f ca="1">IFERROR(INDEX(VLs!$A$2:$JD$807,MATCH($A3,VLs!$A$2:$A$807,0),MATCH(FD$1,VLs!$A$1:$JD$1,0)),"")</f>
        <v/>
      </c>
      <c r="FE3" s="16" t="str">
        <f ca="1">IFERROR(INDEX(VLs!$A$2:$JD$807,MATCH($A3,VLs!$A$2:$A$807,0),MATCH(FE$1,VLs!$A$1:$JD$1,0)),"")</f>
        <v/>
      </c>
      <c r="FF3" s="16" t="str">
        <f ca="1">IFERROR(INDEX(VLs!$A$2:$JD$807,MATCH($A3,VLs!$A$2:$A$807,0),MATCH(FF$1,VLs!$A$1:$JD$1,0)),"")</f>
        <v/>
      </c>
      <c r="FG3" s="16" t="str">
        <f ca="1">IFERROR(INDEX(VLs!$A$2:$JD$807,MATCH($A3,VLs!$A$2:$A$807,0),MATCH(FG$1,VLs!$A$1:$JD$1,0)),"")</f>
        <v/>
      </c>
      <c r="FH3" s="16" t="str">
        <f ca="1">IFERROR(INDEX(VLs!$A$2:$JD$807,MATCH($A3,VLs!$A$2:$A$807,0),MATCH(FH$1,VLs!$A$1:$JD$1,0)),"")</f>
        <v/>
      </c>
      <c r="FI3" s="16" t="str">
        <f ca="1">IFERROR(INDEX(VLs!$A$2:$JD$807,MATCH($A3,VLs!$A$2:$A$807,0),MATCH(FI$1,VLs!$A$1:$JD$1,0)),"")</f>
        <v/>
      </c>
      <c r="FJ3" s="16" t="str">
        <f ca="1">IFERROR(INDEX(VLs!$A$2:$JD$807,MATCH($A3,VLs!$A$2:$A$807,0),MATCH(FJ$1,VLs!$A$1:$JD$1,0)),"")</f>
        <v/>
      </c>
      <c r="FK3" s="16" t="str">
        <f ca="1">IFERROR(INDEX(VLs!$A$2:$JD$807,MATCH($A3,VLs!$A$2:$A$807,0),MATCH(FK$1,VLs!$A$1:$JD$1,0)),"")</f>
        <v/>
      </c>
      <c r="FL3" s="16" t="str">
        <f ca="1">IFERROR(INDEX(VLs!$A$2:$JD$807,MATCH($A3,VLs!$A$2:$A$807,0),MATCH(FL$1,VLs!$A$1:$JD$1,0)),"")</f>
        <v/>
      </c>
      <c r="FM3" s="16" t="str">
        <f ca="1">IFERROR(INDEX(VLs!$A$2:$JD$807,MATCH($A3,VLs!$A$2:$A$807,0),MATCH(FM$1,VLs!$A$1:$JD$1,0)),"")</f>
        <v/>
      </c>
      <c r="FN3" s="16" t="str">
        <f ca="1">IFERROR(INDEX(VLs!$A$2:$JD$807,MATCH($A3,VLs!$A$2:$A$807,0),MATCH(FN$1,VLs!$A$1:$JD$1,0)),"")</f>
        <v/>
      </c>
      <c r="FO3" s="16" t="str">
        <f ca="1">IFERROR(INDEX(VLs!$A$2:$JD$807,MATCH($A3,VLs!$A$2:$A$807,0),MATCH(FO$1,VLs!$A$1:$JD$1,0)),"")</f>
        <v/>
      </c>
      <c r="FP3" s="16" t="str">
        <f ca="1">IFERROR(INDEX(VLs!$A$2:$JD$807,MATCH($A3,VLs!$A$2:$A$807,0),MATCH(FP$1,VLs!$A$1:$JD$1,0)),"")</f>
        <v/>
      </c>
      <c r="FQ3" s="16" t="str">
        <f ca="1">IFERROR(INDEX(VLs!$A$2:$JD$807,MATCH($A3,VLs!$A$2:$A$807,0),MATCH(FQ$1,VLs!$A$1:$JD$1,0)),"")</f>
        <v/>
      </c>
      <c r="FR3" s="16" t="str">
        <f ca="1">IFERROR(INDEX(VLs!$A$2:$JD$807,MATCH($A3,VLs!$A$2:$A$807,0),MATCH(FR$1,VLs!$A$1:$JD$1,0)),"")</f>
        <v/>
      </c>
      <c r="FS3" s="16" t="str">
        <f ca="1">IFERROR(INDEX(VLs!$A$2:$JD$807,MATCH($A3,VLs!$A$2:$A$807,0),MATCH(FS$1,VLs!$A$1:$JD$1,0)),"")</f>
        <v/>
      </c>
      <c r="FT3" s="16" t="str">
        <f ca="1">IFERROR(INDEX(VLs!$A$2:$JD$807,MATCH($A3,VLs!$A$2:$A$807,0),MATCH(FT$1,VLs!$A$1:$JD$1,0)),"")</f>
        <v/>
      </c>
      <c r="FU3" s="16" t="str">
        <f ca="1">IFERROR(INDEX(VLs!$A$2:$JD$807,MATCH($A3,VLs!$A$2:$A$807,0),MATCH(FU$1,VLs!$A$1:$JD$1,0)),"")</f>
        <v/>
      </c>
      <c r="FV3" s="16" t="str">
        <f ca="1">IFERROR(INDEX(VLs!$A$2:$JD$807,MATCH($A3,VLs!$A$2:$A$807,0),MATCH(FV$1,VLs!$A$1:$JD$1,0)),"")</f>
        <v/>
      </c>
      <c r="FW3" s="16" t="str">
        <f ca="1">IFERROR(INDEX(VLs!$A$2:$JD$807,MATCH($A3,VLs!$A$2:$A$807,0),MATCH(FW$1,VLs!$A$1:$JD$1,0)),"")</f>
        <v/>
      </c>
      <c r="FX3" s="16" t="str">
        <f ca="1">IFERROR(INDEX(VLs!$A$2:$JD$807,MATCH($A3,VLs!$A$2:$A$807,0),MATCH(FX$1,VLs!$A$1:$JD$1,0)),"")</f>
        <v/>
      </c>
      <c r="FY3" s="16" t="str">
        <f ca="1">IFERROR(INDEX(VLs!$A$2:$JD$807,MATCH($A3,VLs!$A$2:$A$807,0),MATCH(FY$1,VLs!$A$1:$JD$1,0)),"")</f>
        <v/>
      </c>
      <c r="FZ3" s="16" t="str">
        <f ca="1">IFERROR(INDEX(VLs!$A$2:$JD$807,MATCH($A3,VLs!$A$2:$A$807,0),MATCH(FZ$1,VLs!$A$1:$JD$1,0)),"")</f>
        <v/>
      </c>
      <c r="GA3" s="16" t="str">
        <f ca="1">IFERROR(INDEX(VLs!$A$2:$JD$807,MATCH($A3,VLs!$A$2:$A$807,0),MATCH(GA$1,VLs!$A$1:$JD$1,0)),"")</f>
        <v/>
      </c>
      <c r="GB3" s="16" t="str">
        <f ca="1">IFERROR(INDEX(VLs!$A$2:$JD$807,MATCH($A3,VLs!$A$2:$A$807,0),MATCH(GB$1,VLs!$A$1:$JD$1,0)),"")</f>
        <v/>
      </c>
      <c r="GC3" s="16" t="str">
        <f ca="1">IFERROR(INDEX(VLs!$A$2:$JD$807,MATCH($A3,VLs!$A$2:$A$807,0),MATCH(GC$1,VLs!$A$1:$JD$1,0)),"")</f>
        <v/>
      </c>
      <c r="GD3" s="16" t="str">
        <f ca="1">IFERROR(INDEX(VLs!$A$2:$JD$807,MATCH($A3,VLs!$A$2:$A$807,0),MATCH(GD$1,VLs!$A$1:$JD$1,0)),"")</f>
        <v/>
      </c>
      <c r="GE3" s="16" t="str">
        <f ca="1">IFERROR(INDEX(VLs!$A$2:$JD$807,MATCH($A3,VLs!$A$2:$A$807,0),MATCH(GE$1,VLs!$A$1:$JD$1,0)),"")</f>
        <v/>
      </c>
      <c r="GF3" s="16" t="str">
        <f ca="1">IFERROR(INDEX(VLs!$A$2:$JD$807,MATCH($A3,VLs!$A$2:$A$807,0),MATCH(GF$1,VLs!$A$1:$JD$1,0)),"")</f>
        <v/>
      </c>
      <c r="GG3" s="16" t="str">
        <f ca="1">IFERROR(INDEX(VLs!$A$2:$JD$807,MATCH($A3,VLs!$A$2:$A$807,0),MATCH(GG$1,VLs!$A$1:$JD$1,0)),"")</f>
        <v/>
      </c>
      <c r="GH3" s="16" t="str">
        <f ca="1">IFERROR(INDEX(VLs!$A$2:$JD$807,MATCH($A3,VLs!$A$2:$A$807,0),MATCH(GH$1,VLs!$A$1:$JD$1,0)),"")</f>
        <v/>
      </c>
      <c r="GI3" s="16" t="str">
        <f ca="1">IFERROR(INDEX(VLs!$A$2:$JD$807,MATCH($A3,VLs!$A$2:$A$807,0),MATCH(GI$1,VLs!$A$1:$JD$1,0)),"")</f>
        <v/>
      </c>
      <c r="GJ3" s="16" t="str">
        <f ca="1">IFERROR(INDEX(VLs!$A$2:$JD$807,MATCH($A3,VLs!$A$2:$A$807,0),MATCH(GJ$1,VLs!$A$1:$JD$1,0)),"")</f>
        <v/>
      </c>
      <c r="GK3" s="16" t="str">
        <f ca="1">IFERROR(INDEX(VLs!$A$2:$JD$807,MATCH($A3,VLs!$A$2:$A$807,0),MATCH(GK$1,VLs!$A$1:$JD$1,0)),"")</f>
        <v/>
      </c>
      <c r="GL3" s="16" t="str">
        <f ca="1">IFERROR(INDEX(VLs!$A$2:$JD$807,MATCH($A3,VLs!$A$2:$A$807,0),MATCH(GL$1,VLs!$A$1:$JD$1,0)),"")</f>
        <v/>
      </c>
      <c r="GM3" s="16" t="str">
        <f ca="1">IFERROR(INDEX(VLs!$A$2:$JD$807,MATCH($A3,VLs!$A$2:$A$807,0),MATCH(GM$1,VLs!$A$1:$JD$1,0)),"")</f>
        <v/>
      </c>
      <c r="GN3" s="16" t="str">
        <f ca="1">IFERROR(INDEX(VLs!$A$2:$JD$807,MATCH($A3,VLs!$A$2:$A$807,0),MATCH(GN$1,VLs!$A$1:$JD$1,0)),"")</f>
        <v/>
      </c>
      <c r="GO3" s="16" t="str">
        <f ca="1">IFERROR(INDEX(VLs!$A$2:$JD$807,MATCH($A3,VLs!$A$2:$A$807,0),MATCH(GO$1,VLs!$A$1:$JD$1,0)),"")</f>
        <v/>
      </c>
      <c r="GP3" s="16" t="str">
        <f ca="1">IFERROR(INDEX(VLs!$A$2:$JD$807,MATCH($A3,VLs!$A$2:$A$807,0),MATCH(GP$1,VLs!$A$1:$JD$1,0)),"")</f>
        <v/>
      </c>
      <c r="GQ3" s="16" t="str">
        <f ca="1">IFERROR(INDEX(VLs!$A$2:$JD$807,MATCH($A3,VLs!$A$2:$A$807,0),MATCH(GQ$1,VLs!$A$1:$JD$1,0)),"")</f>
        <v/>
      </c>
      <c r="GR3" s="16" t="str">
        <f ca="1">IFERROR(INDEX(VLs!$A$2:$JD$807,MATCH($A3,VLs!$A$2:$A$807,0),MATCH(GR$1,VLs!$A$1:$JD$1,0)),"")</f>
        <v/>
      </c>
      <c r="GS3" s="16" t="str">
        <f ca="1">IFERROR(INDEX(VLs!$A$2:$JD$807,MATCH($A3,VLs!$A$2:$A$807,0),MATCH(GS$1,VLs!$A$1:$JD$1,0)),"")</f>
        <v/>
      </c>
      <c r="GT3" s="16" t="str">
        <f ca="1">IFERROR(INDEX(VLs!$A$2:$JD$807,MATCH($A3,VLs!$A$2:$A$807,0),MATCH(GT$1,VLs!$A$1:$JD$1,0)),"")</f>
        <v/>
      </c>
      <c r="GU3" s="16" t="str">
        <f ca="1">IFERROR(INDEX(VLs!$A$2:$JD$807,MATCH($A3,VLs!$A$2:$A$807,0),MATCH(GU$1,VLs!$A$1:$JD$1,0)),"")</f>
        <v/>
      </c>
      <c r="GV3" s="16" t="str">
        <f ca="1">IFERROR(INDEX(VLs!$A$2:$JD$807,MATCH($A3,VLs!$A$2:$A$807,0),MATCH(GV$1,VLs!$A$1:$JD$1,0)),"")</f>
        <v/>
      </c>
      <c r="GW3" s="16" t="str">
        <f ca="1">IFERROR(INDEX(VLs!$A$2:$JD$807,MATCH($A3,VLs!$A$2:$A$807,0),MATCH(GW$1,VLs!$A$1:$JD$1,0)),"")</f>
        <v/>
      </c>
      <c r="GX3" s="16" t="str">
        <f ca="1">IFERROR(INDEX(VLs!$A$2:$JD$807,MATCH($A3,VLs!$A$2:$A$807,0),MATCH(GX$1,VLs!$A$1:$JD$1,0)),"")</f>
        <v/>
      </c>
      <c r="GY3" s="16" t="str">
        <f ca="1">IFERROR(INDEX(VLs!$A$2:$JD$807,MATCH($A3,VLs!$A$2:$A$807,0),MATCH(GY$1,VLs!$A$1:$JD$1,0)),"")</f>
        <v/>
      </c>
      <c r="GZ3" s="16" t="str">
        <f ca="1">IFERROR(INDEX(VLs!$A$2:$JD$807,MATCH($A3,VLs!$A$2:$A$807,0),MATCH(GZ$1,VLs!$A$1:$JD$1,0)),"")</f>
        <v/>
      </c>
      <c r="HA3" s="16" t="str">
        <f ca="1">IFERROR(INDEX(VLs!$A$2:$JD$807,MATCH($A3,VLs!$A$2:$A$807,0),MATCH(HA$1,VLs!$A$1:$JD$1,0)),"")</f>
        <v/>
      </c>
      <c r="HB3" s="16" t="str">
        <f ca="1">IFERROR(INDEX(VLs!$A$2:$JD$807,MATCH($A3,VLs!$A$2:$A$807,0),MATCH(HB$1,VLs!$A$1:$JD$1,0)),"")</f>
        <v/>
      </c>
      <c r="HC3" s="16" t="str">
        <f ca="1">IFERROR(INDEX(VLs!$A$2:$JD$807,MATCH($A3,VLs!$A$2:$A$807,0),MATCH(HC$1,VLs!$A$1:$JD$1,0)),"")</f>
        <v/>
      </c>
      <c r="HD3" s="16" t="str">
        <f ca="1">IFERROR(INDEX(VLs!$A$2:$JD$807,MATCH($A3,VLs!$A$2:$A$807,0),MATCH(HD$1,VLs!$A$1:$JD$1,0)),"")</f>
        <v/>
      </c>
      <c r="HE3" s="16" t="str">
        <f ca="1">IFERROR(INDEX(VLs!$A$2:$JD$807,MATCH($A3,VLs!$A$2:$A$807,0),MATCH(HE$1,VLs!$A$1:$JD$1,0)),"")</f>
        <v/>
      </c>
      <c r="HF3" s="16" t="str">
        <f ca="1">IFERROR(INDEX(VLs!$A$2:$JD$807,MATCH($A3,VLs!$A$2:$A$807,0),MATCH(HF$1,VLs!$A$1:$JD$1,0)),"")</f>
        <v/>
      </c>
      <c r="HG3" s="16" t="str">
        <f ca="1">IFERROR(INDEX(VLs!$A$2:$JD$807,MATCH($A3,VLs!$A$2:$A$807,0),MATCH(HG$1,VLs!$A$1:$JD$1,0)),"")</f>
        <v/>
      </c>
      <c r="HH3" s="16" t="str">
        <f ca="1">IFERROR(INDEX(VLs!$A$2:$JD$807,MATCH($A3,VLs!$A$2:$A$807,0),MATCH(HH$1,VLs!$A$1:$JD$1,0)),"")</f>
        <v/>
      </c>
      <c r="HI3" s="16" t="str">
        <f ca="1">IFERROR(INDEX(VLs!$A$2:$JD$807,MATCH($A3,VLs!$A$2:$A$807,0),MATCH(HI$1,VLs!$A$1:$JD$1,0)),"")</f>
        <v/>
      </c>
      <c r="HJ3" s="16" t="str">
        <f ca="1">IFERROR(INDEX(VLs!$A$2:$JD$807,MATCH($A3,VLs!$A$2:$A$807,0),MATCH(HJ$1,VLs!$A$1:$JD$1,0)),"")</f>
        <v/>
      </c>
      <c r="HK3" s="16" t="str">
        <f ca="1">IFERROR(INDEX(VLs!$A$2:$JD$807,MATCH($A3,VLs!$A$2:$A$807,0),MATCH(HK$1,VLs!$A$1:$JD$1,0)),"")</f>
        <v/>
      </c>
      <c r="HL3" s="16" t="str">
        <f ca="1">IFERROR(INDEX(VLs!$A$2:$JD$807,MATCH($A3,VLs!$A$2:$A$807,0),MATCH(HL$1,VLs!$A$1:$JD$1,0)),"")</f>
        <v/>
      </c>
      <c r="HM3" s="16" t="str">
        <f ca="1">IFERROR(INDEX(VLs!$A$2:$JD$807,MATCH($A3,VLs!$A$2:$A$807,0),MATCH(HM$1,VLs!$A$1:$JD$1,0)),"")</f>
        <v/>
      </c>
      <c r="HN3" s="16" t="str">
        <f ca="1">IFERROR(INDEX(VLs!$A$2:$JD$807,MATCH($A3,VLs!$A$2:$A$807,0),MATCH(HN$1,VLs!$A$1:$JD$1,0)),"")</f>
        <v/>
      </c>
      <c r="HO3" s="16" t="str">
        <f ca="1">IFERROR(INDEX(VLs!$A$2:$JD$807,MATCH($A3,VLs!$A$2:$A$807,0),MATCH(HO$1,VLs!$A$1:$JD$1,0)),"")</f>
        <v/>
      </c>
      <c r="HP3" s="16" t="str">
        <f ca="1">IFERROR(INDEX(VLs!$A$2:$JD$807,MATCH($A3,VLs!$A$2:$A$807,0),MATCH(HP$1,VLs!$A$1:$JD$1,0)),"")</f>
        <v/>
      </c>
      <c r="HQ3" s="16" t="str">
        <f ca="1">IFERROR(INDEX(VLs!$A$2:$JD$807,MATCH($A3,VLs!$A$2:$A$807,0),MATCH(HQ$1,VLs!$A$1:$JD$1,0)),"")</f>
        <v/>
      </c>
      <c r="HR3" s="16" t="str">
        <f ca="1">IFERROR(INDEX(VLs!$A$2:$JD$807,MATCH($A3,VLs!$A$2:$A$807,0),MATCH(HR$1,VLs!$A$1:$JD$1,0)),"")</f>
        <v/>
      </c>
      <c r="HS3" s="16" t="str">
        <f ca="1">IFERROR(INDEX(VLs!$A$2:$JD$807,MATCH($A3,VLs!$A$2:$A$807,0),MATCH(HS$1,VLs!$A$1:$JD$1,0)),"")</f>
        <v/>
      </c>
      <c r="HT3" s="16" t="str">
        <f ca="1">IFERROR(INDEX(VLs!$A$2:$JD$807,MATCH($A3,VLs!$A$2:$A$807,0),MATCH(HT$1,VLs!$A$1:$JD$1,0)),"")</f>
        <v/>
      </c>
      <c r="HU3" s="16" t="str">
        <f ca="1">IFERROR(INDEX(VLs!$A$2:$JD$807,MATCH($A3,VLs!$A$2:$A$807,0),MATCH(HU$1,VLs!$A$1:$JD$1,0)),"")</f>
        <v/>
      </c>
      <c r="HV3" s="16" t="str">
        <f ca="1">IFERROR(INDEX(VLs!$A$2:$JD$807,MATCH($A3,VLs!$A$2:$A$807,0),MATCH(HV$1,VLs!$A$1:$JD$1,0)),"")</f>
        <v/>
      </c>
      <c r="HW3" s="16" t="str">
        <f ca="1">IFERROR(INDEX(VLs!$A$2:$JD$807,MATCH($A3,VLs!$A$2:$A$807,0),MATCH(HW$1,VLs!$A$1:$JD$1,0)),"")</f>
        <v/>
      </c>
      <c r="HX3" s="16" t="str">
        <f ca="1">IFERROR(INDEX(VLs!$A$2:$JD$807,MATCH($A3,VLs!$A$2:$A$807,0),MATCH(HX$1,VLs!$A$1:$JD$1,0)),"")</f>
        <v/>
      </c>
      <c r="HY3" s="16" t="str">
        <f ca="1">IFERROR(INDEX(VLs!$A$2:$JD$807,MATCH($A3,VLs!$A$2:$A$807,0),MATCH(HY$1,VLs!$A$1:$JD$1,0)),"")</f>
        <v/>
      </c>
      <c r="HZ3" s="16" t="str">
        <f ca="1">IFERROR(INDEX(VLs!$A$2:$JD$807,MATCH($A3,VLs!$A$2:$A$807,0),MATCH(HZ$1,VLs!$A$1:$JD$1,0)),"")</f>
        <v/>
      </c>
      <c r="IA3" s="16" t="str">
        <f ca="1">IFERROR(INDEX(VLs!$A$2:$JD$807,MATCH($A3,VLs!$A$2:$A$807,0),MATCH(IA$1,VLs!$A$1:$JD$1,0)),"")</f>
        <v/>
      </c>
      <c r="IB3" s="16" t="str">
        <f ca="1">IFERROR(INDEX(VLs!$A$2:$JD$807,MATCH($A3,VLs!$A$2:$A$807,0),MATCH(IB$1,VLs!$A$1:$JD$1,0)),"")</f>
        <v/>
      </c>
      <c r="IC3" s="16" t="str">
        <f ca="1">IFERROR(INDEX(VLs!$A$2:$JD$807,MATCH($A3,VLs!$A$2:$A$807,0),MATCH(IC$1,VLs!$A$1:$JD$1,0)),"")</f>
        <v/>
      </c>
      <c r="ID3" s="16" t="str">
        <f ca="1">IFERROR(INDEX(VLs!$A$2:$JD$807,MATCH($A3,VLs!$A$2:$A$807,0),MATCH(ID$1,VLs!$A$1:$JD$1,0)),"")</f>
        <v/>
      </c>
      <c r="IE3" s="16" t="str">
        <f ca="1">IFERROR(INDEX(VLs!$A$2:$JD$807,MATCH($A3,VLs!$A$2:$A$807,0),MATCH(IE$1,VLs!$A$1:$JD$1,0)),"")</f>
        <v/>
      </c>
      <c r="IF3" s="16" t="str">
        <f ca="1">IFERROR(INDEX(VLs!$A$2:$JD$807,MATCH($A3,VLs!$A$2:$A$807,0),MATCH(IF$1,VLs!$A$1:$JD$1,0)),"")</f>
        <v/>
      </c>
      <c r="IG3" s="16" t="str">
        <f ca="1">IFERROR(INDEX(VLs!$A$2:$JD$807,MATCH($A3,VLs!$A$2:$A$807,0),MATCH(IG$1,VLs!$A$1:$JD$1,0)),"")</f>
        <v/>
      </c>
      <c r="IH3" s="16" t="str">
        <f ca="1">IFERROR(INDEX(VLs!$A$2:$JD$807,MATCH($A3,VLs!$A$2:$A$807,0),MATCH(IH$1,VLs!$A$1:$JD$1,0)),"")</f>
        <v/>
      </c>
      <c r="II3" s="16" t="str">
        <f ca="1">IFERROR(INDEX(VLs!$A$2:$JD$807,MATCH($A3,VLs!$A$2:$A$807,0),MATCH(II$1,VLs!$A$1:$JD$1,0)),"")</f>
        <v/>
      </c>
      <c r="IJ3" s="16" t="str">
        <f ca="1">IFERROR(INDEX(VLs!$A$2:$JD$807,MATCH($A3,VLs!$A$2:$A$807,0),MATCH(IJ$1,VLs!$A$1:$JD$1,0)),"")</f>
        <v/>
      </c>
      <c r="IK3" s="16" t="str">
        <f ca="1">IFERROR(INDEX(VLs!$A$2:$JD$807,MATCH($A3,VLs!$A$2:$A$807,0),MATCH(IK$1,VLs!$A$1:$JD$1,0)),"")</f>
        <v/>
      </c>
      <c r="IL3" s="16" t="str">
        <f ca="1">IFERROR(INDEX(VLs!$A$2:$JD$807,MATCH($A3,VLs!$A$2:$A$807,0),MATCH(IL$1,VLs!$A$1:$JD$1,0)),"")</f>
        <v/>
      </c>
      <c r="IM3" s="16" t="str">
        <f ca="1">IFERROR(INDEX(VLs!$A$2:$JD$807,MATCH($A3,VLs!$A$2:$A$807,0),MATCH(IM$1,VLs!$A$1:$JD$1,0)),"")</f>
        <v/>
      </c>
      <c r="IN3" s="16" t="str">
        <f ca="1">IFERROR(INDEX(VLs!$A$2:$JD$807,MATCH($A3,VLs!$A$2:$A$807,0),MATCH(IN$1,VLs!$A$1:$JD$1,0)),"")</f>
        <v/>
      </c>
      <c r="IO3" s="16" t="str">
        <f ca="1">IFERROR(INDEX(VLs!$A$2:$JD$807,MATCH($A3,VLs!$A$2:$A$807,0),MATCH(IO$1,VLs!$A$1:$JD$1,0)),"")</f>
        <v/>
      </c>
      <c r="IP3" s="16" t="str">
        <f ca="1">IFERROR(INDEX(VLs!$A$2:$JD$807,MATCH($A3,VLs!$A$2:$A$807,0),MATCH(IP$1,VLs!$A$1:$JD$1,0)),"")</f>
        <v/>
      </c>
      <c r="IQ3" s="16" t="str">
        <f ca="1">IFERROR(INDEX(VLs!$A$2:$JD$807,MATCH($A3,VLs!$A$2:$A$807,0),MATCH(IQ$1,VLs!$A$1:$JD$1,0)),"")</f>
        <v/>
      </c>
      <c r="IR3" s="16" t="str">
        <f ca="1">IFERROR(INDEX(VLs!$A$2:$JD$807,MATCH($A3,VLs!$A$2:$A$807,0),MATCH(IR$1,VLs!$A$1:$JD$1,0)),"")</f>
        <v/>
      </c>
      <c r="IS3" s="16" t="str">
        <f ca="1">IFERROR(INDEX(VLs!$A$2:$JD$807,MATCH($A3,VLs!$A$2:$A$807,0),MATCH(IS$1,VLs!$A$1:$JD$1,0)),"")</f>
        <v/>
      </c>
      <c r="IT3" s="16" t="str">
        <f ca="1">IFERROR(INDEX(VLs!$A$2:$JD$807,MATCH($A3,VLs!$A$2:$A$807,0),MATCH(IT$1,VLs!$A$1:$JD$1,0)),"")</f>
        <v/>
      </c>
      <c r="IU3" s="16" t="str">
        <f ca="1">IFERROR(INDEX(VLs!$A$2:$JD$807,MATCH($A3,VLs!$A$2:$A$807,0),MATCH(IU$1,VLs!$A$1:$JD$1,0)),"")</f>
        <v/>
      </c>
      <c r="IV3" s="16" t="str">
        <f ca="1">IFERROR(INDEX(VLs!$A$2:$JD$807,MATCH($A3,VLs!$A$2:$A$807,0),MATCH(IV$1,VLs!$A$1:$JD$1,0)),"")</f>
        <v/>
      </c>
      <c r="IW3" s="16" t="str">
        <f ca="1">IFERROR(INDEX(VLs!$A$2:$JD$807,MATCH($A3,VLs!$A$2:$A$807,0),MATCH(IW$1,VLs!$A$1:$JD$1,0)),"")</f>
        <v/>
      </c>
      <c r="IX3" s="16" t="str">
        <f ca="1">IFERROR(INDEX(VLs!$A$2:$JD$807,MATCH($A3,VLs!$A$2:$A$807,0),MATCH(IX$1,VLs!$A$1:$JD$1,0)),"")</f>
        <v/>
      </c>
      <c r="IY3" s="16" t="str">
        <f ca="1">IFERROR(INDEX(VLs!$A$2:$JD$807,MATCH($A3,VLs!$A$2:$A$807,0),MATCH(IY$1,VLs!$A$1:$JD$1,0)),"")</f>
        <v/>
      </c>
      <c r="IZ3" s="16" t="str">
        <f ca="1">IFERROR(INDEX(VLs!$A$2:$JD$807,MATCH($A3,VLs!$A$2:$A$807,0),MATCH(IZ$1,VLs!$A$1:$JD$1,0)),"")</f>
        <v/>
      </c>
      <c r="JA3" s="16" t="str">
        <f ca="1">IFERROR(INDEX(VLs!$A$2:$JD$807,MATCH($A3,VLs!$A$2:$A$807,0),MATCH(JA$1,VLs!$A$1:$JD$1,0)),"")</f>
        <v/>
      </c>
      <c r="JB3" s="16" t="str">
        <f ca="1">IFERROR(INDEX(VLs!$A$2:$JD$807,MATCH($A3,VLs!$A$2:$A$807,0),MATCH(JB$1,VLs!$A$1:$JD$1,0)),"")</f>
        <v/>
      </c>
      <c r="JC3" s="27" t="str">
        <f ca="1">IFERROR(INDEX(VLs!$A$2:$JD$807,MATCH($A3,VLs!$A$2:$A$807,0),MATCH(JC$1,VLs!$A$1:$JD$1,0)),"")</f>
        <v/>
      </c>
    </row>
    <row r="4" spans="1:263">
      <c r="A4" s="22" t="str">
        <f ca="1">IFERROR(OFFSET(Datos_MStar!H$2,MATCH(B4,Datos_MStar!I$3:I$309,0), 0), "")</f>
        <v/>
      </c>
      <c r="B4" s="24"/>
      <c r="C4" s="16" t="str">
        <f ca="1">IFERROR(INDEX(VLs!$A$2:$JD$807,MATCH($A4,VLs!$A$2:$A$807,0),MATCH(C$1,VLs!$A$1:$JD$1,0)),"")</f>
        <v/>
      </c>
      <c r="D4" s="16" t="str">
        <f ca="1">IFERROR(INDEX(VLs!$A$2:$JD$807,MATCH($A4,VLs!$A$2:$A$807,0),MATCH(D$1,VLs!$A$1:$JD$1,0)),"")</f>
        <v/>
      </c>
      <c r="E4" s="16" t="str">
        <f ca="1">IFERROR(INDEX(VLs!$A$2:$JD$807,MATCH($A4,VLs!$A$2:$A$807,0),MATCH(E$1,VLs!$A$1:$JD$1,0)),"")</f>
        <v/>
      </c>
      <c r="F4" s="16" t="str">
        <f ca="1">IFERROR(INDEX(VLs!$A$2:$JD$807,MATCH($A4,VLs!$A$2:$A$807,0),MATCH(F$1,VLs!$A$1:$JD$1,0)),"")</f>
        <v/>
      </c>
      <c r="G4" s="16" t="str">
        <f ca="1">IFERROR(INDEX(VLs!$A$2:$JD$807,MATCH($A4,VLs!$A$2:$A$807,0),MATCH(G$1,VLs!$A$1:$JD$1,0)),"")</f>
        <v/>
      </c>
      <c r="H4" s="16" t="str">
        <f ca="1">IFERROR(INDEX(VLs!$A$2:$JD$807,MATCH($A4,VLs!$A$2:$A$807,0),MATCH(H$1,VLs!$A$1:$JD$1,0)),"")</f>
        <v/>
      </c>
      <c r="I4" s="16" t="str">
        <f ca="1">IFERROR(INDEX(VLs!$A$2:$JD$807,MATCH($A4,VLs!$A$2:$A$807,0),MATCH(I$1,VLs!$A$1:$JD$1,0)),"")</f>
        <v/>
      </c>
      <c r="J4" s="16" t="str">
        <f ca="1">IFERROR(INDEX(VLs!$A$2:$JD$807,MATCH($A4,VLs!$A$2:$A$807,0),MATCH(J$1,VLs!$A$1:$JD$1,0)),"")</f>
        <v/>
      </c>
      <c r="K4" s="16" t="str">
        <f ca="1">IFERROR(INDEX(VLs!$A$2:$JD$807,MATCH($A4,VLs!$A$2:$A$807,0),MATCH(K$1,VLs!$A$1:$JD$1,0)),"")</f>
        <v/>
      </c>
      <c r="L4" s="16" t="str">
        <f ca="1">IFERROR(INDEX(VLs!$A$2:$JD$807,MATCH($A4,VLs!$A$2:$A$807,0),MATCH(L$1,VLs!$A$1:$JD$1,0)),"")</f>
        <v/>
      </c>
      <c r="M4" s="16" t="str">
        <f ca="1">IFERROR(INDEX(VLs!$A$2:$JD$807,MATCH($A4,VLs!$A$2:$A$807,0),MATCH(M$1,VLs!$A$1:$JD$1,0)),"")</f>
        <v/>
      </c>
      <c r="N4" s="16" t="str">
        <f ca="1">IFERROR(INDEX(VLs!$A$2:$JD$807,MATCH($A4,VLs!$A$2:$A$807,0),MATCH(N$1,VLs!$A$1:$JD$1,0)),"")</f>
        <v/>
      </c>
      <c r="O4" s="16" t="str">
        <f ca="1">IFERROR(INDEX(VLs!$A$2:$JD$807,MATCH($A4,VLs!$A$2:$A$807,0),MATCH(O$1,VLs!$A$1:$JD$1,0)),"")</f>
        <v/>
      </c>
      <c r="P4" s="16" t="str">
        <f ca="1">IFERROR(INDEX(VLs!$A$2:$JD$807,MATCH($A4,VLs!$A$2:$A$807,0),MATCH(P$1,VLs!$A$1:$JD$1,0)),"")</f>
        <v/>
      </c>
      <c r="Q4" s="16" t="str">
        <f ca="1">IFERROR(INDEX(VLs!$A$2:$JD$807,MATCH($A4,VLs!$A$2:$A$807,0),MATCH(Q$1,VLs!$A$1:$JD$1,0)),"")</f>
        <v/>
      </c>
      <c r="R4" s="16" t="str">
        <f ca="1">IFERROR(INDEX(VLs!$A$2:$JD$807,MATCH($A4,VLs!$A$2:$A$807,0),MATCH(R$1,VLs!$A$1:$JD$1,0)),"")</f>
        <v/>
      </c>
      <c r="S4" s="16" t="str">
        <f ca="1">IFERROR(INDEX(VLs!$A$2:$JD$807,MATCH($A4,VLs!$A$2:$A$807,0),MATCH(S$1,VLs!$A$1:$JD$1,0)),"")</f>
        <v/>
      </c>
      <c r="T4" s="16" t="str">
        <f ca="1">IFERROR(INDEX(VLs!$A$2:$JD$807,MATCH($A4,VLs!$A$2:$A$807,0),MATCH(T$1,VLs!$A$1:$JD$1,0)),"")</f>
        <v/>
      </c>
      <c r="U4" s="16" t="str">
        <f ca="1">IFERROR(INDEX(VLs!$A$2:$JD$807,MATCH($A4,VLs!$A$2:$A$807,0),MATCH(U$1,VLs!$A$1:$JD$1,0)),"")</f>
        <v/>
      </c>
      <c r="V4" s="16" t="str">
        <f ca="1">IFERROR(INDEX(VLs!$A$2:$JD$807,MATCH($A4,VLs!$A$2:$A$807,0),MATCH(V$1,VLs!$A$1:$JD$1,0)),"")</f>
        <v/>
      </c>
      <c r="W4" s="16" t="str">
        <f ca="1">IFERROR(INDEX(VLs!$A$2:$JD$807,MATCH($A4,VLs!$A$2:$A$807,0),MATCH(W$1,VLs!$A$1:$JD$1,0)),"")</f>
        <v/>
      </c>
      <c r="X4" s="16" t="str">
        <f ca="1">IFERROR(INDEX(VLs!$A$2:$JD$807,MATCH($A4,VLs!$A$2:$A$807,0),MATCH(X$1,VLs!$A$1:$JD$1,0)),"")</f>
        <v/>
      </c>
      <c r="Y4" s="16" t="str">
        <f ca="1">IFERROR(INDEX(VLs!$A$2:$JD$807,MATCH($A4,VLs!$A$2:$A$807,0),MATCH(Y$1,VLs!$A$1:$JD$1,0)),"")</f>
        <v/>
      </c>
      <c r="Z4" s="16" t="str">
        <f ca="1">IFERROR(INDEX(VLs!$A$2:$JD$807,MATCH($A4,VLs!$A$2:$A$807,0),MATCH(Z$1,VLs!$A$1:$JD$1,0)),"")</f>
        <v/>
      </c>
      <c r="AA4" s="16" t="str">
        <f ca="1">IFERROR(INDEX(VLs!$A$2:$JD$807,MATCH($A4,VLs!$A$2:$A$807,0),MATCH(AA$1,VLs!$A$1:$JD$1,0)),"")</f>
        <v/>
      </c>
      <c r="AB4" s="16" t="str">
        <f ca="1">IFERROR(INDEX(VLs!$A$2:$JD$807,MATCH($A4,VLs!$A$2:$A$807,0),MATCH(AB$1,VLs!$A$1:$JD$1,0)),"")</f>
        <v/>
      </c>
      <c r="AC4" s="16" t="str">
        <f ca="1">IFERROR(INDEX(VLs!$A$2:$JD$807,MATCH($A4,VLs!$A$2:$A$807,0),MATCH(AC$1,VLs!$A$1:$JD$1,0)),"")</f>
        <v/>
      </c>
      <c r="AD4" s="16" t="str">
        <f ca="1">IFERROR(INDEX(VLs!$A$2:$JD$807,MATCH($A4,VLs!$A$2:$A$807,0),MATCH(AD$1,VLs!$A$1:$JD$1,0)),"")</f>
        <v/>
      </c>
      <c r="AE4" s="16" t="str">
        <f ca="1">IFERROR(INDEX(VLs!$A$2:$JD$807,MATCH($A4,VLs!$A$2:$A$807,0),MATCH(AE$1,VLs!$A$1:$JD$1,0)),"")</f>
        <v/>
      </c>
      <c r="AF4" s="16" t="str">
        <f ca="1">IFERROR(INDEX(VLs!$A$2:$JD$807,MATCH($A4,VLs!$A$2:$A$807,0),MATCH(AF$1,VLs!$A$1:$JD$1,0)),"")</f>
        <v/>
      </c>
      <c r="AG4" s="16" t="str">
        <f ca="1">IFERROR(INDEX(VLs!$A$2:$JD$807,MATCH($A4,VLs!$A$2:$A$807,0),MATCH(AG$1,VLs!$A$1:$JD$1,0)),"")</f>
        <v/>
      </c>
      <c r="AH4" s="16" t="str">
        <f ca="1">IFERROR(INDEX(VLs!$A$2:$JD$807,MATCH($A4,VLs!$A$2:$A$807,0),MATCH(AH$1,VLs!$A$1:$JD$1,0)),"")</f>
        <v/>
      </c>
      <c r="AI4" s="16" t="str">
        <f ca="1">IFERROR(INDEX(VLs!$A$2:$JD$807,MATCH($A4,VLs!$A$2:$A$807,0),MATCH(AI$1,VLs!$A$1:$JD$1,0)),"")</f>
        <v/>
      </c>
      <c r="AJ4" s="16" t="str">
        <f ca="1">IFERROR(INDEX(VLs!$A$2:$JD$807,MATCH($A4,VLs!$A$2:$A$807,0),MATCH(AJ$1,VLs!$A$1:$JD$1,0)),"")</f>
        <v/>
      </c>
      <c r="AK4" s="16" t="str">
        <f ca="1">IFERROR(INDEX(VLs!$A$2:$JD$807,MATCH($A4,VLs!$A$2:$A$807,0),MATCH(AK$1,VLs!$A$1:$JD$1,0)),"")</f>
        <v/>
      </c>
      <c r="AL4" s="16" t="str">
        <f ca="1">IFERROR(INDEX(VLs!$A$2:$JD$807,MATCH($A4,VLs!$A$2:$A$807,0),MATCH(AL$1,VLs!$A$1:$JD$1,0)),"")</f>
        <v/>
      </c>
      <c r="AM4" s="16" t="str">
        <f ca="1">IFERROR(INDEX(VLs!$A$2:$JD$807,MATCH($A4,VLs!$A$2:$A$807,0),MATCH(AM$1,VLs!$A$1:$JD$1,0)),"")</f>
        <v/>
      </c>
      <c r="AN4" s="16" t="str">
        <f ca="1">IFERROR(INDEX(VLs!$A$2:$JD$807,MATCH($A4,VLs!$A$2:$A$807,0),MATCH(AN$1,VLs!$A$1:$JD$1,0)),"")</f>
        <v/>
      </c>
      <c r="AO4" s="16" t="str">
        <f ca="1">IFERROR(INDEX(VLs!$A$2:$JD$807,MATCH($A4,VLs!$A$2:$A$807,0),MATCH(AO$1,VLs!$A$1:$JD$1,0)),"")</f>
        <v/>
      </c>
      <c r="AP4" s="16" t="str">
        <f ca="1">IFERROR(INDEX(VLs!$A$2:$JD$807,MATCH($A4,VLs!$A$2:$A$807,0),MATCH(AP$1,VLs!$A$1:$JD$1,0)),"")</f>
        <v/>
      </c>
      <c r="AQ4" s="16" t="str">
        <f ca="1">IFERROR(INDEX(VLs!$A$2:$JD$807,MATCH($A4,VLs!$A$2:$A$807,0),MATCH(AQ$1,VLs!$A$1:$JD$1,0)),"")</f>
        <v/>
      </c>
      <c r="AR4" s="16" t="str">
        <f ca="1">IFERROR(INDEX(VLs!$A$2:$JD$807,MATCH($A4,VLs!$A$2:$A$807,0),MATCH(AR$1,VLs!$A$1:$JD$1,0)),"")</f>
        <v/>
      </c>
      <c r="AS4" s="16" t="str">
        <f ca="1">IFERROR(INDEX(VLs!$A$2:$JD$807,MATCH($A4,VLs!$A$2:$A$807,0),MATCH(AS$1,VLs!$A$1:$JD$1,0)),"")</f>
        <v/>
      </c>
      <c r="AT4" s="16" t="str">
        <f ca="1">IFERROR(INDEX(VLs!$A$2:$JD$807,MATCH($A4,VLs!$A$2:$A$807,0),MATCH(AT$1,VLs!$A$1:$JD$1,0)),"")</f>
        <v/>
      </c>
      <c r="AU4" s="16" t="str">
        <f ca="1">IFERROR(INDEX(VLs!$A$2:$JD$807,MATCH($A4,VLs!$A$2:$A$807,0),MATCH(AU$1,VLs!$A$1:$JD$1,0)),"")</f>
        <v/>
      </c>
      <c r="AV4" s="16" t="str">
        <f ca="1">IFERROR(INDEX(VLs!$A$2:$JD$807,MATCH($A4,VLs!$A$2:$A$807,0),MATCH(AV$1,VLs!$A$1:$JD$1,0)),"")</f>
        <v/>
      </c>
      <c r="AW4" s="16" t="str">
        <f ca="1">IFERROR(INDEX(VLs!$A$2:$JD$807,MATCH($A4,VLs!$A$2:$A$807,0),MATCH(AW$1,VLs!$A$1:$JD$1,0)),"")</f>
        <v/>
      </c>
      <c r="AX4" s="16" t="str">
        <f ca="1">IFERROR(INDEX(VLs!$A$2:$JD$807,MATCH($A4,VLs!$A$2:$A$807,0),MATCH(AX$1,VLs!$A$1:$JD$1,0)),"")</f>
        <v/>
      </c>
      <c r="AY4" s="16" t="str">
        <f ca="1">IFERROR(INDEX(VLs!$A$2:$JD$807,MATCH($A4,VLs!$A$2:$A$807,0),MATCH(AY$1,VLs!$A$1:$JD$1,0)),"")</f>
        <v/>
      </c>
      <c r="AZ4" s="16" t="str">
        <f ca="1">IFERROR(INDEX(VLs!$A$2:$JD$807,MATCH($A4,VLs!$A$2:$A$807,0),MATCH(AZ$1,VLs!$A$1:$JD$1,0)),"")</f>
        <v/>
      </c>
      <c r="BA4" s="16" t="str">
        <f ca="1">IFERROR(INDEX(VLs!$A$2:$JD$807,MATCH($A4,VLs!$A$2:$A$807,0),MATCH(BA$1,VLs!$A$1:$JD$1,0)),"")</f>
        <v/>
      </c>
      <c r="BB4" s="16" t="str">
        <f ca="1">IFERROR(INDEX(VLs!$A$2:$JD$807,MATCH($A4,VLs!$A$2:$A$807,0),MATCH(BB$1,VLs!$A$1:$JD$1,0)),"")</f>
        <v/>
      </c>
      <c r="BC4" s="16" t="str">
        <f ca="1">IFERROR(INDEX(VLs!$A$2:$JD$807,MATCH($A4,VLs!$A$2:$A$807,0),MATCH(BC$1,VLs!$A$1:$JD$1,0)),"")</f>
        <v/>
      </c>
      <c r="BD4" s="16" t="str">
        <f ca="1">IFERROR(INDEX(VLs!$A$2:$JD$807,MATCH($A4,VLs!$A$2:$A$807,0),MATCH(BD$1,VLs!$A$1:$JD$1,0)),"")</f>
        <v/>
      </c>
      <c r="BE4" s="16" t="str">
        <f ca="1">IFERROR(INDEX(VLs!$A$2:$JD$807,MATCH($A4,VLs!$A$2:$A$807,0),MATCH(BE$1,VLs!$A$1:$JD$1,0)),"")</f>
        <v/>
      </c>
      <c r="BF4" s="16" t="str">
        <f ca="1">IFERROR(INDEX(VLs!$A$2:$JD$807,MATCH($A4,VLs!$A$2:$A$807,0),MATCH(BF$1,VLs!$A$1:$JD$1,0)),"")</f>
        <v/>
      </c>
      <c r="BG4" s="16" t="str">
        <f ca="1">IFERROR(INDEX(VLs!$A$2:$JD$807,MATCH($A4,VLs!$A$2:$A$807,0),MATCH(BG$1,VLs!$A$1:$JD$1,0)),"")</f>
        <v/>
      </c>
      <c r="BH4" s="16" t="str">
        <f ca="1">IFERROR(INDEX(VLs!$A$2:$JD$807,MATCH($A4,VLs!$A$2:$A$807,0),MATCH(BH$1,VLs!$A$1:$JD$1,0)),"")</f>
        <v/>
      </c>
      <c r="BI4" s="16" t="str">
        <f ca="1">IFERROR(INDEX(VLs!$A$2:$JD$807,MATCH($A4,VLs!$A$2:$A$807,0),MATCH(BI$1,VLs!$A$1:$JD$1,0)),"")</f>
        <v/>
      </c>
      <c r="BJ4" s="16" t="str">
        <f ca="1">IFERROR(INDEX(VLs!$A$2:$JD$807,MATCH($A4,VLs!$A$2:$A$807,0),MATCH(BJ$1,VLs!$A$1:$JD$1,0)),"")</f>
        <v/>
      </c>
      <c r="BK4" s="16" t="str">
        <f ca="1">IFERROR(INDEX(VLs!$A$2:$JD$807,MATCH($A4,VLs!$A$2:$A$807,0),MATCH(BK$1,VLs!$A$1:$JD$1,0)),"")</f>
        <v/>
      </c>
      <c r="BL4" s="16" t="str">
        <f ca="1">IFERROR(INDEX(VLs!$A$2:$JD$807,MATCH($A4,VLs!$A$2:$A$807,0),MATCH(BL$1,VLs!$A$1:$JD$1,0)),"")</f>
        <v/>
      </c>
      <c r="BM4" s="16" t="str">
        <f ca="1">IFERROR(INDEX(VLs!$A$2:$JD$807,MATCH($A4,VLs!$A$2:$A$807,0),MATCH(BM$1,VLs!$A$1:$JD$1,0)),"")</f>
        <v/>
      </c>
      <c r="BN4" s="16" t="str">
        <f ca="1">IFERROR(INDEX(VLs!$A$2:$JD$807,MATCH($A4,VLs!$A$2:$A$807,0),MATCH(BN$1,VLs!$A$1:$JD$1,0)),"")</f>
        <v/>
      </c>
      <c r="BO4" s="16" t="str">
        <f ca="1">IFERROR(INDEX(VLs!$A$2:$JD$807,MATCH($A4,VLs!$A$2:$A$807,0),MATCH(BO$1,VLs!$A$1:$JD$1,0)),"")</f>
        <v/>
      </c>
      <c r="BP4" s="16" t="str">
        <f ca="1">IFERROR(INDEX(VLs!$A$2:$JD$807,MATCH($A4,VLs!$A$2:$A$807,0),MATCH(BP$1,VLs!$A$1:$JD$1,0)),"")</f>
        <v/>
      </c>
      <c r="BQ4" s="16" t="str">
        <f ca="1">IFERROR(INDEX(VLs!$A$2:$JD$807,MATCH($A4,VLs!$A$2:$A$807,0),MATCH(BQ$1,VLs!$A$1:$JD$1,0)),"")</f>
        <v/>
      </c>
      <c r="BR4" s="16" t="str">
        <f ca="1">IFERROR(INDEX(VLs!$A$2:$JD$807,MATCH($A4,VLs!$A$2:$A$807,0),MATCH(BR$1,VLs!$A$1:$JD$1,0)),"")</f>
        <v/>
      </c>
      <c r="BS4" s="16" t="str">
        <f ca="1">IFERROR(INDEX(VLs!$A$2:$JD$807,MATCH($A4,VLs!$A$2:$A$807,0),MATCH(BS$1,VLs!$A$1:$JD$1,0)),"")</f>
        <v/>
      </c>
      <c r="BT4" s="16" t="str">
        <f ca="1">IFERROR(INDEX(VLs!$A$2:$JD$807,MATCH($A4,VLs!$A$2:$A$807,0),MATCH(BT$1,VLs!$A$1:$JD$1,0)),"")</f>
        <v/>
      </c>
      <c r="BU4" s="16" t="str">
        <f ca="1">IFERROR(INDEX(VLs!$A$2:$JD$807,MATCH($A4,VLs!$A$2:$A$807,0),MATCH(BU$1,VLs!$A$1:$JD$1,0)),"")</f>
        <v/>
      </c>
      <c r="BV4" s="16" t="str">
        <f ca="1">IFERROR(INDEX(VLs!$A$2:$JD$807,MATCH($A4,VLs!$A$2:$A$807,0),MATCH(BV$1,VLs!$A$1:$JD$1,0)),"")</f>
        <v/>
      </c>
      <c r="BW4" s="16" t="str">
        <f ca="1">IFERROR(INDEX(VLs!$A$2:$JD$807,MATCH($A4,VLs!$A$2:$A$807,0),MATCH(BW$1,VLs!$A$1:$JD$1,0)),"")</f>
        <v/>
      </c>
      <c r="BX4" s="16" t="str">
        <f ca="1">IFERROR(INDEX(VLs!$A$2:$JD$807,MATCH($A4,VLs!$A$2:$A$807,0),MATCH(BX$1,VLs!$A$1:$JD$1,0)),"")</f>
        <v/>
      </c>
      <c r="BY4" s="16" t="str">
        <f ca="1">IFERROR(INDEX(VLs!$A$2:$JD$807,MATCH($A4,VLs!$A$2:$A$807,0),MATCH(BY$1,VLs!$A$1:$JD$1,0)),"")</f>
        <v/>
      </c>
      <c r="BZ4" s="16" t="str">
        <f ca="1">IFERROR(INDEX(VLs!$A$2:$JD$807,MATCH($A4,VLs!$A$2:$A$807,0),MATCH(BZ$1,VLs!$A$1:$JD$1,0)),"")</f>
        <v/>
      </c>
      <c r="CA4" s="16" t="str">
        <f ca="1">IFERROR(INDEX(VLs!$A$2:$JD$807,MATCH($A4,VLs!$A$2:$A$807,0),MATCH(CA$1,VLs!$A$1:$JD$1,0)),"")</f>
        <v/>
      </c>
      <c r="CB4" s="16" t="str">
        <f ca="1">IFERROR(INDEX(VLs!$A$2:$JD$807,MATCH($A4,VLs!$A$2:$A$807,0),MATCH(CB$1,VLs!$A$1:$JD$1,0)),"")</f>
        <v/>
      </c>
      <c r="CC4" s="16" t="str">
        <f ca="1">IFERROR(INDEX(VLs!$A$2:$JD$807,MATCH($A4,VLs!$A$2:$A$807,0),MATCH(CC$1,VLs!$A$1:$JD$1,0)),"")</f>
        <v/>
      </c>
      <c r="CD4" s="16" t="str">
        <f ca="1">IFERROR(INDEX(VLs!$A$2:$JD$807,MATCH($A4,VLs!$A$2:$A$807,0),MATCH(CD$1,VLs!$A$1:$JD$1,0)),"")</f>
        <v/>
      </c>
      <c r="CE4" s="16" t="str">
        <f ca="1">IFERROR(INDEX(VLs!$A$2:$JD$807,MATCH($A4,VLs!$A$2:$A$807,0),MATCH(CE$1,VLs!$A$1:$JD$1,0)),"")</f>
        <v/>
      </c>
      <c r="CF4" s="16" t="str">
        <f ca="1">IFERROR(INDEX(VLs!$A$2:$JD$807,MATCH($A4,VLs!$A$2:$A$807,0),MATCH(CF$1,VLs!$A$1:$JD$1,0)),"")</f>
        <v/>
      </c>
      <c r="CG4" s="16" t="str">
        <f ca="1">IFERROR(INDEX(VLs!$A$2:$JD$807,MATCH($A4,VLs!$A$2:$A$807,0),MATCH(CG$1,VLs!$A$1:$JD$1,0)),"")</f>
        <v/>
      </c>
      <c r="CH4" s="16" t="str">
        <f ca="1">IFERROR(INDEX(VLs!$A$2:$JD$807,MATCH($A4,VLs!$A$2:$A$807,0),MATCH(CH$1,VLs!$A$1:$JD$1,0)),"")</f>
        <v/>
      </c>
      <c r="CI4" s="16" t="str">
        <f ca="1">IFERROR(INDEX(VLs!$A$2:$JD$807,MATCH($A4,VLs!$A$2:$A$807,0),MATCH(CI$1,VLs!$A$1:$JD$1,0)),"")</f>
        <v/>
      </c>
      <c r="CJ4" s="16" t="str">
        <f ca="1">IFERROR(INDEX(VLs!$A$2:$JD$807,MATCH($A4,VLs!$A$2:$A$807,0),MATCH(CJ$1,VLs!$A$1:$JD$1,0)),"")</f>
        <v/>
      </c>
      <c r="CK4" s="16" t="str">
        <f ca="1">IFERROR(INDEX(VLs!$A$2:$JD$807,MATCH($A4,VLs!$A$2:$A$807,0),MATCH(CK$1,VLs!$A$1:$JD$1,0)),"")</f>
        <v/>
      </c>
      <c r="CL4" s="16" t="str">
        <f ca="1">IFERROR(INDEX(VLs!$A$2:$JD$807,MATCH($A4,VLs!$A$2:$A$807,0),MATCH(CL$1,VLs!$A$1:$JD$1,0)),"")</f>
        <v/>
      </c>
      <c r="CM4" s="16" t="str">
        <f ca="1">IFERROR(INDEX(VLs!$A$2:$JD$807,MATCH($A4,VLs!$A$2:$A$807,0),MATCH(CM$1,VLs!$A$1:$JD$1,0)),"")</f>
        <v/>
      </c>
      <c r="CN4" s="16" t="str">
        <f ca="1">IFERROR(INDEX(VLs!$A$2:$JD$807,MATCH($A4,VLs!$A$2:$A$807,0),MATCH(CN$1,VLs!$A$1:$JD$1,0)),"")</f>
        <v/>
      </c>
      <c r="CO4" s="16" t="str">
        <f ca="1">IFERROR(INDEX(VLs!$A$2:$JD$807,MATCH($A4,VLs!$A$2:$A$807,0),MATCH(CO$1,VLs!$A$1:$JD$1,0)),"")</f>
        <v/>
      </c>
      <c r="CP4" s="16" t="str">
        <f ca="1">IFERROR(INDEX(VLs!$A$2:$JD$807,MATCH($A4,VLs!$A$2:$A$807,0),MATCH(CP$1,VLs!$A$1:$JD$1,0)),"")</f>
        <v/>
      </c>
      <c r="CQ4" s="16" t="str">
        <f ca="1">IFERROR(INDEX(VLs!$A$2:$JD$807,MATCH($A4,VLs!$A$2:$A$807,0),MATCH(CQ$1,VLs!$A$1:$JD$1,0)),"")</f>
        <v/>
      </c>
      <c r="CR4" s="16" t="str">
        <f ca="1">IFERROR(INDEX(VLs!$A$2:$JD$807,MATCH($A4,VLs!$A$2:$A$807,0),MATCH(CR$1,VLs!$A$1:$JD$1,0)),"")</f>
        <v/>
      </c>
      <c r="CS4" s="16" t="str">
        <f ca="1">IFERROR(INDEX(VLs!$A$2:$JD$807,MATCH($A4,VLs!$A$2:$A$807,0),MATCH(CS$1,VLs!$A$1:$JD$1,0)),"")</f>
        <v/>
      </c>
      <c r="CT4" s="16" t="str">
        <f ca="1">IFERROR(INDEX(VLs!$A$2:$JD$807,MATCH($A4,VLs!$A$2:$A$807,0),MATCH(CT$1,VLs!$A$1:$JD$1,0)),"")</f>
        <v/>
      </c>
      <c r="CU4" s="16" t="str">
        <f ca="1">IFERROR(INDEX(VLs!$A$2:$JD$807,MATCH($A4,VLs!$A$2:$A$807,0),MATCH(CU$1,VLs!$A$1:$JD$1,0)),"")</f>
        <v/>
      </c>
      <c r="CV4" s="16" t="str">
        <f ca="1">IFERROR(INDEX(VLs!$A$2:$JD$807,MATCH($A4,VLs!$A$2:$A$807,0),MATCH(CV$1,VLs!$A$1:$JD$1,0)),"")</f>
        <v/>
      </c>
      <c r="CW4" s="16" t="str">
        <f ca="1">IFERROR(INDEX(VLs!$A$2:$JD$807,MATCH($A4,VLs!$A$2:$A$807,0),MATCH(CW$1,VLs!$A$1:$JD$1,0)),"")</f>
        <v/>
      </c>
      <c r="CX4" s="16" t="str">
        <f ca="1">IFERROR(INDEX(VLs!$A$2:$JD$807,MATCH($A4,VLs!$A$2:$A$807,0),MATCH(CX$1,VLs!$A$1:$JD$1,0)),"")</f>
        <v/>
      </c>
      <c r="CY4" s="16" t="str">
        <f ca="1">IFERROR(INDEX(VLs!$A$2:$JD$807,MATCH($A4,VLs!$A$2:$A$807,0),MATCH(CY$1,VLs!$A$1:$JD$1,0)),"")</f>
        <v/>
      </c>
      <c r="CZ4" s="16" t="str">
        <f ca="1">IFERROR(INDEX(VLs!$A$2:$JD$807,MATCH($A4,VLs!$A$2:$A$807,0),MATCH(CZ$1,VLs!$A$1:$JD$1,0)),"")</f>
        <v/>
      </c>
      <c r="DA4" s="16" t="str">
        <f ca="1">IFERROR(INDEX(VLs!$A$2:$JD$807,MATCH($A4,VLs!$A$2:$A$807,0),MATCH(DA$1,VLs!$A$1:$JD$1,0)),"")</f>
        <v/>
      </c>
      <c r="DB4" s="16" t="str">
        <f ca="1">IFERROR(INDEX(VLs!$A$2:$JD$807,MATCH($A4,VLs!$A$2:$A$807,0),MATCH(DB$1,VLs!$A$1:$JD$1,0)),"")</f>
        <v/>
      </c>
      <c r="DC4" s="16" t="str">
        <f ca="1">IFERROR(INDEX(VLs!$A$2:$JD$807,MATCH($A4,VLs!$A$2:$A$807,0),MATCH(DC$1,VLs!$A$1:$JD$1,0)),"")</f>
        <v/>
      </c>
      <c r="DD4" s="16" t="str">
        <f ca="1">IFERROR(INDEX(VLs!$A$2:$JD$807,MATCH($A4,VLs!$A$2:$A$807,0),MATCH(DD$1,VLs!$A$1:$JD$1,0)),"")</f>
        <v/>
      </c>
      <c r="DE4" s="16" t="str">
        <f ca="1">IFERROR(INDEX(VLs!$A$2:$JD$807,MATCH($A4,VLs!$A$2:$A$807,0),MATCH(DE$1,VLs!$A$1:$JD$1,0)),"")</f>
        <v/>
      </c>
      <c r="DF4" s="16" t="str">
        <f ca="1">IFERROR(INDEX(VLs!$A$2:$JD$807,MATCH($A4,VLs!$A$2:$A$807,0),MATCH(DF$1,VLs!$A$1:$JD$1,0)),"")</f>
        <v/>
      </c>
      <c r="DG4" s="16" t="str">
        <f ca="1">IFERROR(INDEX(VLs!$A$2:$JD$807,MATCH($A4,VLs!$A$2:$A$807,0),MATCH(DG$1,VLs!$A$1:$JD$1,0)),"")</f>
        <v/>
      </c>
      <c r="DH4" s="16" t="str">
        <f ca="1">IFERROR(INDEX(VLs!$A$2:$JD$807,MATCH($A4,VLs!$A$2:$A$807,0),MATCH(DH$1,VLs!$A$1:$JD$1,0)),"")</f>
        <v/>
      </c>
      <c r="DI4" s="16" t="str">
        <f ca="1">IFERROR(INDEX(VLs!$A$2:$JD$807,MATCH($A4,VLs!$A$2:$A$807,0),MATCH(DI$1,VLs!$A$1:$JD$1,0)),"")</f>
        <v/>
      </c>
      <c r="DJ4" s="16" t="str">
        <f ca="1">IFERROR(INDEX(VLs!$A$2:$JD$807,MATCH($A4,VLs!$A$2:$A$807,0),MATCH(DJ$1,VLs!$A$1:$JD$1,0)),"")</f>
        <v/>
      </c>
      <c r="DK4" s="16" t="str">
        <f ca="1">IFERROR(INDEX(VLs!$A$2:$JD$807,MATCH($A4,VLs!$A$2:$A$807,0),MATCH(DK$1,VLs!$A$1:$JD$1,0)),"")</f>
        <v/>
      </c>
      <c r="DL4" s="16" t="str">
        <f ca="1">IFERROR(INDEX(VLs!$A$2:$JD$807,MATCH($A4,VLs!$A$2:$A$807,0),MATCH(DL$1,VLs!$A$1:$JD$1,0)),"")</f>
        <v/>
      </c>
      <c r="DM4" s="16" t="str">
        <f ca="1">IFERROR(INDEX(VLs!$A$2:$JD$807,MATCH($A4,VLs!$A$2:$A$807,0),MATCH(DM$1,VLs!$A$1:$JD$1,0)),"")</f>
        <v/>
      </c>
      <c r="DN4" s="16" t="str">
        <f ca="1">IFERROR(INDEX(VLs!$A$2:$JD$807,MATCH($A4,VLs!$A$2:$A$807,0),MATCH(DN$1,VLs!$A$1:$JD$1,0)),"")</f>
        <v/>
      </c>
      <c r="DO4" s="16" t="str">
        <f ca="1">IFERROR(INDEX(VLs!$A$2:$JD$807,MATCH($A4,VLs!$A$2:$A$807,0),MATCH(DO$1,VLs!$A$1:$JD$1,0)),"")</f>
        <v/>
      </c>
      <c r="DP4" s="16" t="str">
        <f ca="1">IFERROR(INDEX(VLs!$A$2:$JD$807,MATCH($A4,VLs!$A$2:$A$807,0),MATCH(DP$1,VLs!$A$1:$JD$1,0)),"")</f>
        <v/>
      </c>
      <c r="DQ4" s="16" t="str">
        <f ca="1">IFERROR(INDEX(VLs!$A$2:$JD$807,MATCH($A4,VLs!$A$2:$A$807,0),MATCH(DQ$1,VLs!$A$1:$JD$1,0)),"")</f>
        <v/>
      </c>
      <c r="DR4" s="16" t="str">
        <f ca="1">IFERROR(INDEX(VLs!$A$2:$JD$807,MATCH($A4,VLs!$A$2:$A$807,0),MATCH(DR$1,VLs!$A$1:$JD$1,0)),"")</f>
        <v/>
      </c>
      <c r="DS4" s="16" t="str">
        <f ca="1">IFERROR(INDEX(VLs!$A$2:$JD$807,MATCH($A4,VLs!$A$2:$A$807,0),MATCH(DS$1,VLs!$A$1:$JD$1,0)),"")</f>
        <v/>
      </c>
      <c r="DT4" s="16" t="str">
        <f ca="1">IFERROR(INDEX(VLs!$A$2:$JD$807,MATCH($A4,VLs!$A$2:$A$807,0),MATCH(DT$1,VLs!$A$1:$JD$1,0)),"")</f>
        <v/>
      </c>
      <c r="DU4" s="16" t="str">
        <f ca="1">IFERROR(INDEX(VLs!$A$2:$JD$807,MATCH($A4,VLs!$A$2:$A$807,0),MATCH(DU$1,VLs!$A$1:$JD$1,0)),"")</f>
        <v/>
      </c>
      <c r="DV4" s="16" t="str">
        <f ca="1">IFERROR(INDEX(VLs!$A$2:$JD$807,MATCH($A4,VLs!$A$2:$A$807,0),MATCH(DV$1,VLs!$A$1:$JD$1,0)),"")</f>
        <v/>
      </c>
      <c r="DW4" s="16" t="str">
        <f ca="1">IFERROR(INDEX(VLs!$A$2:$JD$807,MATCH($A4,VLs!$A$2:$A$807,0),MATCH(DW$1,VLs!$A$1:$JD$1,0)),"")</f>
        <v/>
      </c>
      <c r="DX4" s="16" t="str">
        <f ca="1">IFERROR(INDEX(VLs!$A$2:$JD$807,MATCH($A4,VLs!$A$2:$A$807,0),MATCH(DX$1,VLs!$A$1:$JD$1,0)),"")</f>
        <v/>
      </c>
      <c r="DY4" s="16" t="str">
        <f ca="1">IFERROR(INDEX(VLs!$A$2:$JD$807,MATCH($A4,VLs!$A$2:$A$807,0),MATCH(DY$1,VLs!$A$1:$JD$1,0)),"")</f>
        <v/>
      </c>
      <c r="DZ4" s="16" t="str">
        <f ca="1">IFERROR(INDEX(VLs!$A$2:$JD$807,MATCH($A4,VLs!$A$2:$A$807,0),MATCH(DZ$1,VLs!$A$1:$JD$1,0)),"")</f>
        <v/>
      </c>
      <c r="EA4" s="16" t="str">
        <f ca="1">IFERROR(INDEX(VLs!$A$2:$JD$807,MATCH($A4,VLs!$A$2:$A$807,0),MATCH(EA$1,VLs!$A$1:$JD$1,0)),"")</f>
        <v/>
      </c>
      <c r="EB4" s="16" t="str">
        <f ca="1">IFERROR(INDEX(VLs!$A$2:$JD$807,MATCH($A4,VLs!$A$2:$A$807,0),MATCH(EB$1,VLs!$A$1:$JD$1,0)),"")</f>
        <v/>
      </c>
      <c r="EC4" s="16" t="str">
        <f ca="1">IFERROR(INDEX(VLs!$A$2:$JD$807,MATCH($A4,VLs!$A$2:$A$807,0),MATCH(EC$1,VLs!$A$1:$JD$1,0)),"")</f>
        <v/>
      </c>
      <c r="ED4" s="16" t="str">
        <f ca="1">IFERROR(INDEX(VLs!$A$2:$JD$807,MATCH($A4,VLs!$A$2:$A$807,0),MATCH(ED$1,VLs!$A$1:$JD$1,0)),"")</f>
        <v/>
      </c>
      <c r="EE4" s="16" t="str">
        <f ca="1">IFERROR(INDEX(VLs!$A$2:$JD$807,MATCH($A4,VLs!$A$2:$A$807,0),MATCH(EE$1,VLs!$A$1:$JD$1,0)),"")</f>
        <v/>
      </c>
      <c r="EF4" s="16" t="str">
        <f ca="1">IFERROR(INDEX(VLs!$A$2:$JD$807,MATCH($A4,VLs!$A$2:$A$807,0),MATCH(EF$1,VLs!$A$1:$JD$1,0)),"")</f>
        <v/>
      </c>
      <c r="EG4" s="16" t="str">
        <f ca="1">IFERROR(INDEX(VLs!$A$2:$JD$807,MATCH($A4,VLs!$A$2:$A$807,0),MATCH(EG$1,VLs!$A$1:$JD$1,0)),"")</f>
        <v/>
      </c>
      <c r="EH4" s="16" t="str">
        <f ca="1">IFERROR(INDEX(VLs!$A$2:$JD$807,MATCH($A4,VLs!$A$2:$A$807,0),MATCH(EH$1,VLs!$A$1:$JD$1,0)),"")</f>
        <v/>
      </c>
      <c r="EI4" s="16" t="str">
        <f ca="1">IFERROR(INDEX(VLs!$A$2:$JD$807,MATCH($A4,VLs!$A$2:$A$807,0),MATCH(EI$1,VLs!$A$1:$JD$1,0)),"")</f>
        <v/>
      </c>
      <c r="EJ4" s="16" t="str">
        <f ca="1">IFERROR(INDEX(VLs!$A$2:$JD$807,MATCH($A4,VLs!$A$2:$A$807,0),MATCH(EJ$1,VLs!$A$1:$JD$1,0)),"")</f>
        <v/>
      </c>
      <c r="EK4" s="16" t="str">
        <f ca="1">IFERROR(INDEX(VLs!$A$2:$JD$807,MATCH($A4,VLs!$A$2:$A$807,0),MATCH(EK$1,VLs!$A$1:$JD$1,0)),"")</f>
        <v/>
      </c>
      <c r="EL4" s="16" t="str">
        <f ca="1">IFERROR(INDEX(VLs!$A$2:$JD$807,MATCH($A4,VLs!$A$2:$A$807,0),MATCH(EL$1,VLs!$A$1:$JD$1,0)),"")</f>
        <v/>
      </c>
      <c r="EM4" s="16" t="str">
        <f ca="1">IFERROR(INDEX(VLs!$A$2:$JD$807,MATCH($A4,VLs!$A$2:$A$807,0),MATCH(EM$1,VLs!$A$1:$JD$1,0)),"")</f>
        <v/>
      </c>
      <c r="EN4" s="16" t="str">
        <f ca="1">IFERROR(INDEX(VLs!$A$2:$JD$807,MATCH($A4,VLs!$A$2:$A$807,0),MATCH(EN$1,VLs!$A$1:$JD$1,0)),"")</f>
        <v/>
      </c>
      <c r="EO4" s="16" t="str">
        <f ca="1">IFERROR(INDEX(VLs!$A$2:$JD$807,MATCH($A4,VLs!$A$2:$A$807,0),MATCH(EO$1,VLs!$A$1:$JD$1,0)),"")</f>
        <v/>
      </c>
      <c r="EP4" s="16" t="str">
        <f ca="1">IFERROR(INDEX(VLs!$A$2:$JD$807,MATCH($A4,VLs!$A$2:$A$807,0),MATCH(EP$1,VLs!$A$1:$JD$1,0)),"")</f>
        <v/>
      </c>
      <c r="EQ4" s="16" t="str">
        <f ca="1">IFERROR(INDEX(VLs!$A$2:$JD$807,MATCH($A4,VLs!$A$2:$A$807,0),MATCH(EQ$1,VLs!$A$1:$JD$1,0)),"")</f>
        <v/>
      </c>
      <c r="ER4" s="16" t="str">
        <f ca="1">IFERROR(INDEX(VLs!$A$2:$JD$807,MATCH($A4,VLs!$A$2:$A$807,0),MATCH(ER$1,VLs!$A$1:$JD$1,0)),"")</f>
        <v/>
      </c>
      <c r="ES4" s="16" t="str">
        <f ca="1">IFERROR(INDEX(VLs!$A$2:$JD$807,MATCH($A4,VLs!$A$2:$A$807,0),MATCH(ES$1,VLs!$A$1:$JD$1,0)),"")</f>
        <v/>
      </c>
      <c r="ET4" s="16" t="str">
        <f ca="1">IFERROR(INDEX(VLs!$A$2:$JD$807,MATCH($A4,VLs!$A$2:$A$807,0),MATCH(ET$1,VLs!$A$1:$JD$1,0)),"")</f>
        <v/>
      </c>
      <c r="EU4" s="16" t="str">
        <f ca="1">IFERROR(INDEX(VLs!$A$2:$JD$807,MATCH($A4,VLs!$A$2:$A$807,0),MATCH(EU$1,VLs!$A$1:$JD$1,0)),"")</f>
        <v/>
      </c>
      <c r="EV4" s="16" t="str">
        <f ca="1">IFERROR(INDEX(VLs!$A$2:$JD$807,MATCH($A4,VLs!$A$2:$A$807,0),MATCH(EV$1,VLs!$A$1:$JD$1,0)),"")</f>
        <v/>
      </c>
      <c r="EW4" s="16" t="str">
        <f ca="1">IFERROR(INDEX(VLs!$A$2:$JD$807,MATCH($A4,VLs!$A$2:$A$807,0),MATCH(EW$1,VLs!$A$1:$JD$1,0)),"")</f>
        <v/>
      </c>
      <c r="EX4" s="16" t="str">
        <f ca="1">IFERROR(INDEX(VLs!$A$2:$JD$807,MATCH($A4,VLs!$A$2:$A$807,0),MATCH(EX$1,VLs!$A$1:$JD$1,0)),"")</f>
        <v/>
      </c>
      <c r="EY4" s="16" t="str">
        <f ca="1">IFERROR(INDEX(VLs!$A$2:$JD$807,MATCH($A4,VLs!$A$2:$A$807,0),MATCH(EY$1,VLs!$A$1:$JD$1,0)),"")</f>
        <v/>
      </c>
      <c r="EZ4" s="16" t="str">
        <f ca="1">IFERROR(INDEX(VLs!$A$2:$JD$807,MATCH($A4,VLs!$A$2:$A$807,0),MATCH(EZ$1,VLs!$A$1:$JD$1,0)),"")</f>
        <v/>
      </c>
      <c r="FA4" s="16" t="str">
        <f ca="1">IFERROR(INDEX(VLs!$A$2:$JD$807,MATCH($A4,VLs!$A$2:$A$807,0),MATCH(FA$1,VLs!$A$1:$JD$1,0)),"")</f>
        <v/>
      </c>
      <c r="FB4" s="16" t="str">
        <f ca="1">IFERROR(INDEX(VLs!$A$2:$JD$807,MATCH($A4,VLs!$A$2:$A$807,0),MATCH(FB$1,VLs!$A$1:$JD$1,0)),"")</f>
        <v/>
      </c>
      <c r="FC4" s="16" t="str">
        <f ca="1">IFERROR(INDEX(VLs!$A$2:$JD$807,MATCH($A4,VLs!$A$2:$A$807,0),MATCH(FC$1,VLs!$A$1:$JD$1,0)),"")</f>
        <v/>
      </c>
      <c r="FD4" s="16" t="str">
        <f ca="1">IFERROR(INDEX(VLs!$A$2:$JD$807,MATCH($A4,VLs!$A$2:$A$807,0),MATCH(FD$1,VLs!$A$1:$JD$1,0)),"")</f>
        <v/>
      </c>
      <c r="FE4" s="16" t="str">
        <f ca="1">IFERROR(INDEX(VLs!$A$2:$JD$807,MATCH($A4,VLs!$A$2:$A$807,0),MATCH(FE$1,VLs!$A$1:$JD$1,0)),"")</f>
        <v/>
      </c>
      <c r="FF4" s="16" t="str">
        <f ca="1">IFERROR(INDEX(VLs!$A$2:$JD$807,MATCH($A4,VLs!$A$2:$A$807,0),MATCH(FF$1,VLs!$A$1:$JD$1,0)),"")</f>
        <v/>
      </c>
      <c r="FG4" s="16" t="str">
        <f ca="1">IFERROR(INDEX(VLs!$A$2:$JD$807,MATCH($A4,VLs!$A$2:$A$807,0),MATCH(FG$1,VLs!$A$1:$JD$1,0)),"")</f>
        <v/>
      </c>
      <c r="FH4" s="16" t="str">
        <f ca="1">IFERROR(INDEX(VLs!$A$2:$JD$807,MATCH($A4,VLs!$A$2:$A$807,0),MATCH(FH$1,VLs!$A$1:$JD$1,0)),"")</f>
        <v/>
      </c>
      <c r="FI4" s="16" t="str">
        <f ca="1">IFERROR(INDEX(VLs!$A$2:$JD$807,MATCH($A4,VLs!$A$2:$A$807,0),MATCH(FI$1,VLs!$A$1:$JD$1,0)),"")</f>
        <v/>
      </c>
      <c r="FJ4" s="16" t="str">
        <f ca="1">IFERROR(INDEX(VLs!$A$2:$JD$807,MATCH($A4,VLs!$A$2:$A$807,0),MATCH(FJ$1,VLs!$A$1:$JD$1,0)),"")</f>
        <v/>
      </c>
      <c r="FK4" s="16" t="str">
        <f ca="1">IFERROR(INDEX(VLs!$A$2:$JD$807,MATCH($A4,VLs!$A$2:$A$807,0),MATCH(FK$1,VLs!$A$1:$JD$1,0)),"")</f>
        <v/>
      </c>
      <c r="FL4" s="16" t="str">
        <f ca="1">IFERROR(INDEX(VLs!$A$2:$JD$807,MATCH($A4,VLs!$A$2:$A$807,0),MATCH(FL$1,VLs!$A$1:$JD$1,0)),"")</f>
        <v/>
      </c>
      <c r="FM4" s="16" t="str">
        <f ca="1">IFERROR(INDEX(VLs!$A$2:$JD$807,MATCH($A4,VLs!$A$2:$A$807,0),MATCH(FM$1,VLs!$A$1:$JD$1,0)),"")</f>
        <v/>
      </c>
      <c r="FN4" s="16" t="str">
        <f ca="1">IFERROR(INDEX(VLs!$A$2:$JD$807,MATCH($A4,VLs!$A$2:$A$807,0),MATCH(FN$1,VLs!$A$1:$JD$1,0)),"")</f>
        <v/>
      </c>
      <c r="FO4" s="16" t="str">
        <f ca="1">IFERROR(INDEX(VLs!$A$2:$JD$807,MATCH($A4,VLs!$A$2:$A$807,0),MATCH(FO$1,VLs!$A$1:$JD$1,0)),"")</f>
        <v/>
      </c>
      <c r="FP4" s="16" t="str">
        <f ca="1">IFERROR(INDEX(VLs!$A$2:$JD$807,MATCH($A4,VLs!$A$2:$A$807,0),MATCH(FP$1,VLs!$A$1:$JD$1,0)),"")</f>
        <v/>
      </c>
      <c r="FQ4" s="16" t="str">
        <f ca="1">IFERROR(INDEX(VLs!$A$2:$JD$807,MATCH($A4,VLs!$A$2:$A$807,0),MATCH(FQ$1,VLs!$A$1:$JD$1,0)),"")</f>
        <v/>
      </c>
      <c r="FR4" s="16" t="str">
        <f ca="1">IFERROR(INDEX(VLs!$A$2:$JD$807,MATCH($A4,VLs!$A$2:$A$807,0),MATCH(FR$1,VLs!$A$1:$JD$1,0)),"")</f>
        <v/>
      </c>
      <c r="FS4" s="16" t="str">
        <f ca="1">IFERROR(INDEX(VLs!$A$2:$JD$807,MATCH($A4,VLs!$A$2:$A$807,0),MATCH(FS$1,VLs!$A$1:$JD$1,0)),"")</f>
        <v/>
      </c>
      <c r="FT4" s="16" t="str">
        <f ca="1">IFERROR(INDEX(VLs!$A$2:$JD$807,MATCH($A4,VLs!$A$2:$A$807,0),MATCH(FT$1,VLs!$A$1:$JD$1,0)),"")</f>
        <v/>
      </c>
      <c r="FU4" s="16" t="str">
        <f ca="1">IFERROR(INDEX(VLs!$A$2:$JD$807,MATCH($A4,VLs!$A$2:$A$807,0),MATCH(FU$1,VLs!$A$1:$JD$1,0)),"")</f>
        <v/>
      </c>
      <c r="FV4" s="16" t="str">
        <f ca="1">IFERROR(INDEX(VLs!$A$2:$JD$807,MATCH($A4,VLs!$A$2:$A$807,0),MATCH(FV$1,VLs!$A$1:$JD$1,0)),"")</f>
        <v/>
      </c>
      <c r="FW4" s="16" t="str">
        <f ca="1">IFERROR(INDEX(VLs!$A$2:$JD$807,MATCH($A4,VLs!$A$2:$A$807,0),MATCH(FW$1,VLs!$A$1:$JD$1,0)),"")</f>
        <v/>
      </c>
      <c r="FX4" s="16" t="str">
        <f ca="1">IFERROR(INDEX(VLs!$A$2:$JD$807,MATCH($A4,VLs!$A$2:$A$807,0),MATCH(FX$1,VLs!$A$1:$JD$1,0)),"")</f>
        <v/>
      </c>
      <c r="FY4" s="16" t="str">
        <f ca="1">IFERROR(INDEX(VLs!$A$2:$JD$807,MATCH($A4,VLs!$A$2:$A$807,0),MATCH(FY$1,VLs!$A$1:$JD$1,0)),"")</f>
        <v/>
      </c>
      <c r="FZ4" s="16" t="str">
        <f ca="1">IFERROR(INDEX(VLs!$A$2:$JD$807,MATCH($A4,VLs!$A$2:$A$807,0),MATCH(FZ$1,VLs!$A$1:$JD$1,0)),"")</f>
        <v/>
      </c>
      <c r="GA4" s="16" t="str">
        <f ca="1">IFERROR(INDEX(VLs!$A$2:$JD$807,MATCH($A4,VLs!$A$2:$A$807,0),MATCH(GA$1,VLs!$A$1:$JD$1,0)),"")</f>
        <v/>
      </c>
      <c r="GB4" s="16" t="str">
        <f ca="1">IFERROR(INDEX(VLs!$A$2:$JD$807,MATCH($A4,VLs!$A$2:$A$807,0),MATCH(GB$1,VLs!$A$1:$JD$1,0)),"")</f>
        <v/>
      </c>
      <c r="GC4" s="16" t="str">
        <f ca="1">IFERROR(INDEX(VLs!$A$2:$JD$807,MATCH($A4,VLs!$A$2:$A$807,0),MATCH(GC$1,VLs!$A$1:$JD$1,0)),"")</f>
        <v/>
      </c>
      <c r="GD4" s="16" t="str">
        <f ca="1">IFERROR(INDEX(VLs!$A$2:$JD$807,MATCH($A4,VLs!$A$2:$A$807,0),MATCH(GD$1,VLs!$A$1:$JD$1,0)),"")</f>
        <v/>
      </c>
      <c r="GE4" s="16" t="str">
        <f ca="1">IFERROR(INDEX(VLs!$A$2:$JD$807,MATCH($A4,VLs!$A$2:$A$807,0),MATCH(GE$1,VLs!$A$1:$JD$1,0)),"")</f>
        <v/>
      </c>
      <c r="GF4" s="16" t="str">
        <f ca="1">IFERROR(INDEX(VLs!$A$2:$JD$807,MATCH($A4,VLs!$A$2:$A$807,0),MATCH(GF$1,VLs!$A$1:$JD$1,0)),"")</f>
        <v/>
      </c>
      <c r="GG4" s="16" t="str">
        <f ca="1">IFERROR(INDEX(VLs!$A$2:$JD$807,MATCH($A4,VLs!$A$2:$A$807,0),MATCH(GG$1,VLs!$A$1:$JD$1,0)),"")</f>
        <v/>
      </c>
      <c r="GH4" s="16" t="str">
        <f ca="1">IFERROR(INDEX(VLs!$A$2:$JD$807,MATCH($A4,VLs!$A$2:$A$807,0),MATCH(GH$1,VLs!$A$1:$JD$1,0)),"")</f>
        <v/>
      </c>
      <c r="GI4" s="16" t="str">
        <f ca="1">IFERROR(INDEX(VLs!$A$2:$JD$807,MATCH($A4,VLs!$A$2:$A$807,0),MATCH(GI$1,VLs!$A$1:$JD$1,0)),"")</f>
        <v/>
      </c>
      <c r="GJ4" s="16" t="str">
        <f ca="1">IFERROR(INDEX(VLs!$A$2:$JD$807,MATCH($A4,VLs!$A$2:$A$807,0),MATCH(GJ$1,VLs!$A$1:$JD$1,0)),"")</f>
        <v/>
      </c>
      <c r="GK4" s="16" t="str">
        <f ca="1">IFERROR(INDEX(VLs!$A$2:$JD$807,MATCH($A4,VLs!$A$2:$A$807,0),MATCH(GK$1,VLs!$A$1:$JD$1,0)),"")</f>
        <v/>
      </c>
      <c r="GL4" s="16" t="str">
        <f ca="1">IFERROR(INDEX(VLs!$A$2:$JD$807,MATCH($A4,VLs!$A$2:$A$807,0),MATCH(GL$1,VLs!$A$1:$JD$1,0)),"")</f>
        <v/>
      </c>
      <c r="GM4" s="16" t="str">
        <f ca="1">IFERROR(INDEX(VLs!$A$2:$JD$807,MATCH($A4,VLs!$A$2:$A$807,0),MATCH(GM$1,VLs!$A$1:$JD$1,0)),"")</f>
        <v/>
      </c>
      <c r="GN4" s="16" t="str">
        <f ca="1">IFERROR(INDEX(VLs!$A$2:$JD$807,MATCH($A4,VLs!$A$2:$A$807,0),MATCH(GN$1,VLs!$A$1:$JD$1,0)),"")</f>
        <v/>
      </c>
      <c r="GO4" s="16" t="str">
        <f ca="1">IFERROR(INDEX(VLs!$A$2:$JD$807,MATCH($A4,VLs!$A$2:$A$807,0),MATCH(GO$1,VLs!$A$1:$JD$1,0)),"")</f>
        <v/>
      </c>
      <c r="GP4" s="16" t="str">
        <f ca="1">IFERROR(INDEX(VLs!$A$2:$JD$807,MATCH($A4,VLs!$A$2:$A$807,0),MATCH(GP$1,VLs!$A$1:$JD$1,0)),"")</f>
        <v/>
      </c>
      <c r="GQ4" s="16" t="str">
        <f ca="1">IFERROR(INDEX(VLs!$A$2:$JD$807,MATCH($A4,VLs!$A$2:$A$807,0),MATCH(GQ$1,VLs!$A$1:$JD$1,0)),"")</f>
        <v/>
      </c>
      <c r="GR4" s="16" t="str">
        <f ca="1">IFERROR(INDEX(VLs!$A$2:$JD$807,MATCH($A4,VLs!$A$2:$A$807,0),MATCH(GR$1,VLs!$A$1:$JD$1,0)),"")</f>
        <v/>
      </c>
      <c r="GS4" s="16" t="str">
        <f ca="1">IFERROR(INDEX(VLs!$A$2:$JD$807,MATCH($A4,VLs!$A$2:$A$807,0),MATCH(GS$1,VLs!$A$1:$JD$1,0)),"")</f>
        <v/>
      </c>
      <c r="GT4" s="16" t="str">
        <f ca="1">IFERROR(INDEX(VLs!$A$2:$JD$807,MATCH($A4,VLs!$A$2:$A$807,0),MATCH(GT$1,VLs!$A$1:$JD$1,0)),"")</f>
        <v/>
      </c>
      <c r="GU4" s="16" t="str">
        <f ca="1">IFERROR(INDEX(VLs!$A$2:$JD$807,MATCH($A4,VLs!$A$2:$A$807,0),MATCH(GU$1,VLs!$A$1:$JD$1,0)),"")</f>
        <v/>
      </c>
      <c r="GV4" s="16" t="str">
        <f ca="1">IFERROR(INDEX(VLs!$A$2:$JD$807,MATCH($A4,VLs!$A$2:$A$807,0),MATCH(GV$1,VLs!$A$1:$JD$1,0)),"")</f>
        <v/>
      </c>
      <c r="GW4" s="16" t="str">
        <f ca="1">IFERROR(INDEX(VLs!$A$2:$JD$807,MATCH($A4,VLs!$A$2:$A$807,0),MATCH(GW$1,VLs!$A$1:$JD$1,0)),"")</f>
        <v/>
      </c>
      <c r="GX4" s="16" t="str">
        <f ca="1">IFERROR(INDEX(VLs!$A$2:$JD$807,MATCH($A4,VLs!$A$2:$A$807,0),MATCH(GX$1,VLs!$A$1:$JD$1,0)),"")</f>
        <v/>
      </c>
      <c r="GY4" s="16" t="str">
        <f ca="1">IFERROR(INDEX(VLs!$A$2:$JD$807,MATCH($A4,VLs!$A$2:$A$807,0),MATCH(GY$1,VLs!$A$1:$JD$1,0)),"")</f>
        <v/>
      </c>
      <c r="GZ4" s="16" t="str">
        <f ca="1">IFERROR(INDEX(VLs!$A$2:$JD$807,MATCH($A4,VLs!$A$2:$A$807,0),MATCH(GZ$1,VLs!$A$1:$JD$1,0)),"")</f>
        <v/>
      </c>
      <c r="HA4" s="16" t="str">
        <f ca="1">IFERROR(INDEX(VLs!$A$2:$JD$807,MATCH($A4,VLs!$A$2:$A$807,0),MATCH(HA$1,VLs!$A$1:$JD$1,0)),"")</f>
        <v/>
      </c>
      <c r="HB4" s="16" t="str">
        <f ca="1">IFERROR(INDEX(VLs!$A$2:$JD$807,MATCH($A4,VLs!$A$2:$A$807,0),MATCH(HB$1,VLs!$A$1:$JD$1,0)),"")</f>
        <v/>
      </c>
      <c r="HC4" s="16" t="str">
        <f ca="1">IFERROR(INDEX(VLs!$A$2:$JD$807,MATCH($A4,VLs!$A$2:$A$807,0),MATCH(HC$1,VLs!$A$1:$JD$1,0)),"")</f>
        <v/>
      </c>
      <c r="HD4" s="16" t="str">
        <f ca="1">IFERROR(INDEX(VLs!$A$2:$JD$807,MATCH($A4,VLs!$A$2:$A$807,0),MATCH(HD$1,VLs!$A$1:$JD$1,0)),"")</f>
        <v/>
      </c>
      <c r="HE4" s="16" t="str">
        <f ca="1">IFERROR(INDEX(VLs!$A$2:$JD$807,MATCH($A4,VLs!$A$2:$A$807,0),MATCH(HE$1,VLs!$A$1:$JD$1,0)),"")</f>
        <v/>
      </c>
      <c r="HF4" s="16" t="str">
        <f ca="1">IFERROR(INDEX(VLs!$A$2:$JD$807,MATCH($A4,VLs!$A$2:$A$807,0),MATCH(HF$1,VLs!$A$1:$JD$1,0)),"")</f>
        <v/>
      </c>
      <c r="HG4" s="16" t="str">
        <f ca="1">IFERROR(INDEX(VLs!$A$2:$JD$807,MATCH($A4,VLs!$A$2:$A$807,0),MATCH(HG$1,VLs!$A$1:$JD$1,0)),"")</f>
        <v/>
      </c>
      <c r="HH4" s="16" t="str">
        <f ca="1">IFERROR(INDEX(VLs!$A$2:$JD$807,MATCH($A4,VLs!$A$2:$A$807,0),MATCH(HH$1,VLs!$A$1:$JD$1,0)),"")</f>
        <v/>
      </c>
      <c r="HI4" s="16" t="str">
        <f ca="1">IFERROR(INDEX(VLs!$A$2:$JD$807,MATCH($A4,VLs!$A$2:$A$807,0),MATCH(HI$1,VLs!$A$1:$JD$1,0)),"")</f>
        <v/>
      </c>
      <c r="HJ4" s="16" t="str">
        <f ca="1">IFERROR(INDEX(VLs!$A$2:$JD$807,MATCH($A4,VLs!$A$2:$A$807,0),MATCH(HJ$1,VLs!$A$1:$JD$1,0)),"")</f>
        <v/>
      </c>
      <c r="HK4" s="16" t="str">
        <f ca="1">IFERROR(INDEX(VLs!$A$2:$JD$807,MATCH($A4,VLs!$A$2:$A$807,0),MATCH(HK$1,VLs!$A$1:$JD$1,0)),"")</f>
        <v/>
      </c>
      <c r="HL4" s="16" t="str">
        <f ca="1">IFERROR(INDEX(VLs!$A$2:$JD$807,MATCH($A4,VLs!$A$2:$A$807,0),MATCH(HL$1,VLs!$A$1:$JD$1,0)),"")</f>
        <v/>
      </c>
      <c r="HM4" s="16" t="str">
        <f ca="1">IFERROR(INDEX(VLs!$A$2:$JD$807,MATCH($A4,VLs!$A$2:$A$807,0),MATCH(HM$1,VLs!$A$1:$JD$1,0)),"")</f>
        <v/>
      </c>
      <c r="HN4" s="16" t="str">
        <f ca="1">IFERROR(INDEX(VLs!$A$2:$JD$807,MATCH($A4,VLs!$A$2:$A$807,0),MATCH(HN$1,VLs!$A$1:$JD$1,0)),"")</f>
        <v/>
      </c>
      <c r="HO4" s="16" t="str">
        <f ca="1">IFERROR(INDEX(VLs!$A$2:$JD$807,MATCH($A4,VLs!$A$2:$A$807,0),MATCH(HO$1,VLs!$A$1:$JD$1,0)),"")</f>
        <v/>
      </c>
      <c r="HP4" s="16" t="str">
        <f ca="1">IFERROR(INDEX(VLs!$A$2:$JD$807,MATCH($A4,VLs!$A$2:$A$807,0),MATCH(HP$1,VLs!$A$1:$JD$1,0)),"")</f>
        <v/>
      </c>
      <c r="HQ4" s="16" t="str">
        <f ca="1">IFERROR(INDEX(VLs!$A$2:$JD$807,MATCH($A4,VLs!$A$2:$A$807,0),MATCH(HQ$1,VLs!$A$1:$JD$1,0)),"")</f>
        <v/>
      </c>
      <c r="HR4" s="16" t="str">
        <f ca="1">IFERROR(INDEX(VLs!$A$2:$JD$807,MATCH($A4,VLs!$A$2:$A$807,0),MATCH(HR$1,VLs!$A$1:$JD$1,0)),"")</f>
        <v/>
      </c>
      <c r="HS4" s="16" t="str">
        <f ca="1">IFERROR(INDEX(VLs!$A$2:$JD$807,MATCH($A4,VLs!$A$2:$A$807,0),MATCH(HS$1,VLs!$A$1:$JD$1,0)),"")</f>
        <v/>
      </c>
      <c r="HT4" s="16" t="str">
        <f ca="1">IFERROR(INDEX(VLs!$A$2:$JD$807,MATCH($A4,VLs!$A$2:$A$807,0),MATCH(HT$1,VLs!$A$1:$JD$1,0)),"")</f>
        <v/>
      </c>
      <c r="HU4" s="16" t="str">
        <f ca="1">IFERROR(INDEX(VLs!$A$2:$JD$807,MATCH($A4,VLs!$A$2:$A$807,0),MATCH(HU$1,VLs!$A$1:$JD$1,0)),"")</f>
        <v/>
      </c>
      <c r="HV4" s="16" t="str">
        <f ca="1">IFERROR(INDEX(VLs!$A$2:$JD$807,MATCH($A4,VLs!$A$2:$A$807,0),MATCH(HV$1,VLs!$A$1:$JD$1,0)),"")</f>
        <v/>
      </c>
      <c r="HW4" s="16" t="str">
        <f ca="1">IFERROR(INDEX(VLs!$A$2:$JD$807,MATCH($A4,VLs!$A$2:$A$807,0),MATCH(HW$1,VLs!$A$1:$JD$1,0)),"")</f>
        <v/>
      </c>
      <c r="HX4" s="16" t="str">
        <f ca="1">IFERROR(INDEX(VLs!$A$2:$JD$807,MATCH($A4,VLs!$A$2:$A$807,0),MATCH(HX$1,VLs!$A$1:$JD$1,0)),"")</f>
        <v/>
      </c>
      <c r="HY4" s="16" t="str">
        <f ca="1">IFERROR(INDEX(VLs!$A$2:$JD$807,MATCH($A4,VLs!$A$2:$A$807,0),MATCH(HY$1,VLs!$A$1:$JD$1,0)),"")</f>
        <v/>
      </c>
      <c r="HZ4" s="16" t="str">
        <f ca="1">IFERROR(INDEX(VLs!$A$2:$JD$807,MATCH($A4,VLs!$A$2:$A$807,0),MATCH(HZ$1,VLs!$A$1:$JD$1,0)),"")</f>
        <v/>
      </c>
      <c r="IA4" s="16" t="str">
        <f ca="1">IFERROR(INDEX(VLs!$A$2:$JD$807,MATCH($A4,VLs!$A$2:$A$807,0),MATCH(IA$1,VLs!$A$1:$JD$1,0)),"")</f>
        <v/>
      </c>
      <c r="IB4" s="16" t="str">
        <f ca="1">IFERROR(INDEX(VLs!$A$2:$JD$807,MATCH($A4,VLs!$A$2:$A$807,0),MATCH(IB$1,VLs!$A$1:$JD$1,0)),"")</f>
        <v/>
      </c>
      <c r="IC4" s="16" t="str">
        <f ca="1">IFERROR(INDEX(VLs!$A$2:$JD$807,MATCH($A4,VLs!$A$2:$A$807,0),MATCH(IC$1,VLs!$A$1:$JD$1,0)),"")</f>
        <v/>
      </c>
      <c r="ID4" s="16" t="str">
        <f ca="1">IFERROR(INDEX(VLs!$A$2:$JD$807,MATCH($A4,VLs!$A$2:$A$807,0),MATCH(ID$1,VLs!$A$1:$JD$1,0)),"")</f>
        <v/>
      </c>
      <c r="IE4" s="16" t="str">
        <f ca="1">IFERROR(INDEX(VLs!$A$2:$JD$807,MATCH($A4,VLs!$A$2:$A$807,0),MATCH(IE$1,VLs!$A$1:$JD$1,0)),"")</f>
        <v/>
      </c>
      <c r="IF4" s="16" t="str">
        <f ca="1">IFERROR(INDEX(VLs!$A$2:$JD$807,MATCH($A4,VLs!$A$2:$A$807,0),MATCH(IF$1,VLs!$A$1:$JD$1,0)),"")</f>
        <v/>
      </c>
      <c r="IG4" s="16" t="str">
        <f ca="1">IFERROR(INDEX(VLs!$A$2:$JD$807,MATCH($A4,VLs!$A$2:$A$807,0),MATCH(IG$1,VLs!$A$1:$JD$1,0)),"")</f>
        <v/>
      </c>
      <c r="IH4" s="16" t="str">
        <f ca="1">IFERROR(INDEX(VLs!$A$2:$JD$807,MATCH($A4,VLs!$A$2:$A$807,0),MATCH(IH$1,VLs!$A$1:$JD$1,0)),"")</f>
        <v/>
      </c>
      <c r="II4" s="16" t="str">
        <f ca="1">IFERROR(INDEX(VLs!$A$2:$JD$807,MATCH($A4,VLs!$A$2:$A$807,0),MATCH(II$1,VLs!$A$1:$JD$1,0)),"")</f>
        <v/>
      </c>
      <c r="IJ4" s="16" t="str">
        <f ca="1">IFERROR(INDEX(VLs!$A$2:$JD$807,MATCH($A4,VLs!$A$2:$A$807,0),MATCH(IJ$1,VLs!$A$1:$JD$1,0)),"")</f>
        <v/>
      </c>
      <c r="IK4" s="16" t="str">
        <f ca="1">IFERROR(INDEX(VLs!$A$2:$JD$807,MATCH($A4,VLs!$A$2:$A$807,0),MATCH(IK$1,VLs!$A$1:$JD$1,0)),"")</f>
        <v/>
      </c>
      <c r="IL4" s="16" t="str">
        <f ca="1">IFERROR(INDEX(VLs!$A$2:$JD$807,MATCH($A4,VLs!$A$2:$A$807,0),MATCH(IL$1,VLs!$A$1:$JD$1,0)),"")</f>
        <v/>
      </c>
      <c r="IM4" s="16" t="str">
        <f ca="1">IFERROR(INDEX(VLs!$A$2:$JD$807,MATCH($A4,VLs!$A$2:$A$807,0),MATCH(IM$1,VLs!$A$1:$JD$1,0)),"")</f>
        <v/>
      </c>
      <c r="IN4" s="16" t="str">
        <f ca="1">IFERROR(INDEX(VLs!$A$2:$JD$807,MATCH($A4,VLs!$A$2:$A$807,0),MATCH(IN$1,VLs!$A$1:$JD$1,0)),"")</f>
        <v/>
      </c>
      <c r="IO4" s="16" t="str">
        <f ca="1">IFERROR(INDEX(VLs!$A$2:$JD$807,MATCH($A4,VLs!$A$2:$A$807,0),MATCH(IO$1,VLs!$A$1:$JD$1,0)),"")</f>
        <v/>
      </c>
      <c r="IP4" s="16" t="str">
        <f ca="1">IFERROR(INDEX(VLs!$A$2:$JD$807,MATCH($A4,VLs!$A$2:$A$807,0),MATCH(IP$1,VLs!$A$1:$JD$1,0)),"")</f>
        <v/>
      </c>
      <c r="IQ4" s="16" t="str">
        <f ca="1">IFERROR(INDEX(VLs!$A$2:$JD$807,MATCH($A4,VLs!$A$2:$A$807,0),MATCH(IQ$1,VLs!$A$1:$JD$1,0)),"")</f>
        <v/>
      </c>
      <c r="IR4" s="16" t="str">
        <f ca="1">IFERROR(INDEX(VLs!$A$2:$JD$807,MATCH($A4,VLs!$A$2:$A$807,0),MATCH(IR$1,VLs!$A$1:$JD$1,0)),"")</f>
        <v/>
      </c>
      <c r="IS4" s="16" t="str">
        <f ca="1">IFERROR(INDEX(VLs!$A$2:$JD$807,MATCH($A4,VLs!$A$2:$A$807,0),MATCH(IS$1,VLs!$A$1:$JD$1,0)),"")</f>
        <v/>
      </c>
      <c r="IT4" s="16" t="str">
        <f ca="1">IFERROR(INDEX(VLs!$A$2:$JD$807,MATCH($A4,VLs!$A$2:$A$807,0),MATCH(IT$1,VLs!$A$1:$JD$1,0)),"")</f>
        <v/>
      </c>
      <c r="IU4" s="16" t="str">
        <f ca="1">IFERROR(INDEX(VLs!$A$2:$JD$807,MATCH($A4,VLs!$A$2:$A$807,0),MATCH(IU$1,VLs!$A$1:$JD$1,0)),"")</f>
        <v/>
      </c>
      <c r="IV4" s="16" t="str">
        <f ca="1">IFERROR(INDEX(VLs!$A$2:$JD$807,MATCH($A4,VLs!$A$2:$A$807,0),MATCH(IV$1,VLs!$A$1:$JD$1,0)),"")</f>
        <v/>
      </c>
      <c r="IW4" s="16" t="str">
        <f ca="1">IFERROR(INDEX(VLs!$A$2:$JD$807,MATCH($A4,VLs!$A$2:$A$807,0),MATCH(IW$1,VLs!$A$1:$JD$1,0)),"")</f>
        <v/>
      </c>
      <c r="IX4" s="16" t="str">
        <f ca="1">IFERROR(INDEX(VLs!$A$2:$JD$807,MATCH($A4,VLs!$A$2:$A$807,0),MATCH(IX$1,VLs!$A$1:$JD$1,0)),"")</f>
        <v/>
      </c>
      <c r="IY4" s="16" t="str">
        <f ca="1">IFERROR(INDEX(VLs!$A$2:$JD$807,MATCH($A4,VLs!$A$2:$A$807,0),MATCH(IY$1,VLs!$A$1:$JD$1,0)),"")</f>
        <v/>
      </c>
      <c r="IZ4" s="16" t="str">
        <f ca="1">IFERROR(INDEX(VLs!$A$2:$JD$807,MATCH($A4,VLs!$A$2:$A$807,0),MATCH(IZ$1,VLs!$A$1:$JD$1,0)),"")</f>
        <v/>
      </c>
      <c r="JA4" s="16" t="str">
        <f ca="1">IFERROR(INDEX(VLs!$A$2:$JD$807,MATCH($A4,VLs!$A$2:$A$807,0),MATCH(JA$1,VLs!$A$1:$JD$1,0)),"")</f>
        <v/>
      </c>
      <c r="JB4" s="16" t="str">
        <f ca="1">IFERROR(INDEX(VLs!$A$2:$JD$807,MATCH($A4,VLs!$A$2:$A$807,0),MATCH(JB$1,VLs!$A$1:$JD$1,0)),"")</f>
        <v/>
      </c>
      <c r="JC4" s="27" t="str">
        <f ca="1">IFERROR(INDEX(VLs!$A$2:$JD$807,MATCH($A4,VLs!$A$2:$A$807,0),MATCH(JC$1,VLs!$A$1:$JD$1,0)),"")</f>
        <v/>
      </c>
    </row>
    <row r="5" spans="1:263">
      <c r="A5" s="22" t="str">
        <f ca="1">IFERROR(OFFSET(Datos_MStar!H$2,MATCH(B5,Datos_MStar!I$3:I$309,0), 0), "")</f>
        <v/>
      </c>
      <c r="B5" s="24"/>
      <c r="C5" s="16" t="str">
        <f ca="1">IFERROR(INDEX(VLs!$A$2:$JD$807,MATCH($A5,VLs!$A$2:$A$807,0),MATCH(C$1,VLs!$A$1:$JD$1,0)),"")</f>
        <v/>
      </c>
      <c r="D5" s="16" t="str">
        <f ca="1">IFERROR(INDEX(VLs!$A$2:$JD$807,MATCH($A5,VLs!$A$2:$A$807,0),MATCH(D$1,VLs!$A$1:$JD$1,0)),"")</f>
        <v/>
      </c>
      <c r="E5" s="16" t="str">
        <f ca="1">IFERROR(INDEX(VLs!$A$2:$JD$807,MATCH($A5,VLs!$A$2:$A$807,0),MATCH(E$1,VLs!$A$1:$JD$1,0)),"")</f>
        <v/>
      </c>
      <c r="F5" s="16" t="str">
        <f ca="1">IFERROR(INDEX(VLs!$A$2:$JD$807,MATCH($A5,VLs!$A$2:$A$807,0),MATCH(F$1,VLs!$A$1:$JD$1,0)),"")</f>
        <v/>
      </c>
      <c r="G5" s="16" t="str">
        <f ca="1">IFERROR(INDEX(VLs!$A$2:$JD$807,MATCH($A5,VLs!$A$2:$A$807,0),MATCH(G$1,VLs!$A$1:$JD$1,0)),"")</f>
        <v/>
      </c>
      <c r="H5" s="16" t="str">
        <f ca="1">IFERROR(INDEX(VLs!$A$2:$JD$807,MATCH($A5,VLs!$A$2:$A$807,0),MATCH(H$1,VLs!$A$1:$JD$1,0)),"")</f>
        <v/>
      </c>
      <c r="I5" s="16" t="str">
        <f ca="1">IFERROR(INDEX(VLs!$A$2:$JD$807,MATCH($A5,VLs!$A$2:$A$807,0),MATCH(I$1,VLs!$A$1:$JD$1,0)),"")</f>
        <v/>
      </c>
      <c r="J5" s="16" t="str">
        <f ca="1">IFERROR(INDEX(VLs!$A$2:$JD$807,MATCH($A5,VLs!$A$2:$A$807,0),MATCH(J$1,VLs!$A$1:$JD$1,0)),"")</f>
        <v/>
      </c>
      <c r="K5" s="16" t="str">
        <f ca="1">IFERROR(INDEX(VLs!$A$2:$JD$807,MATCH($A5,VLs!$A$2:$A$807,0),MATCH(K$1,VLs!$A$1:$JD$1,0)),"")</f>
        <v/>
      </c>
      <c r="L5" s="16" t="str">
        <f ca="1">IFERROR(INDEX(VLs!$A$2:$JD$807,MATCH($A5,VLs!$A$2:$A$807,0),MATCH(L$1,VLs!$A$1:$JD$1,0)),"")</f>
        <v/>
      </c>
      <c r="M5" s="16" t="str">
        <f ca="1">IFERROR(INDEX(VLs!$A$2:$JD$807,MATCH($A5,VLs!$A$2:$A$807,0),MATCH(M$1,VLs!$A$1:$JD$1,0)),"")</f>
        <v/>
      </c>
      <c r="N5" s="16" t="str">
        <f ca="1">IFERROR(INDEX(VLs!$A$2:$JD$807,MATCH($A5,VLs!$A$2:$A$807,0),MATCH(N$1,VLs!$A$1:$JD$1,0)),"")</f>
        <v/>
      </c>
      <c r="O5" s="16" t="str">
        <f ca="1">IFERROR(INDEX(VLs!$A$2:$JD$807,MATCH($A5,VLs!$A$2:$A$807,0),MATCH(O$1,VLs!$A$1:$JD$1,0)),"")</f>
        <v/>
      </c>
      <c r="P5" s="16" t="str">
        <f ca="1">IFERROR(INDEX(VLs!$A$2:$JD$807,MATCH($A5,VLs!$A$2:$A$807,0),MATCH(P$1,VLs!$A$1:$JD$1,0)),"")</f>
        <v/>
      </c>
      <c r="Q5" s="16" t="str">
        <f ca="1">IFERROR(INDEX(VLs!$A$2:$JD$807,MATCH($A5,VLs!$A$2:$A$807,0),MATCH(Q$1,VLs!$A$1:$JD$1,0)),"")</f>
        <v/>
      </c>
      <c r="R5" s="16" t="str">
        <f ca="1">IFERROR(INDEX(VLs!$A$2:$JD$807,MATCH($A5,VLs!$A$2:$A$807,0),MATCH(R$1,VLs!$A$1:$JD$1,0)),"")</f>
        <v/>
      </c>
      <c r="S5" s="16" t="str">
        <f ca="1">IFERROR(INDEX(VLs!$A$2:$JD$807,MATCH($A5,VLs!$A$2:$A$807,0),MATCH(S$1,VLs!$A$1:$JD$1,0)),"")</f>
        <v/>
      </c>
      <c r="T5" s="16" t="str">
        <f ca="1">IFERROR(INDEX(VLs!$A$2:$JD$807,MATCH($A5,VLs!$A$2:$A$807,0),MATCH(T$1,VLs!$A$1:$JD$1,0)),"")</f>
        <v/>
      </c>
      <c r="U5" s="16" t="str">
        <f ca="1">IFERROR(INDEX(VLs!$A$2:$JD$807,MATCH($A5,VLs!$A$2:$A$807,0),MATCH(U$1,VLs!$A$1:$JD$1,0)),"")</f>
        <v/>
      </c>
      <c r="V5" s="16" t="str">
        <f ca="1">IFERROR(INDEX(VLs!$A$2:$JD$807,MATCH($A5,VLs!$A$2:$A$807,0),MATCH(V$1,VLs!$A$1:$JD$1,0)),"")</f>
        <v/>
      </c>
      <c r="W5" s="16" t="str">
        <f ca="1">IFERROR(INDEX(VLs!$A$2:$JD$807,MATCH($A5,VLs!$A$2:$A$807,0),MATCH(W$1,VLs!$A$1:$JD$1,0)),"")</f>
        <v/>
      </c>
      <c r="X5" s="16" t="str">
        <f ca="1">IFERROR(INDEX(VLs!$A$2:$JD$807,MATCH($A5,VLs!$A$2:$A$807,0),MATCH(X$1,VLs!$A$1:$JD$1,0)),"")</f>
        <v/>
      </c>
      <c r="Y5" s="16" t="str">
        <f ca="1">IFERROR(INDEX(VLs!$A$2:$JD$807,MATCH($A5,VLs!$A$2:$A$807,0),MATCH(Y$1,VLs!$A$1:$JD$1,0)),"")</f>
        <v/>
      </c>
      <c r="Z5" s="16" t="str">
        <f ca="1">IFERROR(INDEX(VLs!$A$2:$JD$807,MATCH($A5,VLs!$A$2:$A$807,0),MATCH(Z$1,VLs!$A$1:$JD$1,0)),"")</f>
        <v/>
      </c>
      <c r="AA5" s="16" t="str">
        <f ca="1">IFERROR(INDEX(VLs!$A$2:$JD$807,MATCH($A5,VLs!$A$2:$A$807,0),MATCH(AA$1,VLs!$A$1:$JD$1,0)),"")</f>
        <v/>
      </c>
      <c r="AB5" s="16" t="str">
        <f ca="1">IFERROR(INDEX(VLs!$A$2:$JD$807,MATCH($A5,VLs!$A$2:$A$807,0),MATCH(AB$1,VLs!$A$1:$JD$1,0)),"")</f>
        <v/>
      </c>
      <c r="AC5" s="16" t="str">
        <f ca="1">IFERROR(INDEX(VLs!$A$2:$JD$807,MATCH($A5,VLs!$A$2:$A$807,0),MATCH(AC$1,VLs!$A$1:$JD$1,0)),"")</f>
        <v/>
      </c>
      <c r="AD5" s="16" t="str">
        <f ca="1">IFERROR(INDEX(VLs!$A$2:$JD$807,MATCH($A5,VLs!$A$2:$A$807,0),MATCH(AD$1,VLs!$A$1:$JD$1,0)),"")</f>
        <v/>
      </c>
      <c r="AE5" s="16" t="str">
        <f ca="1">IFERROR(INDEX(VLs!$A$2:$JD$807,MATCH($A5,VLs!$A$2:$A$807,0),MATCH(AE$1,VLs!$A$1:$JD$1,0)),"")</f>
        <v/>
      </c>
      <c r="AF5" s="16" t="str">
        <f ca="1">IFERROR(INDEX(VLs!$A$2:$JD$807,MATCH($A5,VLs!$A$2:$A$807,0),MATCH(AF$1,VLs!$A$1:$JD$1,0)),"")</f>
        <v/>
      </c>
      <c r="AG5" s="16" t="str">
        <f ca="1">IFERROR(INDEX(VLs!$A$2:$JD$807,MATCH($A5,VLs!$A$2:$A$807,0),MATCH(AG$1,VLs!$A$1:$JD$1,0)),"")</f>
        <v/>
      </c>
      <c r="AH5" s="16" t="str">
        <f ca="1">IFERROR(INDEX(VLs!$A$2:$JD$807,MATCH($A5,VLs!$A$2:$A$807,0),MATCH(AH$1,VLs!$A$1:$JD$1,0)),"")</f>
        <v/>
      </c>
      <c r="AI5" s="16" t="str">
        <f ca="1">IFERROR(INDEX(VLs!$A$2:$JD$807,MATCH($A5,VLs!$A$2:$A$807,0),MATCH(AI$1,VLs!$A$1:$JD$1,0)),"")</f>
        <v/>
      </c>
      <c r="AJ5" s="16" t="str">
        <f ca="1">IFERROR(INDEX(VLs!$A$2:$JD$807,MATCH($A5,VLs!$A$2:$A$807,0),MATCH(AJ$1,VLs!$A$1:$JD$1,0)),"")</f>
        <v/>
      </c>
      <c r="AK5" s="16" t="str">
        <f ca="1">IFERROR(INDEX(VLs!$A$2:$JD$807,MATCH($A5,VLs!$A$2:$A$807,0),MATCH(AK$1,VLs!$A$1:$JD$1,0)),"")</f>
        <v/>
      </c>
      <c r="AL5" s="16" t="str">
        <f ca="1">IFERROR(INDEX(VLs!$A$2:$JD$807,MATCH($A5,VLs!$A$2:$A$807,0),MATCH(AL$1,VLs!$A$1:$JD$1,0)),"")</f>
        <v/>
      </c>
      <c r="AM5" s="16" t="str">
        <f ca="1">IFERROR(INDEX(VLs!$A$2:$JD$807,MATCH($A5,VLs!$A$2:$A$807,0),MATCH(AM$1,VLs!$A$1:$JD$1,0)),"")</f>
        <v/>
      </c>
      <c r="AN5" s="16" t="str">
        <f ca="1">IFERROR(INDEX(VLs!$A$2:$JD$807,MATCH($A5,VLs!$A$2:$A$807,0),MATCH(AN$1,VLs!$A$1:$JD$1,0)),"")</f>
        <v/>
      </c>
      <c r="AO5" s="16" t="str">
        <f ca="1">IFERROR(INDEX(VLs!$A$2:$JD$807,MATCH($A5,VLs!$A$2:$A$807,0),MATCH(AO$1,VLs!$A$1:$JD$1,0)),"")</f>
        <v/>
      </c>
      <c r="AP5" s="16" t="str">
        <f ca="1">IFERROR(INDEX(VLs!$A$2:$JD$807,MATCH($A5,VLs!$A$2:$A$807,0),MATCH(AP$1,VLs!$A$1:$JD$1,0)),"")</f>
        <v/>
      </c>
      <c r="AQ5" s="16" t="str">
        <f ca="1">IFERROR(INDEX(VLs!$A$2:$JD$807,MATCH($A5,VLs!$A$2:$A$807,0),MATCH(AQ$1,VLs!$A$1:$JD$1,0)),"")</f>
        <v/>
      </c>
      <c r="AR5" s="16" t="str">
        <f ca="1">IFERROR(INDEX(VLs!$A$2:$JD$807,MATCH($A5,VLs!$A$2:$A$807,0),MATCH(AR$1,VLs!$A$1:$JD$1,0)),"")</f>
        <v/>
      </c>
      <c r="AS5" s="16" t="str">
        <f ca="1">IFERROR(INDEX(VLs!$A$2:$JD$807,MATCH($A5,VLs!$A$2:$A$807,0),MATCH(AS$1,VLs!$A$1:$JD$1,0)),"")</f>
        <v/>
      </c>
      <c r="AT5" s="16" t="str">
        <f ca="1">IFERROR(INDEX(VLs!$A$2:$JD$807,MATCH($A5,VLs!$A$2:$A$807,0),MATCH(AT$1,VLs!$A$1:$JD$1,0)),"")</f>
        <v/>
      </c>
      <c r="AU5" s="16" t="str">
        <f ca="1">IFERROR(INDEX(VLs!$A$2:$JD$807,MATCH($A5,VLs!$A$2:$A$807,0),MATCH(AU$1,VLs!$A$1:$JD$1,0)),"")</f>
        <v/>
      </c>
      <c r="AV5" s="16" t="str">
        <f ca="1">IFERROR(INDEX(VLs!$A$2:$JD$807,MATCH($A5,VLs!$A$2:$A$807,0),MATCH(AV$1,VLs!$A$1:$JD$1,0)),"")</f>
        <v/>
      </c>
      <c r="AW5" s="16" t="str">
        <f ca="1">IFERROR(INDEX(VLs!$A$2:$JD$807,MATCH($A5,VLs!$A$2:$A$807,0),MATCH(AW$1,VLs!$A$1:$JD$1,0)),"")</f>
        <v/>
      </c>
      <c r="AX5" s="16" t="str">
        <f ca="1">IFERROR(INDEX(VLs!$A$2:$JD$807,MATCH($A5,VLs!$A$2:$A$807,0),MATCH(AX$1,VLs!$A$1:$JD$1,0)),"")</f>
        <v/>
      </c>
      <c r="AY5" s="16" t="str">
        <f ca="1">IFERROR(INDEX(VLs!$A$2:$JD$807,MATCH($A5,VLs!$A$2:$A$807,0),MATCH(AY$1,VLs!$A$1:$JD$1,0)),"")</f>
        <v/>
      </c>
      <c r="AZ5" s="16" t="str">
        <f ca="1">IFERROR(INDEX(VLs!$A$2:$JD$807,MATCH($A5,VLs!$A$2:$A$807,0),MATCH(AZ$1,VLs!$A$1:$JD$1,0)),"")</f>
        <v/>
      </c>
      <c r="BA5" s="16" t="str">
        <f ca="1">IFERROR(INDEX(VLs!$A$2:$JD$807,MATCH($A5,VLs!$A$2:$A$807,0),MATCH(BA$1,VLs!$A$1:$JD$1,0)),"")</f>
        <v/>
      </c>
      <c r="BB5" s="16" t="str">
        <f ca="1">IFERROR(INDEX(VLs!$A$2:$JD$807,MATCH($A5,VLs!$A$2:$A$807,0),MATCH(BB$1,VLs!$A$1:$JD$1,0)),"")</f>
        <v/>
      </c>
      <c r="BC5" s="16" t="str">
        <f ca="1">IFERROR(INDEX(VLs!$A$2:$JD$807,MATCH($A5,VLs!$A$2:$A$807,0),MATCH(BC$1,VLs!$A$1:$JD$1,0)),"")</f>
        <v/>
      </c>
      <c r="BD5" s="16" t="str">
        <f ca="1">IFERROR(INDEX(VLs!$A$2:$JD$807,MATCH($A5,VLs!$A$2:$A$807,0),MATCH(BD$1,VLs!$A$1:$JD$1,0)),"")</f>
        <v/>
      </c>
      <c r="BE5" s="16" t="str">
        <f ca="1">IFERROR(INDEX(VLs!$A$2:$JD$807,MATCH($A5,VLs!$A$2:$A$807,0),MATCH(BE$1,VLs!$A$1:$JD$1,0)),"")</f>
        <v/>
      </c>
      <c r="BF5" s="16" t="str">
        <f ca="1">IFERROR(INDEX(VLs!$A$2:$JD$807,MATCH($A5,VLs!$A$2:$A$807,0),MATCH(BF$1,VLs!$A$1:$JD$1,0)),"")</f>
        <v/>
      </c>
      <c r="BG5" s="16" t="str">
        <f ca="1">IFERROR(INDEX(VLs!$A$2:$JD$807,MATCH($A5,VLs!$A$2:$A$807,0),MATCH(BG$1,VLs!$A$1:$JD$1,0)),"")</f>
        <v/>
      </c>
      <c r="BH5" s="16" t="str">
        <f ca="1">IFERROR(INDEX(VLs!$A$2:$JD$807,MATCH($A5,VLs!$A$2:$A$807,0),MATCH(BH$1,VLs!$A$1:$JD$1,0)),"")</f>
        <v/>
      </c>
      <c r="BI5" s="16" t="str">
        <f ca="1">IFERROR(INDEX(VLs!$A$2:$JD$807,MATCH($A5,VLs!$A$2:$A$807,0),MATCH(BI$1,VLs!$A$1:$JD$1,0)),"")</f>
        <v/>
      </c>
      <c r="BJ5" s="16" t="str">
        <f ca="1">IFERROR(INDEX(VLs!$A$2:$JD$807,MATCH($A5,VLs!$A$2:$A$807,0),MATCH(BJ$1,VLs!$A$1:$JD$1,0)),"")</f>
        <v/>
      </c>
      <c r="BK5" s="16" t="str">
        <f ca="1">IFERROR(INDEX(VLs!$A$2:$JD$807,MATCH($A5,VLs!$A$2:$A$807,0),MATCH(BK$1,VLs!$A$1:$JD$1,0)),"")</f>
        <v/>
      </c>
      <c r="BL5" s="16" t="str">
        <f ca="1">IFERROR(INDEX(VLs!$A$2:$JD$807,MATCH($A5,VLs!$A$2:$A$807,0),MATCH(BL$1,VLs!$A$1:$JD$1,0)),"")</f>
        <v/>
      </c>
      <c r="BM5" s="16" t="str">
        <f ca="1">IFERROR(INDEX(VLs!$A$2:$JD$807,MATCH($A5,VLs!$A$2:$A$807,0),MATCH(BM$1,VLs!$A$1:$JD$1,0)),"")</f>
        <v/>
      </c>
      <c r="BN5" s="16" t="str">
        <f ca="1">IFERROR(INDEX(VLs!$A$2:$JD$807,MATCH($A5,VLs!$A$2:$A$807,0),MATCH(BN$1,VLs!$A$1:$JD$1,0)),"")</f>
        <v/>
      </c>
      <c r="BO5" s="16" t="str">
        <f ca="1">IFERROR(INDEX(VLs!$A$2:$JD$807,MATCH($A5,VLs!$A$2:$A$807,0),MATCH(BO$1,VLs!$A$1:$JD$1,0)),"")</f>
        <v/>
      </c>
      <c r="BP5" s="16" t="str">
        <f ca="1">IFERROR(INDEX(VLs!$A$2:$JD$807,MATCH($A5,VLs!$A$2:$A$807,0),MATCH(BP$1,VLs!$A$1:$JD$1,0)),"")</f>
        <v/>
      </c>
      <c r="BQ5" s="16" t="str">
        <f ca="1">IFERROR(INDEX(VLs!$A$2:$JD$807,MATCH($A5,VLs!$A$2:$A$807,0),MATCH(BQ$1,VLs!$A$1:$JD$1,0)),"")</f>
        <v/>
      </c>
      <c r="BR5" s="16" t="str">
        <f ca="1">IFERROR(INDEX(VLs!$A$2:$JD$807,MATCH($A5,VLs!$A$2:$A$807,0),MATCH(BR$1,VLs!$A$1:$JD$1,0)),"")</f>
        <v/>
      </c>
      <c r="BS5" s="16" t="str">
        <f ca="1">IFERROR(INDEX(VLs!$A$2:$JD$807,MATCH($A5,VLs!$A$2:$A$807,0),MATCH(BS$1,VLs!$A$1:$JD$1,0)),"")</f>
        <v/>
      </c>
      <c r="BT5" s="16" t="str">
        <f ca="1">IFERROR(INDEX(VLs!$A$2:$JD$807,MATCH($A5,VLs!$A$2:$A$807,0),MATCH(BT$1,VLs!$A$1:$JD$1,0)),"")</f>
        <v/>
      </c>
      <c r="BU5" s="16" t="str">
        <f ca="1">IFERROR(INDEX(VLs!$A$2:$JD$807,MATCH($A5,VLs!$A$2:$A$807,0),MATCH(BU$1,VLs!$A$1:$JD$1,0)),"")</f>
        <v/>
      </c>
      <c r="BV5" s="16" t="str">
        <f ca="1">IFERROR(INDEX(VLs!$A$2:$JD$807,MATCH($A5,VLs!$A$2:$A$807,0),MATCH(BV$1,VLs!$A$1:$JD$1,0)),"")</f>
        <v/>
      </c>
      <c r="BW5" s="16" t="str">
        <f ca="1">IFERROR(INDEX(VLs!$A$2:$JD$807,MATCH($A5,VLs!$A$2:$A$807,0),MATCH(BW$1,VLs!$A$1:$JD$1,0)),"")</f>
        <v/>
      </c>
      <c r="BX5" s="16" t="str">
        <f ca="1">IFERROR(INDEX(VLs!$A$2:$JD$807,MATCH($A5,VLs!$A$2:$A$807,0),MATCH(BX$1,VLs!$A$1:$JD$1,0)),"")</f>
        <v/>
      </c>
      <c r="BY5" s="16" t="str">
        <f ca="1">IFERROR(INDEX(VLs!$A$2:$JD$807,MATCH($A5,VLs!$A$2:$A$807,0),MATCH(BY$1,VLs!$A$1:$JD$1,0)),"")</f>
        <v/>
      </c>
      <c r="BZ5" s="16" t="str">
        <f ca="1">IFERROR(INDEX(VLs!$A$2:$JD$807,MATCH($A5,VLs!$A$2:$A$807,0),MATCH(BZ$1,VLs!$A$1:$JD$1,0)),"")</f>
        <v/>
      </c>
      <c r="CA5" s="16" t="str">
        <f ca="1">IFERROR(INDEX(VLs!$A$2:$JD$807,MATCH($A5,VLs!$A$2:$A$807,0),MATCH(CA$1,VLs!$A$1:$JD$1,0)),"")</f>
        <v/>
      </c>
      <c r="CB5" s="16" t="str">
        <f ca="1">IFERROR(INDEX(VLs!$A$2:$JD$807,MATCH($A5,VLs!$A$2:$A$807,0),MATCH(CB$1,VLs!$A$1:$JD$1,0)),"")</f>
        <v/>
      </c>
      <c r="CC5" s="16" t="str">
        <f ca="1">IFERROR(INDEX(VLs!$A$2:$JD$807,MATCH($A5,VLs!$A$2:$A$807,0),MATCH(CC$1,VLs!$A$1:$JD$1,0)),"")</f>
        <v/>
      </c>
      <c r="CD5" s="16" t="str">
        <f ca="1">IFERROR(INDEX(VLs!$A$2:$JD$807,MATCH($A5,VLs!$A$2:$A$807,0),MATCH(CD$1,VLs!$A$1:$JD$1,0)),"")</f>
        <v/>
      </c>
      <c r="CE5" s="16" t="str">
        <f ca="1">IFERROR(INDEX(VLs!$A$2:$JD$807,MATCH($A5,VLs!$A$2:$A$807,0),MATCH(CE$1,VLs!$A$1:$JD$1,0)),"")</f>
        <v/>
      </c>
      <c r="CF5" s="16" t="str">
        <f ca="1">IFERROR(INDEX(VLs!$A$2:$JD$807,MATCH($A5,VLs!$A$2:$A$807,0),MATCH(CF$1,VLs!$A$1:$JD$1,0)),"")</f>
        <v/>
      </c>
      <c r="CG5" s="16" t="str">
        <f ca="1">IFERROR(INDEX(VLs!$A$2:$JD$807,MATCH($A5,VLs!$A$2:$A$807,0),MATCH(CG$1,VLs!$A$1:$JD$1,0)),"")</f>
        <v/>
      </c>
      <c r="CH5" s="16" t="str">
        <f ca="1">IFERROR(INDEX(VLs!$A$2:$JD$807,MATCH($A5,VLs!$A$2:$A$807,0),MATCH(CH$1,VLs!$A$1:$JD$1,0)),"")</f>
        <v/>
      </c>
      <c r="CI5" s="16" t="str">
        <f ca="1">IFERROR(INDEX(VLs!$A$2:$JD$807,MATCH($A5,VLs!$A$2:$A$807,0),MATCH(CI$1,VLs!$A$1:$JD$1,0)),"")</f>
        <v/>
      </c>
      <c r="CJ5" s="16" t="str">
        <f ca="1">IFERROR(INDEX(VLs!$A$2:$JD$807,MATCH($A5,VLs!$A$2:$A$807,0),MATCH(CJ$1,VLs!$A$1:$JD$1,0)),"")</f>
        <v/>
      </c>
      <c r="CK5" s="16" t="str">
        <f ca="1">IFERROR(INDEX(VLs!$A$2:$JD$807,MATCH($A5,VLs!$A$2:$A$807,0),MATCH(CK$1,VLs!$A$1:$JD$1,0)),"")</f>
        <v/>
      </c>
      <c r="CL5" s="16" t="str">
        <f ca="1">IFERROR(INDEX(VLs!$A$2:$JD$807,MATCH($A5,VLs!$A$2:$A$807,0),MATCH(CL$1,VLs!$A$1:$JD$1,0)),"")</f>
        <v/>
      </c>
      <c r="CM5" s="16" t="str">
        <f ca="1">IFERROR(INDEX(VLs!$A$2:$JD$807,MATCH($A5,VLs!$A$2:$A$807,0),MATCH(CM$1,VLs!$A$1:$JD$1,0)),"")</f>
        <v/>
      </c>
      <c r="CN5" s="16" t="str">
        <f ca="1">IFERROR(INDEX(VLs!$A$2:$JD$807,MATCH($A5,VLs!$A$2:$A$807,0),MATCH(CN$1,VLs!$A$1:$JD$1,0)),"")</f>
        <v/>
      </c>
      <c r="CO5" s="16" t="str">
        <f ca="1">IFERROR(INDEX(VLs!$A$2:$JD$807,MATCH($A5,VLs!$A$2:$A$807,0),MATCH(CO$1,VLs!$A$1:$JD$1,0)),"")</f>
        <v/>
      </c>
      <c r="CP5" s="16" t="str">
        <f ca="1">IFERROR(INDEX(VLs!$A$2:$JD$807,MATCH($A5,VLs!$A$2:$A$807,0),MATCH(CP$1,VLs!$A$1:$JD$1,0)),"")</f>
        <v/>
      </c>
      <c r="CQ5" s="16" t="str">
        <f ca="1">IFERROR(INDEX(VLs!$A$2:$JD$807,MATCH($A5,VLs!$A$2:$A$807,0),MATCH(CQ$1,VLs!$A$1:$JD$1,0)),"")</f>
        <v/>
      </c>
      <c r="CR5" s="16" t="str">
        <f ca="1">IFERROR(INDEX(VLs!$A$2:$JD$807,MATCH($A5,VLs!$A$2:$A$807,0),MATCH(CR$1,VLs!$A$1:$JD$1,0)),"")</f>
        <v/>
      </c>
      <c r="CS5" s="16" t="str">
        <f ca="1">IFERROR(INDEX(VLs!$A$2:$JD$807,MATCH($A5,VLs!$A$2:$A$807,0),MATCH(CS$1,VLs!$A$1:$JD$1,0)),"")</f>
        <v/>
      </c>
      <c r="CT5" s="16" t="str">
        <f ca="1">IFERROR(INDEX(VLs!$A$2:$JD$807,MATCH($A5,VLs!$A$2:$A$807,0),MATCH(CT$1,VLs!$A$1:$JD$1,0)),"")</f>
        <v/>
      </c>
      <c r="CU5" s="16" t="str">
        <f ca="1">IFERROR(INDEX(VLs!$A$2:$JD$807,MATCH($A5,VLs!$A$2:$A$807,0),MATCH(CU$1,VLs!$A$1:$JD$1,0)),"")</f>
        <v/>
      </c>
      <c r="CV5" s="16" t="str">
        <f ca="1">IFERROR(INDEX(VLs!$A$2:$JD$807,MATCH($A5,VLs!$A$2:$A$807,0),MATCH(CV$1,VLs!$A$1:$JD$1,0)),"")</f>
        <v/>
      </c>
      <c r="CW5" s="16" t="str">
        <f ca="1">IFERROR(INDEX(VLs!$A$2:$JD$807,MATCH($A5,VLs!$A$2:$A$807,0),MATCH(CW$1,VLs!$A$1:$JD$1,0)),"")</f>
        <v/>
      </c>
      <c r="CX5" s="16" t="str">
        <f ca="1">IFERROR(INDEX(VLs!$A$2:$JD$807,MATCH($A5,VLs!$A$2:$A$807,0),MATCH(CX$1,VLs!$A$1:$JD$1,0)),"")</f>
        <v/>
      </c>
      <c r="CY5" s="16" t="str">
        <f ca="1">IFERROR(INDEX(VLs!$A$2:$JD$807,MATCH($A5,VLs!$A$2:$A$807,0),MATCH(CY$1,VLs!$A$1:$JD$1,0)),"")</f>
        <v/>
      </c>
      <c r="CZ5" s="16" t="str">
        <f ca="1">IFERROR(INDEX(VLs!$A$2:$JD$807,MATCH($A5,VLs!$A$2:$A$807,0),MATCH(CZ$1,VLs!$A$1:$JD$1,0)),"")</f>
        <v/>
      </c>
      <c r="DA5" s="16" t="str">
        <f ca="1">IFERROR(INDEX(VLs!$A$2:$JD$807,MATCH($A5,VLs!$A$2:$A$807,0),MATCH(DA$1,VLs!$A$1:$JD$1,0)),"")</f>
        <v/>
      </c>
      <c r="DB5" s="16" t="str">
        <f ca="1">IFERROR(INDEX(VLs!$A$2:$JD$807,MATCH($A5,VLs!$A$2:$A$807,0),MATCH(DB$1,VLs!$A$1:$JD$1,0)),"")</f>
        <v/>
      </c>
      <c r="DC5" s="16" t="str">
        <f ca="1">IFERROR(INDEX(VLs!$A$2:$JD$807,MATCH($A5,VLs!$A$2:$A$807,0),MATCH(DC$1,VLs!$A$1:$JD$1,0)),"")</f>
        <v/>
      </c>
      <c r="DD5" s="16" t="str">
        <f ca="1">IFERROR(INDEX(VLs!$A$2:$JD$807,MATCH($A5,VLs!$A$2:$A$807,0),MATCH(DD$1,VLs!$A$1:$JD$1,0)),"")</f>
        <v/>
      </c>
      <c r="DE5" s="16" t="str">
        <f ca="1">IFERROR(INDEX(VLs!$A$2:$JD$807,MATCH($A5,VLs!$A$2:$A$807,0),MATCH(DE$1,VLs!$A$1:$JD$1,0)),"")</f>
        <v/>
      </c>
      <c r="DF5" s="16" t="str">
        <f ca="1">IFERROR(INDEX(VLs!$A$2:$JD$807,MATCH($A5,VLs!$A$2:$A$807,0),MATCH(DF$1,VLs!$A$1:$JD$1,0)),"")</f>
        <v/>
      </c>
      <c r="DG5" s="16" t="str">
        <f ca="1">IFERROR(INDEX(VLs!$A$2:$JD$807,MATCH($A5,VLs!$A$2:$A$807,0),MATCH(DG$1,VLs!$A$1:$JD$1,0)),"")</f>
        <v/>
      </c>
      <c r="DH5" s="16" t="str">
        <f ca="1">IFERROR(INDEX(VLs!$A$2:$JD$807,MATCH($A5,VLs!$A$2:$A$807,0),MATCH(DH$1,VLs!$A$1:$JD$1,0)),"")</f>
        <v/>
      </c>
      <c r="DI5" s="16" t="str">
        <f ca="1">IFERROR(INDEX(VLs!$A$2:$JD$807,MATCH($A5,VLs!$A$2:$A$807,0),MATCH(DI$1,VLs!$A$1:$JD$1,0)),"")</f>
        <v/>
      </c>
      <c r="DJ5" s="16" t="str">
        <f ca="1">IFERROR(INDEX(VLs!$A$2:$JD$807,MATCH($A5,VLs!$A$2:$A$807,0),MATCH(DJ$1,VLs!$A$1:$JD$1,0)),"")</f>
        <v/>
      </c>
      <c r="DK5" s="16" t="str">
        <f ca="1">IFERROR(INDEX(VLs!$A$2:$JD$807,MATCH($A5,VLs!$A$2:$A$807,0),MATCH(DK$1,VLs!$A$1:$JD$1,0)),"")</f>
        <v/>
      </c>
      <c r="DL5" s="16" t="str">
        <f ca="1">IFERROR(INDEX(VLs!$A$2:$JD$807,MATCH($A5,VLs!$A$2:$A$807,0),MATCH(DL$1,VLs!$A$1:$JD$1,0)),"")</f>
        <v/>
      </c>
      <c r="DM5" s="16" t="str">
        <f ca="1">IFERROR(INDEX(VLs!$A$2:$JD$807,MATCH($A5,VLs!$A$2:$A$807,0),MATCH(DM$1,VLs!$A$1:$JD$1,0)),"")</f>
        <v/>
      </c>
      <c r="DN5" s="16" t="str">
        <f ca="1">IFERROR(INDEX(VLs!$A$2:$JD$807,MATCH($A5,VLs!$A$2:$A$807,0),MATCH(DN$1,VLs!$A$1:$JD$1,0)),"")</f>
        <v/>
      </c>
      <c r="DO5" s="16" t="str">
        <f ca="1">IFERROR(INDEX(VLs!$A$2:$JD$807,MATCH($A5,VLs!$A$2:$A$807,0),MATCH(DO$1,VLs!$A$1:$JD$1,0)),"")</f>
        <v/>
      </c>
      <c r="DP5" s="16" t="str">
        <f ca="1">IFERROR(INDEX(VLs!$A$2:$JD$807,MATCH($A5,VLs!$A$2:$A$807,0),MATCH(DP$1,VLs!$A$1:$JD$1,0)),"")</f>
        <v/>
      </c>
      <c r="DQ5" s="16" t="str">
        <f ca="1">IFERROR(INDEX(VLs!$A$2:$JD$807,MATCH($A5,VLs!$A$2:$A$807,0),MATCH(DQ$1,VLs!$A$1:$JD$1,0)),"")</f>
        <v/>
      </c>
      <c r="DR5" s="16" t="str">
        <f ca="1">IFERROR(INDEX(VLs!$A$2:$JD$807,MATCH($A5,VLs!$A$2:$A$807,0),MATCH(DR$1,VLs!$A$1:$JD$1,0)),"")</f>
        <v/>
      </c>
      <c r="DS5" s="16" t="str">
        <f ca="1">IFERROR(INDEX(VLs!$A$2:$JD$807,MATCH($A5,VLs!$A$2:$A$807,0),MATCH(DS$1,VLs!$A$1:$JD$1,0)),"")</f>
        <v/>
      </c>
      <c r="DT5" s="16" t="str">
        <f ca="1">IFERROR(INDEX(VLs!$A$2:$JD$807,MATCH($A5,VLs!$A$2:$A$807,0),MATCH(DT$1,VLs!$A$1:$JD$1,0)),"")</f>
        <v/>
      </c>
      <c r="DU5" s="16" t="str">
        <f ca="1">IFERROR(INDEX(VLs!$A$2:$JD$807,MATCH($A5,VLs!$A$2:$A$807,0),MATCH(DU$1,VLs!$A$1:$JD$1,0)),"")</f>
        <v/>
      </c>
      <c r="DV5" s="16" t="str">
        <f ca="1">IFERROR(INDEX(VLs!$A$2:$JD$807,MATCH($A5,VLs!$A$2:$A$807,0),MATCH(DV$1,VLs!$A$1:$JD$1,0)),"")</f>
        <v/>
      </c>
      <c r="DW5" s="16" t="str">
        <f ca="1">IFERROR(INDEX(VLs!$A$2:$JD$807,MATCH($A5,VLs!$A$2:$A$807,0),MATCH(DW$1,VLs!$A$1:$JD$1,0)),"")</f>
        <v/>
      </c>
      <c r="DX5" s="16" t="str">
        <f ca="1">IFERROR(INDEX(VLs!$A$2:$JD$807,MATCH($A5,VLs!$A$2:$A$807,0),MATCH(DX$1,VLs!$A$1:$JD$1,0)),"")</f>
        <v/>
      </c>
      <c r="DY5" s="16" t="str">
        <f ca="1">IFERROR(INDEX(VLs!$A$2:$JD$807,MATCH($A5,VLs!$A$2:$A$807,0),MATCH(DY$1,VLs!$A$1:$JD$1,0)),"")</f>
        <v/>
      </c>
      <c r="DZ5" s="16" t="str">
        <f ca="1">IFERROR(INDEX(VLs!$A$2:$JD$807,MATCH($A5,VLs!$A$2:$A$807,0),MATCH(DZ$1,VLs!$A$1:$JD$1,0)),"")</f>
        <v/>
      </c>
      <c r="EA5" s="16" t="str">
        <f ca="1">IFERROR(INDEX(VLs!$A$2:$JD$807,MATCH($A5,VLs!$A$2:$A$807,0),MATCH(EA$1,VLs!$A$1:$JD$1,0)),"")</f>
        <v/>
      </c>
      <c r="EB5" s="16" t="str">
        <f ca="1">IFERROR(INDEX(VLs!$A$2:$JD$807,MATCH($A5,VLs!$A$2:$A$807,0),MATCH(EB$1,VLs!$A$1:$JD$1,0)),"")</f>
        <v/>
      </c>
      <c r="EC5" s="16" t="str">
        <f ca="1">IFERROR(INDEX(VLs!$A$2:$JD$807,MATCH($A5,VLs!$A$2:$A$807,0),MATCH(EC$1,VLs!$A$1:$JD$1,0)),"")</f>
        <v/>
      </c>
      <c r="ED5" s="16" t="str">
        <f ca="1">IFERROR(INDEX(VLs!$A$2:$JD$807,MATCH($A5,VLs!$A$2:$A$807,0),MATCH(ED$1,VLs!$A$1:$JD$1,0)),"")</f>
        <v/>
      </c>
      <c r="EE5" s="16" t="str">
        <f ca="1">IFERROR(INDEX(VLs!$A$2:$JD$807,MATCH($A5,VLs!$A$2:$A$807,0),MATCH(EE$1,VLs!$A$1:$JD$1,0)),"")</f>
        <v/>
      </c>
      <c r="EF5" s="16" t="str">
        <f ca="1">IFERROR(INDEX(VLs!$A$2:$JD$807,MATCH($A5,VLs!$A$2:$A$807,0),MATCH(EF$1,VLs!$A$1:$JD$1,0)),"")</f>
        <v/>
      </c>
      <c r="EG5" s="16" t="str">
        <f ca="1">IFERROR(INDEX(VLs!$A$2:$JD$807,MATCH($A5,VLs!$A$2:$A$807,0),MATCH(EG$1,VLs!$A$1:$JD$1,0)),"")</f>
        <v/>
      </c>
      <c r="EH5" s="16" t="str">
        <f ca="1">IFERROR(INDEX(VLs!$A$2:$JD$807,MATCH($A5,VLs!$A$2:$A$807,0),MATCH(EH$1,VLs!$A$1:$JD$1,0)),"")</f>
        <v/>
      </c>
      <c r="EI5" s="16" t="str">
        <f ca="1">IFERROR(INDEX(VLs!$A$2:$JD$807,MATCH($A5,VLs!$A$2:$A$807,0),MATCH(EI$1,VLs!$A$1:$JD$1,0)),"")</f>
        <v/>
      </c>
      <c r="EJ5" s="16" t="str">
        <f ca="1">IFERROR(INDEX(VLs!$A$2:$JD$807,MATCH($A5,VLs!$A$2:$A$807,0),MATCH(EJ$1,VLs!$A$1:$JD$1,0)),"")</f>
        <v/>
      </c>
      <c r="EK5" s="16" t="str">
        <f ca="1">IFERROR(INDEX(VLs!$A$2:$JD$807,MATCH($A5,VLs!$A$2:$A$807,0),MATCH(EK$1,VLs!$A$1:$JD$1,0)),"")</f>
        <v/>
      </c>
      <c r="EL5" s="16" t="str">
        <f ca="1">IFERROR(INDEX(VLs!$A$2:$JD$807,MATCH($A5,VLs!$A$2:$A$807,0),MATCH(EL$1,VLs!$A$1:$JD$1,0)),"")</f>
        <v/>
      </c>
      <c r="EM5" s="16" t="str">
        <f ca="1">IFERROR(INDEX(VLs!$A$2:$JD$807,MATCH($A5,VLs!$A$2:$A$807,0),MATCH(EM$1,VLs!$A$1:$JD$1,0)),"")</f>
        <v/>
      </c>
      <c r="EN5" s="16" t="str">
        <f ca="1">IFERROR(INDEX(VLs!$A$2:$JD$807,MATCH($A5,VLs!$A$2:$A$807,0),MATCH(EN$1,VLs!$A$1:$JD$1,0)),"")</f>
        <v/>
      </c>
      <c r="EO5" s="16" t="str">
        <f ca="1">IFERROR(INDEX(VLs!$A$2:$JD$807,MATCH($A5,VLs!$A$2:$A$807,0),MATCH(EO$1,VLs!$A$1:$JD$1,0)),"")</f>
        <v/>
      </c>
      <c r="EP5" s="16" t="str">
        <f ca="1">IFERROR(INDEX(VLs!$A$2:$JD$807,MATCH($A5,VLs!$A$2:$A$807,0),MATCH(EP$1,VLs!$A$1:$JD$1,0)),"")</f>
        <v/>
      </c>
      <c r="EQ5" s="16" t="str">
        <f ca="1">IFERROR(INDEX(VLs!$A$2:$JD$807,MATCH($A5,VLs!$A$2:$A$807,0),MATCH(EQ$1,VLs!$A$1:$JD$1,0)),"")</f>
        <v/>
      </c>
      <c r="ER5" s="16" t="str">
        <f ca="1">IFERROR(INDEX(VLs!$A$2:$JD$807,MATCH($A5,VLs!$A$2:$A$807,0),MATCH(ER$1,VLs!$A$1:$JD$1,0)),"")</f>
        <v/>
      </c>
      <c r="ES5" s="16" t="str">
        <f ca="1">IFERROR(INDEX(VLs!$A$2:$JD$807,MATCH($A5,VLs!$A$2:$A$807,0),MATCH(ES$1,VLs!$A$1:$JD$1,0)),"")</f>
        <v/>
      </c>
      <c r="ET5" s="16" t="str">
        <f ca="1">IFERROR(INDEX(VLs!$A$2:$JD$807,MATCH($A5,VLs!$A$2:$A$807,0),MATCH(ET$1,VLs!$A$1:$JD$1,0)),"")</f>
        <v/>
      </c>
      <c r="EU5" s="16" t="str">
        <f ca="1">IFERROR(INDEX(VLs!$A$2:$JD$807,MATCH($A5,VLs!$A$2:$A$807,0),MATCH(EU$1,VLs!$A$1:$JD$1,0)),"")</f>
        <v/>
      </c>
      <c r="EV5" s="16" t="str">
        <f ca="1">IFERROR(INDEX(VLs!$A$2:$JD$807,MATCH($A5,VLs!$A$2:$A$807,0),MATCH(EV$1,VLs!$A$1:$JD$1,0)),"")</f>
        <v/>
      </c>
      <c r="EW5" s="16" t="str">
        <f ca="1">IFERROR(INDEX(VLs!$A$2:$JD$807,MATCH($A5,VLs!$A$2:$A$807,0),MATCH(EW$1,VLs!$A$1:$JD$1,0)),"")</f>
        <v/>
      </c>
      <c r="EX5" s="16" t="str">
        <f ca="1">IFERROR(INDEX(VLs!$A$2:$JD$807,MATCH($A5,VLs!$A$2:$A$807,0),MATCH(EX$1,VLs!$A$1:$JD$1,0)),"")</f>
        <v/>
      </c>
      <c r="EY5" s="16" t="str">
        <f ca="1">IFERROR(INDEX(VLs!$A$2:$JD$807,MATCH($A5,VLs!$A$2:$A$807,0),MATCH(EY$1,VLs!$A$1:$JD$1,0)),"")</f>
        <v/>
      </c>
      <c r="EZ5" s="16" t="str">
        <f ca="1">IFERROR(INDEX(VLs!$A$2:$JD$807,MATCH($A5,VLs!$A$2:$A$807,0),MATCH(EZ$1,VLs!$A$1:$JD$1,0)),"")</f>
        <v/>
      </c>
      <c r="FA5" s="16" t="str">
        <f ca="1">IFERROR(INDEX(VLs!$A$2:$JD$807,MATCH($A5,VLs!$A$2:$A$807,0),MATCH(FA$1,VLs!$A$1:$JD$1,0)),"")</f>
        <v/>
      </c>
      <c r="FB5" s="16" t="str">
        <f ca="1">IFERROR(INDEX(VLs!$A$2:$JD$807,MATCH($A5,VLs!$A$2:$A$807,0),MATCH(FB$1,VLs!$A$1:$JD$1,0)),"")</f>
        <v/>
      </c>
      <c r="FC5" s="16" t="str">
        <f ca="1">IFERROR(INDEX(VLs!$A$2:$JD$807,MATCH($A5,VLs!$A$2:$A$807,0),MATCH(FC$1,VLs!$A$1:$JD$1,0)),"")</f>
        <v/>
      </c>
      <c r="FD5" s="16" t="str">
        <f ca="1">IFERROR(INDEX(VLs!$A$2:$JD$807,MATCH($A5,VLs!$A$2:$A$807,0),MATCH(FD$1,VLs!$A$1:$JD$1,0)),"")</f>
        <v/>
      </c>
      <c r="FE5" s="16" t="str">
        <f ca="1">IFERROR(INDEX(VLs!$A$2:$JD$807,MATCH($A5,VLs!$A$2:$A$807,0),MATCH(FE$1,VLs!$A$1:$JD$1,0)),"")</f>
        <v/>
      </c>
      <c r="FF5" s="16" t="str">
        <f ca="1">IFERROR(INDEX(VLs!$A$2:$JD$807,MATCH($A5,VLs!$A$2:$A$807,0),MATCH(FF$1,VLs!$A$1:$JD$1,0)),"")</f>
        <v/>
      </c>
      <c r="FG5" s="16" t="str">
        <f ca="1">IFERROR(INDEX(VLs!$A$2:$JD$807,MATCH($A5,VLs!$A$2:$A$807,0),MATCH(FG$1,VLs!$A$1:$JD$1,0)),"")</f>
        <v/>
      </c>
      <c r="FH5" s="16" t="str">
        <f ca="1">IFERROR(INDEX(VLs!$A$2:$JD$807,MATCH($A5,VLs!$A$2:$A$807,0),MATCH(FH$1,VLs!$A$1:$JD$1,0)),"")</f>
        <v/>
      </c>
      <c r="FI5" s="16" t="str">
        <f ca="1">IFERROR(INDEX(VLs!$A$2:$JD$807,MATCH($A5,VLs!$A$2:$A$807,0),MATCH(FI$1,VLs!$A$1:$JD$1,0)),"")</f>
        <v/>
      </c>
      <c r="FJ5" s="16" t="str">
        <f ca="1">IFERROR(INDEX(VLs!$A$2:$JD$807,MATCH($A5,VLs!$A$2:$A$807,0),MATCH(FJ$1,VLs!$A$1:$JD$1,0)),"")</f>
        <v/>
      </c>
      <c r="FK5" s="16" t="str">
        <f ca="1">IFERROR(INDEX(VLs!$A$2:$JD$807,MATCH($A5,VLs!$A$2:$A$807,0),MATCH(FK$1,VLs!$A$1:$JD$1,0)),"")</f>
        <v/>
      </c>
      <c r="FL5" s="16" t="str">
        <f ca="1">IFERROR(INDEX(VLs!$A$2:$JD$807,MATCH($A5,VLs!$A$2:$A$807,0),MATCH(FL$1,VLs!$A$1:$JD$1,0)),"")</f>
        <v/>
      </c>
      <c r="FM5" s="16" t="str">
        <f ca="1">IFERROR(INDEX(VLs!$A$2:$JD$807,MATCH($A5,VLs!$A$2:$A$807,0),MATCH(FM$1,VLs!$A$1:$JD$1,0)),"")</f>
        <v/>
      </c>
      <c r="FN5" s="16" t="str">
        <f ca="1">IFERROR(INDEX(VLs!$A$2:$JD$807,MATCH($A5,VLs!$A$2:$A$807,0),MATCH(FN$1,VLs!$A$1:$JD$1,0)),"")</f>
        <v/>
      </c>
      <c r="FO5" s="16" t="str">
        <f ca="1">IFERROR(INDEX(VLs!$A$2:$JD$807,MATCH($A5,VLs!$A$2:$A$807,0),MATCH(FO$1,VLs!$A$1:$JD$1,0)),"")</f>
        <v/>
      </c>
      <c r="FP5" s="16" t="str">
        <f ca="1">IFERROR(INDEX(VLs!$A$2:$JD$807,MATCH($A5,VLs!$A$2:$A$807,0),MATCH(FP$1,VLs!$A$1:$JD$1,0)),"")</f>
        <v/>
      </c>
      <c r="FQ5" s="16" t="str">
        <f ca="1">IFERROR(INDEX(VLs!$A$2:$JD$807,MATCH($A5,VLs!$A$2:$A$807,0),MATCH(FQ$1,VLs!$A$1:$JD$1,0)),"")</f>
        <v/>
      </c>
      <c r="FR5" s="16" t="str">
        <f ca="1">IFERROR(INDEX(VLs!$A$2:$JD$807,MATCH($A5,VLs!$A$2:$A$807,0),MATCH(FR$1,VLs!$A$1:$JD$1,0)),"")</f>
        <v/>
      </c>
      <c r="FS5" s="16" t="str">
        <f ca="1">IFERROR(INDEX(VLs!$A$2:$JD$807,MATCH($A5,VLs!$A$2:$A$807,0),MATCH(FS$1,VLs!$A$1:$JD$1,0)),"")</f>
        <v/>
      </c>
      <c r="FT5" s="16" t="str">
        <f ca="1">IFERROR(INDEX(VLs!$A$2:$JD$807,MATCH($A5,VLs!$A$2:$A$807,0),MATCH(FT$1,VLs!$A$1:$JD$1,0)),"")</f>
        <v/>
      </c>
      <c r="FU5" s="16" t="str">
        <f ca="1">IFERROR(INDEX(VLs!$A$2:$JD$807,MATCH($A5,VLs!$A$2:$A$807,0),MATCH(FU$1,VLs!$A$1:$JD$1,0)),"")</f>
        <v/>
      </c>
      <c r="FV5" s="16" t="str">
        <f ca="1">IFERROR(INDEX(VLs!$A$2:$JD$807,MATCH($A5,VLs!$A$2:$A$807,0),MATCH(FV$1,VLs!$A$1:$JD$1,0)),"")</f>
        <v/>
      </c>
      <c r="FW5" s="16" t="str">
        <f ca="1">IFERROR(INDEX(VLs!$A$2:$JD$807,MATCH($A5,VLs!$A$2:$A$807,0),MATCH(FW$1,VLs!$A$1:$JD$1,0)),"")</f>
        <v/>
      </c>
      <c r="FX5" s="16" t="str">
        <f ca="1">IFERROR(INDEX(VLs!$A$2:$JD$807,MATCH($A5,VLs!$A$2:$A$807,0),MATCH(FX$1,VLs!$A$1:$JD$1,0)),"")</f>
        <v/>
      </c>
      <c r="FY5" s="16" t="str">
        <f ca="1">IFERROR(INDEX(VLs!$A$2:$JD$807,MATCH($A5,VLs!$A$2:$A$807,0),MATCH(FY$1,VLs!$A$1:$JD$1,0)),"")</f>
        <v/>
      </c>
      <c r="FZ5" s="16" t="str">
        <f ca="1">IFERROR(INDEX(VLs!$A$2:$JD$807,MATCH($A5,VLs!$A$2:$A$807,0),MATCH(FZ$1,VLs!$A$1:$JD$1,0)),"")</f>
        <v/>
      </c>
      <c r="GA5" s="16" t="str">
        <f ca="1">IFERROR(INDEX(VLs!$A$2:$JD$807,MATCH($A5,VLs!$A$2:$A$807,0),MATCH(GA$1,VLs!$A$1:$JD$1,0)),"")</f>
        <v/>
      </c>
      <c r="GB5" s="16" t="str">
        <f ca="1">IFERROR(INDEX(VLs!$A$2:$JD$807,MATCH($A5,VLs!$A$2:$A$807,0),MATCH(GB$1,VLs!$A$1:$JD$1,0)),"")</f>
        <v/>
      </c>
      <c r="GC5" s="16" t="str">
        <f ca="1">IFERROR(INDEX(VLs!$A$2:$JD$807,MATCH($A5,VLs!$A$2:$A$807,0),MATCH(GC$1,VLs!$A$1:$JD$1,0)),"")</f>
        <v/>
      </c>
      <c r="GD5" s="16" t="str">
        <f ca="1">IFERROR(INDEX(VLs!$A$2:$JD$807,MATCH($A5,VLs!$A$2:$A$807,0),MATCH(GD$1,VLs!$A$1:$JD$1,0)),"")</f>
        <v/>
      </c>
      <c r="GE5" s="16" t="str">
        <f ca="1">IFERROR(INDEX(VLs!$A$2:$JD$807,MATCH($A5,VLs!$A$2:$A$807,0),MATCH(GE$1,VLs!$A$1:$JD$1,0)),"")</f>
        <v/>
      </c>
      <c r="GF5" s="16" t="str">
        <f ca="1">IFERROR(INDEX(VLs!$A$2:$JD$807,MATCH($A5,VLs!$A$2:$A$807,0),MATCH(GF$1,VLs!$A$1:$JD$1,0)),"")</f>
        <v/>
      </c>
      <c r="GG5" s="16" t="str">
        <f ca="1">IFERROR(INDEX(VLs!$A$2:$JD$807,MATCH($A5,VLs!$A$2:$A$807,0),MATCH(GG$1,VLs!$A$1:$JD$1,0)),"")</f>
        <v/>
      </c>
      <c r="GH5" s="16" t="str">
        <f ca="1">IFERROR(INDEX(VLs!$A$2:$JD$807,MATCH($A5,VLs!$A$2:$A$807,0),MATCH(GH$1,VLs!$A$1:$JD$1,0)),"")</f>
        <v/>
      </c>
      <c r="GI5" s="16" t="str">
        <f ca="1">IFERROR(INDEX(VLs!$A$2:$JD$807,MATCH($A5,VLs!$A$2:$A$807,0),MATCH(GI$1,VLs!$A$1:$JD$1,0)),"")</f>
        <v/>
      </c>
      <c r="GJ5" s="16" t="str">
        <f ca="1">IFERROR(INDEX(VLs!$A$2:$JD$807,MATCH($A5,VLs!$A$2:$A$807,0),MATCH(GJ$1,VLs!$A$1:$JD$1,0)),"")</f>
        <v/>
      </c>
      <c r="GK5" s="16" t="str">
        <f ca="1">IFERROR(INDEX(VLs!$A$2:$JD$807,MATCH($A5,VLs!$A$2:$A$807,0),MATCH(GK$1,VLs!$A$1:$JD$1,0)),"")</f>
        <v/>
      </c>
      <c r="GL5" s="16" t="str">
        <f ca="1">IFERROR(INDEX(VLs!$A$2:$JD$807,MATCH($A5,VLs!$A$2:$A$807,0),MATCH(GL$1,VLs!$A$1:$JD$1,0)),"")</f>
        <v/>
      </c>
      <c r="GM5" s="16" t="str">
        <f ca="1">IFERROR(INDEX(VLs!$A$2:$JD$807,MATCH($A5,VLs!$A$2:$A$807,0),MATCH(GM$1,VLs!$A$1:$JD$1,0)),"")</f>
        <v/>
      </c>
      <c r="GN5" s="16" t="str">
        <f ca="1">IFERROR(INDEX(VLs!$A$2:$JD$807,MATCH($A5,VLs!$A$2:$A$807,0),MATCH(GN$1,VLs!$A$1:$JD$1,0)),"")</f>
        <v/>
      </c>
      <c r="GO5" s="16" t="str">
        <f ca="1">IFERROR(INDEX(VLs!$A$2:$JD$807,MATCH($A5,VLs!$A$2:$A$807,0),MATCH(GO$1,VLs!$A$1:$JD$1,0)),"")</f>
        <v/>
      </c>
      <c r="GP5" s="16" t="str">
        <f ca="1">IFERROR(INDEX(VLs!$A$2:$JD$807,MATCH($A5,VLs!$A$2:$A$807,0),MATCH(GP$1,VLs!$A$1:$JD$1,0)),"")</f>
        <v/>
      </c>
      <c r="GQ5" s="16" t="str">
        <f ca="1">IFERROR(INDEX(VLs!$A$2:$JD$807,MATCH($A5,VLs!$A$2:$A$807,0),MATCH(GQ$1,VLs!$A$1:$JD$1,0)),"")</f>
        <v/>
      </c>
      <c r="GR5" s="16" t="str">
        <f ca="1">IFERROR(INDEX(VLs!$A$2:$JD$807,MATCH($A5,VLs!$A$2:$A$807,0),MATCH(GR$1,VLs!$A$1:$JD$1,0)),"")</f>
        <v/>
      </c>
      <c r="GS5" s="16" t="str">
        <f ca="1">IFERROR(INDEX(VLs!$A$2:$JD$807,MATCH($A5,VLs!$A$2:$A$807,0),MATCH(GS$1,VLs!$A$1:$JD$1,0)),"")</f>
        <v/>
      </c>
      <c r="GT5" s="16" t="str">
        <f ca="1">IFERROR(INDEX(VLs!$A$2:$JD$807,MATCH($A5,VLs!$A$2:$A$807,0),MATCH(GT$1,VLs!$A$1:$JD$1,0)),"")</f>
        <v/>
      </c>
      <c r="GU5" s="16" t="str">
        <f ca="1">IFERROR(INDEX(VLs!$A$2:$JD$807,MATCH($A5,VLs!$A$2:$A$807,0),MATCH(GU$1,VLs!$A$1:$JD$1,0)),"")</f>
        <v/>
      </c>
      <c r="GV5" s="16" t="str">
        <f ca="1">IFERROR(INDEX(VLs!$A$2:$JD$807,MATCH($A5,VLs!$A$2:$A$807,0),MATCH(GV$1,VLs!$A$1:$JD$1,0)),"")</f>
        <v/>
      </c>
      <c r="GW5" s="16" t="str">
        <f ca="1">IFERROR(INDEX(VLs!$A$2:$JD$807,MATCH($A5,VLs!$A$2:$A$807,0),MATCH(GW$1,VLs!$A$1:$JD$1,0)),"")</f>
        <v/>
      </c>
      <c r="GX5" s="16" t="str">
        <f ca="1">IFERROR(INDEX(VLs!$A$2:$JD$807,MATCH($A5,VLs!$A$2:$A$807,0),MATCH(GX$1,VLs!$A$1:$JD$1,0)),"")</f>
        <v/>
      </c>
      <c r="GY5" s="16" t="str">
        <f ca="1">IFERROR(INDEX(VLs!$A$2:$JD$807,MATCH($A5,VLs!$A$2:$A$807,0),MATCH(GY$1,VLs!$A$1:$JD$1,0)),"")</f>
        <v/>
      </c>
      <c r="GZ5" s="16" t="str">
        <f ca="1">IFERROR(INDEX(VLs!$A$2:$JD$807,MATCH($A5,VLs!$A$2:$A$807,0),MATCH(GZ$1,VLs!$A$1:$JD$1,0)),"")</f>
        <v/>
      </c>
      <c r="HA5" s="16" t="str">
        <f ca="1">IFERROR(INDEX(VLs!$A$2:$JD$807,MATCH($A5,VLs!$A$2:$A$807,0),MATCH(HA$1,VLs!$A$1:$JD$1,0)),"")</f>
        <v/>
      </c>
      <c r="HB5" s="16" t="str">
        <f ca="1">IFERROR(INDEX(VLs!$A$2:$JD$807,MATCH($A5,VLs!$A$2:$A$807,0),MATCH(HB$1,VLs!$A$1:$JD$1,0)),"")</f>
        <v/>
      </c>
      <c r="HC5" s="16" t="str">
        <f ca="1">IFERROR(INDEX(VLs!$A$2:$JD$807,MATCH($A5,VLs!$A$2:$A$807,0),MATCH(HC$1,VLs!$A$1:$JD$1,0)),"")</f>
        <v/>
      </c>
      <c r="HD5" s="16" t="str">
        <f ca="1">IFERROR(INDEX(VLs!$A$2:$JD$807,MATCH($A5,VLs!$A$2:$A$807,0),MATCH(HD$1,VLs!$A$1:$JD$1,0)),"")</f>
        <v/>
      </c>
      <c r="HE5" s="16" t="str">
        <f ca="1">IFERROR(INDEX(VLs!$A$2:$JD$807,MATCH($A5,VLs!$A$2:$A$807,0),MATCH(HE$1,VLs!$A$1:$JD$1,0)),"")</f>
        <v/>
      </c>
      <c r="HF5" s="16" t="str">
        <f ca="1">IFERROR(INDEX(VLs!$A$2:$JD$807,MATCH($A5,VLs!$A$2:$A$807,0),MATCH(HF$1,VLs!$A$1:$JD$1,0)),"")</f>
        <v/>
      </c>
      <c r="HG5" s="16" t="str">
        <f ca="1">IFERROR(INDEX(VLs!$A$2:$JD$807,MATCH($A5,VLs!$A$2:$A$807,0),MATCH(HG$1,VLs!$A$1:$JD$1,0)),"")</f>
        <v/>
      </c>
      <c r="HH5" s="16" t="str">
        <f ca="1">IFERROR(INDEX(VLs!$A$2:$JD$807,MATCH($A5,VLs!$A$2:$A$807,0),MATCH(HH$1,VLs!$A$1:$JD$1,0)),"")</f>
        <v/>
      </c>
      <c r="HI5" s="16" t="str">
        <f ca="1">IFERROR(INDEX(VLs!$A$2:$JD$807,MATCH($A5,VLs!$A$2:$A$807,0),MATCH(HI$1,VLs!$A$1:$JD$1,0)),"")</f>
        <v/>
      </c>
      <c r="HJ5" s="16" t="str">
        <f ca="1">IFERROR(INDEX(VLs!$A$2:$JD$807,MATCH($A5,VLs!$A$2:$A$807,0),MATCH(HJ$1,VLs!$A$1:$JD$1,0)),"")</f>
        <v/>
      </c>
      <c r="HK5" s="16" t="str">
        <f ca="1">IFERROR(INDEX(VLs!$A$2:$JD$807,MATCH($A5,VLs!$A$2:$A$807,0),MATCH(HK$1,VLs!$A$1:$JD$1,0)),"")</f>
        <v/>
      </c>
      <c r="HL5" s="16" t="str">
        <f ca="1">IFERROR(INDEX(VLs!$A$2:$JD$807,MATCH($A5,VLs!$A$2:$A$807,0),MATCH(HL$1,VLs!$A$1:$JD$1,0)),"")</f>
        <v/>
      </c>
      <c r="HM5" s="16" t="str">
        <f ca="1">IFERROR(INDEX(VLs!$A$2:$JD$807,MATCH($A5,VLs!$A$2:$A$807,0),MATCH(HM$1,VLs!$A$1:$JD$1,0)),"")</f>
        <v/>
      </c>
      <c r="HN5" s="16" t="str">
        <f ca="1">IFERROR(INDEX(VLs!$A$2:$JD$807,MATCH($A5,VLs!$A$2:$A$807,0),MATCH(HN$1,VLs!$A$1:$JD$1,0)),"")</f>
        <v/>
      </c>
      <c r="HO5" s="16" t="str">
        <f ca="1">IFERROR(INDEX(VLs!$A$2:$JD$807,MATCH($A5,VLs!$A$2:$A$807,0),MATCH(HO$1,VLs!$A$1:$JD$1,0)),"")</f>
        <v/>
      </c>
      <c r="HP5" s="16" t="str">
        <f ca="1">IFERROR(INDEX(VLs!$A$2:$JD$807,MATCH($A5,VLs!$A$2:$A$807,0),MATCH(HP$1,VLs!$A$1:$JD$1,0)),"")</f>
        <v/>
      </c>
      <c r="HQ5" s="16" t="str">
        <f ca="1">IFERROR(INDEX(VLs!$A$2:$JD$807,MATCH($A5,VLs!$A$2:$A$807,0),MATCH(HQ$1,VLs!$A$1:$JD$1,0)),"")</f>
        <v/>
      </c>
      <c r="HR5" s="16" t="str">
        <f ca="1">IFERROR(INDEX(VLs!$A$2:$JD$807,MATCH($A5,VLs!$A$2:$A$807,0),MATCH(HR$1,VLs!$A$1:$JD$1,0)),"")</f>
        <v/>
      </c>
      <c r="HS5" s="16" t="str">
        <f ca="1">IFERROR(INDEX(VLs!$A$2:$JD$807,MATCH($A5,VLs!$A$2:$A$807,0),MATCH(HS$1,VLs!$A$1:$JD$1,0)),"")</f>
        <v/>
      </c>
      <c r="HT5" s="16" t="str">
        <f ca="1">IFERROR(INDEX(VLs!$A$2:$JD$807,MATCH($A5,VLs!$A$2:$A$807,0),MATCH(HT$1,VLs!$A$1:$JD$1,0)),"")</f>
        <v/>
      </c>
      <c r="HU5" s="16" t="str">
        <f ca="1">IFERROR(INDEX(VLs!$A$2:$JD$807,MATCH($A5,VLs!$A$2:$A$807,0),MATCH(HU$1,VLs!$A$1:$JD$1,0)),"")</f>
        <v/>
      </c>
      <c r="HV5" s="16" t="str">
        <f ca="1">IFERROR(INDEX(VLs!$A$2:$JD$807,MATCH($A5,VLs!$A$2:$A$807,0),MATCH(HV$1,VLs!$A$1:$JD$1,0)),"")</f>
        <v/>
      </c>
      <c r="HW5" s="16" t="str">
        <f ca="1">IFERROR(INDEX(VLs!$A$2:$JD$807,MATCH($A5,VLs!$A$2:$A$807,0),MATCH(HW$1,VLs!$A$1:$JD$1,0)),"")</f>
        <v/>
      </c>
      <c r="HX5" s="16" t="str">
        <f ca="1">IFERROR(INDEX(VLs!$A$2:$JD$807,MATCH($A5,VLs!$A$2:$A$807,0),MATCH(HX$1,VLs!$A$1:$JD$1,0)),"")</f>
        <v/>
      </c>
      <c r="HY5" s="16" t="str">
        <f ca="1">IFERROR(INDEX(VLs!$A$2:$JD$807,MATCH($A5,VLs!$A$2:$A$807,0),MATCH(HY$1,VLs!$A$1:$JD$1,0)),"")</f>
        <v/>
      </c>
      <c r="HZ5" s="16" t="str">
        <f ca="1">IFERROR(INDEX(VLs!$A$2:$JD$807,MATCH($A5,VLs!$A$2:$A$807,0),MATCH(HZ$1,VLs!$A$1:$JD$1,0)),"")</f>
        <v/>
      </c>
      <c r="IA5" s="16" t="str">
        <f ca="1">IFERROR(INDEX(VLs!$A$2:$JD$807,MATCH($A5,VLs!$A$2:$A$807,0),MATCH(IA$1,VLs!$A$1:$JD$1,0)),"")</f>
        <v/>
      </c>
      <c r="IB5" s="16" t="str">
        <f ca="1">IFERROR(INDEX(VLs!$A$2:$JD$807,MATCH($A5,VLs!$A$2:$A$807,0),MATCH(IB$1,VLs!$A$1:$JD$1,0)),"")</f>
        <v/>
      </c>
      <c r="IC5" s="16" t="str">
        <f ca="1">IFERROR(INDEX(VLs!$A$2:$JD$807,MATCH($A5,VLs!$A$2:$A$807,0),MATCH(IC$1,VLs!$A$1:$JD$1,0)),"")</f>
        <v/>
      </c>
      <c r="ID5" s="16" t="str">
        <f ca="1">IFERROR(INDEX(VLs!$A$2:$JD$807,MATCH($A5,VLs!$A$2:$A$807,0),MATCH(ID$1,VLs!$A$1:$JD$1,0)),"")</f>
        <v/>
      </c>
      <c r="IE5" s="16" t="str">
        <f ca="1">IFERROR(INDEX(VLs!$A$2:$JD$807,MATCH($A5,VLs!$A$2:$A$807,0),MATCH(IE$1,VLs!$A$1:$JD$1,0)),"")</f>
        <v/>
      </c>
      <c r="IF5" s="16" t="str">
        <f ca="1">IFERROR(INDEX(VLs!$A$2:$JD$807,MATCH($A5,VLs!$A$2:$A$807,0),MATCH(IF$1,VLs!$A$1:$JD$1,0)),"")</f>
        <v/>
      </c>
      <c r="IG5" s="16" t="str">
        <f ca="1">IFERROR(INDEX(VLs!$A$2:$JD$807,MATCH($A5,VLs!$A$2:$A$807,0),MATCH(IG$1,VLs!$A$1:$JD$1,0)),"")</f>
        <v/>
      </c>
      <c r="IH5" s="16" t="str">
        <f ca="1">IFERROR(INDEX(VLs!$A$2:$JD$807,MATCH($A5,VLs!$A$2:$A$807,0),MATCH(IH$1,VLs!$A$1:$JD$1,0)),"")</f>
        <v/>
      </c>
      <c r="II5" s="16" t="str">
        <f ca="1">IFERROR(INDEX(VLs!$A$2:$JD$807,MATCH($A5,VLs!$A$2:$A$807,0),MATCH(II$1,VLs!$A$1:$JD$1,0)),"")</f>
        <v/>
      </c>
      <c r="IJ5" s="16" t="str">
        <f ca="1">IFERROR(INDEX(VLs!$A$2:$JD$807,MATCH($A5,VLs!$A$2:$A$807,0),MATCH(IJ$1,VLs!$A$1:$JD$1,0)),"")</f>
        <v/>
      </c>
      <c r="IK5" s="16" t="str">
        <f ca="1">IFERROR(INDEX(VLs!$A$2:$JD$807,MATCH($A5,VLs!$A$2:$A$807,0),MATCH(IK$1,VLs!$A$1:$JD$1,0)),"")</f>
        <v/>
      </c>
      <c r="IL5" s="16" t="str">
        <f ca="1">IFERROR(INDEX(VLs!$A$2:$JD$807,MATCH($A5,VLs!$A$2:$A$807,0),MATCH(IL$1,VLs!$A$1:$JD$1,0)),"")</f>
        <v/>
      </c>
      <c r="IM5" s="16" t="str">
        <f ca="1">IFERROR(INDEX(VLs!$A$2:$JD$807,MATCH($A5,VLs!$A$2:$A$807,0),MATCH(IM$1,VLs!$A$1:$JD$1,0)),"")</f>
        <v/>
      </c>
      <c r="IN5" s="16" t="str">
        <f ca="1">IFERROR(INDEX(VLs!$A$2:$JD$807,MATCH($A5,VLs!$A$2:$A$807,0),MATCH(IN$1,VLs!$A$1:$JD$1,0)),"")</f>
        <v/>
      </c>
      <c r="IO5" s="16" t="str">
        <f ca="1">IFERROR(INDEX(VLs!$A$2:$JD$807,MATCH($A5,VLs!$A$2:$A$807,0),MATCH(IO$1,VLs!$A$1:$JD$1,0)),"")</f>
        <v/>
      </c>
      <c r="IP5" s="16" t="str">
        <f ca="1">IFERROR(INDEX(VLs!$A$2:$JD$807,MATCH($A5,VLs!$A$2:$A$807,0),MATCH(IP$1,VLs!$A$1:$JD$1,0)),"")</f>
        <v/>
      </c>
      <c r="IQ5" s="16" t="str">
        <f ca="1">IFERROR(INDEX(VLs!$A$2:$JD$807,MATCH($A5,VLs!$A$2:$A$807,0),MATCH(IQ$1,VLs!$A$1:$JD$1,0)),"")</f>
        <v/>
      </c>
      <c r="IR5" s="16" t="str">
        <f ca="1">IFERROR(INDEX(VLs!$A$2:$JD$807,MATCH($A5,VLs!$A$2:$A$807,0),MATCH(IR$1,VLs!$A$1:$JD$1,0)),"")</f>
        <v/>
      </c>
      <c r="IS5" s="16" t="str">
        <f ca="1">IFERROR(INDEX(VLs!$A$2:$JD$807,MATCH($A5,VLs!$A$2:$A$807,0),MATCH(IS$1,VLs!$A$1:$JD$1,0)),"")</f>
        <v/>
      </c>
      <c r="IT5" s="16" t="str">
        <f ca="1">IFERROR(INDEX(VLs!$A$2:$JD$807,MATCH($A5,VLs!$A$2:$A$807,0),MATCH(IT$1,VLs!$A$1:$JD$1,0)),"")</f>
        <v/>
      </c>
      <c r="IU5" s="16" t="str">
        <f ca="1">IFERROR(INDEX(VLs!$A$2:$JD$807,MATCH($A5,VLs!$A$2:$A$807,0),MATCH(IU$1,VLs!$A$1:$JD$1,0)),"")</f>
        <v/>
      </c>
      <c r="IV5" s="16" t="str">
        <f ca="1">IFERROR(INDEX(VLs!$A$2:$JD$807,MATCH($A5,VLs!$A$2:$A$807,0),MATCH(IV$1,VLs!$A$1:$JD$1,0)),"")</f>
        <v/>
      </c>
      <c r="IW5" s="16" t="str">
        <f ca="1">IFERROR(INDEX(VLs!$A$2:$JD$807,MATCH($A5,VLs!$A$2:$A$807,0),MATCH(IW$1,VLs!$A$1:$JD$1,0)),"")</f>
        <v/>
      </c>
      <c r="IX5" s="16" t="str">
        <f ca="1">IFERROR(INDEX(VLs!$A$2:$JD$807,MATCH($A5,VLs!$A$2:$A$807,0),MATCH(IX$1,VLs!$A$1:$JD$1,0)),"")</f>
        <v/>
      </c>
      <c r="IY5" s="16" t="str">
        <f ca="1">IFERROR(INDEX(VLs!$A$2:$JD$807,MATCH($A5,VLs!$A$2:$A$807,0),MATCH(IY$1,VLs!$A$1:$JD$1,0)),"")</f>
        <v/>
      </c>
      <c r="IZ5" s="16" t="str">
        <f ca="1">IFERROR(INDEX(VLs!$A$2:$JD$807,MATCH($A5,VLs!$A$2:$A$807,0),MATCH(IZ$1,VLs!$A$1:$JD$1,0)),"")</f>
        <v/>
      </c>
      <c r="JA5" s="16" t="str">
        <f ca="1">IFERROR(INDEX(VLs!$A$2:$JD$807,MATCH($A5,VLs!$A$2:$A$807,0),MATCH(JA$1,VLs!$A$1:$JD$1,0)),"")</f>
        <v/>
      </c>
      <c r="JB5" s="16" t="str">
        <f ca="1">IFERROR(INDEX(VLs!$A$2:$JD$807,MATCH($A5,VLs!$A$2:$A$807,0),MATCH(JB$1,VLs!$A$1:$JD$1,0)),"")</f>
        <v/>
      </c>
      <c r="JC5" s="27" t="str">
        <f ca="1">IFERROR(INDEX(VLs!$A$2:$JD$807,MATCH($A5,VLs!$A$2:$A$807,0),MATCH(JC$1,VLs!$A$1:$JD$1,0)),"")</f>
        <v/>
      </c>
    </row>
    <row r="6" spans="1:263" ht="15.75" thickBot="1">
      <c r="A6" s="23" t="str">
        <f ca="1">IFERROR(OFFSET(Datos_MStar!H$2,MATCH(B6,Datos_MStar!I$3:I$309,0), 0), "")</f>
        <v/>
      </c>
      <c r="B6" s="25"/>
      <c r="C6" s="18" t="str">
        <f ca="1">IFERROR(INDEX(VLs!$A$2:$JD$807,MATCH($A6,VLs!$A$2:$A$807,0),MATCH(C$1,VLs!$A$1:$JD$1,0)),"")</f>
        <v/>
      </c>
      <c r="D6" s="18" t="str">
        <f ca="1">IFERROR(INDEX(VLs!$A$2:$JD$807,MATCH($A6,VLs!$A$2:$A$807,0),MATCH(D$1,VLs!$A$1:$JD$1,0)),"")</f>
        <v/>
      </c>
      <c r="E6" s="18" t="str">
        <f ca="1">IFERROR(INDEX(VLs!$A$2:$JD$807,MATCH($A6,VLs!$A$2:$A$807,0),MATCH(E$1,VLs!$A$1:$JD$1,0)),"")</f>
        <v/>
      </c>
      <c r="F6" s="18" t="str">
        <f ca="1">IFERROR(INDEX(VLs!$A$2:$JD$807,MATCH($A6,VLs!$A$2:$A$807,0),MATCH(F$1,VLs!$A$1:$JD$1,0)),"")</f>
        <v/>
      </c>
      <c r="G6" s="18" t="str">
        <f ca="1">IFERROR(INDEX(VLs!$A$2:$JD$807,MATCH($A6,VLs!$A$2:$A$807,0),MATCH(G$1,VLs!$A$1:$JD$1,0)),"")</f>
        <v/>
      </c>
      <c r="H6" s="18" t="str">
        <f ca="1">IFERROR(INDEX(VLs!$A$2:$JD$807,MATCH($A6,VLs!$A$2:$A$807,0),MATCH(H$1,VLs!$A$1:$JD$1,0)),"")</f>
        <v/>
      </c>
      <c r="I6" s="18" t="str">
        <f ca="1">IFERROR(INDEX(VLs!$A$2:$JD$807,MATCH($A6,VLs!$A$2:$A$807,0),MATCH(I$1,VLs!$A$1:$JD$1,0)),"")</f>
        <v/>
      </c>
      <c r="J6" s="18" t="str">
        <f ca="1">IFERROR(INDEX(VLs!$A$2:$JD$807,MATCH($A6,VLs!$A$2:$A$807,0),MATCH(J$1,VLs!$A$1:$JD$1,0)),"")</f>
        <v/>
      </c>
      <c r="K6" s="18" t="str">
        <f ca="1">IFERROR(INDEX(VLs!$A$2:$JD$807,MATCH($A6,VLs!$A$2:$A$807,0),MATCH(K$1,VLs!$A$1:$JD$1,0)),"")</f>
        <v/>
      </c>
      <c r="L6" s="18" t="str">
        <f ca="1">IFERROR(INDEX(VLs!$A$2:$JD$807,MATCH($A6,VLs!$A$2:$A$807,0),MATCH(L$1,VLs!$A$1:$JD$1,0)),"")</f>
        <v/>
      </c>
      <c r="M6" s="18" t="str">
        <f ca="1">IFERROR(INDEX(VLs!$A$2:$JD$807,MATCH($A6,VLs!$A$2:$A$807,0),MATCH(M$1,VLs!$A$1:$JD$1,0)),"")</f>
        <v/>
      </c>
      <c r="N6" s="18" t="str">
        <f ca="1">IFERROR(INDEX(VLs!$A$2:$JD$807,MATCH($A6,VLs!$A$2:$A$807,0),MATCH(N$1,VLs!$A$1:$JD$1,0)),"")</f>
        <v/>
      </c>
      <c r="O6" s="18" t="str">
        <f ca="1">IFERROR(INDEX(VLs!$A$2:$JD$807,MATCH($A6,VLs!$A$2:$A$807,0),MATCH(O$1,VLs!$A$1:$JD$1,0)),"")</f>
        <v/>
      </c>
      <c r="P6" s="18" t="str">
        <f ca="1">IFERROR(INDEX(VLs!$A$2:$JD$807,MATCH($A6,VLs!$A$2:$A$807,0),MATCH(P$1,VLs!$A$1:$JD$1,0)),"")</f>
        <v/>
      </c>
      <c r="Q6" s="18" t="str">
        <f ca="1">IFERROR(INDEX(VLs!$A$2:$JD$807,MATCH($A6,VLs!$A$2:$A$807,0),MATCH(Q$1,VLs!$A$1:$JD$1,0)),"")</f>
        <v/>
      </c>
      <c r="R6" s="18" t="str">
        <f ca="1">IFERROR(INDEX(VLs!$A$2:$JD$807,MATCH($A6,VLs!$A$2:$A$807,0),MATCH(R$1,VLs!$A$1:$JD$1,0)),"")</f>
        <v/>
      </c>
      <c r="S6" s="18" t="str">
        <f ca="1">IFERROR(INDEX(VLs!$A$2:$JD$807,MATCH($A6,VLs!$A$2:$A$807,0),MATCH(S$1,VLs!$A$1:$JD$1,0)),"")</f>
        <v/>
      </c>
      <c r="T6" s="18" t="str">
        <f ca="1">IFERROR(INDEX(VLs!$A$2:$JD$807,MATCH($A6,VLs!$A$2:$A$807,0),MATCH(T$1,VLs!$A$1:$JD$1,0)),"")</f>
        <v/>
      </c>
      <c r="U6" s="18" t="str">
        <f ca="1">IFERROR(INDEX(VLs!$A$2:$JD$807,MATCH($A6,VLs!$A$2:$A$807,0),MATCH(U$1,VLs!$A$1:$JD$1,0)),"")</f>
        <v/>
      </c>
      <c r="V6" s="18" t="str">
        <f ca="1">IFERROR(INDEX(VLs!$A$2:$JD$807,MATCH($A6,VLs!$A$2:$A$807,0),MATCH(V$1,VLs!$A$1:$JD$1,0)),"")</f>
        <v/>
      </c>
      <c r="W6" s="18" t="str">
        <f ca="1">IFERROR(INDEX(VLs!$A$2:$JD$807,MATCH($A6,VLs!$A$2:$A$807,0),MATCH(W$1,VLs!$A$1:$JD$1,0)),"")</f>
        <v/>
      </c>
      <c r="X6" s="18" t="str">
        <f ca="1">IFERROR(INDEX(VLs!$A$2:$JD$807,MATCH($A6,VLs!$A$2:$A$807,0),MATCH(X$1,VLs!$A$1:$JD$1,0)),"")</f>
        <v/>
      </c>
      <c r="Y6" s="18" t="str">
        <f ca="1">IFERROR(INDEX(VLs!$A$2:$JD$807,MATCH($A6,VLs!$A$2:$A$807,0),MATCH(Y$1,VLs!$A$1:$JD$1,0)),"")</f>
        <v/>
      </c>
      <c r="Z6" s="18" t="str">
        <f ca="1">IFERROR(INDEX(VLs!$A$2:$JD$807,MATCH($A6,VLs!$A$2:$A$807,0),MATCH(Z$1,VLs!$A$1:$JD$1,0)),"")</f>
        <v/>
      </c>
      <c r="AA6" s="18" t="str">
        <f ca="1">IFERROR(INDEX(VLs!$A$2:$JD$807,MATCH($A6,VLs!$A$2:$A$807,0),MATCH(AA$1,VLs!$A$1:$JD$1,0)),"")</f>
        <v/>
      </c>
      <c r="AB6" s="18" t="str">
        <f ca="1">IFERROR(INDEX(VLs!$A$2:$JD$807,MATCH($A6,VLs!$A$2:$A$807,0),MATCH(AB$1,VLs!$A$1:$JD$1,0)),"")</f>
        <v/>
      </c>
      <c r="AC6" s="18" t="str">
        <f ca="1">IFERROR(INDEX(VLs!$A$2:$JD$807,MATCH($A6,VLs!$A$2:$A$807,0),MATCH(AC$1,VLs!$A$1:$JD$1,0)),"")</f>
        <v/>
      </c>
      <c r="AD6" s="18" t="str">
        <f ca="1">IFERROR(INDEX(VLs!$A$2:$JD$807,MATCH($A6,VLs!$A$2:$A$807,0),MATCH(AD$1,VLs!$A$1:$JD$1,0)),"")</f>
        <v/>
      </c>
      <c r="AE6" s="18" t="str">
        <f ca="1">IFERROR(INDEX(VLs!$A$2:$JD$807,MATCH($A6,VLs!$A$2:$A$807,0),MATCH(AE$1,VLs!$A$1:$JD$1,0)),"")</f>
        <v/>
      </c>
      <c r="AF6" s="18" t="str">
        <f ca="1">IFERROR(INDEX(VLs!$A$2:$JD$807,MATCH($A6,VLs!$A$2:$A$807,0),MATCH(AF$1,VLs!$A$1:$JD$1,0)),"")</f>
        <v/>
      </c>
      <c r="AG6" s="18" t="str">
        <f ca="1">IFERROR(INDEX(VLs!$A$2:$JD$807,MATCH($A6,VLs!$A$2:$A$807,0),MATCH(AG$1,VLs!$A$1:$JD$1,0)),"")</f>
        <v/>
      </c>
      <c r="AH6" s="18" t="str">
        <f ca="1">IFERROR(INDEX(VLs!$A$2:$JD$807,MATCH($A6,VLs!$A$2:$A$807,0),MATCH(AH$1,VLs!$A$1:$JD$1,0)),"")</f>
        <v/>
      </c>
      <c r="AI6" s="18" t="str">
        <f ca="1">IFERROR(INDEX(VLs!$A$2:$JD$807,MATCH($A6,VLs!$A$2:$A$807,0),MATCH(AI$1,VLs!$A$1:$JD$1,0)),"")</f>
        <v/>
      </c>
      <c r="AJ6" s="18" t="str">
        <f ca="1">IFERROR(INDEX(VLs!$A$2:$JD$807,MATCH($A6,VLs!$A$2:$A$807,0),MATCH(AJ$1,VLs!$A$1:$JD$1,0)),"")</f>
        <v/>
      </c>
      <c r="AK6" s="18" t="str">
        <f ca="1">IFERROR(INDEX(VLs!$A$2:$JD$807,MATCH($A6,VLs!$A$2:$A$807,0),MATCH(AK$1,VLs!$A$1:$JD$1,0)),"")</f>
        <v/>
      </c>
      <c r="AL6" s="18" t="str">
        <f ca="1">IFERROR(INDEX(VLs!$A$2:$JD$807,MATCH($A6,VLs!$A$2:$A$807,0),MATCH(AL$1,VLs!$A$1:$JD$1,0)),"")</f>
        <v/>
      </c>
      <c r="AM6" s="18" t="str">
        <f ca="1">IFERROR(INDEX(VLs!$A$2:$JD$807,MATCH($A6,VLs!$A$2:$A$807,0),MATCH(AM$1,VLs!$A$1:$JD$1,0)),"")</f>
        <v/>
      </c>
      <c r="AN6" s="18" t="str">
        <f ca="1">IFERROR(INDEX(VLs!$A$2:$JD$807,MATCH($A6,VLs!$A$2:$A$807,0),MATCH(AN$1,VLs!$A$1:$JD$1,0)),"")</f>
        <v/>
      </c>
      <c r="AO6" s="18" t="str">
        <f ca="1">IFERROR(INDEX(VLs!$A$2:$JD$807,MATCH($A6,VLs!$A$2:$A$807,0),MATCH(AO$1,VLs!$A$1:$JD$1,0)),"")</f>
        <v/>
      </c>
      <c r="AP6" s="18" t="str">
        <f ca="1">IFERROR(INDEX(VLs!$A$2:$JD$807,MATCH($A6,VLs!$A$2:$A$807,0),MATCH(AP$1,VLs!$A$1:$JD$1,0)),"")</f>
        <v/>
      </c>
      <c r="AQ6" s="18" t="str">
        <f ca="1">IFERROR(INDEX(VLs!$A$2:$JD$807,MATCH($A6,VLs!$A$2:$A$807,0),MATCH(AQ$1,VLs!$A$1:$JD$1,0)),"")</f>
        <v/>
      </c>
      <c r="AR6" s="18" t="str">
        <f ca="1">IFERROR(INDEX(VLs!$A$2:$JD$807,MATCH($A6,VLs!$A$2:$A$807,0),MATCH(AR$1,VLs!$A$1:$JD$1,0)),"")</f>
        <v/>
      </c>
      <c r="AS6" s="18" t="str">
        <f ca="1">IFERROR(INDEX(VLs!$A$2:$JD$807,MATCH($A6,VLs!$A$2:$A$807,0),MATCH(AS$1,VLs!$A$1:$JD$1,0)),"")</f>
        <v/>
      </c>
      <c r="AT6" s="18" t="str">
        <f ca="1">IFERROR(INDEX(VLs!$A$2:$JD$807,MATCH($A6,VLs!$A$2:$A$807,0),MATCH(AT$1,VLs!$A$1:$JD$1,0)),"")</f>
        <v/>
      </c>
      <c r="AU6" s="18" t="str">
        <f ca="1">IFERROR(INDEX(VLs!$A$2:$JD$807,MATCH($A6,VLs!$A$2:$A$807,0),MATCH(AU$1,VLs!$A$1:$JD$1,0)),"")</f>
        <v/>
      </c>
      <c r="AV6" s="18" t="str">
        <f ca="1">IFERROR(INDEX(VLs!$A$2:$JD$807,MATCH($A6,VLs!$A$2:$A$807,0),MATCH(AV$1,VLs!$A$1:$JD$1,0)),"")</f>
        <v/>
      </c>
      <c r="AW6" s="18" t="str">
        <f ca="1">IFERROR(INDEX(VLs!$A$2:$JD$807,MATCH($A6,VLs!$A$2:$A$807,0),MATCH(AW$1,VLs!$A$1:$JD$1,0)),"")</f>
        <v/>
      </c>
      <c r="AX6" s="18" t="str">
        <f ca="1">IFERROR(INDEX(VLs!$A$2:$JD$807,MATCH($A6,VLs!$A$2:$A$807,0),MATCH(AX$1,VLs!$A$1:$JD$1,0)),"")</f>
        <v/>
      </c>
      <c r="AY6" s="18" t="str">
        <f ca="1">IFERROR(INDEX(VLs!$A$2:$JD$807,MATCH($A6,VLs!$A$2:$A$807,0),MATCH(AY$1,VLs!$A$1:$JD$1,0)),"")</f>
        <v/>
      </c>
      <c r="AZ6" s="18" t="str">
        <f ca="1">IFERROR(INDEX(VLs!$A$2:$JD$807,MATCH($A6,VLs!$A$2:$A$807,0),MATCH(AZ$1,VLs!$A$1:$JD$1,0)),"")</f>
        <v/>
      </c>
      <c r="BA6" s="18" t="str">
        <f ca="1">IFERROR(INDEX(VLs!$A$2:$JD$807,MATCH($A6,VLs!$A$2:$A$807,0),MATCH(BA$1,VLs!$A$1:$JD$1,0)),"")</f>
        <v/>
      </c>
      <c r="BB6" s="18" t="str">
        <f ca="1">IFERROR(INDEX(VLs!$A$2:$JD$807,MATCH($A6,VLs!$A$2:$A$807,0),MATCH(BB$1,VLs!$A$1:$JD$1,0)),"")</f>
        <v/>
      </c>
      <c r="BC6" s="18" t="str">
        <f ca="1">IFERROR(INDEX(VLs!$A$2:$JD$807,MATCH($A6,VLs!$A$2:$A$807,0),MATCH(BC$1,VLs!$A$1:$JD$1,0)),"")</f>
        <v/>
      </c>
      <c r="BD6" s="18" t="str">
        <f ca="1">IFERROR(INDEX(VLs!$A$2:$JD$807,MATCH($A6,VLs!$A$2:$A$807,0),MATCH(BD$1,VLs!$A$1:$JD$1,0)),"")</f>
        <v/>
      </c>
      <c r="BE6" s="18" t="str">
        <f ca="1">IFERROR(INDEX(VLs!$A$2:$JD$807,MATCH($A6,VLs!$A$2:$A$807,0),MATCH(BE$1,VLs!$A$1:$JD$1,0)),"")</f>
        <v/>
      </c>
      <c r="BF6" s="18" t="str">
        <f ca="1">IFERROR(INDEX(VLs!$A$2:$JD$807,MATCH($A6,VLs!$A$2:$A$807,0),MATCH(BF$1,VLs!$A$1:$JD$1,0)),"")</f>
        <v/>
      </c>
      <c r="BG6" s="18" t="str">
        <f ca="1">IFERROR(INDEX(VLs!$A$2:$JD$807,MATCH($A6,VLs!$A$2:$A$807,0),MATCH(BG$1,VLs!$A$1:$JD$1,0)),"")</f>
        <v/>
      </c>
      <c r="BH6" s="18" t="str">
        <f ca="1">IFERROR(INDEX(VLs!$A$2:$JD$807,MATCH($A6,VLs!$A$2:$A$807,0),MATCH(BH$1,VLs!$A$1:$JD$1,0)),"")</f>
        <v/>
      </c>
      <c r="BI6" s="18" t="str">
        <f ca="1">IFERROR(INDEX(VLs!$A$2:$JD$807,MATCH($A6,VLs!$A$2:$A$807,0),MATCH(BI$1,VLs!$A$1:$JD$1,0)),"")</f>
        <v/>
      </c>
      <c r="BJ6" s="18" t="str">
        <f ca="1">IFERROR(INDEX(VLs!$A$2:$JD$807,MATCH($A6,VLs!$A$2:$A$807,0),MATCH(BJ$1,VLs!$A$1:$JD$1,0)),"")</f>
        <v/>
      </c>
      <c r="BK6" s="18" t="str">
        <f ca="1">IFERROR(INDEX(VLs!$A$2:$JD$807,MATCH($A6,VLs!$A$2:$A$807,0),MATCH(BK$1,VLs!$A$1:$JD$1,0)),"")</f>
        <v/>
      </c>
      <c r="BL6" s="18" t="str">
        <f ca="1">IFERROR(INDEX(VLs!$A$2:$JD$807,MATCH($A6,VLs!$A$2:$A$807,0),MATCH(BL$1,VLs!$A$1:$JD$1,0)),"")</f>
        <v/>
      </c>
      <c r="BM6" s="18" t="str">
        <f ca="1">IFERROR(INDEX(VLs!$A$2:$JD$807,MATCH($A6,VLs!$A$2:$A$807,0),MATCH(BM$1,VLs!$A$1:$JD$1,0)),"")</f>
        <v/>
      </c>
      <c r="BN6" s="18" t="str">
        <f ca="1">IFERROR(INDEX(VLs!$A$2:$JD$807,MATCH($A6,VLs!$A$2:$A$807,0),MATCH(BN$1,VLs!$A$1:$JD$1,0)),"")</f>
        <v/>
      </c>
      <c r="BO6" s="18" t="str">
        <f ca="1">IFERROR(INDEX(VLs!$A$2:$JD$807,MATCH($A6,VLs!$A$2:$A$807,0),MATCH(BO$1,VLs!$A$1:$JD$1,0)),"")</f>
        <v/>
      </c>
      <c r="BP6" s="18" t="str">
        <f ca="1">IFERROR(INDEX(VLs!$A$2:$JD$807,MATCH($A6,VLs!$A$2:$A$807,0),MATCH(BP$1,VLs!$A$1:$JD$1,0)),"")</f>
        <v/>
      </c>
      <c r="BQ6" s="18" t="str">
        <f ca="1">IFERROR(INDEX(VLs!$A$2:$JD$807,MATCH($A6,VLs!$A$2:$A$807,0),MATCH(BQ$1,VLs!$A$1:$JD$1,0)),"")</f>
        <v/>
      </c>
      <c r="BR6" s="18" t="str">
        <f ca="1">IFERROR(INDEX(VLs!$A$2:$JD$807,MATCH($A6,VLs!$A$2:$A$807,0),MATCH(BR$1,VLs!$A$1:$JD$1,0)),"")</f>
        <v/>
      </c>
      <c r="BS6" s="18" t="str">
        <f ca="1">IFERROR(INDEX(VLs!$A$2:$JD$807,MATCH($A6,VLs!$A$2:$A$807,0),MATCH(BS$1,VLs!$A$1:$JD$1,0)),"")</f>
        <v/>
      </c>
      <c r="BT6" s="18" t="str">
        <f ca="1">IFERROR(INDEX(VLs!$A$2:$JD$807,MATCH($A6,VLs!$A$2:$A$807,0),MATCH(BT$1,VLs!$A$1:$JD$1,0)),"")</f>
        <v/>
      </c>
      <c r="BU6" s="18" t="str">
        <f ca="1">IFERROR(INDEX(VLs!$A$2:$JD$807,MATCH($A6,VLs!$A$2:$A$807,0),MATCH(BU$1,VLs!$A$1:$JD$1,0)),"")</f>
        <v/>
      </c>
      <c r="BV6" s="18" t="str">
        <f ca="1">IFERROR(INDEX(VLs!$A$2:$JD$807,MATCH($A6,VLs!$A$2:$A$807,0),MATCH(BV$1,VLs!$A$1:$JD$1,0)),"")</f>
        <v/>
      </c>
      <c r="BW6" s="18" t="str">
        <f ca="1">IFERROR(INDEX(VLs!$A$2:$JD$807,MATCH($A6,VLs!$A$2:$A$807,0),MATCH(BW$1,VLs!$A$1:$JD$1,0)),"")</f>
        <v/>
      </c>
      <c r="BX6" s="18" t="str">
        <f ca="1">IFERROR(INDEX(VLs!$A$2:$JD$807,MATCH($A6,VLs!$A$2:$A$807,0),MATCH(BX$1,VLs!$A$1:$JD$1,0)),"")</f>
        <v/>
      </c>
      <c r="BY6" s="18" t="str">
        <f ca="1">IFERROR(INDEX(VLs!$A$2:$JD$807,MATCH($A6,VLs!$A$2:$A$807,0),MATCH(BY$1,VLs!$A$1:$JD$1,0)),"")</f>
        <v/>
      </c>
      <c r="BZ6" s="18" t="str">
        <f ca="1">IFERROR(INDEX(VLs!$A$2:$JD$807,MATCH($A6,VLs!$A$2:$A$807,0),MATCH(BZ$1,VLs!$A$1:$JD$1,0)),"")</f>
        <v/>
      </c>
      <c r="CA6" s="18" t="str">
        <f ca="1">IFERROR(INDEX(VLs!$A$2:$JD$807,MATCH($A6,VLs!$A$2:$A$807,0),MATCH(CA$1,VLs!$A$1:$JD$1,0)),"")</f>
        <v/>
      </c>
      <c r="CB6" s="18" t="str">
        <f ca="1">IFERROR(INDEX(VLs!$A$2:$JD$807,MATCH($A6,VLs!$A$2:$A$807,0),MATCH(CB$1,VLs!$A$1:$JD$1,0)),"")</f>
        <v/>
      </c>
      <c r="CC6" s="18" t="str">
        <f ca="1">IFERROR(INDEX(VLs!$A$2:$JD$807,MATCH($A6,VLs!$A$2:$A$807,0),MATCH(CC$1,VLs!$A$1:$JD$1,0)),"")</f>
        <v/>
      </c>
      <c r="CD6" s="18" t="str">
        <f ca="1">IFERROR(INDEX(VLs!$A$2:$JD$807,MATCH($A6,VLs!$A$2:$A$807,0),MATCH(CD$1,VLs!$A$1:$JD$1,0)),"")</f>
        <v/>
      </c>
      <c r="CE6" s="18" t="str">
        <f ca="1">IFERROR(INDEX(VLs!$A$2:$JD$807,MATCH($A6,VLs!$A$2:$A$807,0),MATCH(CE$1,VLs!$A$1:$JD$1,0)),"")</f>
        <v/>
      </c>
      <c r="CF6" s="18" t="str">
        <f ca="1">IFERROR(INDEX(VLs!$A$2:$JD$807,MATCH($A6,VLs!$A$2:$A$807,0),MATCH(CF$1,VLs!$A$1:$JD$1,0)),"")</f>
        <v/>
      </c>
      <c r="CG6" s="18" t="str">
        <f ca="1">IFERROR(INDEX(VLs!$A$2:$JD$807,MATCH($A6,VLs!$A$2:$A$807,0),MATCH(CG$1,VLs!$A$1:$JD$1,0)),"")</f>
        <v/>
      </c>
      <c r="CH6" s="18" t="str">
        <f ca="1">IFERROR(INDEX(VLs!$A$2:$JD$807,MATCH($A6,VLs!$A$2:$A$807,0),MATCH(CH$1,VLs!$A$1:$JD$1,0)),"")</f>
        <v/>
      </c>
      <c r="CI6" s="18" t="str">
        <f ca="1">IFERROR(INDEX(VLs!$A$2:$JD$807,MATCH($A6,VLs!$A$2:$A$807,0),MATCH(CI$1,VLs!$A$1:$JD$1,0)),"")</f>
        <v/>
      </c>
      <c r="CJ6" s="18" t="str">
        <f ca="1">IFERROR(INDEX(VLs!$A$2:$JD$807,MATCH($A6,VLs!$A$2:$A$807,0),MATCH(CJ$1,VLs!$A$1:$JD$1,0)),"")</f>
        <v/>
      </c>
      <c r="CK6" s="18" t="str">
        <f ca="1">IFERROR(INDEX(VLs!$A$2:$JD$807,MATCH($A6,VLs!$A$2:$A$807,0),MATCH(CK$1,VLs!$A$1:$JD$1,0)),"")</f>
        <v/>
      </c>
      <c r="CL6" s="18" t="str">
        <f ca="1">IFERROR(INDEX(VLs!$A$2:$JD$807,MATCH($A6,VLs!$A$2:$A$807,0),MATCH(CL$1,VLs!$A$1:$JD$1,0)),"")</f>
        <v/>
      </c>
      <c r="CM6" s="18" t="str">
        <f ca="1">IFERROR(INDEX(VLs!$A$2:$JD$807,MATCH($A6,VLs!$A$2:$A$807,0),MATCH(CM$1,VLs!$A$1:$JD$1,0)),"")</f>
        <v/>
      </c>
      <c r="CN6" s="18" t="str">
        <f ca="1">IFERROR(INDEX(VLs!$A$2:$JD$807,MATCH($A6,VLs!$A$2:$A$807,0),MATCH(CN$1,VLs!$A$1:$JD$1,0)),"")</f>
        <v/>
      </c>
      <c r="CO6" s="18" t="str">
        <f ca="1">IFERROR(INDEX(VLs!$A$2:$JD$807,MATCH($A6,VLs!$A$2:$A$807,0),MATCH(CO$1,VLs!$A$1:$JD$1,0)),"")</f>
        <v/>
      </c>
      <c r="CP6" s="18" t="str">
        <f ca="1">IFERROR(INDEX(VLs!$A$2:$JD$807,MATCH($A6,VLs!$A$2:$A$807,0),MATCH(CP$1,VLs!$A$1:$JD$1,0)),"")</f>
        <v/>
      </c>
      <c r="CQ6" s="18" t="str">
        <f ca="1">IFERROR(INDEX(VLs!$A$2:$JD$807,MATCH($A6,VLs!$A$2:$A$807,0),MATCH(CQ$1,VLs!$A$1:$JD$1,0)),"")</f>
        <v/>
      </c>
      <c r="CR6" s="18" t="str">
        <f ca="1">IFERROR(INDEX(VLs!$A$2:$JD$807,MATCH($A6,VLs!$A$2:$A$807,0),MATCH(CR$1,VLs!$A$1:$JD$1,0)),"")</f>
        <v/>
      </c>
      <c r="CS6" s="18" t="str">
        <f ca="1">IFERROR(INDEX(VLs!$A$2:$JD$807,MATCH($A6,VLs!$A$2:$A$807,0),MATCH(CS$1,VLs!$A$1:$JD$1,0)),"")</f>
        <v/>
      </c>
      <c r="CT6" s="18" t="str">
        <f ca="1">IFERROR(INDEX(VLs!$A$2:$JD$807,MATCH($A6,VLs!$A$2:$A$807,0),MATCH(CT$1,VLs!$A$1:$JD$1,0)),"")</f>
        <v/>
      </c>
      <c r="CU6" s="18" t="str">
        <f ca="1">IFERROR(INDEX(VLs!$A$2:$JD$807,MATCH($A6,VLs!$A$2:$A$807,0),MATCH(CU$1,VLs!$A$1:$JD$1,0)),"")</f>
        <v/>
      </c>
      <c r="CV6" s="18" t="str">
        <f ca="1">IFERROR(INDEX(VLs!$A$2:$JD$807,MATCH($A6,VLs!$A$2:$A$807,0),MATCH(CV$1,VLs!$A$1:$JD$1,0)),"")</f>
        <v/>
      </c>
      <c r="CW6" s="18" t="str">
        <f ca="1">IFERROR(INDEX(VLs!$A$2:$JD$807,MATCH($A6,VLs!$A$2:$A$807,0),MATCH(CW$1,VLs!$A$1:$JD$1,0)),"")</f>
        <v/>
      </c>
      <c r="CX6" s="18" t="str">
        <f ca="1">IFERROR(INDEX(VLs!$A$2:$JD$807,MATCH($A6,VLs!$A$2:$A$807,0),MATCH(CX$1,VLs!$A$1:$JD$1,0)),"")</f>
        <v/>
      </c>
      <c r="CY6" s="18" t="str">
        <f ca="1">IFERROR(INDEX(VLs!$A$2:$JD$807,MATCH($A6,VLs!$A$2:$A$807,0),MATCH(CY$1,VLs!$A$1:$JD$1,0)),"")</f>
        <v/>
      </c>
      <c r="CZ6" s="18" t="str">
        <f ca="1">IFERROR(INDEX(VLs!$A$2:$JD$807,MATCH($A6,VLs!$A$2:$A$807,0),MATCH(CZ$1,VLs!$A$1:$JD$1,0)),"")</f>
        <v/>
      </c>
      <c r="DA6" s="18" t="str">
        <f ca="1">IFERROR(INDEX(VLs!$A$2:$JD$807,MATCH($A6,VLs!$A$2:$A$807,0),MATCH(DA$1,VLs!$A$1:$JD$1,0)),"")</f>
        <v/>
      </c>
      <c r="DB6" s="18" t="str">
        <f ca="1">IFERROR(INDEX(VLs!$A$2:$JD$807,MATCH($A6,VLs!$A$2:$A$807,0),MATCH(DB$1,VLs!$A$1:$JD$1,0)),"")</f>
        <v/>
      </c>
      <c r="DC6" s="18" t="str">
        <f ca="1">IFERROR(INDEX(VLs!$A$2:$JD$807,MATCH($A6,VLs!$A$2:$A$807,0),MATCH(DC$1,VLs!$A$1:$JD$1,0)),"")</f>
        <v/>
      </c>
      <c r="DD6" s="18" t="str">
        <f ca="1">IFERROR(INDEX(VLs!$A$2:$JD$807,MATCH($A6,VLs!$A$2:$A$807,0),MATCH(DD$1,VLs!$A$1:$JD$1,0)),"")</f>
        <v/>
      </c>
      <c r="DE6" s="18" t="str">
        <f ca="1">IFERROR(INDEX(VLs!$A$2:$JD$807,MATCH($A6,VLs!$A$2:$A$807,0),MATCH(DE$1,VLs!$A$1:$JD$1,0)),"")</f>
        <v/>
      </c>
      <c r="DF6" s="18" t="str">
        <f ca="1">IFERROR(INDEX(VLs!$A$2:$JD$807,MATCH($A6,VLs!$A$2:$A$807,0),MATCH(DF$1,VLs!$A$1:$JD$1,0)),"")</f>
        <v/>
      </c>
      <c r="DG6" s="18" t="str">
        <f ca="1">IFERROR(INDEX(VLs!$A$2:$JD$807,MATCH($A6,VLs!$A$2:$A$807,0),MATCH(DG$1,VLs!$A$1:$JD$1,0)),"")</f>
        <v/>
      </c>
      <c r="DH6" s="18" t="str">
        <f ca="1">IFERROR(INDEX(VLs!$A$2:$JD$807,MATCH($A6,VLs!$A$2:$A$807,0),MATCH(DH$1,VLs!$A$1:$JD$1,0)),"")</f>
        <v/>
      </c>
      <c r="DI6" s="18" t="str">
        <f ca="1">IFERROR(INDEX(VLs!$A$2:$JD$807,MATCH($A6,VLs!$A$2:$A$807,0),MATCH(DI$1,VLs!$A$1:$JD$1,0)),"")</f>
        <v/>
      </c>
      <c r="DJ6" s="18" t="str">
        <f ca="1">IFERROR(INDEX(VLs!$A$2:$JD$807,MATCH($A6,VLs!$A$2:$A$807,0),MATCH(DJ$1,VLs!$A$1:$JD$1,0)),"")</f>
        <v/>
      </c>
      <c r="DK6" s="18" t="str">
        <f ca="1">IFERROR(INDEX(VLs!$A$2:$JD$807,MATCH($A6,VLs!$A$2:$A$807,0),MATCH(DK$1,VLs!$A$1:$JD$1,0)),"")</f>
        <v/>
      </c>
      <c r="DL6" s="18" t="str">
        <f ca="1">IFERROR(INDEX(VLs!$A$2:$JD$807,MATCH($A6,VLs!$A$2:$A$807,0),MATCH(DL$1,VLs!$A$1:$JD$1,0)),"")</f>
        <v/>
      </c>
      <c r="DM6" s="18" t="str">
        <f ca="1">IFERROR(INDEX(VLs!$A$2:$JD$807,MATCH($A6,VLs!$A$2:$A$807,0),MATCH(DM$1,VLs!$A$1:$JD$1,0)),"")</f>
        <v/>
      </c>
      <c r="DN6" s="18" t="str">
        <f ca="1">IFERROR(INDEX(VLs!$A$2:$JD$807,MATCH($A6,VLs!$A$2:$A$807,0),MATCH(DN$1,VLs!$A$1:$JD$1,0)),"")</f>
        <v/>
      </c>
      <c r="DO6" s="18" t="str">
        <f ca="1">IFERROR(INDEX(VLs!$A$2:$JD$807,MATCH($A6,VLs!$A$2:$A$807,0),MATCH(DO$1,VLs!$A$1:$JD$1,0)),"")</f>
        <v/>
      </c>
      <c r="DP6" s="18" t="str">
        <f ca="1">IFERROR(INDEX(VLs!$A$2:$JD$807,MATCH($A6,VLs!$A$2:$A$807,0),MATCH(DP$1,VLs!$A$1:$JD$1,0)),"")</f>
        <v/>
      </c>
      <c r="DQ6" s="18" t="str">
        <f ca="1">IFERROR(INDEX(VLs!$A$2:$JD$807,MATCH($A6,VLs!$A$2:$A$807,0),MATCH(DQ$1,VLs!$A$1:$JD$1,0)),"")</f>
        <v/>
      </c>
      <c r="DR6" s="18" t="str">
        <f ca="1">IFERROR(INDEX(VLs!$A$2:$JD$807,MATCH($A6,VLs!$A$2:$A$807,0),MATCH(DR$1,VLs!$A$1:$JD$1,0)),"")</f>
        <v/>
      </c>
      <c r="DS6" s="18" t="str">
        <f ca="1">IFERROR(INDEX(VLs!$A$2:$JD$807,MATCH($A6,VLs!$A$2:$A$807,0),MATCH(DS$1,VLs!$A$1:$JD$1,0)),"")</f>
        <v/>
      </c>
      <c r="DT6" s="18" t="str">
        <f ca="1">IFERROR(INDEX(VLs!$A$2:$JD$807,MATCH($A6,VLs!$A$2:$A$807,0),MATCH(DT$1,VLs!$A$1:$JD$1,0)),"")</f>
        <v/>
      </c>
      <c r="DU6" s="18" t="str">
        <f ca="1">IFERROR(INDEX(VLs!$A$2:$JD$807,MATCH($A6,VLs!$A$2:$A$807,0),MATCH(DU$1,VLs!$A$1:$JD$1,0)),"")</f>
        <v/>
      </c>
      <c r="DV6" s="18" t="str">
        <f ca="1">IFERROR(INDEX(VLs!$A$2:$JD$807,MATCH($A6,VLs!$A$2:$A$807,0),MATCH(DV$1,VLs!$A$1:$JD$1,0)),"")</f>
        <v/>
      </c>
      <c r="DW6" s="18" t="str">
        <f ca="1">IFERROR(INDEX(VLs!$A$2:$JD$807,MATCH($A6,VLs!$A$2:$A$807,0),MATCH(DW$1,VLs!$A$1:$JD$1,0)),"")</f>
        <v/>
      </c>
      <c r="DX6" s="18" t="str">
        <f ca="1">IFERROR(INDEX(VLs!$A$2:$JD$807,MATCH($A6,VLs!$A$2:$A$807,0),MATCH(DX$1,VLs!$A$1:$JD$1,0)),"")</f>
        <v/>
      </c>
      <c r="DY6" s="18" t="str">
        <f ca="1">IFERROR(INDEX(VLs!$A$2:$JD$807,MATCH($A6,VLs!$A$2:$A$807,0),MATCH(DY$1,VLs!$A$1:$JD$1,0)),"")</f>
        <v/>
      </c>
      <c r="DZ6" s="18" t="str">
        <f ca="1">IFERROR(INDEX(VLs!$A$2:$JD$807,MATCH($A6,VLs!$A$2:$A$807,0),MATCH(DZ$1,VLs!$A$1:$JD$1,0)),"")</f>
        <v/>
      </c>
      <c r="EA6" s="18" t="str">
        <f ca="1">IFERROR(INDEX(VLs!$A$2:$JD$807,MATCH($A6,VLs!$A$2:$A$807,0),MATCH(EA$1,VLs!$A$1:$JD$1,0)),"")</f>
        <v/>
      </c>
      <c r="EB6" s="18" t="str">
        <f ca="1">IFERROR(INDEX(VLs!$A$2:$JD$807,MATCH($A6,VLs!$A$2:$A$807,0),MATCH(EB$1,VLs!$A$1:$JD$1,0)),"")</f>
        <v/>
      </c>
      <c r="EC6" s="18" t="str">
        <f ca="1">IFERROR(INDEX(VLs!$A$2:$JD$807,MATCH($A6,VLs!$A$2:$A$807,0),MATCH(EC$1,VLs!$A$1:$JD$1,0)),"")</f>
        <v/>
      </c>
      <c r="ED6" s="18" t="str">
        <f ca="1">IFERROR(INDEX(VLs!$A$2:$JD$807,MATCH($A6,VLs!$A$2:$A$807,0),MATCH(ED$1,VLs!$A$1:$JD$1,0)),"")</f>
        <v/>
      </c>
      <c r="EE6" s="18" t="str">
        <f ca="1">IFERROR(INDEX(VLs!$A$2:$JD$807,MATCH($A6,VLs!$A$2:$A$807,0),MATCH(EE$1,VLs!$A$1:$JD$1,0)),"")</f>
        <v/>
      </c>
      <c r="EF6" s="18" t="str">
        <f ca="1">IFERROR(INDEX(VLs!$A$2:$JD$807,MATCH($A6,VLs!$A$2:$A$807,0),MATCH(EF$1,VLs!$A$1:$JD$1,0)),"")</f>
        <v/>
      </c>
      <c r="EG6" s="18" t="str">
        <f ca="1">IFERROR(INDEX(VLs!$A$2:$JD$807,MATCH($A6,VLs!$A$2:$A$807,0),MATCH(EG$1,VLs!$A$1:$JD$1,0)),"")</f>
        <v/>
      </c>
      <c r="EH6" s="18" t="str">
        <f ca="1">IFERROR(INDEX(VLs!$A$2:$JD$807,MATCH($A6,VLs!$A$2:$A$807,0),MATCH(EH$1,VLs!$A$1:$JD$1,0)),"")</f>
        <v/>
      </c>
      <c r="EI6" s="18" t="str">
        <f ca="1">IFERROR(INDEX(VLs!$A$2:$JD$807,MATCH($A6,VLs!$A$2:$A$807,0),MATCH(EI$1,VLs!$A$1:$JD$1,0)),"")</f>
        <v/>
      </c>
      <c r="EJ6" s="18" t="str">
        <f ca="1">IFERROR(INDEX(VLs!$A$2:$JD$807,MATCH($A6,VLs!$A$2:$A$807,0),MATCH(EJ$1,VLs!$A$1:$JD$1,0)),"")</f>
        <v/>
      </c>
      <c r="EK6" s="18" t="str">
        <f ca="1">IFERROR(INDEX(VLs!$A$2:$JD$807,MATCH($A6,VLs!$A$2:$A$807,0),MATCH(EK$1,VLs!$A$1:$JD$1,0)),"")</f>
        <v/>
      </c>
      <c r="EL6" s="18" t="str">
        <f ca="1">IFERROR(INDEX(VLs!$A$2:$JD$807,MATCH($A6,VLs!$A$2:$A$807,0),MATCH(EL$1,VLs!$A$1:$JD$1,0)),"")</f>
        <v/>
      </c>
      <c r="EM6" s="18" t="str">
        <f ca="1">IFERROR(INDEX(VLs!$A$2:$JD$807,MATCH($A6,VLs!$A$2:$A$807,0),MATCH(EM$1,VLs!$A$1:$JD$1,0)),"")</f>
        <v/>
      </c>
      <c r="EN6" s="18" t="str">
        <f ca="1">IFERROR(INDEX(VLs!$A$2:$JD$807,MATCH($A6,VLs!$A$2:$A$807,0),MATCH(EN$1,VLs!$A$1:$JD$1,0)),"")</f>
        <v/>
      </c>
      <c r="EO6" s="18" t="str">
        <f ca="1">IFERROR(INDEX(VLs!$A$2:$JD$807,MATCH($A6,VLs!$A$2:$A$807,0),MATCH(EO$1,VLs!$A$1:$JD$1,0)),"")</f>
        <v/>
      </c>
      <c r="EP6" s="18" t="str">
        <f ca="1">IFERROR(INDEX(VLs!$A$2:$JD$807,MATCH($A6,VLs!$A$2:$A$807,0),MATCH(EP$1,VLs!$A$1:$JD$1,0)),"")</f>
        <v/>
      </c>
      <c r="EQ6" s="18" t="str">
        <f ca="1">IFERROR(INDEX(VLs!$A$2:$JD$807,MATCH($A6,VLs!$A$2:$A$807,0),MATCH(EQ$1,VLs!$A$1:$JD$1,0)),"")</f>
        <v/>
      </c>
      <c r="ER6" s="18" t="str">
        <f ca="1">IFERROR(INDEX(VLs!$A$2:$JD$807,MATCH($A6,VLs!$A$2:$A$807,0),MATCH(ER$1,VLs!$A$1:$JD$1,0)),"")</f>
        <v/>
      </c>
      <c r="ES6" s="18" t="str">
        <f ca="1">IFERROR(INDEX(VLs!$A$2:$JD$807,MATCH($A6,VLs!$A$2:$A$807,0),MATCH(ES$1,VLs!$A$1:$JD$1,0)),"")</f>
        <v/>
      </c>
      <c r="ET6" s="18" t="str">
        <f ca="1">IFERROR(INDEX(VLs!$A$2:$JD$807,MATCH($A6,VLs!$A$2:$A$807,0),MATCH(ET$1,VLs!$A$1:$JD$1,0)),"")</f>
        <v/>
      </c>
      <c r="EU6" s="18" t="str">
        <f ca="1">IFERROR(INDEX(VLs!$A$2:$JD$807,MATCH($A6,VLs!$A$2:$A$807,0),MATCH(EU$1,VLs!$A$1:$JD$1,0)),"")</f>
        <v/>
      </c>
      <c r="EV6" s="18" t="str">
        <f ca="1">IFERROR(INDEX(VLs!$A$2:$JD$807,MATCH($A6,VLs!$A$2:$A$807,0),MATCH(EV$1,VLs!$A$1:$JD$1,0)),"")</f>
        <v/>
      </c>
      <c r="EW6" s="18" t="str">
        <f ca="1">IFERROR(INDEX(VLs!$A$2:$JD$807,MATCH($A6,VLs!$A$2:$A$807,0),MATCH(EW$1,VLs!$A$1:$JD$1,0)),"")</f>
        <v/>
      </c>
      <c r="EX6" s="18" t="str">
        <f ca="1">IFERROR(INDEX(VLs!$A$2:$JD$807,MATCH($A6,VLs!$A$2:$A$807,0),MATCH(EX$1,VLs!$A$1:$JD$1,0)),"")</f>
        <v/>
      </c>
      <c r="EY6" s="18" t="str">
        <f ca="1">IFERROR(INDEX(VLs!$A$2:$JD$807,MATCH($A6,VLs!$A$2:$A$807,0),MATCH(EY$1,VLs!$A$1:$JD$1,0)),"")</f>
        <v/>
      </c>
      <c r="EZ6" s="18" t="str">
        <f ca="1">IFERROR(INDEX(VLs!$A$2:$JD$807,MATCH($A6,VLs!$A$2:$A$807,0),MATCH(EZ$1,VLs!$A$1:$JD$1,0)),"")</f>
        <v/>
      </c>
      <c r="FA6" s="18" t="str">
        <f ca="1">IFERROR(INDEX(VLs!$A$2:$JD$807,MATCH($A6,VLs!$A$2:$A$807,0),MATCH(FA$1,VLs!$A$1:$JD$1,0)),"")</f>
        <v/>
      </c>
      <c r="FB6" s="18" t="str">
        <f ca="1">IFERROR(INDEX(VLs!$A$2:$JD$807,MATCH($A6,VLs!$A$2:$A$807,0),MATCH(FB$1,VLs!$A$1:$JD$1,0)),"")</f>
        <v/>
      </c>
      <c r="FC6" s="18" t="str">
        <f ca="1">IFERROR(INDEX(VLs!$A$2:$JD$807,MATCH($A6,VLs!$A$2:$A$807,0),MATCH(FC$1,VLs!$A$1:$JD$1,0)),"")</f>
        <v/>
      </c>
      <c r="FD6" s="18" t="str">
        <f ca="1">IFERROR(INDEX(VLs!$A$2:$JD$807,MATCH($A6,VLs!$A$2:$A$807,0),MATCH(FD$1,VLs!$A$1:$JD$1,0)),"")</f>
        <v/>
      </c>
      <c r="FE6" s="18" t="str">
        <f ca="1">IFERROR(INDEX(VLs!$A$2:$JD$807,MATCH($A6,VLs!$A$2:$A$807,0),MATCH(FE$1,VLs!$A$1:$JD$1,0)),"")</f>
        <v/>
      </c>
      <c r="FF6" s="18" t="str">
        <f ca="1">IFERROR(INDEX(VLs!$A$2:$JD$807,MATCH($A6,VLs!$A$2:$A$807,0),MATCH(FF$1,VLs!$A$1:$JD$1,0)),"")</f>
        <v/>
      </c>
      <c r="FG6" s="18" t="str">
        <f ca="1">IFERROR(INDEX(VLs!$A$2:$JD$807,MATCH($A6,VLs!$A$2:$A$807,0),MATCH(FG$1,VLs!$A$1:$JD$1,0)),"")</f>
        <v/>
      </c>
      <c r="FH6" s="18" t="str">
        <f ca="1">IFERROR(INDEX(VLs!$A$2:$JD$807,MATCH($A6,VLs!$A$2:$A$807,0),MATCH(FH$1,VLs!$A$1:$JD$1,0)),"")</f>
        <v/>
      </c>
      <c r="FI6" s="18" t="str">
        <f ca="1">IFERROR(INDEX(VLs!$A$2:$JD$807,MATCH($A6,VLs!$A$2:$A$807,0),MATCH(FI$1,VLs!$A$1:$JD$1,0)),"")</f>
        <v/>
      </c>
      <c r="FJ6" s="18" t="str">
        <f ca="1">IFERROR(INDEX(VLs!$A$2:$JD$807,MATCH($A6,VLs!$A$2:$A$807,0),MATCH(FJ$1,VLs!$A$1:$JD$1,0)),"")</f>
        <v/>
      </c>
      <c r="FK6" s="18" t="str">
        <f ca="1">IFERROR(INDEX(VLs!$A$2:$JD$807,MATCH($A6,VLs!$A$2:$A$807,0),MATCH(FK$1,VLs!$A$1:$JD$1,0)),"")</f>
        <v/>
      </c>
      <c r="FL6" s="18" t="str">
        <f ca="1">IFERROR(INDEX(VLs!$A$2:$JD$807,MATCH($A6,VLs!$A$2:$A$807,0),MATCH(FL$1,VLs!$A$1:$JD$1,0)),"")</f>
        <v/>
      </c>
      <c r="FM6" s="18" t="str">
        <f ca="1">IFERROR(INDEX(VLs!$A$2:$JD$807,MATCH($A6,VLs!$A$2:$A$807,0),MATCH(FM$1,VLs!$A$1:$JD$1,0)),"")</f>
        <v/>
      </c>
      <c r="FN6" s="18" t="str">
        <f ca="1">IFERROR(INDEX(VLs!$A$2:$JD$807,MATCH($A6,VLs!$A$2:$A$807,0),MATCH(FN$1,VLs!$A$1:$JD$1,0)),"")</f>
        <v/>
      </c>
      <c r="FO6" s="18" t="str">
        <f ca="1">IFERROR(INDEX(VLs!$A$2:$JD$807,MATCH($A6,VLs!$A$2:$A$807,0),MATCH(FO$1,VLs!$A$1:$JD$1,0)),"")</f>
        <v/>
      </c>
      <c r="FP6" s="18" t="str">
        <f ca="1">IFERROR(INDEX(VLs!$A$2:$JD$807,MATCH($A6,VLs!$A$2:$A$807,0),MATCH(FP$1,VLs!$A$1:$JD$1,0)),"")</f>
        <v/>
      </c>
      <c r="FQ6" s="18" t="str">
        <f ca="1">IFERROR(INDEX(VLs!$A$2:$JD$807,MATCH($A6,VLs!$A$2:$A$807,0),MATCH(FQ$1,VLs!$A$1:$JD$1,0)),"")</f>
        <v/>
      </c>
      <c r="FR6" s="18" t="str">
        <f ca="1">IFERROR(INDEX(VLs!$A$2:$JD$807,MATCH($A6,VLs!$A$2:$A$807,0),MATCH(FR$1,VLs!$A$1:$JD$1,0)),"")</f>
        <v/>
      </c>
      <c r="FS6" s="18" t="str">
        <f ca="1">IFERROR(INDEX(VLs!$A$2:$JD$807,MATCH($A6,VLs!$A$2:$A$807,0),MATCH(FS$1,VLs!$A$1:$JD$1,0)),"")</f>
        <v/>
      </c>
      <c r="FT6" s="18" t="str">
        <f ca="1">IFERROR(INDEX(VLs!$A$2:$JD$807,MATCH($A6,VLs!$A$2:$A$807,0),MATCH(FT$1,VLs!$A$1:$JD$1,0)),"")</f>
        <v/>
      </c>
      <c r="FU6" s="18" t="str">
        <f ca="1">IFERROR(INDEX(VLs!$A$2:$JD$807,MATCH($A6,VLs!$A$2:$A$807,0),MATCH(FU$1,VLs!$A$1:$JD$1,0)),"")</f>
        <v/>
      </c>
      <c r="FV6" s="18" t="str">
        <f ca="1">IFERROR(INDEX(VLs!$A$2:$JD$807,MATCH($A6,VLs!$A$2:$A$807,0),MATCH(FV$1,VLs!$A$1:$JD$1,0)),"")</f>
        <v/>
      </c>
      <c r="FW6" s="18" t="str">
        <f ca="1">IFERROR(INDEX(VLs!$A$2:$JD$807,MATCH($A6,VLs!$A$2:$A$807,0),MATCH(FW$1,VLs!$A$1:$JD$1,0)),"")</f>
        <v/>
      </c>
      <c r="FX6" s="18" t="str">
        <f ca="1">IFERROR(INDEX(VLs!$A$2:$JD$807,MATCH($A6,VLs!$A$2:$A$807,0),MATCH(FX$1,VLs!$A$1:$JD$1,0)),"")</f>
        <v/>
      </c>
      <c r="FY6" s="18" t="str">
        <f ca="1">IFERROR(INDEX(VLs!$A$2:$JD$807,MATCH($A6,VLs!$A$2:$A$807,0),MATCH(FY$1,VLs!$A$1:$JD$1,0)),"")</f>
        <v/>
      </c>
      <c r="FZ6" s="18" t="str">
        <f ca="1">IFERROR(INDEX(VLs!$A$2:$JD$807,MATCH($A6,VLs!$A$2:$A$807,0),MATCH(FZ$1,VLs!$A$1:$JD$1,0)),"")</f>
        <v/>
      </c>
      <c r="GA6" s="18" t="str">
        <f ca="1">IFERROR(INDEX(VLs!$A$2:$JD$807,MATCH($A6,VLs!$A$2:$A$807,0),MATCH(GA$1,VLs!$A$1:$JD$1,0)),"")</f>
        <v/>
      </c>
      <c r="GB6" s="18" t="str">
        <f ca="1">IFERROR(INDEX(VLs!$A$2:$JD$807,MATCH($A6,VLs!$A$2:$A$807,0),MATCH(GB$1,VLs!$A$1:$JD$1,0)),"")</f>
        <v/>
      </c>
      <c r="GC6" s="18" t="str">
        <f ca="1">IFERROR(INDEX(VLs!$A$2:$JD$807,MATCH($A6,VLs!$A$2:$A$807,0),MATCH(GC$1,VLs!$A$1:$JD$1,0)),"")</f>
        <v/>
      </c>
      <c r="GD6" s="18" t="str">
        <f ca="1">IFERROR(INDEX(VLs!$A$2:$JD$807,MATCH($A6,VLs!$A$2:$A$807,0),MATCH(GD$1,VLs!$A$1:$JD$1,0)),"")</f>
        <v/>
      </c>
      <c r="GE6" s="18" t="str">
        <f ca="1">IFERROR(INDEX(VLs!$A$2:$JD$807,MATCH($A6,VLs!$A$2:$A$807,0),MATCH(GE$1,VLs!$A$1:$JD$1,0)),"")</f>
        <v/>
      </c>
      <c r="GF6" s="18" t="str">
        <f ca="1">IFERROR(INDEX(VLs!$A$2:$JD$807,MATCH($A6,VLs!$A$2:$A$807,0),MATCH(GF$1,VLs!$A$1:$JD$1,0)),"")</f>
        <v/>
      </c>
      <c r="GG6" s="18" t="str">
        <f ca="1">IFERROR(INDEX(VLs!$A$2:$JD$807,MATCH($A6,VLs!$A$2:$A$807,0),MATCH(GG$1,VLs!$A$1:$JD$1,0)),"")</f>
        <v/>
      </c>
      <c r="GH6" s="18" t="str">
        <f ca="1">IFERROR(INDEX(VLs!$A$2:$JD$807,MATCH($A6,VLs!$A$2:$A$807,0),MATCH(GH$1,VLs!$A$1:$JD$1,0)),"")</f>
        <v/>
      </c>
      <c r="GI6" s="18" t="str">
        <f ca="1">IFERROR(INDEX(VLs!$A$2:$JD$807,MATCH($A6,VLs!$A$2:$A$807,0),MATCH(GI$1,VLs!$A$1:$JD$1,0)),"")</f>
        <v/>
      </c>
      <c r="GJ6" s="18" t="str">
        <f ca="1">IFERROR(INDEX(VLs!$A$2:$JD$807,MATCH($A6,VLs!$A$2:$A$807,0),MATCH(GJ$1,VLs!$A$1:$JD$1,0)),"")</f>
        <v/>
      </c>
      <c r="GK6" s="18" t="str">
        <f ca="1">IFERROR(INDEX(VLs!$A$2:$JD$807,MATCH($A6,VLs!$A$2:$A$807,0),MATCH(GK$1,VLs!$A$1:$JD$1,0)),"")</f>
        <v/>
      </c>
      <c r="GL6" s="18" t="str">
        <f ca="1">IFERROR(INDEX(VLs!$A$2:$JD$807,MATCH($A6,VLs!$A$2:$A$807,0),MATCH(GL$1,VLs!$A$1:$JD$1,0)),"")</f>
        <v/>
      </c>
      <c r="GM6" s="18" t="str">
        <f ca="1">IFERROR(INDEX(VLs!$A$2:$JD$807,MATCH($A6,VLs!$A$2:$A$807,0),MATCH(GM$1,VLs!$A$1:$JD$1,0)),"")</f>
        <v/>
      </c>
      <c r="GN6" s="18" t="str">
        <f ca="1">IFERROR(INDEX(VLs!$A$2:$JD$807,MATCH($A6,VLs!$A$2:$A$807,0),MATCH(GN$1,VLs!$A$1:$JD$1,0)),"")</f>
        <v/>
      </c>
      <c r="GO6" s="18" t="str">
        <f ca="1">IFERROR(INDEX(VLs!$A$2:$JD$807,MATCH($A6,VLs!$A$2:$A$807,0),MATCH(GO$1,VLs!$A$1:$JD$1,0)),"")</f>
        <v/>
      </c>
      <c r="GP6" s="18" t="str">
        <f ca="1">IFERROR(INDEX(VLs!$A$2:$JD$807,MATCH($A6,VLs!$A$2:$A$807,0),MATCH(GP$1,VLs!$A$1:$JD$1,0)),"")</f>
        <v/>
      </c>
      <c r="GQ6" s="18" t="str">
        <f ca="1">IFERROR(INDEX(VLs!$A$2:$JD$807,MATCH($A6,VLs!$A$2:$A$807,0),MATCH(GQ$1,VLs!$A$1:$JD$1,0)),"")</f>
        <v/>
      </c>
      <c r="GR6" s="18" t="str">
        <f ca="1">IFERROR(INDEX(VLs!$A$2:$JD$807,MATCH($A6,VLs!$A$2:$A$807,0),MATCH(GR$1,VLs!$A$1:$JD$1,0)),"")</f>
        <v/>
      </c>
      <c r="GS6" s="18" t="str">
        <f ca="1">IFERROR(INDEX(VLs!$A$2:$JD$807,MATCH($A6,VLs!$A$2:$A$807,0),MATCH(GS$1,VLs!$A$1:$JD$1,0)),"")</f>
        <v/>
      </c>
      <c r="GT6" s="18" t="str">
        <f ca="1">IFERROR(INDEX(VLs!$A$2:$JD$807,MATCH($A6,VLs!$A$2:$A$807,0),MATCH(GT$1,VLs!$A$1:$JD$1,0)),"")</f>
        <v/>
      </c>
      <c r="GU6" s="18" t="str">
        <f ca="1">IFERROR(INDEX(VLs!$A$2:$JD$807,MATCH($A6,VLs!$A$2:$A$807,0),MATCH(GU$1,VLs!$A$1:$JD$1,0)),"")</f>
        <v/>
      </c>
      <c r="GV6" s="18" t="str">
        <f ca="1">IFERROR(INDEX(VLs!$A$2:$JD$807,MATCH($A6,VLs!$A$2:$A$807,0),MATCH(GV$1,VLs!$A$1:$JD$1,0)),"")</f>
        <v/>
      </c>
      <c r="GW6" s="18" t="str">
        <f ca="1">IFERROR(INDEX(VLs!$A$2:$JD$807,MATCH($A6,VLs!$A$2:$A$807,0),MATCH(GW$1,VLs!$A$1:$JD$1,0)),"")</f>
        <v/>
      </c>
      <c r="GX6" s="18" t="str">
        <f ca="1">IFERROR(INDEX(VLs!$A$2:$JD$807,MATCH($A6,VLs!$A$2:$A$807,0),MATCH(GX$1,VLs!$A$1:$JD$1,0)),"")</f>
        <v/>
      </c>
      <c r="GY6" s="18" t="str">
        <f ca="1">IFERROR(INDEX(VLs!$A$2:$JD$807,MATCH($A6,VLs!$A$2:$A$807,0),MATCH(GY$1,VLs!$A$1:$JD$1,0)),"")</f>
        <v/>
      </c>
      <c r="GZ6" s="18" t="str">
        <f ca="1">IFERROR(INDEX(VLs!$A$2:$JD$807,MATCH($A6,VLs!$A$2:$A$807,0),MATCH(GZ$1,VLs!$A$1:$JD$1,0)),"")</f>
        <v/>
      </c>
      <c r="HA6" s="18" t="str">
        <f ca="1">IFERROR(INDEX(VLs!$A$2:$JD$807,MATCH($A6,VLs!$A$2:$A$807,0),MATCH(HA$1,VLs!$A$1:$JD$1,0)),"")</f>
        <v/>
      </c>
      <c r="HB6" s="18" t="str">
        <f ca="1">IFERROR(INDEX(VLs!$A$2:$JD$807,MATCH($A6,VLs!$A$2:$A$807,0),MATCH(HB$1,VLs!$A$1:$JD$1,0)),"")</f>
        <v/>
      </c>
      <c r="HC6" s="18" t="str">
        <f ca="1">IFERROR(INDEX(VLs!$A$2:$JD$807,MATCH($A6,VLs!$A$2:$A$807,0),MATCH(HC$1,VLs!$A$1:$JD$1,0)),"")</f>
        <v/>
      </c>
      <c r="HD6" s="18" t="str">
        <f ca="1">IFERROR(INDEX(VLs!$A$2:$JD$807,MATCH($A6,VLs!$A$2:$A$807,0),MATCH(HD$1,VLs!$A$1:$JD$1,0)),"")</f>
        <v/>
      </c>
      <c r="HE6" s="18" t="str">
        <f ca="1">IFERROR(INDEX(VLs!$A$2:$JD$807,MATCH($A6,VLs!$A$2:$A$807,0),MATCH(HE$1,VLs!$A$1:$JD$1,0)),"")</f>
        <v/>
      </c>
      <c r="HF6" s="18" t="str">
        <f ca="1">IFERROR(INDEX(VLs!$A$2:$JD$807,MATCH($A6,VLs!$A$2:$A$807,0),MATCH(HF$1,VLs!$A$1:$JD$1,0)),"")</f>
        <v/>
      </c>
      <c r="HG6" s="18" t="str">
        <f ca="1">IFERROR(INDEX(VLs!$A$2:$JD$807,MATCH($A6,VLs!$A$2:$A$807,0),MATCH(HG$1,VLs!$A$1:$JD$1,0)),"")</f>
        <v/>
      </c>
      <c r="HH6" s="18" t="str">
        <f ca="1">IFERROR(INDEX(VLs!$A$2:$JD$807,MATCH($A6,VLs!$A$2:$A$807,0),MATCH(HH$1,VLs!$A$1:$JD$1,0)),"")</f>
        <v/>
      </c>
      <c r="HI6" s="18" t="str">
        <f ca="1">IFERROR(INDEX(VLs!$A$2:$JD$807,MATCH($A6,VLs!$A$2:$A$807,0),MATCH(HI$1,VLs!$A$1:$JD$1,0)),"")</f>
        <v/>
      </c>
      <c r="HJ6" s="18" t="str">
        <f ca="1">IFERROR(INDEX(VLs!$A$2:$JD$807,MATCH($A6,VLs!$A$2:$A$807,0),MATCH(HJ$1,VLs!$A$1:$JD$1,0)),"")</f>
        <v/>
      </c>
      <c r="HK6" s="18" t="str">
        <f ca="1">IFERROR(INDEX(VLs!$A$2:$JD$807,MATCH($A6,VLs!$A$2:$A$807,0),MATCH(HK$1,VLs!$A$1:$JD$1,0)),"")</f>
        <v/>
      </c>
      <c r="HL6" s="18" t="str">
        <f ca="1">IFERROR(INDEX(VLs!$A$2:$JD$807,MATCH($A6,VLs!$A$2:$A$807,0),MATCH(HL$1,VLs!$A$1:$JD$1,0)),"")</f>
        <v/>
      </c>
      <c r="HM6" s="18" t="str">
        <f ca="1">IFERROR(INDEX(VLs!$A$2:$JD$807,MATCH($A6,VLs!$A$2:$A$807,0),MATCH(HM$1,VLs!$A$1:$JD$1,0)),"")</f>
        <v/>
      </c>
      <c r="HN6" s="18" t="str">
        <f ca="1">IFERROR(INDEX(VLs!$A$2:$JD$807,MATCH($A6,VLs!$A$2:$A$807,0),MATCH(HN$1,VLs!$A$1:$JD$1,0)),"")</f>
        <v/>
      </c>
      <c r="HO6" s="18" t="str">
        <f ca="1">IFERROR(INDEX(VLs!$A$2:$JD$807,MATCH($A6,VLs!$A$2:$A$807,0),MATCH(HO$1,VLs!$A$1:$JD$1,0)),"")</f>
        <v/>
      </c>
      <c r="HP6" s="18" t="str">
        <f ca="1">IFERROR(INDEX(VLs!$A$2:$JD$807,MATCH($A6,VLs!$A$2:$A$807,0),MATCH(HP$1,VLs!$A$1:$JD$1,0)),"")</f>
        <v/>
      </c>
      <c r="HQ6" s="18" t="str">
        <f ca="1">IFERROR(INDEX(VLs!$A$2:$JD$807,MATCH($A6,VLs!$A$2:$A$807,0),MATCH(HQ$1,VLs!$A$1:$JD$1,0)),"")</f>
        <v/>
      </c>
      <c r="HR6" s="18" t="str">
        <f ca="1">IFERROR(INDEX(VLs!$A$2:$JD$807,MATCH($A6,VLs!$A$2:$A$807,0),MATCH(HR$1,VLs!$A$1:$JD$1,0)),"")</f>
        <v/>
      </c>
      <c r="HS6" s="18" t="str">
        <f ca="1">IFERROR(INDEX(VLs!$A$2:$JD$807,MATCH($A6,VLs!$A$2:$A$807,0),MATCH(HS$1,VLs!$A$1:$JD$1,0)),"")</f>
        <v/>
      </c>
      <c r="HT6" s="18" t="str">
        <f ca="1">IFERROR(INDEX(VLs!$A$2:$JD$807,MATCH($A6,VLs!$A$2:$A$807,0),MATCH(HT$1,VLs!$A$1:$JD$1,0)),"")</f>
        <v/>
      </c>
      <c r="HU6" s="18" t="str">
        <f ca="1">IFERROR(INDEX(VLs!$A$2:$JD$807,MATCH($A6,VLs!$A$2:$A$807,0),MATCH(HU$1,VLs!$A$1:$JD$1,0)),"")</f>
        <v/>
      </c>
      <c r="HV6" s="18" t="str">
        <f ca="1">IFERROR(INDEX(VLs!$A$2:$JD$807,MATCH($A6,VLs!$A$2:$A$807,0),MATCH(HV$1,VLs!$A$1:$JD$1,0)),"")</f>
        <v/>
      </c>
      <c r="HW6" s="18" t="str">
        <f ca="1">IFERROR(INDEX(VLs!$A$2:$JD$807,MATCH($A6,VLs!$A$2:$A$807,0),MATCH(HW$1,VLs!$A$1:$JD$1,0)),"")</f>
        <v/>
      </c>
      <c r="HX6" s="18" t="str">
        <f ca="1">IFERROR(INDEX(VLs!$A$2:$JD$807,MATCH($A6,VLs!$A$2:$A$807,0),MATCH(HX$1,VLs!$A$1:$JD$1,0)),"")</f>
        <v/>
      </c>
      <c r="HY6" s="18" t="str">
        <f ca="1">IFERROR(INDEX(VLs!$A$2:$JD$807,MATCH($A6,VLs!$A$2:$A$807,0),MATCH(HY$1,VLs!$A$1:$JD$1,0)),"")</f>
        <v/>
      </c>
      <c r="HZ6" s="18" t="str">
        <f ca="1">IFERROR(INDEX(VLs!$A$2:$JD$807,MATCH($A6,VLs!$A$2:$A$807,0),MATCH(HZ$1,VLs!$A$1:$JD$1,0)),"")</f>
        <v/>
      </c>
      <c r="IA6" s="18" t="str">
        <f ca="1">IFERROR(INDEX(VLs!$A$2:$JD$807,MATCH($A6,VLs!$A$2:$A$807,0),MATCH(IA$1,VLs!$A$1:$JD$1,0)),"")</f>
        <v/>
      </c>
      <c r="IB6" s="18" t="str">
        <f ca="1">IFERROR(INDEX(VLs!$A$2:$JD$807,MATCH($A6,VLs!$A$2:$A$807,0),MATCH(IB$1,VLs!$A$1:$JD$1,0)),"")</f>
        <v/>
      </c>
      <c r="IC6" s="18" t="str">
        <f ca="1">IFERROR(INDEX(VLs!$A$2:$JD$807,MATCH($A6,VLs!$A$2:$A$807,0),MATCH(IC$1,VLs!$A$1:$JD$1,0)),"")</f>
        <v/>
      </c>
      <c r="ID6" s="18" t="str">
        <f ca="1">IFERROR(INDEX(VLs!$A$2:$JD$807,MATCH($A6,VLs!$A$2:$A$807,0),MATCH(ID$1,VLs!$A$1:$JD$1,0)),"")</f>
        <v/>
      </c>
      <c r="IE6" s="18" t="str">
        <f ca="1">IFERROR(INDEX(VLs!$A$2:$JD$807,MATCH($A6,VLs!$A$2:$A$807,0),MATCH(IE$1,VLs!$A$1:$JD$1,0)),"")</f>
        <v/>
      </c>
      <c r="IF6" s="18" t="str">
        <f ca="1">IFERROR(INDEX(VLs!$A$2:$JD$807,MATCH($A6,VLs!$A$2:$A$807,0),MATCH(IF$1,VLs!$A$1:$JD$1,0)),"")</f>
        <v/>
      </c>
      <c r="IG6" s="18" t="str">
        <f ca="1">IFERROR(INDEX(VLs!$A$2:$JD$807,MATCH($A6,VLs!$A$2:$A$807,0),MATCH(IG$1,VLs!$A$1:$JD$1,0)),"")</f>
        <v/>
      </c>
      <c r="IH6" s="18" t="str">
        <f ca="1">IFERROR(INDEX(VLs!$A$2:$JD$807,MATCH($A6,VLs!$A$2:$A$807,0),MATCH(IH$1,VLs!$A$1:$JD$1,0)),"")</f>
        <v/>
      </c>
      <c r="II6" s="18" t="str">
        <f ca="1">IFERROR(INDEX(VLs!$A$2:$JD$807,MATCH($A6,VLs!$A$2:$A$807,0),MATCH(II$1,VLs!$A$1:$JD$1,0)),"")</f>
        <v/>
      </c>
      <c r="IJ6" s="18" t="str">
        <f ca="1">IFERROR(INDEX(VLs!$A$2:$JD$807,MATCH($A6,VLs!$A$2:$A$807,0),MATCH(IJ$1,VLs!$A$1:$JD$1,0)),"")</f>
        <v/>
      </c>
      <c r="IK6" s="18" t="str">
        <f ca="1">IFERROR(INDEX(VLs!$A$2:$JD$807,MATCH($A6,VLs!$A$2:$A$807,0),MATCH(IK$1,VLs!$A$1:$JD$1,0)),"")</f>
        <v/>
      </c>
      <c r="IL6" s="18" t="str">
        <f ca="1">IFERROR(INDEX(VLs!$A$2:$JD$807,MATCH($A6,VLs!$A$2:$A$807,0),MATCH(IL$1,VLs!$A$1:$JD$1,0)),"")</f>
        <v/>
      </c>
      <c r="IM6" s="18" t="str">
        <f ca="1">IFERROR(INDEX(VLs!$A$2:$JD$807,MATCH($A6,VLs!$A$2:$A$807,0),MATCH(IM$1,VLs!$A$1:$JD$1,0)),"")</f>
        <v/>
      </c>
      <c r="IN6" s="18" t="str">
        <f ca="1">IFERROR(INDEX(VLs!$A$2:$JD$807,MATCH($A6,VLs!$A$2:$A$807,0),MATCH(IN$1,VLs!$A$1:$JD$1,0)),"")</f>
        <v/>
      </c>
      <c r="IO6" s="18" t="str">
        <f ca="1">IFERROR(INDEX(VLs!$A$2:$JD$807,MATCH($A6,VLs!$A$2:$A$807,0),MATCH(IO$1,VLs!$A$1:$JD$1,0)),"")</f>
        <v/>
      </c>
      <c r="IP6" s="18" t="str">
        <f ca="1">IFERROR(INDEX(VLs!$A$2:$JD$807,MATCH($A6,VLs!$A$2:$A$807,0),MATCH(IP$1,VLs!$A$1:$JD$1,0)),"")</f>
        <v/>
      </c>
      <c r="IQ6" s="18" t="str">
        <f ca="1">IFERROR(INDEX(VLs!$A$2:$JD$807,MATCH($A6,VLs!$A$2:$A$807,0),MATCH(IQ$1,VLs!$A$1:$JD$1,0)),"")</f>
        <v/>
      </c>
      <c r="IR6" s="18" t="str">
        <f ca="1">IFERROR(INDEX(VLs!$A$2:$JD$807,MATCH($A6,VLs!$A$2:$A$807,0),MATCH(IR$1,VLs!$A$1:$JD$1,0)),"")</f>
        <v/>
      </c>
      <c r="IS6" s="18" t="str">
        <f ca="1">IFERROR(INDEX(VLs!$A$2:$JD$807,MATCH($A6,VLs!$A$2:$A$807,0),MATCH(IS$1,VLs!$A$1:$JD$1,0)),"")</f>
        <v/>
      </c>
      <c r="IT6" s="18" t="str">
        <f ca="1">IFERROR(INDEX(VLs!$A$2:$JD$807,MATCH($A6,VLs!$A$2:$A$807,0),MATCH(IT$1,VLs!$A$1:$JD$1,0)),"")</f>
        <v/>
      </c>
      <c r="IU6" s="18" t="str">
        <f ca="1">IFERROR(INDEX(VLs!$A$2:$JD$807,MATCH($A6,VLs!$A$2:$A$807,0),MATCH(IU$1,VLs!$A$1:$JD$1,0)),"")</f>
        <v/>
      </c>
      <c r="IV6" s="18" t="str">
        <f ca="1">IFERROR(INDEX(VLs!$A$2:$JD$807,MATCH($A6,VLs!$A$2:$A$807,0),MATCH(IV$1,VLs!$A$1:$JD$1,0)),"")</f>
        <v/>
      </c>
      <c r="IW6" s="18" t="str">
        <f ca="1">IFERROR(INDEX(VLs!$A$2:$JD$807,MATCH($A6,VLs!$A$2:$A$807,0),MATCH(IW$1,VLs!$A$1:$JD$1,0)),"")</f>
        <v/>
      </c>
      <c r="IX6" s="18" t="str">
        <f ca="1">IFERROR(INDEX(VLs!$A$2:$JD$807,MATCH($A6,VLs!$A$2:$A$807,0),MATCH(IX$1,VLs!$A$1:$JD$1,0)),"")</f>
        <v/>
      </c>
      <c r="IY6" s="18" t="str">
        <f ca="1">IFERROR(INDEX(VLs!$A$2:$JD$807,MATCH($A6,VLs!$A$2:$A$807,0),MATCH(IY$1,VLs!$A$1:$JD$1,0)),"")</f>
        <v/>
      </c>
      <c r="IZ6" s="18" t="str">
        <f ca="1">IFERROR(INDEX(VLs!$A$2:$JD$807,MATCH($A6,VLs!$A$2:$A$807,0),MATCH(IZ$1,VLs!$A$1:$JD$1,0)),"")</f>
        <v/>
      </c>
      <c r="JA6" s="18" t="str">
        <f ca="1">IFERROR(INDEX(VLs!$A$2:$JD$807,MATCH($A6,VLs!$A$2:$A$807,0),MATCH(JA$1,VLs!$A$1:$JD$1,0)),"")</f>
        <v/>
      </c>
      <c r="JB6" s="18" t="str">
        <f ca="1">IFERROR(INDEX(VLs!$A$2:$JD$807,MATCH($A6,VLs!$A$2:$A$807,0),MATCH(JB$1,VLs!$A$1:$JD$1,0)),"")</f>
        <v/>
      </c>
      <c r="JC6" s="28" t="str">
        <f ca="1">IFERROR(INDEX(VLs!$A$2:$JD$807,MATCH($A6,VLs!$A$2:$A$807,0),MATCH(JC$1,VLs!$A$1:$JD$1,0)),"")</f>
        <v/>
      </c>
    </row>
  </sheetData>
  <pageMargins left="0.7" right="0.7" top="0.75" bottom="0.75" header="0.3" footer="0.3"/>
  <pageSetup paperSize="9" orientation="portrait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Participaciones!B2:B12</xm:f>
          </x14:formula1>
          <xm:sqref>B2:B5</xm:sqref>
        </x14:dataValidation>
        <x14:dataValidation type="list" showInputMessage="1" showErrorMessage="1">
          <x14:formula1>
            <xm:f>Participaciones!B6:B12</xm:f>
          </x14:formula1>
          <xm:sqref>B6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8" sqref="G28"/>
    </sheetView>
  </sheetViews>
  <sheetFormatPr baseColWidth="10" defaultRowHeight="15"/>
  <sheetData>
    <row r="1" spans="1:1">
      <c r="A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1</vt:i4>
      </vt:variant>
    </vt:vector>
  </HeadingPairs>
  <TitlesOfParts>
    <vt:vector size="12" baseType="lpstr">
      <vt:lpstr>General</vt:lpstr>
      <vt:lpstr>Resumen</vt:lpstr>
      <vt:lpstr>Movimientos</vt:lpstr>
      <vt:lpstr>Pesos</vt:lpstr>
      <vt:lpstr>Participaciones</vt:lpstr>
      <vt:lpstr>VLs</vt:lpstr>
      <vt:lpstr>Variacion VLs</vt:lpstr>
      <vt:lpstr>Datos_MStar</vt:lpstr>
      <vt:lpstr>Participaciones - Grafico</vt:lpstr>
      <vt:lpstr>VLs - Grafico</vt:lpstr>
      <vt:lpstr>Version</vt:lpstr>
      <vt:lpstr>Datos_MStar!mstar_portfolio_2176546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Keko</dc:creator>
  <cp:lastModifiedBy>Eneko Gonzalez Benito</cp:lastModifiedBy>
  <dcterms:created xsi:type="dcterms:W3CDTF">2014-02-07T23:24:23Z</dcterms:created>
  <dcterms:modified xsi:type="dcterms:W3CDTF">2014-02-13T12:03:52Z</dcterms:modified>
</cp:coreProperties>
</file>