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o\Documents\TransUnion\TU_programs\climate_chg\sample_aggregate\"/>
    </mc:Choice>
  </mc:AlternateContent>
  <xr:revisionPtr revIDLastSave="0" documentId="13_ncr:1_{1C8A1615-B44B-4F84-900C-B3320DA52D0A}" xr6:coauthVersionLast="45" xr6:coauthVersionMax="45" xr10:uidLastSave="{00000000-0000-0000-0000-000000000000}"/>
  <bookViews>
    <workbookView xWindow="-108" yWindow="-108" windowWidth="23256" windowHeight="12576" tabRatio="816" activeTab="2" xr2:uid="{00000000-000D-0000-FFFF-FFFF00000000}"/>
  </bookViews>
  <sheets>
    <sheet name="desc_stats" sheetId="2" r:id="rId1"/>
    <sheet name="synth_matched_values" sheetId="3" r:id="rId2"/>
    <sheet name="synth_weights" sheetId="4" r:id="rId3"/>
    <sheet name="df_fact" sheetId="12" r:id="rId4"/>
    <sheet name="Severe-Predictors" sheetId="6" r:id="rId5"/>
    <sheet name="Severe-V values" sheetId="7" r:id="rId6"/>
    <sheet name="Severe-W values" sheetId="8" r:id="rId7"/>
    <sheet name="Nonsevere-Predictors" sheetId="9" r:id="rId8"/>
    <sheet name="Nonsevere-V values" sheetId="10" r:id="rId9"/>
    <sheet name="Nonsevere-W values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B9" i="3" l="1"/>
  <c r="C9" i="3"/>
  <c r="E9" i="3"/>
  <c r="F9" i="3"/>
  <c r="H9" i="3"/>
  <c r="B8" i="3"/>
  <c r="C8" i="3"/>
  <c r="E8" i="3"/>
  <c r="F8" i="3"/>
  <c r="H8" i="3"/>
  <c r="B7" i="3"/>
  <c r="C7" i="3"/>
  <c r="E7" i="3"/>
  <c r="F7" i="3"/>
  <c r="H7" i="3"/>
  <c r="B5" i="3"/>
  <c r="C5" i="3"/>
  <c r="E5" i="3"/>
  <c r="F5" i="3"/>
  <c r="H5" i="3"/>
  <c r="B6" i="3"/>
  <c r="C6" i="3"/>
  <c r="E6" i="3"/>
  <c r="F6" i="3"/>
  <c r="H6" i="3"/>
  <c r="F4" i="3"/>
  <c r="H4" i="3"/>
  <c r="E4" i="3"/>
  <c r="C4" i="3"/>
  <c r="B4" i="3"/>
  <c r="E5" i="4"/>
  <c r="F5" i="4"/>
  <c r="E6" i="4"/>
  <c r="F6" i="4"/>
  <c r="E7" i="4"/>
  <c r="F7" i="4"/>
  <c r="E8" i="4"/>
  <c r="F8" i="4"/>
  <c r="A5" i="4"/>
  <c r="B5" i="4"/>
  <c r="A6" i="4"/>
  <c r="B6" i="4"/>
  <c r="A7" i="4"/>
  <c r="B7" i="4"/>
  <c r="A8" i="4"/>
  <c r="B8" i="4"/>
  <c r="F4" i="4"/>
  <c r="E4" i="4"/>
  <c r="B4" i="4"/>
  <c r="A4" i="4"/>
</calcChain>
</file>

<file path=xl/sharedStrings.xml><?xml version="1.0" encoding="utf-8"?>
<sst xmlns="http://schemas.openxmlformats.org/spreadsheetml/2006/main" count="375" uniqueCount="169">
  <si>
    <t>treated</t>
  </si>
  <si>
    <t>N_fsa</t>
  </si>
  <si>
    <t>bc_use_avg</t>
  </si>
  <si>
    <t>bc_use_sd</t>
  </si>
  <si>
    <t>Mortgage</t>
  </si>
  <si>
    <t>Credit Card Utilization</t>
  </si>
  <si>
    <t>Mean</t>
  </si>
  <si>
    <t>SD</t>
  </si>
  <si>
    <t>N$_{ind}$</t>
  </si>
  <si>
    <t>Fort McMurray</t>
  </si>
  <si>
    <t>Other control FSAs</t>
  </si>
  <si>
    <t>Synthetic</t>
  </si>
  <si>
    <t>Observed</t>
  </si>
  <si>
    <t>Variables</t>
  </si>
  <si>
    <t>FM -- other areas</t>
  </si>
  <si>
    <t>Average of control FSAs</t>
  </si>
  <si>
    <t>FM -- significant damage</t>
  </si>
  <si>
    <t>FSA</t>
  </si>
  <si>
    <t>Name</t>
  </si>
  <si>
    <t>Weight</t>
  </si>
  <si>
    <t>Significant Damage</t>
  </si>
  <si>
    <t>Other Areas</t>
  </si>
  <si>
    <t/>
  </si>
  <si>
    <t>Treated</t>
  </si>
  <si>
    <t>Sample Mean</t>
  </si>
  <si>
    <t>ln_ml_bal_ins</t>
  </si>
  <si>
    <t>special.bc_use_60_80.2014-02-01.2014-04-01</t>
  </si>
  <si>
    <t>special.bc_use_60_80.2014-05-01.2014-07-01</t>
  </si>
  <si>
    <t>special.bc_use_60_80.2014-08-01.2014-10-01</t>
  </si>
  <si>
    <t>special.bc_use_60_80.2014-11-01.2015-01-01</t>
  </si>
  <si>
    <t>special.bc_use_60_80.2015-02-01.2015-04-01</t>
  </si>
  <si>
    <t>special.bc_use_60_80.2015-05-01.2015-07-01</t>
  </si>
  <si>
    <t>special.bc_use_60_80.2015-08-01.2015-10-01</t>
  </si>
  <si>
    <t>special.bc_use_60_80.2015-11-01.2016-01-01</t>
  </si>
  <si>
    <t>special.bc_use_60_80.2016-02-01.2016-04-01</t>
  </si>
  <si>
    <t>special.bc_use_80_plus.2014-02-01.2014-04-01</t>
  </si>
  <si>
    <t>special.bc_use_80_plus.2014-05-01.2014-07-01</t>
  </si>
  <si>
    <t>special.bc_use_80_plus.2014-08-01.2014-10-01</t>
  </si>
  <si>
    <t>special.bc_use_80_plus.2014-11-01.2015-01-01</t>
  </si>
  <si>
    <t>special.bc_use_80_plus.2015-02-01.2015-04-01</t>
  </si>
  <si>
    <t>special.bc_use_80_plus.2015-05-01.2015-07-01</t>
  </si>
  <si>
    <t>special.bc_use_80_plus.2015-08-01.2015-10-01</t>
  </si>
  <si>
    <t>special.bc_use_80_plus.2015-11-01.2016-01-01</t>
  </si>
  <si>
    <t>special.bc_use_80_plus.2016-02-01.2016-04-01</t>
  </si>
  <si>
    <t>special.subprime_rt.2014-02-01.2014-04-01</t>
  </si>
  <si>
    <t>special.subprime_rt.2014-05-01.2014-07-01</t>
  </si>
  <si>
    <t>special.subprime_rt.2014-08-01.2014-10-01</t>
  </si>
  <si>
    <t>special.subprime_rt.2014-11-01.2015-01-01</t>
  </si>
  <si>
    <t>special.subprime_rt.2015-02-01.2015-04-01</t>
  </si>
  <si>
    <t>special.subprime_rt.2015-05-01.2015-07-01</t>
  </si>
  <si>
    <t>special.subprime_rt.2015-08-01.2015-10-01</t>
  </si>
  <si>
    <t>special.subprime_rt.2015-11-01.2016-01-01</t>
  </si>
  <si>
    <t>special.subprime_rt.2016-02-01.2016-04-01</t>
  </si>
  <si>
    <t>special.nearprime_rt.2014-02-01.2014-04-01</t>
  </si>
  <si>
    <t>special.nearprime_rt.2014-05-01.2014-07-01</t>
  </si>
  <si>
    <t>special.nearprime_rt.2014-08-01.2014-10-01</t>
  </si>
  <si>
    <t>special.nearprime_rt.2014-11-01.2015-01-01</t>
  </si>
  <si>
    <t>special.nearprime_rt.2015-02-01.2015-04-01</t>
  </si>
  <si>
    <t>special.nearprime_rt.2015-05-01.2015-07-01</t>
  </si>
  <si>
    <t>special.nearprime_rt.2015-08-01.2015-10-01</t>
  </si>
  <si>
    <t>special.nearprime_rt.2015-11-01.2016-01-01</t>
  </si>
  <si>
    <t>special.nearprime_rt.2016-02-01.2016-04-01</t>
  </si>
  <si>
    <t>special.ml_ins_arr_rt.2014-02-01.2014-04-01</t>
  </si>
  <si>
    <t>special.ml_ins_arr_rt.2014-05-01.2014-07-01</t>
  </si>
  <si>
    <t>special.ml_ins_arr_rt.2014-08-01.2014-10-01</t>
  </si>
  <si>
    <t>special.ml_ins_arr_rt.2014-11-01.2015-01-01</t>
  </si>
  <si>
    <t>special.ml_ins_arr_rt.2015-02-01.2015-04-01</t>
  </si>
  <si>
    <t>special.ml_ins_arr_rt.2015-05-01.2015-07-01</t>
  </si>
  <si>
    <t>special.ml_ins_arr_rt.2015-08-01.2015-10-01</t>
  </si>
  <si>
    <t>special.ml_ins_arr_rt.2015-11-01.2016-01-01</t>
  </si>
  <si>
    <t>special.ml_ins_arr_rt.2016-02-01.2016-04-01</t>
  </si>
  <si>
    <t>v.weights</t>
  </si>
  <si>
    <t>0.004</t>
  </si>
  <si>
    <t>0</t>
  </si>
  <si>
    <t>0.006</t>
  </si>
  <si>
    <t>0.029</t>
  </si>
  <si>
    <t>0.003</t>
  </si>
  <si>
    <t>0.009</t>
  </si>
  <si>
    <t>0.007</t>
  </si>
  <si>
    <t>0.001</t>
  </si>
  <si>
    <t>0.012</t>
  </si>
  <si>
    <t>0.025</t>
  </si>
  <si>
    <t>0.016</t>
  </si>
  <si>
    <t>0.024</t>
  </si>
  <si>
    <t>0.008</t>
  </si>
  <si>
    <t>0.022</t>
  </si>
  <si>
    <t>0.031</t>
  </si>
  <si>
    <t>0.023</t>
  </si>
  <si>
    <t>0.002</t>
  </si>
  <si>
    <t>0.019</t>
  </si>
  <si>
    <t>0.005</t>
  </si>
  <si>
    <t>0.043</t>
  </si>
  <si>
    <t>0.026</t>
  </si>
  <si>
    <t>0.02</t>
  </si>
  <si>
    <t>0.037</t>
  </si>
  <si>
    <t>0.015</t>
  </si>
  <si>
    <t>0.01</t>
  </si>
  <si>
    <t>0.034</t>
  </si>
  <si>
    <t>0.048</t>
  </si>
  <si>
    <t>0.046</t>
  </si>
  <si>
    <t>0.045</t>
  </si>
  <si>
    <t>0.059</t>
  </si>
  <si>
    <t>0.013</t>
  </si>
  <si>
    <t>0.055</t>
  </si>
  <si>
    <t>0.017</t>
  </si>
  <si>
    <t>0.035</t>
  </si>
  <si>
    <t>0.068</t>
  </si>
  <si>
    <t>0.058</t>
  </si>
  <si>
    <t>w.weights</t>
  </si>
  <si>
    <t>unit.names</t>
  </si>
  <si>
    <t>unit.numbers</t>
  </si>
  <si>
    <t>19</t>
  </si>
  <si>
    <t>S9A</t>
  </si>
  <si>
    <t>66</t>
  </si>
  <si>
    <t>T4B</t>
  </si>
  <si>
    <t>68</t>
  </si>
  <si>
    <t>T4H</t>
  </si>
  <si>
    <t>112</t>
  </si>
  <si>
    <t>T7S</t>
  </si>
  <si>
    <t>69</t>
  </si>
  <si>
    <t>T4L</t>
  </si>
  <si>
    <t>0.03</t>
  </si>
  <si>
    <t>0.051</t>
  </si>
  <si>
    <t>0.062</t>
  </si>
  <si>
    <t>0.018</t>
  </si>
  <si>
    <t>0.054</t>
  </si>
  <si>
    <t>0.014</t>
  </si>
  <si>
    <t>0.028</t>
  </si>
  <si>
    <t>0.027</t>
  </si>
  <si>
    <t>0.021</t>
  </si>
  <si>
    <t>126</t>
  </si>
  <si>
    <t>T9M</t>
  </si>
  <si>
    <t>2</t>
  </si>
  <si>
    <t>S4A</t>
  </si>
  <si>
    <t>122</t>
  </si>
  <si>
    <t>T8X</t>
  </si>
  <si>
    <t>63</t>
  </si>
  <si>
    <t>T3M</t>
  </si>
  <si>
    <t>Airdrie West</t>
  </si>
  <si>
    <t>Olds</t>
  </si>
  <si>
    <t>Whitecourt</t>
  </si>
  <si>
    <t>Lacombe</t>
  </si>
  <si>
    <t>Cold Lake</t>
  </si>
  <si>
    <t>Grande Prairie East</t>
  </si>
  <si>
    <t>Calgary (Cranston/ Auburn Bay/ Mahogany)</t>
  </si>
  <si>
    <t>Estevan</t>
  </si>
  <si>
    <t>North Battleford</t>
  </si>
  <si>
    <t>log of insured mortgage balance</t>
  </si>
  <si>
    <t>Credit card utilization 60% -- 80%</t>
  </si>
  <si>
    <t>Credit card utilization $\geq$ 80%</t>
  </si>
  <si>
    <t>% near prime holders</t>
  </si>
  <si>
    <t>% of subprime holders</t>
  </si>
  <si>
    <t>Insured mortgage arrears rate</t>
  </si>
  <si>
    <t>Signifiantly damaged</t>
  </si>
  <si>
    <t>Other areas</t>
  </si>
  <si>
    <t>FM_damage</t>
  </si>
  <si>
    <t>N_active_avg</t>
  </si>
  <si>
    <t>N_active_sd</t>
  </si>
  <si>
    <t>ml_bal_ins_avg</t>
  </si>
  <si>
    <t>ml_bal_ins_sd</t>
  </si>
  <si>
    <t>ml_ins_rt_avg</t>
  </si>
  <si>
    <t>ml_ins_rt_sd</t>
  </si>
  <si>
    <t>nearprime_rt_avg</t>
  </si>
  <si>
    <t>nearprime_rt_sd</t>
  </si>
  <si>
    <t>subprime_rt_avg</t>
  </si>
  <si>
    <t>subprime_rt_sd</t>
  </si>
  <si>
    <t xml:space="preserve">% of near-prime </t>
  </si>
  <si>
    <t>% of suprime</t>
  </si>
  <si>
    <t>% mortgage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</si>
</sst>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/>
    <xf numFmtId="44" fontId="0" fillId="0" borderId="0" xfId="1" applyNumberFormat="1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18" fillId="0" borderId="0" xfId="43"/>
    <xf numFmtId="164" fontId="0" fillId="0" borderId="0" xfId="0" applyNumberFormat="1" applyAlignment="1">
      <alignment horizontal="left"/>
    </xf>
    <xf numFmtId="164" fontId="0" fillId="0" borderId="11" xfId="0" applyNumberFormat="1" applyBorder="1" applyAlignment="1">
      <alignment horizontal="left"/>
    </xf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0" xfId="44" applyNumberFormat="1" applyFont="1" applyBorder="1" applyAlignment="1">
      <alignment horizontal="center"/>
    </xf>
    <xf numFmtId="165" fontId="0" fillId="0" borderId="0" xfId="44" applyNumberFormat="1" applyFont="1" applyAlignment="1">
      <alignment horizontal="center"/>
    </xf>
    <xf numFmtId="165" fontId="0" fillId="0" borderId="11" xfId="44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E822EC9-3483-44C4-9F77-3B37FFBD62B2}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A6" sqref="A6"/>
    </sheetView>
  </sheetViews>
  <sheetFormatPr defaultRowHeight="14.4" x14ac:dyDescent="0.3"/>
  <cols>
    <col min="1" max="1" width="19.109375" style="3" bestFit="1" customWidth="1"/>
    <col min="2" max="2" width="18.109375" style="1" bestFit="1" customWidth="1"/>
    <col min="3" max="3" width="12.33203125" style="1" bestFit="1" customWidth="1"/>
    <col min="4" max="4" width="2.77734375" style="1" customWidth="1"/>
    <col min="5" max="6" width="12.33203125" style="1" bestFit="1" customWidth="1"/>
  </cols>
  <sheetData>
    <row r="2" spans="1:6" s="6" customFormat="1" x14ac:dyDescent="0.3">
      <c r="A2" s="12"/>
      <c r="B2" s="25" t="s">
        <v>9</v>
      </c>
      <c r="C2" s="25"/>
      <c r="D2" s="11"/>
      <c r="E2" s="25" t="s">
        <v>10</v>
      </c>
      <c r="F2" s="25"/>
    </row>
    <row r="3" spans="1:6" s="6" customFormat="1" x14ac:dyDescent="0.3">
      <c r="A3" s="13"/>
      <c r="B3" s="9" t="s">
        <v>153</v>
      </c>
      <c r="C3" s="9" t="s">
        <v>154</v>
      </c>
      <c r="D3" s="9"/>
      <c r="E3" s="9" t="s">
        <v>6</v>
      </c>
      <c r="F3" s="9" t="s">
        <v>7</v>
      </c>
    </row>
    <row r="4" spans="1:6" x14ac:dyDescent="0.3">
      <c r="A4" s="3" t="s">
        <v>8</v>
      </c>
      <c r="B4" s="2">
        <f>df_fact!D4</f>
        <v>6555.8541666666597</v>
      </c>
      <c r="C4" s="2">
        <f>df_fact!D3</f>
        <v>51547.65625</v>
      </c>
      <c r="D4" s="2"/>
      <c r="E4" s="2">
        <f>df_fact!D2</f>
        <v>21349.126901455002</v>
      </c>
      <c r="F4" s="2">
        <f>df_fact!E2</f>
        <v>10875.0251946098</v>
      </c>
    </row>
    <row r="5" spans="1:6" s="6" customFormat="1" x14ac:dyDescent="0.3">
      <c r="A5" s="4" t="s">
        <v>4</v>
      </c>
      <c r="B5" s="7">
        <f>df_fact!F4</f>
        <v>431230.11524677899</v>
      </c>
      <c r="C5" s="7">
        <f>df_fact!F3</f>
        <v>437311.641482117</v>
      </c>
      <c r="D5" s="7"/>
      <c r="E5" s="7">
        <f>df_fact!F2</f>
        <v>241109.15365071001</v>
      </c>
      <c r="F5" s="7">
        <f>df_fact!G2</f>
        <v>45696.595073071301</v>
      </c>
    </row>
    <row r="6" spans="1:6" s="6" customFormat="1" x14ac:dyDescent="0.3">
      <c r="A6" s="4" t="s">
        <v>168</v>
      </c>
      <c r="B6" s="22">
        <f>df_fact!H4</f>
        <v>0.74797980470648295</v>
      </c>
      <c r="C6" s="22">
        <f>df_fact!H3</f>
        <v>0.79044614388544299</v>
      </c>
      <c r="D6" s="22"/>
      <c r="E6" s="22">
        <f>df_fact!H2</f>
        <v>0.68405688925830699</v>
      </c>
      <c r="F6" s="22">
        <f>df_fact!I2</f>
        <v>9.9778987481577097E-2</v>
      </c>
    </row>
    <row r="7" spans="1:6" s="6" customFormat="1" x14ac:dyDescent="0.3">
      <c r="A7" s="4" t="s">
        <v>5</v>
      </c>
      <c r="B7" s="22">
        <f>df_fact!J4</f>
        <v>0.38128720810935601</v>
      </c>
      <c r="C7" s="22">
        <f>df_fact!J3</f>
        <v>0.37207515217280102</v>
      </c>
      <c r="D7" s="22"/>
      <c r="E7" s="22">
        <f>df_fact!J2</f>
        <v>0.32233289944406901</v>
      </c>
      <c r="F7" s="22">
        <f>df_fact!K2</f>
        <v>4.9795844392980702E-2</v>
      </c>
    </row>
    <row r="8" spans="1:6" x14ac:dyDescent="0.3">
      <c r="A8" s="3" t="s">
        <v>166</v>
      </c>
      <c r="B8" s="23">
        <f>df_fact!L4</f>
        <v>0.208284201538217</v>
      </c>
      <c r="C8" s="23">
        <f>df_fact!L3</f>
        <v>0.20794873378200099</v>
      </c>
      <c r="D8" s="23"/>
      <c r="E8" s="23">
        <f>df_fact!L2</f>
        <v>0.17158627607465099</v>
      </c>
      <c r="F8" s="23">
        <f>df_fact!M2</f>
        <v>3.7690608342323399E-2</v>
      </c>
    </row>
    <row r="9" spans="1:6" ht="15" thickBot="1" x14ac:dyDescent="0.35">
      <c r="A9" s="5" t="s">
        <v>167</v>
      </c>
      <c r="B9" s="24">
        <f>df_fact!N4</f>
        <v>5.8741146863486297E-2</v>
      </c>
      <c r="C9" s="24">
        <f>df_fact!N3</f>
        <v>5.8843570477923199E-2</v>
      </c>
      <c r="D9" s="24"/>
      <c r="E9" s="24">
        <f>df_fact!N2</f>
        <v>5.7984130767911597E-2</v>
      </c>
      <c r="F9" s="24">
        <f>df_fact!O2</f>
        <v>1.9191253026806802E-2</v>
      </c>
    </row>
    <row r="10" spans="1:6" ht="15" thickTop="1" x14ac:dyDescent="0.3"/>
  </sheetData>
  <mergeCells count="2">
    <mergeCell ref="E2:F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1901-B161-483B-A3F7-492BFFC99160}">
  <dimension ref="A1:D6"/>
  <sheetViews>
    <sheetView workbookViewId="0"/>
  </sheetViews>
  <sheetFormatPr defaultRowHeight="14.4" x14ac:dyDescent="0.3"/>
  <cols>
    <col min="1" max="16384" width="8.88671875" style="14"/>
  </cols>
  <sheetData>
    <row r="1" spans="1:4" x14ac:dyDescent="0.3">
      <c r="A1" s="14" t="s">
        <v>22</v>
      </c>
      <c r="B1" s="14" t="s">
        <v>108</v>
      </c>
      <c r="C1" s="14" t="s">
        <v>109</v>
      </c>
      <c r="D1" s="14" t="s">
        <v>110</v>
      </c>
    </row>
    <row r="2" spans="1:4" x14ac:dyDescent="0.3">
      <c r="A2" s="14" t="s">
        <v>130</v>
      </c>
      <c r="B2" s="14">
        <v>0.218</v>
      </c>
      <c r="C2" s="14" t="s">
        <v>131</v>
      </c>
      <c r="D2" s="14">
        <v>126</v>
      </c>
    </row>
    <row r="3" spans="1:4" x14ac:dyDescent="0.3">
      <c r="A3" s="14" t="s">
        <v>132</v>
      </c>
      <c r="B3" s="14">
        <v>0.18</v>
      </c>
      <c r="C3" s="14" t="s">
        <v>133</v>
      </c>
      <c r="D3" s="14">
        <v>2</v>
      </c>
    </row>
    <row r="4" spans="1:4" x14ac:dyDescent="0.3">
      <c r="A4" s="14" t="s">
        <v>134</v>
      </c>
      <c r="B4" s="14">
        <v>0.14599999999999999</v>
      </c>
      <c r="C4" s="14" t="s">
        <v>135</v>
      </c>
      <c r="D4" s="14">
        <v>122</v>
      </c>
    </row>
    <row r="5" spans="1:4" x14ac:dyDescent="0.3">
      <c r="A5" s="14" t="s">
        <v>117</v>
      </c>
      <c r="B5" s="14">
        <v>0.115</v>
      </c>
      <c r="C5" s="14" t="s">
        <v>118</v>
      </c>
      <c r="D5" s="14">
        <v>112</v>
      </c>
    </row>
    <row r="6" spans="1:4" x14ac:dyDescent="0.3">
      <c r="A6" s="14" t="s">
        <v>136</v>
      </c>
      <c r="B6" s="14">
        <v>0.11</v>
      </c>
      <c r="C6" s="14" t="s">
        <v>137</v>
      </c>
      <c r="D6" s="14">
        <v>63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56AD-B90B-42B1-9DBE-645865D71A38}">
  <dimension ref="A2:H10"/>
  <sheetViews>
    <sheetView workbookViewId="0">
      <selection activeCell="C22" sqref="C22"/>
    </sheetView>
  </sheetViews>
  <sheetFormatPr defaultColWidth="8.5546875" defaultRowHeight="14.4" x14ac:dyDescent="0.3"/>
  <cols>
    <col min="1" max="1" width="28.77734375" bestFit="1" customWidth="1"/>
    <col min="2" max="3" width="11.109375" style="19" customWidth="1"/>
    <col min="4" max="4" width="2.88671875" style="19" customWidth="1"/>
    <col min="5" max="5" width="12.33203125" style="19" customWidth="1"/>
    <col min="6" max="6" width="11" style="19" customWidth="1"/>
    <col min="7" max="7" width="2.44140625" style="19" customWidth="1"/>
    <col min="8" max="8" width="12" style="19" customWidth="1"/>
  </cols>
  <sheetData>
    <row r="2" spans="1:8" s="1" customFormat="1" x14ac:dyDescent="0.3">
      <c r="A2" s="11"/>
      <c r="B2" s="26" t="s">
        <v>16</v>
      </c>
      <c r="C2" s="26"/>
      <c r="D2" s="17"/>
      <c r="E2" s="26" t="s">
        <v>14</v>
      </c>
      <c r="F2" s="26"/>
      <c r="G2" s="17"/>
      <c r="H2" s="27" t="s">
        <v>15</v>
      </c>
    </row>
    <row r="3" spans="1:8" x14ac:dyDescent="0.3">
      <c r="A3" s="8" t="s">
        <v>13</v>
      </c>
      <c r="B3" s="18" t="s">
        <v>12</v>
      </c>
      <c r="C3" s="18" t="s">
        <v>11</v>
      </c>
      <c r="D3" s="18"/>
      <c r="E3" s="18" t="s">
        <v>12</v>
      </c>
      <c r="F3" s="18" t="s">
        <v>11</v>
      </c>
      <c r="G3" s="18"/>
      <c r="H3" s="28"/>
    </row>
    <row r="4" spans="1:8" x14ac:dyDescent="0.3">
      <c r="A4" t="s">
        <v>147</v>
      </c>
      <c r="B4" s="19">
        <f>'Severe-Predictors'!B2</f>
        <v>12.997</v>
      </c>
      <c r="C4" s="19">
        <f>'Severe-Predictors'!C2</f>
        <v>12.247</v>
      </c>
      <c r="E4" s="19">
        <f>'Nonsevere-Predictors'!B2</f>
        <v>13.029</v>
      </c>
      <c r="F4" s="19">
        <f>'Nonsevere-Predictors'!C2</f>
        <v>12.451000000000001</v>
      </c>
      <c r="H4" s="19">
        <f>'Nonsevere-Predictors'!D2</f>
        <v>12.401999999999999</v>
      </c>
    </row>
    <row r="5" spans="1:8" x14ac:dyDescent="0.3">
      <c r="A5" t="s">
        <v>148</v>
      </c>
      <c r="B5" s="19">
        <f>'Severe-Predictors'!B11</f>
        <v>9.1050000000000004</v>
      </c>
      <c r="C5" s="19">
        <f>'Severe-Predictors'!C11</f>
        <v>8.7420000000000009</v>
      </c>
      <c r="E5" s="19">
        <f>'Nonsevere-Predictors'!B11</f>
        <v>8.3219999999999992</v>
      </c>
      <c r="F5" s="19">
        <f>'Nonsevere-Predictors'!C11</f>
        <v>8.4879999999999995</v>
      </c>
      <c r="H5" s="19">
        <f>'Nonsevere-Predictors'!D11</f>
        <v>7.21</v>
      </c>
    </row>
    <row r="6" spans="1:8" x14ac:dyDescent="0.3">
      <c r="A6" t="s">
        <v>149</v>
      </c>
      <c r="B6" s="19">
        <f>'Severe-Predictors'!B20</f>
        <v>21.661999999999999</v>
      </c>
      <c r="C6" s="19">
        <f>'Severe-Predictors'!C20</f>
        <v>20.332000000000001</v>
      </c>
      <c r="E6" s="19">
        <f>'Nonsevere-Predictors'!B20</f>
        <v>19.484999999999999</v>
      </c>
      <c r="F6" s="19">
        <f>'Nonsevere-Predictors'!C20</f>
        <v>19.533999999999999</v>
      </c>
      <c r="H6" s="19">
        <f>'Nonsevere-Predictors'!D20</f>
        <v>14.923</v>
      </c>
    </row>
    <row r="7" spans="1:8" x14ac:dyDescent="0.3">
      <c r="A7" t="s">
        <v>151</v>
      </c>
      <c r="B7" s="19">
        <f>'Severe-Predictors'!B29</f>
        <v>6.6139999999999999</v>
      </c>
      <c r="C7" s="19">
        <f>'Severe-Predictors'!C29</f>
        <v>7.399</v>
      </c>
      <c r="E7" s="19">
        <f>'Nonsevere-Predictors'!B29</f>
        <v>6.5789999999999997</v>
      </c>
      <c r="F7" s="19">
        <f>'Nonsevere-Predictors'!C29</f>
        <v>6.5810000000000004</v>
      </c>
      <c r="H7" s="19">
        <f>'Nonsevere-Predictors'!D29</f>
        <v>5.89</v>
      </c>
    </row>
    <row r="8" spans="1:8" x14ac:dyDescent="0.3">
      <c r="A8" t="s">
        <v>150</v>
      </c>
      <c r="B8" s="19">
        <f>'Severe-Predictors'!B38</f>
        <v>22.158000000000001</v>
      </c>
      <c r="C8" s="19">
        <f>'Severe-Predictors'!C38</f>
        <v>20.809000000000001</v>
      </c>
      <c r="E8" s="19">
        <f>'Nonsevere-Predictors'!B38</f>
        <v>20.459</v>
      </c>
      <c r="F8" s="19">
        <f>'Nonsevere-Predictors'!C38</f>
        <v>20.594000000000001</v>
      </c>
      <c r="H8" s="19">
        <f>'Nonsevere-Predictors'!D38</f>
        <v>17.03</v>
      </c>
    </row>
    <row r="9" spans="1:8" ht="15" thickBot="1" x14ac:dyDescent="0.35">
      <c r="A9" s="10" t="s">
        <v>152</v>
      </c>
      <c r="B9" s="20">
        <f>'Severe-Predictors'!B47</f>
        <v>0.63300000000000001</v>
      </c>
      <c r="C9" s="20">
        <f>'Severe-Predictors'!C47</f>
        <v>0.59799999999999998</v>
      </c>
      <c r="D9" s="20"/>
      <c r="E9" s="20">
        <f>'Nonsevere-Predictors'!B47</f>
        <v>0.496</v>
      </c>
      <c r="F9" s="20">
        <f>'Nonsevere-Predictors'!C47</f>
        <v>0.48199999999999998</v>
      </c>
      <c r="G9" s="20"/>
      <c r="H9" s="20">
        <f>'Nonsevere-Predictors'!D47</f>
        <v>0.32100000000000001</v>
      </c>
    </row>
    <row r="10" spans="1:8" ht="15" thickTop="1" x14ac:dyDescent="0.3"/>
  </sheetData>
  <mergeCells count="3">
    <mergeCell ref="B2:C2"/>
    <mergeCell ref="E2:F2"/>
    <mergeCell ref="H2:H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D79F-E7F7-4C24-AAD2-05AA234B8AB4}">
  <dimension ref="A2:G9"/>
  <sheetViews>
    <sheetView tabSelected="1" workbookViewId="0">
      <selection activeCell="E9" sqref="E9"/>
    </sheetView>
  </sheetViews>
  <sheetFormatPr defaultRowHeight="14.4" x14ac:dyDescent="0.3"/>
  <cols>
    <col min="1" max="2" width="8.88671875" style="3"/>
    <col min="3" max="3" width="14.6640625" style="3" bestFit="1" customWidth="1"/>
    <col min="4" max="4" width="3" style="3" customWidth="1"/>
    <col min="5" max="6" width="8.88671875" style="3"/>
    <col min="7" max="7" width="36.77734375" style="3" bestFit="1" customWidth="1"/>
  </cols>
  <sheetData>
    <row r="2" spans="1:7" x14ac:dyDescent="0.3">
      <c r="A2" s="25" t="s">
        <v>20</v>
      </c>
      <c r="B2" s="25"/>
      <c r="C2" s="25"/>
      <c r="D2" s="12"/>
      <c r="E2" s="25" t="s">
        <v>21</v>
      </c>
      <c r="F2" s="25"/>
      <c r="G2" s="25"/>
    </row>
    <row r="3" spans="1:7" x14ac:dyDescent="0.3">
      <c r="A3" s="13" t="s">
        <v>19</v>
      </c>
      <c r="B3" s="13" t="s">
        <v>17</v>
      </c>
      <c r="C3" s="13" t="s">
        <v>18</v>
      </c>
      <c r="D3" s="13"/>
      <c r="E3" s="13" t="s">
        <v>19</v>
      </c>
      <c r="F3" s="13" t="s">
        <v>17</v>
      </c>
      <c r="G3" s="13" t="s">
        <v>18</v>
      </c>
    </row>
    <row r="4" spans="1:7" x14ac:dyDescent="0.3">
      <c r="A4" s="15">
        <f>'Severe-W values'!B2</f>
        <v>0.40100000000000002</v>
      </c>
      <c r="B4" s="3" t="str">
        <f>'Severe-W values'!C2</f>
        <v>S9A</v>
      </c>
      <c r="C4" s="3" t="s">
        <v>146</v>
      </c>
      <c r="E4" s="15">
        <f>'Nonsevere-W values'!B2</f>
        <v>0.218</v>
      </c>
      <c r="F4" s="3" t="str">
        <f>'Nonsevere-W values'!C2</f>
        <v>T9M</v>
      </c>
      <c r="G4" s="3" t="s">
        <v>142</v>
      </c>
    </row>
    <row r="5" spans="1:7" x14ac:dyDescent="0.3">
      <c r="A5" s="15">
        <f>'Severe-W values'!B3</f>
        <v>0.251</v>
      </c>
      <c r="B5" s="3" t="str">
        <f>'Severe-W values'!C3</f>
        <v>T4B</v>
      </c>
      <c r="C5" s="3" t="s">
        <v>138</v>
      </c>
      <c r="E5" s="15">
        <f>'Nonsevere-W values'!B3</f>
        <v>0.18</v>
      </c>
      <c r="F5" s="3" t="str">
        <f>'Nonsevere-W values'!C3</f>
        <v>S4A</v>
      </c>
      <c r="G5" s="3" t="s">
        <v>145</v>
      </c>
    </row>
    <row r="6" spans="1:7" x14ac:dyDescent="0.3">
      <c r="A6" s="15">
        <f>'Severe-W values'!B4</f>
        <v>0.16200000000000001</v>
      </c>
      <c r="B6" s="3" t="str">
        <f>'Severe-W values'!C4</f>
        <v>T4H</v>
      </c>
      <c r="C6" s="3" t="s">
        <v>139</v>
      </c>
      <c r="E6" s="15">
        <f>'Nonsevere-W values'!B4</f>
        <v>0.14599999999999999</v>
      </c>
      <c r="F6" s="3" t="str">
        <f>'Nonsevere-W values'!C4</f>
        <v>T8X</v>
      </c>
      <c r="G6" s="3" t="s">
        <v>143</v>
      </c>
    </row>
    <row r="7" spans="1:7" x14ac:dyDescent="0.3">
      <c r="A7" s="15">
        <f>'Severe-W values'!B5</f>
        <v>0.127</v>
      </c>
      <c r="B7" s="3" t="str">
        <f>'Severe-W values'!C5</f>
        <v>T7S</v>
      </c>
      <c r="C7" s="3" t="s">
        <v>140</v>
      </c>
      <c r="E7" s="15">
        <f>'Nonsevere-W values'!B5</f>
        <v>0.115</v>
      </c>
      <c r="F7" s="3" t="str">
        <f>'Nonsevere-W values'!C5</f>
        <v>T7S</v>
      </c>
      <c r="G7" s="3" t="s">
        <v>140</v>
      </c>
    </row>
    <row r="8" spans="1:7" ht="15" thickBot="1" x14ac:dyDescent="0.35">
      <c r="A8" s="16">
        <f>'Severe-W values'!B6</f>
        <v>3.5000000000000003E-2</v>
      </c>
      <c r="B8" s="5" t="str">
        <f>'Severe-W values'!C6</f>
        <v>T4L</v>
      </c>
      <c r="C8" s="5" t="s">
        <v>141</v>
      </c>
      <c r="D8" s="5"/>
      <c r="E8" s="16">
        <f>'Nonsevere-W values'!B6</f>
        <v>0.11</v>
      </c>
      <c r="F8" s="5" t="str">
        <f>'Nonsevere-W values'!C6</f>
        <v>T3M</v>
      </c>
      <c r="G8" s="5" t="s">
        <v>144</v>
      </c>
    </row>
    <row r="9" spans="1:7" ht="15" thickTop="1" x14ac:dyDescent="0.3">
      <c r="A9" s="15"/>
      <c r="E9" s="15"/>
    </row>
  </sheetData>
  <mergeCells count="2">
    <mergeCell ref="E2:G2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D76A-84E9-4F5D-B2E7-3270F3B1A4C7}">
  <dimension ref="A1:O4"/>
  <sheetViews>
    <sheetView workbookViewId="0">
      <selection activeCell="G16" sqref="G16"/>
    </sheetView>
  </sheetViews>
  <sheetFormatPr defaultRowHeight="14.4" x14ac:dyDescent="0.3"/>
  <cols>
    <col min="1" max="1" width="11" bestFit="1" customWidth="1"/>
    <col min="2" max="2" width="7" bestFit="1" customWidth="1"/>
    <col min="3" max="3" width="5.77734375" bestFit="1" customWidth="1"/>
    <col min="4" max="4" width="12" bestFit="1" customWidth="1"/>
    <col min="5" max="5" width="11" bestFit="1" customWidth="1"/>
    <col min="6" max="6" width="13.5546875" bestFit="1" customWidth="1"/>
    <col min="7" max="7" width="12.44140625" bestFit="1" customWidth="1"/>
    <col min="8" max="8" width="12.33203125" bestFit="1" customWidth="1"/>
    <col min="9" max="9" width="11.33203125" bestFit="1" customWidth="1"/>
    <col min="10" max="10" width="10.44140625" bestFit="1" customWidth="1"/>
    <col min="11" max="11" width="9.44140625" bestFit="1" customWidth="1"/>
    <col min="12" max="12" width="15.5546875" bestFit="1" customWidth="1"/>
    <col min="13" max="13" width="14.5546875" bestFit="1" customWidth="1"/>
    <col min="14" max="14" width="14.6640625" bestFit="1" customWidth="1"/>
    <col min="15" max="15" width="13.6640625" bestFit="1" customWidth="1"/>
  </cols>
  <sheetData>
    <row r="1" spans="1:15" x14ac:dyDescent="0.3">
      <c r="A1" t="s">
        <v>155</v>
      </c>
      <c r="B1" t="s">
        <v>0</v>
      </c>
      <c r="C1" t="s">
        <v>1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2</v>
      </c>
      <c r="K1" t="s">
        <v>3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3">
      <c r="A2">
        <v>0</v>
      </c>
      <c r="B2">
        <v>0</v>
      </c>
      <c r="C2">
        <v>126</v>
      </c>
      <c r="D2" s="21">
        <v>21349.126901455002</v>
      </c>
      <c r="E2" s="21">
        <v>10875.0251946098</v>
      </c>
      <c r="F2" s="21">
        <v>241109.15365071001</v>
      </c>
      <c r="G2" s="21">
        <v>45696.595073071301</v>
      </c>
      <c r="H2" s="21">
        <v>0.68405688925830699</v>
      </c>
      <c r="I2" s="21">
        <v>9.9778987481577097E-2</v>
      </c>
      <c r="J2" s="21">
        <v>0.32233289944406901</v>
      </c>
      <c r="K2" s="21">
        <v>4.9795844392980702E-2</v>
      </c>
      <c r="L2" s="21">
        <v>0.17158627607465099</v>
      </c>
      <c r="M2" s="21">
        <v>3.7690608342323399E-2</v>
      </c>
      <c r="N2" s="21">
        <v>5.7984130767911597E-2</v>
      </c>
      <c r="O2" s="21">
        <v>1.9191253026806802E-2</v>
      </c>
    </row>
    <row r="3" spans="1:15" x14ac:dyDescent="0.3">
      <c r="A3">
        <v>0</v>
      </c>
      <c r="B3">
        <v>1</v>
      </c>
      <c r="C3">
        <v>1</v>
      </c>
      <c r="D3" s="21">
        <v>51547.65625</v>
      </c>
      <c r="E3" s="21">
        <v>3381.2803362293098</v>
      </c>
      <c r="F3" s="21">
        <v>437311.641482117</v>
      </c>
      <c r="G3" s="21">
        <v>24831.172866416098</v>
      </c>
      <c r="H3" s="21">
        <v>0.79044614388544299</v>
      </c>
      <c r="I3" s="21">
        <v>2.6033244516648499E-2</v>
      </c>
      <c r="J3" s="21">
        <v>0.37207515217280102</v>
      </c>
      <c r="K3" s="21">
        <v>1.54203571586296E-2</v>
      </c>
      <c r="L3" s="21">
        <v>0.20794873378200099</v>
      </c>
      <c r="M3" s="21">
        <v>1.0050680893653199E-2</v>
      </c>
      <c r="N3" s="21">
        <v>5.8843570477923199E-2</v>
      </c>
      <c r="O3" s="21">
        <v>8.1351674563273496E-3</v>
      </c>
    </row>
    <row r="4" spans="1:15" x14ac:dyDescent="0.3">
      <c r="A4">
        <v>1</v>
      </c>
      <c r="B4">
        <v>1</v>
      </c>
      <c r="C4">
        <v>1</v>
      </c>
      <c r="D4" s="21">
        <v>6555.8541666666597</v>
      </c>
      <c r="E4" s="21">
        <v>1110.05559822035</v>
      </c>
      <c r="F4" s="21">
        <v>431230.11524677899</v>
      </c>
      <c r="G4" s="21">
        <v>26151.738431027399</v>
      </c>
      <c r="H4" s="21">
        <v>0.74797980470648295</v>
      </c>
      <c r="I4" s="21">
        <v>3.1564735904127103E-2</v>
      </c>
      <c r="J4" s="21">
        <v>0.38128720810935601</v>
      </c>
      <c r="K4" s="21">
        <v>1.8479611203820901E-2</v>
      </c>
      <c r="L4" s="21">
        <v>0.208284201538217</v>
      </c>
      <c r="M4" s="21">
        <v>1.47525728838582E-2</v>
      </c>
      <c r="N4" s="21">
        <v>5.8741146863486297E-2</v>
      </c>
      <c r="O4" s="21">
        <v>5.9307379379343102E-3</v>
      </c>
    </row>
  </sheetData>
  <sortState xmlns:xlrd2="http://schemas.microsoft.com/office/spreadsheetml/2017/richdata2" ref="A2:O4">
    <sortCondition ref="A2:A4"/>
    <sortCondition ref="B2:B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A2F0-3A06-4801-9909-08B73C022BEF}">
  <dimension ref="A1:D47"/>
  <sheetViews>
    <sheetView workbookViewId="0"/>
  </sheetViews>
  <sheetFormatPr defaultRowHeight="14.4" x14ac:dyDescent="0.3"/>
  <cols>
    <col min="1" max="1" width="40.5546875" style="14" bestFit="1" customWidth="1"/>
    <col min="2" max="16384" width="8.88671875" style="14"/>
  </cols>
  <sheetData>
    <row r="1" spans="1:4" x14ac:dyDescent="0.3">
      <c r="A1" s="14" t="s">
        <v>22</v>
      </c>
      <c r="B1" s="14" t="s">
        <v>23</v>
      </c>
      <c r="C1" s="14" t="s">
        <v>11</v>
      </c>
      <c r="D1" s="14" t="s">
        <v>24</v>
      </c>
    </row>
    <row r="2" spans="1:4" x14ac:dyDescent="0.3">
      <c r="A2" s="14" t="s">
        <v>25</v>
      </c>
      <c r="B2" s="14">
        <v>12.997</v>
      </c>
      <c r="C2" s="14">
        <v>12.247</v>
      </c>
      <c r="D2" s="14">
        <v>12.401999999999999</v>
      </c>
    </row>
    <row r="3" spans="1:4" x14ac:dyDescent="0.3">
      <c r="A3" s="14" t="s">
        <v>26</v>
      </c>
      <c r="B3" s="14">
        <v>9.0109999999999992</v>
      </c>
      <c r="C3" s="14">
        <v>9.1180000000000003</v>
      </c>
      <c r="D3" s="14">
        <v>7.4109999999999996</v>
      </c>
    </row>
    <row r="4" spans="1:4" x14ac:dyDescent="0.3">
      <c r="A4" s="14" t="s">
        <v>27</v>
      </c>
      <c r="B4" s="14">
        <v>8.9540000000000006</v>
      </c>
      <c r="C4" s="14">
        <v>8.9160000000000004</v>
      </c>
      <c r="D4" s="14">
        <v>7.2370000000000001</v>
      </c>
    </row>
    <row r="5" spans="1:4" x14ac:dyDescent="0.3">
      <c r="A5" s="14" t="s">
        <v>28</v>
      </c>
      <c r="B5" s="14">
        <v>9.4380000000000006</v>
      </c>
      <c r="C5" s="14">
        <v>8.8960000000000008</v>
      </c>
      <c r="D5" s="14">
        <v>7.2510000000000003</v>
      </c>
    </row>
    <row r="6" spans="1:4" x14ac:dyDescent="0.3">
      <c r="A6" s="14" t="s">
        <v>29</v>
      </c>
      <c r="B6" s="14">
        <v>9.7539999999999996</v>
      </c>
      <c r="C6" s="14">
        <v>9.0380000000000003</v>
      </c>
      <c r="D6" s="14">
        <v>7.4320000000000004</v>
      </c>
    </row>
    <row r="7" spans="1:4" x14ac:dyDescent="0.3">
      <c r="A7" s="14" t="s">
        <v>30</v>
      </c>
      <c r="B7" s="14">
        <v>9.8070000000000004</v>
      </c>
      <c r="C7" s="14">
        <v>9.0180000000000007</v>
      </c>
      <c r="D7" s="14">
        <v>7.3259999999999996</v>
      </c>
    </row>
    <row r="8" spans="1:4" x14ac:dyDescent="0.3">
      <c r="A8" s="14" t="s">
        <v>31</v>
      </c>
      <c r="B8" s="14">
        <v>8.8629999999999995</v>
      </c>
      <c r="C8" s="14">
        <v>8.8979999999999997</v>
      </c>
      <c r="D8" s="14">
        <v>7.2210000000000001</v>
      </c>
    </row>
    <row r="9" spans="1:4" x14ac:dyDescent="0.3">
      <c r="A9" s="14" t="s">
        <v>32</v>
      </c>
      <c r="B9" s="14">
        <v>9.18</v>
      </c>
      <c r="C9" s="14">
        <v>9.1539999999999999</v>
      </c>
      <c r="D9" s="14">
        <v>7.4009999999999998</v>
      </c>
    </row>
    <row r="10" spans="1:4" x14ac:dyDescent="0.3">
      <c r="A10" s="14" t="s">
        <v>33</v>
      </c>
      <c r="B10" s="14">
        <v>9.5559999999999992</v>
      </c>
      <c r="C10" s="14">
        <v>9.0069999999999997</v>
      </c>
      <c r="D10" s="14">
        <v>7.3360000000000003</v>
      </c>
    </row>
    <row r="11" spans="1:4" x14ac:dyDescent="0.3">
      <c r="A11" s="14" t="s">
        <v>34</v>
      </c>
      <c r="B11" s="14">
        <v>9.1050000000000004</v>
      </c>
      <c r="C11" s="14">
        <v>8.7420000000000009</v>
      </c>
      <c r="D11" s="14">
        <v>7.21</v>
      </c>
    </row>
    <row r="12" spans="1:4" x14ac:dyDescent="0.3">
      <c r="A12" s="14" t="s">
        <v>35</v>
      </c>
      <c r="B12" s="14">
        <v>18.402999999999999</v>
      </c>
      <c r="C12" s="14">
        <v>18.706</v>
      </c>
      <c r="D12" s="14">
        <v>14.106999999999999</v>
      </c>
    </row>
    <row r="13" spans="1:4" x14ac:dyDescent="0.3">
      <c r="A13" s="14" t="s">
        <v>36</v>
      </c>
      <c r="B13" s="14">
        <v>17.192</v>
      </c>
      <c r="C13" s="14">
        <v>17.695</v>
      </c>
      <c r="D13" s="14">
        <v>13.512</v>
      </c>
    </row>
    <row r="14" spans="1:4" x14ac:dyDescent="0.3">
      <c r="A14" s="14" t="s">
        <v>37</v>
      </c>
      <c r="B14" s="14">
        <v>18.54</v>
      </c>
      <c r="C14" s="14">
        <v>17.815000000000001</v>
      </c>
      <c r="D14" s="14">
        <v>13.541</v>
      </c>
    </row>
    <row r="15" spans="1:4" x14ac:dyDescent="0.3">
      <c r="A15" s="14" t="s">
        <v>38</v>
      </c>
      <c r="B15" s="14">
        <v>20.045000000000002</v>
      </c>
      <c r="C15" s="14">
        <v>18.081</v>
      </c>
      <c r="D15" s="14">
        <v>13.702999999999999</v>
      </c>
    </row>
    <row r="16" spans="1:4" x14ac:dyDescent="0.3">
      <c r="A16" s="14" t="s">
        <v>39</v>
      </c>
      <c r="B16" s="14">
        <v>18.805</v>
      </c>
      <c r="C16" s="14">
        <v>18.273</v>
      </c>
      <c r="D16" s="14">
        <v>13.801</v>
      </c>
    </row>
    <row r="17" spans="1:4" x14ac:dyDescent="0.3">
      <c r="A17" s="14" t="s">
        <v>40</v>
      </c>
      <c r="B17" s="14">
        <v>18.501000000000001</v>
      </c>
      <c r="C17" s="14">
        <v>17.841999999999999</v>
      </c>
      <c r="D17" s="14">
        <v>13.242000000000001</v>
      </c>
    </row>
    <row r="18" spans="1:4" x14ac:dyDescent="0.3">
      <c r="A18" s="14" t="s">
        <v>41</v>
      </c>
      <c r="B18" s="14">
        <v>19.942</v>
      </c>
      <c r="C18" s="14">
        <v>19.274999999999999</v>
      </c>
      <c r="D18" s="14">
        <v>14.175000000000001</v>
      </c>
    </row>
    <row r="19" spans="1:4" x14ac:dyDescent="0.3">
      <c r="A19" s="14" t="s">
        <v>42</v>
      </c>
      <c r="B19" s="14">
        <v>22.702000000000002</v>
      </c>
      <c r="C19" s="14">
        <v>19.940000000000001</v>
      </c>
      <c r="D19" s="14">
        <v>14.743</v>
      </c>
    </row>
    <row r="20" spans="1:4" x14ac:dyDescent="0.3">
      <c r="A20" s="14" t="s">
        <v>43</v>
      </c>
      <c r="B20" s="14">
        <v>21.661999999999999</v>
      </c>
      <c r="C20" s="14">
        <v>20.332000000000001</v>
      </c>
      <c r="D20" s="14">
        <v>14.923</v>
      </c>
    </row>
    <row r="21" spans="1:4" x14ac:dyDescent="0.3">
      <c r="A21" s="14" t="s">
        <v>44</v>
      </c>
      <c r="B21" s="14">
        <v>5.149</v>
      </c>
      <c r="C21" s="14">
        <v>6.3289999999999997</v>
      </c>
      <c r="D21" s="14">
        <v>5.5270000000000001</v>
      </c>
    </row>
    <row r="22" spans="1:4" x14ac:dyDescent="0.3">
      <c r="A22" s="14" t="s">
        <v>45</v>
      </c>
      <c r="B22" s="14">
        <v>5.077</v>
      </c>
      <c r="C22" s="14">
        <v>5.9950000000000001</v>
      </c>
      <c r="D22" s="14">
        <v>5.3390000000000004</v>
      </c>
    </row>
    <row r="23" spans="1:4" x14ac:dyDescent="0.3">
      <c r="A23" s="14" t="s">
        <v>46</v>
      </c>
      <c r="B23" s="14">
        <v>6.11</v>
      </c>
      <c r="C23" s="14">
        <v>6.782</v>
      </c>
      <c r="D23" s="14">
        <v>5.8940000000000001</v>
      </c>
    </row>
    <row r="24" spans="1:4" x14ac:dyDescent="0.3">
      <c r="A24" s="14" t="s">
        <v>47</v>
      </c>
      <c r="B24" s="14">
        <v>6.3739999999999997</v>
      </c>
      <c r="C24" s="14">
        <v>6.04</v>
      </c>
      <c r="D24" s="14">
        <v>5.3150000000000004</v>
      </c>
    </row>
    <row r="25" spans="1:4" x14ac:dyDescent="0.3">
      <c r="A25" s="14" t="s">
        <v>48</v>
      </c>
      <c r="B25" s="14">
        <v>6.1970000000000001</v>
      </c>
      <c r="C25" s="14">
        <v>6.0869999999999997</v>
      </c>
      <c r="D25" s="14">
        <v>5.2949999999999999</v>
      </c>
    </row>
    <row r="26" spans="1:4" x14ac:dyDescent="0.3">
      <c r="A26" s="14" t="s">
        <v>49</v>
      </c>
      <c r="B26" s="14">
        <v>5.7469999999999999</v>
      </c>
      <c r="C26" s="14">
        <v>5.8949999999999996</v>
      </c>
      <c r="D26" s="14">
        <v>5.2050000000000001</v>
      </c>
    </row>
    <row r="27" spans="1:4" x14ac:dyDescent="0.3">
      <c r="A27" s="14" t="s">
        <v>50</v>
      </c>
      <c r="B27" s="14">
        <v>5.8120000000000003</v>
      </c>
      <c r="C27" s="14">
        <v>6.55</v>
      </c>
      <c r="D27" s="14">
        <v>5.4589999999999996</v>
      </c>
    </row>
    <row r="28" spans="1:4" x14ac:dyDescent="0.3">
      <c r="A28" s="14" t="s">
        <v>51</v>
      </c>
      <c r="B28" s="14">
        <v>6.72</v>
      </c>
      <c r="C28" s="14">
        <v>7.1289999999999996</v>
      </c>
      <c r="D28" s="14">
        <v>5.6550000000000002</v>
      </c>
    </row>
    <row r="29" spans="1:4" x14ac:dyDescent="0.3">
      <c r="A29" s="14" t="s">
        <v>52</v>
      </c>
      <c r="B29" s="14">
        <v>6.6139999999999999</v>
      </c>
      <c r="C29" s="14">
        <v>7.399</v>
      </c>
      <c r="D29" s="14">
        <v>5.89</v>
      </c>
    </row>
    <row r="30" spans="1:4" x14ac:dyDescent="0.3">
      <c r="A30" s="14" t="s">
        <v>53</v>
      </c>
      <c r="B30" s="14">
        <v>22.175000000000001</v>
      </c>
      <c r="C30" s="14">
        <v>22.44</v>
      </c>
      <c r="D30" s="14">
        <v>17.556999999999999</v>
      </c>
    </row>
    <row r="31" spans="1:4" x14ac:dyDescent="0.3">
      <c r="A31" s="14" t="s">
        <v>54</v>
      </c>
      <c r="B31" s="14">
        <v>20.925000000000001</v>
      </c>
      <c r="C31" s="14">
        <v>20.792000000000002</v>
      </c>
      <c r="D31" s="14">
        <v>16.678999999999998</v>
      </c>
    </row>
    <row r="32" spans="1:4" x14ac:dyDescent="0.3">
      <c r="A32" s="14" t="s">
        <v>55</v>
      </c>
      <c r="B32" s="14">
        <v>21.093</v>
      </c>
      <c r="C32" s="14">
        <v>21.06</v>
      </c>
      <c r="D32" s="14">
        <v>17.158000000000001</v>
      </c>
    </row>
    <row r="33" spans="1:4" x14ac:dyDescent="0.3">
      <c r="A33" s="14" t="s">
        <v>56</v>
      </c>
      <c r="B33" s="14">
        <v>21.561</v>
      </c>
      <c r="C33" s="14">
        <v>21.181999999999999</v>
      </c>
      <c r="D33" s="14">
        <v>17.123000000000001</v>
      </c>
    </row>
    <row r="34" spans="1:4" x14ac:dyDescent="0.3">
      <c r="A34" s="14" t="s">
        <v>57</v>
      </c>
      <c r="B34" s="14">
        <v>20.204999999999998</v>
      </c>
      <c r="C34" s="14">
        <v>20.524999999999999</v>
      </c>
      <c r="D34" s="14">
        <v>16.780999999999999</v>
      </c>
    </row>
    <row r="35" spans="1:4" x14ac:dyDescent="0.3">
      <c r="A35" s="14" t="s">
        <v>58</v>
      </c>
      <c r="B35" s="14">
        <v>19.13</v>
      </c>
      <c r="C35" s="14">
        <v>20.077999999999999</v>
      </c>
      <c r="D35" s="14">
        <v>16.292999999999999</v>
      </c>
    </row>
    <row r="36" spans="1:4" x14ac:dyDescent="0.3">
      <c r="A36" s="14" t="s">
        <v>59</v>
      </c>
      <c r="B36" s="14">
        <v>20.213000000000001</v>
      </c>
      <c r="C36" s="14">
        <v>20.805</v>
      </c>
      <c r="D36" s="14">
        <v>16.646000000000001</v>
      </c>
    </row>
    <row r="37" spans="1:4" x14ac:dyDescent="0.3">
      <c r="A37" s="14" t="s">
        <v>60</v>
      </c>
      <c r="B37" s="14">
        <v>21.625</v>
      </c>
      <c r="C37" s="14">
        <v>20.611000000000001</v>
      </c>
      <c r="D37" s="14">
        <v>16.951000000000001</v>
      </c>
    </row>
    <row r="38" spans="1:4" x14ac:dyDescent="0.3">
      <c r="A38" s="14" t="s">
        <v>61</v>
      </c>
      <c r="B38" s="14">
        <v>22.158000000000001</v>
      </c>
      <c r="C38" s="14">
        <v>20.809000000000001</v>
      </c>
      <c r="D38" s="14">
        <v>17.03</v>
      </c>
    </row>
    <row r="39" spans="1:4" x14ac:dyDescent="0.3">
      <c r="A39" s="14" t="s">
        <v>62</v>
      </c>
      <c r="B39" s="14">
        <v>0.17299999999999999</v>
      </c>
      <c r="C39" s="14">
        <v>0.19</v>
      </c>
      <c r="D39" s="14">
        <v>0.31900000000000001</v>
      </c>
    </row>
    <row r="40" spans="1:4" x14ac:dyDescent="0.3">
      <c r="A40" s="14" t="s">
        <v>63</v>
      </c>
      <c r="B40" s="14">
        <v>0.12</v>
      </c>
      <c r="C40" s="14">
        <v>0.14499999999999999</v>
      </c>
      <c r="D40" s="14">
        <v>0.28100000000000003</v>
      </c>
    </row>
    <row r="41" spans="1:4" x14ac:dyDescent="0.3">
      <c r="A41" s="14" t="s">
        <v>64</v>
      </c>
      <c r="B41" s="14">
        <v>9.0999999999999998E-2</v>
      </c>
      <c r="C41" s="14">
        <v>0.16200000000000001</v>
      </c>
      <c r="D41" s="14">
        <v>0.25</v>
      </c>
    </row>
    <row r="42" spans="1:4" x14ac:dyDescent="0.3">
      <c r="A42" s="14" t="s">
        <v>65</v>
      </c>
      <c r="B42" s="14">
        <v>0.109</v>
      </c>
      <c r="C42" s="14">
        <v>0.151</v>
      </c>
      <c r="D42" s="14">
        <v>0.245</v>
      </c>
    </row>
    <row r="43" spans="1:4" x14ac:dyDescent="0.3">
      <c r="A43" s="14" t="s">
        <v>66</v>
      </c>
      <c r="B43" s="14">
        <v>0.16200000000000001</v>
      </c>
      <c r="C43" s="14">
        <v>0.22700000000000001</v>
      </c>
      <c r="D43" s="14">
        <v>0.24199999999999999</v>
      </c>
    </row>
    <row r="44" spans="1:4" x14ac:dyDescent="0.3">
      <c r="A44" s="14" t="s">
        <v>67</v>
      </c>
      <c r="B44" s="14">
        <v>0.252</v>
      </c>
      <c r="C44" s="14">
        <v>0.25600000000000001</v>
      </c>
      <c r="D44" s="14">
        <v>0.24299999999999999</v>
      </c>
    </row>
    <row r="45" spans="1:4" x14ac:dyDescent="0.3">
      <c r="A45" s="14" t="s">
        <v>68</v>
      </c>
      <c r="B45" s="14">
        <v>0.42099999999999999</v>
      </c>
      <c r="C45" s="14">
        <v>0.44400000000000001</v>
      </c>
      <c r="D45" s="14">
        <v>0.26200000000000001</v>
      </c>
    </row>
    <row r="46" spans="1:4" x14ac:dyDescent="0.3">
      <c r="A46" s="14" t="s">
        <v>69</v>
      </c>
      <c r="B46" s="14">
        <v>0.60699999999999998</v>
      </c>
      <c r="C46" s="14">
        <v>0.57099999999999995</v>
      </c>
      <c r="D46" s="14">
        <v>0.27600000000000002</v>
      </c>
    </row>
    <row r="47" spans="1:4" x14ac:dyDescent="0.3">
      <c r="A47" s="14" t="s">
        <v>70</v>
      </c>
      <c r="B47" s="14">
        <v>0.63300000000000001</v>
      </c>
      <c r="C47" s="14">
        <v>0.59799999999999998</v>
      </c>
      <c r="D47" s="14">
        <v>0.32100000000000001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35EE-0138-4D11-BA7E-565D412145B8}">
  <dimension ref="A1:B47"/>
  <sheetViews>
    <sheetView workbookViewId="0"/>
  </sheetViews>
  <sheetFormatPr defaultRowHeight="14.4" x14ac:dyDescent="0.3"/>
  <cols>
    <col min="1" max="16384" width="8.88671875" style="14"/>
  </cols>
  <sheetData>
    <row r="1" spans="1:2" x14ac:dyDescent="0.3">
      <c r="A1" s="14" t="s">
        <v>22</v>
      </c>
      <c r="B1" s="14" t="s">
        <v>71</v>
      </c>
    </row>
    <row r="2" spans="1:2" x14ac:dyDescent="0.3">
      <c r="A2" s="14" t="s">
        <v>25</v>
      </c>
      <c r="B2" s="14" t="s">
        <v>72</v>
      </c>
    </row>
    <row r="3" spans="1:2" x14ac:dyDescent="0.3">
      <c r="A3" s="14" t="s">
        <v>26</v>
      </c>
      <c r="B3" s="14" t="s">
        <v>73</v>
      </c>
    </row>
    <row r="4" spans="1:2" x14ac:dyDescent="0.3">
      <c r="A4" s="14" t="s">
        <v>27</v>
      </c>
      <c r="B4" s="14" t="s">
        <v>74</v>
      </c>
    </row>
    <row r="5" spans="1:2" x14ac:dyDescent="0.3">
      <c r="A5" s="14" t="s">
        <v>28</v>
      </c>
      <c r="B5" s="14" t="s">
        <v>75</v>
      </c>
    </row>
    <row r="6" spans="1:2" x14ac:dyDescent="0.3">
      <c r="A6" s="14" t="s">
        <v>29</v>
      </c>
      <c r="B6" s="14" t="s">
        <v>76</v>
      </c>
    </row>
    <row r="7" spans="1:2" x14ac:dyDescent="0.3">
      <c r="A7" s="14" t="s">
        <v>30</v>
      </c>
      <c r="B7" s="14" t="s">
        <v>77</v>
      </c>
    </row>
    <row r="8" spans="1:2" x14ac:dyDescent="0.3">
      <c r="A8" s="14" t="s">
        <v>31</v>
      </c>
      <c r="B8" s="14" t="s">
        <v>73</v>
      </c>
    </row>
    <row r="9" spans="1:2" x14ac:dyDescent="0.3">
      <c r="A9" s="14" t="s">
        <v>32</v>
      </c>
      <c r="B9" s="14" t="s">
        <v>78</v>
      </c>
    </row>
    <row r="10" spans="1:2" x14ac:dyDescent="0.3">
      <c r="A10" s="14" t="s">
        <v>33</v>
      </c>
      <c r="B10" s="14" t="s">
        <v>79</v>
      </c>
    </row>
    <row r="11" spans="1:2" x14ac:dyDescent="0.3">
      <c r="A11" s="14" t="s">
        <v>34</v>
      </c>
      <c r="B11" s="14" t="s">
        <v>80</v>
      </c>
    </row>
    <row r="12" spans="1:2" x14ac:dyDescent="0.3">
      <c r="A12" s="14" t="s">
        <v>35</v>
      </c>
      <c r="B12" s="14" t="s">
        <v>81</v>
      </c>
    </row>
    <row r="13" spans="1:2" x14ac:dyDescent="0.3">
      <c r="A13" s="14" t="s">
        <v>36</v>
      </c>
      <c r="B13" s="14" t="s">
        <v>82</v>
      </c>
    </row>
    <row r="14" spans="1:2" x14ac:dyDescent="0.3">
      <c r="A14" s="14" t="s">
        <v>37</v>
      </c>
      <c r="B14" s="14" t="s">
        <v>83</v>
      </c>
    </row>
    <row r="15" spans="1:2" x14ac:dyDescent="0.3">
      <c r="A15" s="14" t="s">
        <v>38</v>
      </c>
      <c r="B15" s="14" t="s">
        <v>84</v>
      </c>
    </row>
    <row r="16" spans="1:2" x14ac:dyDescent="0.3">
      <c r="A16" s="14" t="s">
        <v>39</v>
      </c>
      <c r="B16" s="14" t="s">
        <v>85</v>
      </c>
    </row>
    <row r="17" spans="1:2" x14ac:dyDescent="0.3">
      <c r="A17" s="14" t="s">
        <v>40</v>
      </c>
      <c r="B17" s="14" t="s">
        <v>86</v>
      </c>
    </row>
    <row r="18" spans="1:2" x14ac:dyDescent="0.3">
      <c r="A18" s="14" t="s">
        <v>41</v>
      </c>
      <c r="B18" s="14" t="s">
        <v>87</v>
      </c>
    </row>
    <row r="19" spans="1:2" x14ac:dyDescent="0.3">
      <c r="A19" s="14" t="s">
        <v>42</v>
      </c>
      <c r="B19" s="14" t="s">
        <v>88</v>
      </c>
    </row>
    <row r="20" spans="1:2" x14ac:dyDescent="0.3">
      <c r="A20" s="14" t="s">
        <v>43</v>
      </c>
      <c r="B20" s="14" t="s">
        <v>89</v>
      </c>
    </row>
    <row r="21" spans="1:2" x14ac:dyDescent="0.3">
      <c r="A21" s="14" t="s">
        <v>44</v>
      </c>
      <c r="B21" s="14" t="s">
        <v>76</v>
      </c>
    </row>
    <row r="22" spans="1:2" x14ac:dyDescent="0.3">
      <c r="A22" s="14" t="s">
        <v>45</v>
      </c>
      <c r="B22" s="14" t="s">
        <v>76</v>
      </c>
    </row>
    <row r="23" spans="1:2" x14ac:dyDescent="0.3">
      <c r="A23" s="14" t="s">
        <v>46</v>
      </c>
      <c r="B23" s="14" t="s">
        <v>90</v>
      </c>
    </row>
    <row r="24" spans="1:2" x14ac:dyDescent="0.3">
      <c r="A24" s="14" t="s">
        <v>47</v>
      </c>
      <c r="B24" s="14" t="s">
        <v>91</v>
      </c>
    </row>
    <row r="25" spans="1:2" x14ac:dyDescent="0.3">
      <c r="A25" s="14" t="s">
        <v>48</v>
      </c>
      <c r="B25" s="14" t="s">
        <v>92</v>
      </c>
    </row>
    <row r="26" spans="1:2" x14ac:dyDescent="0.3">
      <c r="A26" s="14" t="s">
        <v>49</v>
      </c>
      <c r="B26" s="14" t="s">
        <v>93</v>
      </c>
    </row>
    <row r="27" spans="1:2" x14ac:dyDescent="0.3">
      <c r="A27" s="14" t="s">
        <v>50</v>
      </c>
      <c r="B27" s="14" t="s">
        <v>80</v>
      </c>
    </row>
    <row r="28" spans="1:2" x14ac:dyDescent="0.3">
      <c r="A28" s="14" t="s">
        <v>51</v>
      </c>
      <c r="B28" s="14" t="s">
        <v>94</v>
      </c>
    </row>
    <row r="29" spans="1:2" x14ac:dyDescent="0.3">
      <c r="A29" s="14" t="s">
        <v>52</v>
      </c>
      <c r="B29" s="14" t="s">
        <v>95</v>
      </c>
    </row>
    <row r="30" spans="1:2" x14ac:dyDescent="0.3">
      <c r="A30" s="14" t="s">
        <v>53</v>
      </c>
      <c r="B30" s="14" t="s">
        <v>93</v>
      </c>
    </row>
    <row r="31" spans="1:2" x14ac:dyDescent="0.3">
      <c r="A31" s="14" t="s">
        <v>54</v>
      </c>
      <c r="B31" s="14" t="s">
        <v>96</v>
      </c>
    </row>
    <row r="32" spans="1:2" x14ac:dyDescent="0.3">
      <c r="A32" s="14" t="s">
        <v>55</v>
      </c>
      <c r="B32" s="14" t="s">
        <v>92</v>
      </c>
    </row>
    <row r="33" spans="1:2" x14ac:dyDescent="0.3">
      <c r="A33" s="14" t="s">
        <v>56</v>
      </c>
      <c r="B33" s="14" t="s">
        <v>83</v>
      </c>
    </row>
    <row r="34" spans="1:2" x14ac:dyDescent="0.3">
      <c r="A34" s="14" t="s">
        <v>57</v>
      </c>
      <c r="B34" s="14" t="s">
        <v>97</v>
      </c>
    </row>
    <row r="35" spans="1:2" x14ac:dyDescent="0.3">
      <c r="A35" s="14" t="s">
        <v>58</v>
      </c>
      <c r="B35" s="14" t="s">
        <v>98</v>
      </c>
    </row>
    <row r="36" spans="1:2" x14ac:dyDescent="0.3">
      <c r="A36" s="14" t="s">
        <v>59</v>
      </c>
      <c r="B36" s="14" t="s">
        <v>99</v>
      </c>
    </row>
    <row r="37" spans="1:2" x14ac:dyDescent="0.3">
      <c r="A37" s="14" t="s">
        <v>60</v>
      </c>
      <c r="B37" s="14" t="s">
        <v>79</v>
      </c>
    </row>
    <row r="38" spans="1:2" x14ac:dyDescent="0.3">
      <c r="A38" s="14" t="s">
        <v>61</v>
      </c>
      <c r="B38" s="14" t="s">
        <v>88</v>
      </c>
    </row>
    <row r="39" spans="1:2" x14ac:dyDescent="0.3">
      <c r="A39" s="14" t="s">
        <v>62</v>
      </c>
      <c r="B39" s="14" t="s">
        <v>100</v>
      </c>
    </row>
    <row r="40" spans="1:2" x14ac:dyDescent="0.3">
      <c r="A40" s="14" t="s">
        <v>63</v>
      </c>
      <c r="B40" s="14" t="s">
        <v>101</v>
      </c>
    </row>
    <row r="41" spans="1:2" x14ac:dyDescent="0.3">
      <c r="A41" s="14" t="s">
        <v>64</v>
      </c>
      <c r="B41" s="14" t="s">
        <v>102</v>
      </c>
    </row>
    <row r="42" spans="1:2" x14ac:dyDescent="0.3">
      <c r="A42" s="14" t="s">
        <v>65</v>
      </c>
      <c r="B42" s="14" t="s">
        <v>103</v>
      </c>
    </row>
    <row r="43" spans="1:2" x14ac:dyDescent="0.3">
      <c r="A43" s="14" t="s">
        <v>66</v>
      </c>
      <c r="B43" s="14" t="s">
        <v>97</v>
      </c>
    </row>
    <row r="44" spans="1:2" x14ac:dyDescent="0.3">
      <c r="A44" s="14" t="s">
        <v>67</v>
      </c>
      <c r="B44" s="14" t="s">
        <v>104</v>
      </c>
    </row>
    <row r="45" spans="1:2" x14ac:dyDescent="0.3">
      <c r="A45" s="14" t="s">
        <v>68</v>
      </c>
      <c r="B45" s="14" t="s">
        <v>105</v>
      </c>
    </row>
    <row r="46" spans="1:2" x14ac:dyDescent="0.3">
      <c r="A46" s="14" t="s">
        <v>69</v>
      </c>
      <c r="B46" s="14" t="s">
        <v>106</v>
      </c>
    </row>
    <row r="47" spans="1:2" x14ac:dyDescent="0.3">
      <c r="A47" s="14" t="s">
        <v>70</v>
      </c>
      <c r="B47" s="14" t="s">
        <v>107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F9AA-7298-461A-943C-B100258D07A8}">
  <dimension ref="A1:D6"/>
  <sheetViews>
    <sheetView workbookViewId="0"/>
  </sheetViews>
  <sheetFormatPr defaultRowHeight="14.4" x14ac:dyDescent="0.3"/>
  <cols>
    <col min="1" max="16384" width="8.88671875" style="14"/>
  </cols>
  <sheetData>
    <row r="1" spans="1:4" x14ac:dyDescent="0.3">
      <c r="A1" s="14" t="s">
        <v>22</v>
      </c>
      <c r="B1" s="14" t="s">
        <v>108</v>
      </c>
      <c r="C1" s="14" t="s">
        <v>109</v>
      </c>
      <c r="D1" s="14" t="s">
        <v>110</v>
      </c>
    </row>
    <row r="2" spans="1:4" x14ac:dyDescent="0.3">
      <c r="A2" s="14" t="s">
        <v>111</v>
      </c>
      <c r="B2" s="14">
        <v>0.40100000000000002</v>
      </c>
      <c r="C2" s="14" t="s">
        <v>112</v>
      </c>
      <c r="D2" s="14">
        <v>19</v>
      </c>
    </row>
    <row r="3" spans="1:4" x14ac:dyDescent="0.3">
      <c r="A3" s="14" t="s">
        <v>113</v>
      </c>
      <c r="B3" s="14">
        <v>0.251</v>
      </c>
      <c r="C3" s="14" t="s">
        <v>114</v>
      </c>
      <c r="D3" s="14">
        <v>66</v>
      </c>
    </row>
    <row r="4" spans="1:4" x14ac:dyDescent="0.3">
      <c r="A4" s="14" t="s">
        <v>115</v>
      </c>
      <c r="B4" s="14">
        <v>0.16200000000000001</v>
      </c>
      <c r="C4" s="14" t="s">
        <v>116</v>
      </c>
      <c r="D4" s="14">
        <v>68</v>
      </c>
    </row>
    <row r="5" spans="1:4" x14ac:dyDescent="0.3">
      <c r="A5" s="14" t="s">
        <v>117</v>
      </c>
      <c r="B5" s="14">
        <v>0.127</v>
      </c>
      <c r="C5" s="14" t="s">
        <v>118</v>
      </c>
      <c r="D5" s="14">
        <v>112</v>
      </c>
    </row>
    <row r="6" spans="1:4" x14ac:dyDescent="0.3">
      <c r="A6" s="14" t="s">
        <v>119</v>
      </c>
      <c r="B6" s="14">
        <v>3.5000000000000003E-2</v>
      </c>
      <c r="C6" s="14" t="s">
        <v>120</v>
      </c>
      <c r="D6" s="14">
        <v>69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EDD3-48CF-4A2C-B1F0-A0BE66DF9F03}">
  <dimension ref="A1:D47"/>
  <sheetViews>
    <sheetView workbookViewId="0"/>
  </sheetViews>
  <sheetFormatPr defaultRowHeight="14.4" x14ac:dyDescent="0.3"/>
  <cols>
    <col min="1" max="16384" width="8.88671875" style="14"/>
  </cols>
  <sheetData>
    <row r="1" spans="1:4" x14ac:dyDescent="0.3">
      <c r="A1" s="14" t="s">
        <v>22</v>
      </c>
      <c r="B1" s="14" t="s">
        <v>23</v>
      </c>
      <c r="C1" s="14" t="s">
        <v>11</v>
      </c>
      <c r="D1" s="14" t="s">
        <v>24</v>
      </c>
    </row>
    <row r="2" spans="1:4" x14ac:dyDescent="0.3">
      <c r="A2" s="14" t="s">
        <v>25</v>
      </c>
      <c r="B2" s="14">
        <v>13.029</v>
      </c>
      <c r="C2" s="14">
        <v>12.451000000000001</v>
      </c>
      <c r="D2" s="14">
        <v>12.401999999999999</v>
      </c>
    </row>
    <row r="3" spans="1:4" x14ac:dyDescent="0.3">
      <c r="A3" s="14" t="s">
        <v>26</v>
      </c>
      <c r="B3" s="14">
        <v>9.16</v>
      </c>
      <c r="C3" s="14">
        <v>8.7289999999999992</v>
      </c>
      <c r="D3" s="14">
        <v>7.4109999999999996</v>
      </c>
    </row>
    <row r="4" spans="1:4" x14ac:dyDescent="0.3">
      <c r="A4" s="14" t="s">
        <v>27</v>
      </c>
      <c r="B4" s="14">
        <v>8.8650000000000002</v>
      </c>
      <c r="C4" s="14">
        <v>8.7279999999999998</v>
      </c>
      <c r="D4" s="14">
        <v>7.2370000000000001</v>
      </c>
    </row>
    <row r="5" spans="1:4" x14ac:dyDescent="0.3">
      <c r="A5" s="14" t="s">
        <v>28</v>
      </c>
      <c r="B5" s="14">
        <v>8.8689999999999998</v>
      </c>
      <c r="C5" s="14">
        <v>8.4700000000000006</v>
      </c>
      <c r="D5" s="14">
        <v>7.2510000000000003</v>
      </c>
    </row>
    <row r="6" spans="1:4" x14ac:dyDescent="0.3">
      <c r="A6" s="14" t="s">
        <v>29</v>
      </c>
      <c r="B6" s="14">
        <v>9.2639999999999993</v>
      </c>
      <c r="C6" s="14">
        <v>8.8580000000000005</v>
      </c>
      <c r="D6" s="14">
        <v>7.4320000000000004</v>
      </c>
    </row>
    <row r="7" spans="1:4" x14ac:dyDescent="0.3">
      <c r="A7" s="14" t="s">
        <v>30</v>
      </c>
      <c r="B7" s="14">
        <v>8.9</v>
      </c>
      <c r="C7" s="14">
        <v>8.7230000000000008</v>
      </c>
      <c r="D7" s="14">
        <v>7.3259999999999996</v>
      </c>
    </row>
    <row r="8" spans="1:4" x14ac:dyDescent="0.3">
      <c r="A8" s="14" t="s">
        <v>31</v>
      </c>
      <c r="B8" s="14">
        <v>8.734</v>
      </c>
      <c r="C8" s="14">
        <v>8.4610000000000003</v>
      </c>
      <c r="D8" s="14">
        <v>7.2210000000000001</v>
      </c>
    </row>
    <row r="9" spans="1:4" x14ac:dyDescent="0.3">
      <c r="A9" s="14" t="s">
        <v>32</v>
      </c>
      <c r="B9" s="14">
        <v>8.7590000000000003</v>
      </c>
      <c r="C9" s="14">
        <v>8.5559999999999992</v>
      </c>
      <c r="D9" s="14">
        <v>7.4009999999999998</v>
      </c>
    </row>
    <row r="10" spans="1:4" x14ac:dyDescent="0.3">
      <c r="A10" s="14" t="s">
        <v>33</v>
      </c>
      <c r="B10" s="14">
        <v>8.4469999999999992</v>
      </c>
      <c r="C10" s="14">
        <v>8.4359999999999999</v>
      </c>
      <c r="D10" s="14">
        <v>7.3360000000000003</v>
      </c>
    </row>
    <row r="11" spans="1:4" x14ac:dyDescent="0.3">
      <c r="A11" s="14" t="s">
        <v>34</v>
      </c>
      <c r="B11" s="14">
        <v>8.3219999999999992</v>
      </c>
      <c r="C11" s="14">
        <v>8.4879999999999995</v>
      </c>
      <c r="D11" s="14">
        <v>7.21</v>
      </c>
    </row>
    <row r="12" spans="1:4" x14ac:dyDescent="0.3">
      <c r="A12" s="14" t="s">
        <v>35</v>
      </c>
      <c r="B12" s="14">
        <v>16.88</v>
      </c>
      <c r="C12" s="14">
        <v>17.311</v>
      </c>
      <c r="D12" s="14">
        <v>14.106999999999999</v>
      </c>
    </row>
    <row r="13" spans="1:4" x14ac:dyDescent="0.3">
      <c r="A13" s="14" t="s">
        <v>36</v>
      </c>
      <c r="B13" s="14">
        <v>15.593</v>
      </c>
      <c r="C13" s="14">
        <v>16.178000000000001</v>
      </c>
      <c r="D13" s="14">
        <v>13.512</v>
      </c>
    </row>
    <row r="14" spans="1:4" x14ac:dyDescent="0.3">
      <c r="A14" s="14" t="s">
        <v>37</v>
      </c>
      <c r="B14" s="14">
        <v>16.690000000000001</v>
      </c>
      <c r="C14" s="14">
        <v>16.687999999999999</v>
      </c>
      <c r="D14" s="14">
        <v>13.541</v>
      </c>
    </row>
    <row r="15" spans="1:4" x14ac:dyDescent="0.3">
      <c r="A15" s="14" t="s">
        <v>38</v>
      </c>
      <c r="B15" s="14">
        <v>18.09</v>
      </c>
      <c r="C15" s="14">
        <v>17.376999999999999</v>
      </c>
      <c r="D15" s="14">
        <v>13.702999999999999</v>
      </c>
    </row>
    <row r="16" spans="1:4" x14ac:dyDescent="0.3">
      <c r="A16" s="14" t="s">
        <v>39</v>
      </c>
      <c r="B16" s="14">
        <v>17.567</v>
      </c>
      <c r="C16" s="14">
        <v>17.533999999999999</v>
      </c>
      <c r="D16" s="14">
        <v>13.801</v>
      </c>
    </row>
    <row r="17" spans="1:4" x14ac:dyDescent="0.3">
      <c r="A17" s="14" t="s">
        <v>40</v>
      </c>
      <c r="B17" s="14">
        <v>17.015999999999998</v>
      </c>
      <c r="C17" s="14">
        <v>17.122</v>
      </c>
      <c r="D17" s="14">
        <v>13.242000000000001</v>
      </c>
    </row>
    <row r="18" spans="1:4" x14ac:dyDescent="0.3">
      <c r="A18" s="14" t="s">
        <v>41</v>
      </c>
      <c r="B18" s="14">
        <v>18.385999999999999</v>
      </c>
      <c r="C18" s="14">
        <v>18.434000000000001</v>
      </c>
      <c r="D18" s="14">
        <v>14.175000000000001</v>
      </c>
    </row>
    <row r="19" spans="1:4" x14ac:dyDescent="0.3">
      <c r="A19" s="14" t="s">
        <v>42</v>
      </c>
      <c r="B19" s="14">
        <v>20.023</v>
      </c>
      <c r="C19" s="14">
        <v>19.265000000000001</v>
      </c>
      <c r="D19" s="14">
        <v>14.743</v>
      </c>
    </row>
    <row r="20" spans="1:4" x14ac:dyDescent="0.3">
      <c r="A20" s="14" t="s">
        <v>43</v>
      </c>
      <c r="B20" s="14">
        <v>19.484999999999999</v>
      </c>
      <c r="C20" s="14">
        <v>19.533999999999999</v>
      </c>
      <c r="D20" s="14">
        <v>14.923</v>
      </c>
    </row>
    <row r="21" spans="1:4" x14ac:dyDescent="0.3">
      <c r="A21" s="14" t="s">
        <v>44</v>
      </c>
      <c r="B21" s="14">
        <v>5.1829999999999998</v>
      </c>
      <c r="C21" s="14">
        <v>5.399</v>
      </c>
      <c r="D21" s="14">
        <v>5.5270000000000001</v>
      </c>
    </row>
    <row r="22" spans="1:4" x14ac:dyDescent="0.3">
      <c r="A22" s="14" t="s">
        <v>45</v>
      </c>
      <c r="B22" s="14">
        <v>4.774</v>
      </c>
      <c r="C22" s="14">
        <v>5.0350000000000001</v>
      </c>
      <c r="D22" s="14">
        <v>5.3390000000000004</v>
      </c>
    </row>
    <row r="23" spans="1:4" x14ac:dyDescent="0.3">
      <c r="A23" s="14" t="s">
        <v>46</v>
      </c>
      <c r="B23" s="14">
        <v>5.5449999999999999</v>
      </c>
      <c r="C23" s="14">
        <v>5.7679999999999998</v>
      </c>
      <c r="D23" s="14">
        <v>5.8940000000000001</v>
      </c>
    </row>
    <row r="24" spans="1:4" x14ac:dyDescent="0.3">
      <c r="A24" s="14" t="s">
        <v>47</v>
      </c>
      <c r="B24" s="14">
        <v>5.14</v>
      </c>
      <c r="C24" s="14">
        <v>5.1040000000000001</v>
      </c>
      <c r="D24" s="14">
        <v>5.3150000000000004</v>
      </c>
    </row>
    <row r="25" spans="1:4" x14ac:dyDescent="0.3">
      <c r="A25" s="14" t="s">
        <v>48</v>
      </c>
      <c r="B25" s="14">
        <v>5.05</v>
      </c>
      <c r="C25" s="14">
        <v>5.2889999999999997</v>
      </c>
      <c r="D25" s="14">
        <v>5.2949999999999999</v>
      </c>
    </row>
    <row r="26" spans="1:4" x14ac:dyDescent="0.3">
      <c r="A26" s="14" t="s">
        <v>49</v>
      </c>
      <c r="B26" s="14">
        <v>5.1459999999999999</v>
      </c>
      <c r="C26" s="14">
        <v>5.3159999999999998</v>
      </c>
      <c r="D26" s="14">
        <v>5.2050000000000001</v>
      </c>
    </row>
    <row r="27" spans="1:4" x14ac:dyDescent="0.3">
      <c r="A27" s="14" t="s">
        <v>50</v>
      </c>
      <c r="B27" s="14">
        <v>5.6340000000000003</v>
      </c>
      <c r="C27" s="14">
        <v>5.7229999999999999</v>
      </c>
      <c r="D27" s="14">
        <v>5.4589999999999996</v>
      </c>
    </row>
    <row r="28" spans="1:4" x14ac:dyDescent="0.3">
      <c r="A28" s="14" t="s">
        <v>51</v>
      </c>
      <c r="B28" s="14">
        <v>6.3090000000000002</v>
      </c>
      <c r="C28" s="14">
        <v>6.1130000000000004</v>
      </c>
      <c r="D28" s="14">
        <v>5.6550000000000002</v>
      </c>
    </row>
    <row r="29" spans="1:4" x14ac:dyDescent="0.3">
      <c r="A29" s="14" t="s">
        <v>52</v>
      </c>
      <c r="B29" s="14">
        <v>6.5789999999999997</v>
      </c>
      <c r="C29" s="14">
        <v>6.5810000000000004</v>
      </c>
      <c r="D29" s="14">
        <v>5.89</v>
      </c>
    </row>
    <row r="30" spans="1:4" x14ac:dyDescent="0.3">
      <c r="A30" s="14" t="s">
        <v>53</v>
      </c>
      <c r="B30" s="14">
        <v>20.922999999999998</v>
      </c>
      <c r="C30" s="14">
        <v>21.143000000000001</v>
      </c>
      <c r="D30" s="14">
        <v>17.556999999999999</v>
      </c>
    </row>
    <row r="31" spans="1:4" x14ac:dyDescent="0.3">
      <c r="A31" s="14" t="s">
        <v>54</v>
      </c>
      <c r="B31" s="14">
        <v>19.609000000000002</v>
      </c>
      <c r="C31" s="14">
        <v>19.946999999999999</v>
      </c>
      <c r="D31" s="14">
        <v>16.678999999999998</v>
      </c>
    </row>
    <row r="32" spans="1:4" x14ac:dyDescent="0.3">
      <c r="A32" s="14" t="s">
        <v>55</v>
      </c>
      <c r="B32" s="14">
        <v>20.443000000000001</v>
      </c>
      <c r="C32" s="14">
        <v>20.817</v>
      </c>
      <c r="D32" s="14">
        <v>17.158000000000001</v>
      </c>
    </row>
    <row r="33" spans="1:4" x14ac:dyDescent="0.3">
      <c r="A33" s="14" t="s">
        <v>56</v>
      </c>
      <c r="B33" s="14">
        <v>21.283999999999999</v>
      </c>
      <c r="C33" s="14">
        <v>20.937000000000001</v>
      </c>
      <c r="D33" s="14">
        <v>17.123000000000001</v>
      </c>
    </row>
    <row r="34" spans="1:4" x14ac:dyDescent="0.3">
      <c r="A34" s="14" t="s">
        <v>57</v>
      </c>
      <c r="B34" s="14">
        <v>20.527999999999999</v>
      </c>
      <c r="C34" s="14">
        <v>20.216000000000001</v>
      </c>
      <c r="D34" s="14">
        <v>16.780999999999999</v>
      </c>
    </row>
    <row r="35" spans="1:4" x14ac:dyDescent="0.3">
      <c r="A35" s="14" t="s">
        <v>58</v>
      </c>
      <c r="B35" s="14">
        <v>19.510999999999999</v>
      </c>
      <c r="C35" s="14">
        <v>19.43</v>
      </c>
      <c r="D35" s="14">
        <v>16.292999999999999</v>
      </c>
    </row>
    <row r="36" spans="1:4" x14ac:dyDescent="0.3">
      <c r="A36" s="14" t="s">
        <v>59</v>
      </c>
      <c r="B36" s="14">
        <v>19.962</v>
      </c>
      <c r="C36" s="14">
        <v>20.138999999999999</v>
      </c>
      <c r="D36" s="14">
        <v>16.646000000000001</v>
      </c>
    </row>
    <row r="37" spans="1:4" x14ac:dyDescent="0.3">
      <c r="A37" s="14" t="s">
        <v>60</v>
      </c>
      <c r="B37" s="14">
        <v>20.513000000000002</v>
      </c>
      <c r="C37" s="14">
        <v>20.71</v>
      </c>
      <c r="D37" s="14">
        <v>16.951000000000001</v>
      </c>
    </row>
    <row r="38" spans="1:4" x14ac:dyDescent="0.3">
      <c r="A38" s="14" t="s">
        <v>61</v>
      </c>
      <c r="B38" s="14">
        <v>20.459</v>
      </c>
      <c r="C38" s="14">
        <v>20.594000000000001</v>
      </c>
      <c r="D38" s="14">
        <v>17.03</v>
      </c>
    </row>
    <row r="39" spans="1:4" x14ac:dyDescent="0.3">
      <c r="A39" s="14" t="s">
        <v>62</v>
      </c>
      <c r="B39" s="14">
        <v>0.254</v>
      </c>
      <c r="C39" s="14">
        <v>0.24</v>
      </c>
      <c r="D39" s="14">
        <v>0.31900000000000001</v>
      </c>
    </row>
    <row r="40" spans="1:4" x14ac:dyDescent="0.3">
      <c r="A40" s="14" t="s">
        <v>63</v>
      </c>
      <c r="B40" s="14">
        <v>0.224</v>
      </c>
      <c r="C40" s="14">
        <v>0.23699999999999999</v>
      </c>
      <c r="D40" s="14">
        <v>0.28100000000000003</v>
      </c>
    </row>
    <row r="41" spans="1:4" x14ac:dyDescent="0.3">
      <c r="A41" s="14" t="s">
        <v>64</v>
      </c>
      <c r="B41" s="14">
        <v>0.22</v>
      </c>
      <c r="C41" s="14">
        <v>0.215</v>
      </c>
      <c r="D41" s="14">
        <v>0.25</v>
      </c>
    </row>
    <row r="42" spans="1:4" x14ac:dyDescent="0.3">
      <c r="A42" s="14" t="s">
        <v>65</v>
      </c>
      <c r="B42" s="14">
        <v>0.27800000000000002</v>
      </c>
      <c r="C42" s="14">
        <v>0.26100000000000001</v>
      </c>
      <c r="D42" s="14">
        <v>0.245</v>
      </c>
    </row>
    <row r="43" spans="1:4" x14ac:dyDescent="0.3">
      <c r="A43" s="14" t="s">
        <v>66</v>
      </c>
      <c r="B43" s="14">
        <v>0.28799999999999998</v>
      </c>
      <c r="C43" s="14">
        <v>0.27600000000000002</v>
      </c>
      <c r="D43" s="14">
        <v>0.24199999999999999</v>
      </c>
    </row>
    <row r="44" spans="1:4" x14ac:dyDescent="0.3">
      <c r="A44" s="14" t="s">
        <v>67</v>
      </c>
      <c r="B44" s="14">
        <v>0.30299999999999999</v>
      </c>
      <c r="C44" s="14">
        <v>0.30199999999999999</v>
      </c>
      <c r="D44" s="14">
        <v>0.24299999999999999</v>
      </c>
    </row>
    <row r="45" spans="1:4" x14ac:dyDescent="0.3">
      <c r="A45" s="14" t="s">
        <v>68</v>
      </c>
      <c r="B45" s="14">
        <v>0.311</v>
      </c>
      <c r="C45" s="14">
        <v>0.34499999999999997</v>
      </c>
      <c r="D45" s="14">
        <v>0.26200000000000001</v>
      </c>
    </row>
    <row r="46" spans="1:4" x14ac:dyDescent="0.3">
      <c r="A46" s="14" t="s">
        <v>69</v>
      </c>
      <c r="B46" s="14">
        <v>0.38200000000000001</v>
      </c>
      <c r="C46" s="14">
        <v>0.38700000000000001</v>
      </c>
      <c r="D46" s="14">
        <v>0.27600000000000002</v>
      </c>
    </row>
    <row r="47" spans="1:4" x14ac:dyDescent="0.3">
      <c r="A47" s="14" t="s">
        <v>70</v>
      </c>
      <c r="B47" s="14">
        <v>0.496</v>
      </c>
      <c r="C47" s="14">
        <v>0.48199999999999998</v>
      </c>
      <c r="D47" s="14">
        <v>0.32100000000000001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BF23-5E35-47F0-B1B2-2DE2E561ECFC}">
  <dimension ref="A1:B47"/>
  <sheetViews>
    <sheetView workbookViewId="0"/>
  </sheetViews>
  <sheetFormatPr defaultRowHeight="14.4" x14ac:dyDescent="0.3"/>
  <cols>
    <col min="1" max="16384" width="8.88671875" style="14"/>
  </cols>
  <sheetData>
    <row r="1" spans="1:2" x14ac:dyDescent="0.3">
      <c r="A1" s="14" t="s">
        <v>22</v>
      </c>
      <c r="B1" s="14" t="s">
        <v>71</v>
      </c>
    </row>
    <row r="2" spans="1:2" x14ac:dyDescent="0.3">
      <c r="A2" s="14" t="s">
        <v>25</v>
      </c>
      <c r="B2" s="14" t="s">
        <v>88</v>
      </c>
    </row>
    <row r="3" spans="1:2" x14ac:dyDescent="0.3">
      <c r="A3" s="14" t="s">
        <v>26</v>
      </c>
      <c r="B3" s="14" t="s">
        <v>79</v>
      </c>
    </row>
    <row r="4" spans="1:2" x14ac:dyDescent="0.3">
      <c r="A4" s="14" t="s">
        <v>27</v>
      </c>
      <c r="B4" s="14" t="s">
        <v>90</v>
      </c>
    </row>
    <row r="5" spans="1:2" x14ac:dyDescent="0.3">
      <c r="A5" s="14" t="s">
        <v>28</v>
      </c>
      <c r="B5" s="14" t="s">
        <v>88</v>
      </c>
    </row>
    <row r="6" spans="1:2" x14ac:dyDescent="0.3">
      <c r="A6" s="14" t="s">
        <v>29</v>
      </c>
      <c r="B6" s="14" t="s">
        <v>74</v>
      </c>
    </row>
    <row r="7" spans="1:2" x14ac:dyDescent="0.3">
      <c r="A7" s="14" t="s">
        <v>30</v>
      </c>
      <c r="B7" s="14" t="s">
        <v>76</v>
      </c>
    </row>
    <row r="8" spans="1:2" x14ac:dyDescent="0.3">
      <c r="A8" s="14" t="s">
        <v>31</v>
      </c>
      <c r="B8" s="14" t="s">
        <v>90</v>
      </c>
    </row>
    <row r="9" spans="1:2" x14ac:dyDescent="0.3">
      <c r="A9" s="14" t="s">
        <v>32</v>
      </c>
      <c r="B9" s="14" t="s">
        <v>76</v>
      </c>
    </row>
    <row r="10" spans="1:2" x14ac:dyDescent="0.3">
      <c r="A10" s="14" t="s">
        <v>33</v>
      </c>
      <c r="B10" s="14" t="s">
        <v>96</v>
      </c>
    </row>
    <row r="11" spans="1:2" x14ac:dyDescent="0.3">
      <c r="A11" s="14" t="s">
        <v>34</v>
      </c>
      <c r="B11" s="14" t="s">
        <v>90</v>
      </c>
    </row>
    <row r="12" spans="1:2" x14ac:dyDescent="0.3">
      <c r="A12" s="14" t="s">
        <v>35</v>
      </c>
      <c r="B12" s="14" t="s">
        <v>80</v>
      </c>
    </row>
    <row r="13" spans="1:2" x14ac:dyDescent="0.3">
      <c r="A13" s="14" t="s">
        <v>36</v>
      </c>
      <c r="B13" s="14" t="s">
        <v>82</v>
      </c>
    </row>
    <row r="14" spans="1:2" x14ac:dyDescent="0.3">
      <c r="A14" s="14" t="s">
        <v>37</v>
      </c>
      <c r="B14" s="14" t="s">
        <v>91</v>
      </c>
    </row>
    <row r="15" spans="1:2" x14ac:dyDescent="0.3">
      <c r="A15" s="14" t="s">
        <v>38</v>
      </c>
      <c r="B15" s="14" t="s">
        <v>83</v>
      </c>
    </row>
    <row r="16" spans="1:2" x14ac:dyDescent="0.3">
      <c r="A16" s="14" t="s">
        <v>39</v>
      </c>
      <c r="B16" s="14" t="s">
        <v>121</v>
      </c>
    </row>
    <row r="17" spans="1:2" x14ac:dyDescent="0.3">
      <c r="A17" s="14" t="s">
        <v>40</v>
      </c>
      <c r="B17" s="14" t="s">
        <v>100</v>
      </c>
    </row>
    <row r="18" spans="1:2" x14ac:dyDescent="0.3">
      <c r="A18" s="14" t="s">
        <v>41</v>
      </c>
      <c r="B18" s="14" t="s">
        <v>99</v>
      </c>
    </row>
    <row r="19" spans="1:2" x14ac:dyDescent="0.3">
      <c r="A19" s="14" t="s">
        <v>42</v>
      </c>
      <c r="B19" s="14" t="s">
        <v>122</v>
      </c>
    </row>
    <row r="20" spans="1:2" x14ac:dyDescent="0.3">
      <c r="A20" s="14" t="s">
        <v>43</v>
      </c>
      <c r="B20" s="14" t="s">
        <v>123</v>
      </c>
    </row>
    <row r="21" spans="1:2" x14ac:dyDescent="0.3">
      <c r="A21" s="14" t="s">
        <v>44</v>
      </c>
      <c r="B21" s="14" t="s">
        <v>93</v>
      </c>
    </row>
    <row r="22" spans="1:2" x14ac:dyDescent="0.3">
      <c r="A22" s="14" t="s">
        <v>45</v>
      </c>
      <c r="B22" s="14" t="s">
        <v>124</v>
      </c>
    </row>
    <row r="23" spans="1:2" x14ac:dyDescent="0.3">
      <c r="A23" s="14" t="s">
        <v>46</v>
      </c>
      <c r="B23" s="14" t="s">
        <v>93</v>
      </c>
    </row>
    <row r="24" spans="1:2" x14ac:dyDescent="0.3">
      <c r="A24" s="14" t="s">
        <v>47</v>
      </c>
      <c r="B24" s="14" t="s">
        <v>96</v>
      </c>
    </row>
    <row r="25" spans="1:2" x14ac:dyDescent="0.3">
      <c r="A25" s="14" t="s">
        <v>48</v>
      </c>
      <c r="B25" s="14" t="s">
        <v>85</v>
      </c>
    </row>
    <row r="26" spans="1:2" x14ac:dyDescent="0.3">
      <c r="A26" s="14" t="s">
        <v>49</v>
      </c>
      <c r="B26" s="14" t="s">
        <v>87</v>
      </c>
    </row>
    <row r="27" spans="1:2" x14ac:dyDescent="0.3">
      <c r="A27" s="14" t="s">
        <v>50</v>
      </c>
      <c r="B27" s="14" t="s">
        <v>93</v>
      </c>
    </row>
    <row r="28" spans="1:2" x14ac:dyDescent="0.3">
      <c r="A28" s="14" t="s">
        <v>51</v>
      </c>
      <c r="B28" s="14" t="s">
        <v>125</v>
      </c>
    </row>
    <row r="29" spans="1:2" x14ac:dyDescent="0.3">
      <c r="A29" s="14" t="s">
        <v>52</v>
      </c>
      <c r="B29" s="14" t="s">
        <v>105</v>
      </c>
    </row>
    <row r="30" spans="1:2" x14ac:dyDescent="0.3">
      <c r="A30" s="14" t="s">
        <v>53</v>
      </c>
      <c r="B30" s="14" t="s">
        <v>83</v>
      </c>
    </row>
    <row r="31" spans="1:2" x14ac:dyDescent="0.3">
      <c r="A31" s="14" t="s">
        <v>54</v>
      </c>
      <c r="B31" s="14" t="s">
        <v>126</v>
      </c>
    </row>
    <row r="32" spans="1:2" x14ac:dyDescent="0.3">
      <c r="A32" s="14" t="s">
        <v>55</v>
      </c>
      <c r="B32" s="14" t="s">
        <v>93</v>
      </c>
    </row>
    <row r="33" spans="1:2" x14ac:dyDescent="0.3">
      <c r="A33" s="14" t="s">
        <v>56</v>
      </c>
      <c r="B33" s="14" t="s">
        <v>83</v>
      </c>
    </row>
    <row r="34" spans="1:2" x14ac:dyDescent="0.3">
      <c r="A34" s="14" t="s">
        <v>57</v>
      </c>
      <c r="B34" s="14" t="s">
        <v>82</v>
      </c>
    </row>
    <row r="35" spans="1:2" x14ac:dyDescent="0.3">
      <c r="A35" s="14" t="s">
        <v>58</v>
      </c>
      <c r="B35" s="14" t="s">
        <v>105</v>
      </c>
    </row>
    <row r="36" spans="1:2" x14ac:dyDescent="0.3">
      <c r="A36" s="14" t="s">
        <v>59</v>
      </c>
      <c r="B36" s="14" t="s">
        <v>105</v>
      </c>
    </row>
    <row r="37" spans="1:2" x14ac:dyDescent="0.3">
      <c r="A37" s="14" t="s">
        <v>60</v>
      </c>
      <c r="B37" s="14" t="s">
        <v>121</v>
      </c>
    </row>
    <row r="38" spans="1:2" x14ac:dyDescent="0.3">
      <c r="A38" s="14" t="s">
        <v>61</v>
      </c>
      <c r="B38" s="14" t="s">
        <v>127</v>
      </c>
    </row>
    <row r="39" spans="1:2" x14ac:dyDescent="0.3">
      <c r="A39" s="14" t="s">
        <v>62</v>
      </c>
      <c r="B39" s="14" t="s">
        <v>128</v>
      </c>
    </row>
    <row r="40" spans="1:2" x14ac:dyDescent="0.3">
      <c r="A40" s="14" t="s">
        <v>63</v>
      </c>
      <c r="B40" s="14" t="s">
        <v>89</v>
      </c>
    </row>
    <row r="41" spans="1:2" x14ac:dyDescent="0.3">
      <c r="A41" s="14" t="s">
        <v>64</v>
      </c>
      <c r="B41" s="14" t="s">
        <v>93</v>
      </c>
    </row>
    <row r="42" spans="1:2" x14ac:dyDescent="0.3">
      <c r="A42" s="14" t="s">
        <v>65</v>
      </c>
      <c r="B42" s="14" t="s">
        <v>87</v>
      </c>
    </row>
    <row r="43" spans="1:2" x14ac:dyDescent="0.3">
      <c r="A43" s="14" t="s">
        <v>66</v>
      </c>
      <c r="B43" s="14" t="s">
        <v>129</v>
      </c>
    </row>
    <row r="44" spans="1:2" x14ac:dyDescent="0.3">
      <c r="A44" s="14" t="s">
        <v>67</v>
      </c>
      <c r="B44" s="14" t="s">
        <v>126</v>
      </c>
    </row>
    <row r="45" spans="1:2" x14ac:dyDescent="0.3">
      <c r="A45" s="14" t="s">
        <v>68</v>
      </c>
      <c r="B45" s="14" t="s">
        <v>77</v>
      </c>
    </row>
    <row r="46" spans="1:2" x14ac:dyDescent="0.3">
      <c r="A46" s="14" t="s">
        <v>69</v>
      </c>
      <c r="B46" s="14" t="s">
        <v>124</v>
      </c>
    </row>
    <row r="47" spans="1:2" x14ac:dyDescent="0.3">
      <c r="A47" s="14" t="s">
        <v>70</v>
      </c>
      <c r="B47" s="14" t="s">
        <v>81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desc_stats</vt:lpstr>
      <vt:lpstr>synth_matched_values</vt:lpstr>
      <vt:lpstr>synth_weights</vt:lpstr>
      <vt:lpstr>df_fact</vt:lpstr>
      <vt:lpstr>Severe-Predictors</vt:lpstr>
      <vt:lpstr>Severe-V values</vt:lpstr>
      <vt:lpstr>Severe-W values</vt:lpstr>
      <vt:lpstr>Nonsevere-Predictors</vt:lpstr>
      <vt:lpstr>Nonsevere-V values</vt:lpstr>
      <vt:lpstr>Nonsevere-W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Anson Ho</cp:lastModifiedBy>
  <dcterms:created xsi:type="dcterms:W3CDTF">2021-02-09T19:34:51Z</dcterms:created>
  <dcterms:modified xsi:type="dcterms:W3CDTF">2021-03-27T01:58:55Z</dcterms:modified>
</cp:coreProperties>
</file>