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9D635D1-C647-4404-BF9A-15FBEAB5CDBE}" xr6:coauthVersionLast="47" xr6:coauthVersionMax="47" xr10:uidLastSave="{00000000-0000-0000-0000-000000000000}"/>
  <bookViews>
    <workbookView xWindow="2573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1" l="1"/>
  <c r="K63" i="1"/>
  <c r="J63" i="1"/>
  <c r="I63" i="1"/>
  <c r="H63" i="1"/>
  <c r="G63" i="1"/>
  <c r="F63" i="1"/>
  <c r="E63" i="1"/>
  <c r="D63" i="1"/>
  <c r="D22" i="1"/>
  <c r="E22" i="1"/>
  <c r="F22" i="1"/>
  <c r="G22" i="1"/>
  <c r="H22" i="1"/>
  <c r="I22" i="1"/>
  <c r="J22" i="1"/>
  <c r="K22" i="1"/>
  <c r="L22" i="1"/>
  <c r="L21" i="1"/>
  <c r="K21" i="1"/>
  <c r="J21" i="1"/>
  <c r="I21" i="1"/>
  <c r="H21" i="1"/>
  <c r="G21" i="1"/>
  <c r="F21" i="1"/>
  <c r="E21" i="1"/>
  <c r="D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<sst xmlns="http://schemas.openxmlformats.org/spreadsheetml/2006/main" count="88" uniqueCount="87">
  <si>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</si>
  <si>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</si>
  <si>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</si>
  <si>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</si>
  <si>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</si>
  <si>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</si>
  <si>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</si>
  <si>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</si>
  <si>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</si>
  <si>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</si>
  <si>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</si>
  <si>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</si>
  <si>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</si>
  <si>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</si>
  <si>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</si>
  <si>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</si>
  <si>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</si>
  <si>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</si>
  <si>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</si>
  <si>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</si>
  <si>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</si>
  <si>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</si>
  <si>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</si>
  <si>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</si>
  <si>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</si>
  <si>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</si>
  <si>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</si>
  <si>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</si>
  <si>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</si>
  <si>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</si>
  <si>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</si>
  <si>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</si>
  <si>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</si>
  <si>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</si>
  <si>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</si>
  <si>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</si>
  <si>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</si>
  <si>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</si>
  <si>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</si>
  <si>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</si>
  <si>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</si>
  <si>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</si>
  <si>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</si>
  <si>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</si>
  <si>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</si>
  <si>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</si>
  <si>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</si>
  <si>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</si>
  <si>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</si>
  <si>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</si>
  <si>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</si>
  <si>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</si>
  <si>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</si>
  <si>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</si>
  <si>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</si>
  <si>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</si>
  <si>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</si>
  <si>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</si>
  <si>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</si>
  <si>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</si>
  <si>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</si>
  <si>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</si>
  <si>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</si>
  <si>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</si>
  <si>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</si>
  <si>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</si>
  <si>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</si>
  <si>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</si>
  <si>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</si>
  <si>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</si>
  <si>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</si>
  <si>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</si>
  <si>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</si>
  <si>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</si>
  <si>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</si>
  <si>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</si>
  <si>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</si>
  <si>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</si>
  <si>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</si>
  <si>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 Black (Super Saiyan Rose)</t>
  </si>
  <si>
    <t>Extreme</t>
  </si>
  <si>
    <t>STR</t>
  </si>
  <si>
    <t>Immense</t>
  </si>
  <si>
    <t>Big Bad Bosses</t>
  </si>
  <si>
    <t>Dismal Future</t>
  </si>
  <si>
    <t>Nightmare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</si>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</sst>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5" workbookViewId="0">
      <selection activeCell="A63" sqref="A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44743</v>
      </c>
    </row>
    <row r="8" spans="1:12" x14ac:dyDescent="0.45">
      <c r="A8" t="s">
        <v>18</v>
      </c>
      <c r="B8" s="1">
        <v>44896</v>
      </c>
    </row>
    <row r="9" spans="1:12" x14ac:dyDescent="0.45">
      <c r="A9" t="s">
        <v>19</v>
      </c>
      <c r="B9">
        <v>13573</v>
      </c>
    </row>
    <row r="10" spans="1:12" x14ac:dyDescent="0.45">
      <c r="A10" t="s">
        <v>20</v>
      </c>
      <c r="B10">
        <v>7218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10</v>
      </c>
    </row>
    <row r="13" spans="1:12" x14ac:dyDescent="0.45">
      <c r="A13" t="s">
        <v>23</v>
      </c>
      <c r="B13">
        <v>0.5</v>
      </c>
    </row>
    <row r="14" spans="1:12" x14ac:dyDescent="0.45">
      <c r="A14" t="s">
        <v>24</v>
      </c>
      <c r="B14">
        <v>1.6</v>
      </c>
    </row>
    <row r="15" spans="1:12" x14ac:dyDescent="0.45">
      <c r="A15" t="s">
        <v>25</v>
      </c>
      <c r="B15" t="s">
        <v>82</v>
      </c>
    </row>
    <row r="16" spans="1:12" x14ac:dyDescent="0.45">
      <c r="A16" t="s">
        <v>26</v>
      </c>
    </row>
    <row r="17" spans="1:12" x14ac:dyDescent="0.45">
      <c r="A17" t="s">
        <v>27</v>
      </c>
      <c r="B17">
        <v>0</v>
      </c>
    </row>
    <row r="18" spans="1:12" x14ac:dyDescent="0.45">
      <c r="A18" t="s">
        <v>28</v>
      </c>
      <c r="B18">
        <v>0</v>
      </c>
    </row>
    <row r="19" spans="1:12" x14ac:dyDescent="0.45">
      <c r="A19" t="s">
        <v>29</v>
      </c>
      <c r="B19">
        <v>1</v>
      </c>
      <c r="C19">
        <f>1.5+0.5</f>
        <v>2</v>
      </c>
    </row>
    <row r="20" spans="1:12" x14ac:dyDescent="0.45">
      <c r="A20" t="s">
        <v>30</v>
      </c>
      <c r="B20">
        <v>1</v>
      </c>
      <c r="C20">
        <f>2</f>
        <v>2</v>
      </c>
    </row>
    <row r="21" spans="1:12" x14ac:dyDescent="0.45">
      <c r="A21" t="s">
        <v>31</v>
      </c>
      <c r="B21">
        <v>10</v>
      </c>
      <c r="C21">
        <v>0</v>
      </c>
      <c r="D21">
        <f>0.5*1/3*0.5</f>
        <v>8.3333333333333329E-2</v>
      </c>
      <c r="E21">
        <f>0.5*1/3*0.5*(1+1-1/3*0.5)</f>
        <v>0.15277777777777776</v>
      </c>
      <c r="F21">
        <f>0.5*1/3*0.5*(1+1-1/3*0.5+(1-1/3*0.5)^2)</f>
        <v>0.21064814814814814</v>
      </c>
      <c r="G21">
        <f>0.5*1/3*0.5*(1+1-1/3*0.5+(1-1/3*0.5)^2+(1-1/3*0.5)^3)</f>
        <v>0.25887345679012341</v>
      </c>
      <c r="H21">
        <f>0.5*1/3*0.5*(1+1-1/3*0.5+(1-1/3*0.5)^2+(1-1/3*0.5)^3+(1-1/3*0.5)^4)</f>
        <v>0.29906121399176955</v>
      </c>
      <c r="I21">
        <f>0.5*1/3*0.5*(1+1-1/3*0.5+(1-1/3*0.5)^2+(1-1/3*0.5)^3+(1-1/3*0.5)^4+(1-1/3*0.5)^5)</f>
        <v>0.33255101165980794</v>
      </c>
      <c r="J21">
        <f>0.5*1/3*0.5*(1+1-1/3*0.5+(1-1/3*0.5)^2+(1-1/3*0.5)^3+(1-1/3*0.5)^4+(1-1/3*0.5)^5+(1-1/3*0.5)^6)</f>
        <v>0.36045917638317332</v>
      </c>
      <c r="K21">
        <f>0.5*1/3*0.5*(1+1-1/3*0.5+(1-1/3*0.5)^2+(1-1/3*0.5)^3+(1-1/3*0.5)^4+(1-1/3*0.5)^5+(1-1/3*0.5)^6+(1-1/3*0.5)^7)</f>
        <v>0.38371598031931115</v>
      </c>
      <c r="L21">
        <f>0.5*1/3*0.5*(1+1-1/3*0.5+(1-1/3*0.5)^2+(1-1/3*0.5)^3+(1-1/3*0.5)^4+(1-1/3*0.5)^5+(1-1/3*0.5)^6+(1-1/3*0.5)^7+(1-1/3*0.5)^8)</f>
        <v>0.40309665026609265</v>
      </c>
    </row>
    <row r="22" spans="1:12" x14ac:dyDescent="0.45">
      <c r="A22" t="s">
        <v>32</v>
      </c>
      <c r="B22">
        <v>10</v>
      </c>
      <c r="C22">
        <v>0</v>
      </c>
      <c r="D22">
        <f>0.5*1/3*0.5</f>
        <v>8.3333333333333329E-2</v>
      </c>
      <c r="E22">
        <f>0.5*1/3*0.5*(1+1-1/3*0.5)</f>
        <v>0.15277777777777776</v>
      </c>
      <c r="F22">
        <f>0.5*1/3*0.5*(1+1-1/3*0.5+(1-1/3*0.5)^2)</f>
        <v>0.21064814814814814</v>
      </c>
      <c r="G22">
        <f>0.5*1/3*0.5*(1+1-1/3*0.5+(1-1/3*0.5)^2+(1-1/3*0.5)^3)</f>
        <v>0.25887345679012341</v>
      </c>
      <c r="H22">
        <f>0.5*1/3*0.5*(1+1-1/3*0.5+(1-1/3*0.5)^2+(1-1/3*0.5)^3+(1-1/3*0.5)^4)</f>
        <v>0.29906121399176955</v>
      </c>
      <c r="I22">
        <f>0.5*1/3*0.5*(1+1-1/3*0.5+(1-1/3*0.5)^2+(1-1/3*0.5)^3+(1-1/3*0.5)^4+(1-1/3*0.5)^5)</f>
        <v>0.33255101165980794</v>
      </c>
      <c r="J22">
        <f>0.5*1/3*0.5*(1+1-1/3*0.5+(1-1/3*0.5)^2+(1-1/3*0.5)^3+(1-1/3*0.5)^4+(1-1/3*0.5)^5+(1-1/3*0.5)^6)</f>
        <v>0.36045917638317332</v>
      </c>
      <c r="K22">
        <f>0.5*1/3*0.5*(1+1-1/3*0.5+(1-1/3*0.5)^2+(1-1/3*0.5)^3+(1-1/3*0.5)^4+(1-1/3*0.5)^5+(1-1/3*0.5)^6+(1-1/3*0.5)^7)</f>
        <v>0.38371598031931115</v>
      </c>
      <c r="L22">
        <f>0.5*1/3*0.5*(1+1-1/3*0.5+(1-1/3*0.5)^2+(1-1/3*0.5)^3+(1-1/3*0.5)^4+(1-1/3*0.5)^5+(1-1/3*0.5)^6+(1-1/3*0.5)^7+(1-1/3*0.5)^8)</f>
        <v>0.40309665026609265</v>
      </c>
    </row>
    <row r="23" spans="1:12" x14ac:dyDescent="0.45">
      <c r="A23" t="s">
        <v>33</v>
      </c>
      <c r="B23">
        <v>1</v>
      </c>
      <c r="C23">
        <v>0</v>
      </c>
    </row>
    <row r="24" spans="1:12" x14ac:dyDescent="0.45">
      <c r="A24" t="s">
        <v>34</v>
      </c>
      <c r="B24">
        <v>1</v>
      </c>
      <c r="C24">
        <v>0</v>
      </c>
    </row>
    <row r="25" spans="1:12" x14ac:dyDescent="0.45">
      <c r="A25" t="s">
        <v>35</v>
      </c>
      <c r="B25">
        <v>1</v>
      </c>
      <c r="C25">
        <v>0</v>
      </c>
    </row>
    <row r="26" spans="1:12" x14ac:dyDescent="0.45">
      <c r="A26" t="s">
        <v>36</v>
      </c>
      <c r="B26">
        <v>1</v>
      </c>
      <c r="C26">
        <v>0</v>
      </c>
    </row>
    <row r="27" spans="1:12" x14ac:dyDescent="0.45">
      <c r="A27" t="s">
        <v>37</v>
      </c>
      <c r="B27">
        <v>1</v>
      </c>
      <c r="C27">
        <v>0</v>
      </c>
    </row>
    <row r="28" spans="1:12" x14ac:dyDescent="0.45">
      <c r="A28" t="s">
        <v>38</v>
      </c>
      <c r="B28">
        <v>1</v>
      </c>
      <c r="C28">
        <v>0.5</v>
      </c>
    </row>
    <row r="29" spans="1:12" x14ac:dyDescent="0.45">
      <c r="A29" t="s">
        <v>39</v>
      </c>
      <c r="B29">
        <v>1</v>
      </c>
      <c r="C29">
        <v>0</v>
      </c>
    </row>
    <row r="30" spans="1:12" x14ac:dyDescent="0.45">
      <c r="A30" t="s">
        <v>40</v>
      </c>
      <c r="B30">
        <v>1</v>
      </c>
      <c r="C30">
        <v>0</v>
      </c>
    </row>
    <row r="31" spans="1:12" x14ac:dyDescent="0.45">
      <c r="A31" t="s">
        <v>41</v>
      </c>
      <c r="B31">
        <v>1</v>
      </c>
      <c r="C31">
        <v>0</v>
      </c>
    </row>
    <row r="32" spans="1:12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44</v>
      </c>
      <c r="B35">
        <v>1</v>
      </c>
      <c r="C35" t="s">
        <v>47</v>
      </c>
    </row>
    <row r="36" spans="1:3" x14ac:dyDescent="0.45">
      <c r="A36" t="s">
        <v>72</v>
      </c>
      <c r="B36">
        <v>1</v>
      </c>
    </row>
    <row r="37" spans="1:3" x14ac:dyDescent="0.45">
      <c r="A37" t="s">
        <v>45</v>
      </c>
      <c r="B37">
        <v>1</v>
      </c>
      <c r="C37" t="s">
        <v>83</v>
      </c>
    </row>
    <row r="38" spans="1:3" x14ac:dyDescent="0.45">
      <c r="A38" t="s">
        <v>73</v>
      </c>
      <c r="B38">
        <v>1</v>
      </c>
    </row>
    <row r="39" spans="1:3" x14ac:dyDescent="0.45">
      <c r="A39" t="s">
        <v>46</v>
      </c>
      <c r="B39">
        <v>1</v>
      </c>
      <c r="C39" t="s">
        <v>84</v>
      </c>
    </row>
    <row r="40" spans="1:3" x14ac:dyDescent="0.45">
      <c r="A40" t="s">
        <v>74</v>
      </c>
      <c r="B40">
        <v>1</v>
      </c>
    </row>
    <row r="41" spans="1:3" x14ac:dyDescent="0.45">
      <c r="A41" t="s">
        <v>48</v>
      </c>
      <c r="B41">
        <v>1</v>
      </c>
      <c r="C41" t="s">
        <v>50</v>
      </c>
    </row>
    <row r="42" spans="1:3" x14ac:dyDescent="0.45">
      <c r="A42" t="s">
        <v>75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51</v>
      </c>
      <c r="B45">
        <v>1</v>
      </c>
      <c r="C45" t="s">
        <v>86</v>
      </c>
    </row>
    <row r="46" spans="1:3" x14ac:dyDescent="0.45">
      <c r="A46" t="s">
        <v>77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v>3</v>
      </c>
    </row>
    <row r="49" spans="1:12" x14ac:dyDescent="0.45">
      <c r="A49" t="s">
        <v>55</v>
      </c>
      <c r="B49">
        <v>1</v>
      </c>
      <c r="C49">
        <f>[1]Sheet1!$B$6*1.5+[1]Sheet1!$B$7</f>
        <v>6.25</v>
      </c>
    </row>
    <row r="50" spans="1:12" x14ac:dyDescent="0.45">
      <c r="A50" t="s">
        <v>56</v>
      </c>
      <c r="B50">
        <v>1</v>
      </c>
      <c r="C50">
        <v>0</v>
      </c>
    </row>
    <row r="51" spans="1:12" x14ac:dyDescent="0.45">
      <c r="A51" t="s">
        <v>57</v>
      </c>
      <c r="B51">
        <v>1</v>
      </c>
      <c r="C51">
        <v>0</v>
      </c>
    </row>
    <row r="52" spans="1:12" x14ac:dyDescent="0.45">
      <c r="A52" t="s">
        <v>58</v>
      </c>
      <c r="B52">
        <v>1</v>
      </c>
      <c r="C52">
        <v>1</v>
      </c>
    </row>
    <row r="53" spans="1:12" x14ac:dyDescent="0.45">
      <c r="A53" t="s">
        <v>59</v>
      </c>
      <c r="B53">
        <v>1</v>
      </c>
      <c r="C53">
        <v>0</v>
      </c>
    </row>
    <row r="54" spans="1:12" x14ac:dyDescent="0.45">
      <c r="A54" t="s">
        <v>60</v>
      </c>
      <c r="B54">
        <v>1</v>
      </c>
      <c r="C54">
        <v>0</v>
      </c>
    </row>
    <row r="55" spans="1:12" x14ac:dyDescent="0.45">
      <c r="A55" t="s">
        <v>61</v>
      </c>
      <c r="B55">
        <v>1</v>
      </c>
      <c r="C55">
        <v>0</v>
      </c>
    </row>
    <row r="56" spans="1:12" x14ac:dyDescent="0.45">
      <c r="A56" t="s">
        <v>62</v>
      </c>
      <c r="B56">
        <v>1</v>
      </c>
      <c r="C56">
        <v>0</v>
      </c>
    </row>
    <row r="57" spans="1:12" x14ac:dyDescent="0.45">
      <c r="A57" t="s">
        <v>63</v>
      </c>
      <c r="B57">
        <v>1</v>
      </c>
      <c r="C57">
        <v>0</v>
      </c>
    </row>
    <row r="58" spans="1:12" x14ac:dyDescent="0.45">
      <c r="A58" t="s">
        <v>64</v>
      </c>
      <c r="B58">
        <v>1</v>
      </c>
      <c r="C58">
        <v>0</v>
      </c>
    </row>
    <row r="59" spans="1:12" x14ac:dyDescent="0.45">
      <c r="A59" t="s">
        <v>65</v>
      </c>
      <c r="B59">
        <v>1</v>
      </c>
      <c r="C59">
        <v>0</v>
      </c>
    </row>
    <row r="60" spans="1:12" x14ac:dyDescent="0.45">
      <c r="A60" t="s">
        <v>66</v>
      </c>
      <c r="B60">
        <v>1</v>
      </c>
      <c r="C60" t="s">
        <v>67</v>
      </c>
    </row>
    <row r="61" spans="1:12" x14ac:dyDescent="0.45">
      <c r="A61" t="s">
        <v>68</v>
      </c>
      <c r="B61">
        <v>1</v>
      </c>
      <c r="C61" t="s">
        <v>67</v>
      </c>
    </row>
    <row r="62" spans="1:12" x14ac:dyDescent="0.45">
      <c r="A62" t="s">
        <v>69</v>
      </c>
      <c r="B62">
        <v>1</v>
      </c>
      <c r="C62">
        <v>0</v>
      </c>
    </row>
    <row r="63" spans="1:12" x14ac:dyDescent="0.45">
      <c r="A63" t="s">
        <v>70</v>
      </c>
      <c r="B63">
        <v>10</v>
      </c>
      <c r="C63">
        <v>0</v>
      </c>
      <c r="D63">
        <f>1/3*0.5</f>
        <v>0.16666666666666666</v>
      </c>
      <c r="E63">
        <f>1/3*0.5*(1+1-1/3*0.5)</f>
        <v>0.30555555555555552</v>
      </c>
      <c r="F63">
        <f>1/3*0.5*(1+1-1/3*0.5+(1-1/3*0.5)^2)</f>
        <v>0.42129629629629628</v>
      </c>
      <c r="G63">
        <f>1/3*0.5*(1+1-1/3*0.5+(1-1/3*0.5)^2+(1-1/3*0.5)^3)</f>
        <v>0.51774691358024683</v>
      </c>
      <c r="H63">
        <f>1/3*0.5*(1+1-1/3*0.5+(1-1/3*0.5)^2+(1-1/3*0.5)^3+(1-1/3*0.5)^4)</f>
        <v>0.5981224279835391</v>
      </c>
      <c r="I63">
        <f>1/3*0.5*(1+1-1/3*0.5+(1-1/3*0.5)^2+(1-1/3*0.5)^3+(1-1/3*0.5)^4+(1-1/3*0.5)^5)</f>
        <v>0.66510202331961588</v>
      </c>
      <c r="J63">
        <f>1/3*0.5*(1+1-1/3*0.5+(1-1/3*0.5)^2+(1-1/3*0.5)^3+(1-1/3*0.5)^4+(1-1/3*0.5)^5+(1-1/3*0.5)^6)</f>
        <v>0.72091835276634664</v>
      </c>
      <c r="K63">
        <f>1/3*0.5*(1+1-1/3*0.5+(1-1/3*0.5)^2+(1-1/3*0.5)^3+(1-1/3*0.5)^4+(1-1/3*0.5)^5+(1-1/3*0.5)^6+(1-1/3*0.5)^7)</f>
        <v>0.76743196063862229</v>
      </c>
      <c r="L63">
        <f>1/3*0.5*(1+1-1/3*0.5+(1-1/3*0.5)^2+(1-1/3*0.5)^3+(1-1/3*0.5)^4+(1-1/3*0.5)^5+(1-1/3*0.5)^6+(1-1/3*0.5)^7+(1-1/3*0.5)^8)</f>
        <v>0.8061933005321853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2023-01-01T01:16:38Z</dcterms:modified>
</cp:coreProperties>
</file>