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19FAFCE2-771A-4C42-A6C7-E152E44637DD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1" l="1"/>
  <c r="H66" i="1"/>
  <c r="J53" i="1"/>
  <c r="I53" i="1"/>
  <c r="H53" i="1"/>
  <c r="H36" i="1"/>
  <c r="H34" i="1"/>
  <c r="H32" i="1"/>
  <c r="H30" i="1"/>
  <c r="H25" i="1"/>
  <c r="H24" i="1"/>
  <c r="H23" i="1"/>
</calcChain>
</file>

<file path=xl/sharedStrings.xml><?xml version="1.0" encoding="utf-8"?>
<sst xmlns="http://schemas.openxmlformats.org/spreadsheetml/2006/main" count="108" uniqueCount="100">
  <si>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</si>
  <si>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</si>
  <si>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</si>
  <si>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</si>
  <si>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</si>
  <si>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</si>
  <si>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</si>
  <si>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</si>
  <si>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</si>
  <si>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</si>
  <si>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</si>
  <si>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</si>
  <si>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</si>
  <si>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</si>
  <si>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</si>
  <si>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</si>
  <si>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</si>
  <si>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</si>
  <si>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Gohan (Youth)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</si>
  <si>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</si>
  <si>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</si>
  <si>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</si>
  <si>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</si>
  <si>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</si>
  <si>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</si>
  <si>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</si>
  <si>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</si>
  <si>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</si>
  <si>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</si>
  <si>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</si>
  <si>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</si>
  <si>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</si>
  <si>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</si>
  <si>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</si>
  <si>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</si>
  <si>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</si>
  <si>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</si>
  <si>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</si>
  <si>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</si>
  <si>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</si>
  <si>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</si>
  <si>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</si>
  <si>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</si>
  <si>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</si>
  <si>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</si>
  <si>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</si>
  <si>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</si>
  <si>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</si>
  <si>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</si>
  <si>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</si>
  <si>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</si>
  <si>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</si>
  <si>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</si>
  <si>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</si>
  <si>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</si>
  <si>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</si>
  <si>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</si>
  <si>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</si>
  <si>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</si>
  <si>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</si>
  <si>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</si>
  <si>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</si>
  <si>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Warrior Race</t>
  </si>
  <si>
    <t>Link 3 Commonality</t>
  </si>
  <si>
    <t>Link 3</t>
  </si>
  <si>
    <t>Kamehameha</t>
  </si>
  <si>
    <t>Link 4 Commonality</t>
  </si>
  <si>
    <t>Link 4</t>
  </si>
  <si>
    <t>Prepared for Battle</t>
  </si>
  <si>
    <t>Link 5 Commonality</t>
  </si>
  <si>
    <t>Link 5</t>
  </si>
  <si>
    <t>Golden Warrior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</si>
  <si>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</si>
  <si>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</si>
  <si>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</si>
  <si>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</si>
  <si>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</si>
  <si>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</si>
  <si>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</si>
  <si>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</si>
  <si>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</si>
  <si>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</si>
  <si>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</si>
  <si>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</si>
  <si>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</si>
  <si>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</si>
  <si>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</si>
  <si>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</si>
  <si>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</si>
  <si>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</si>
  <si>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</si>
  <si>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[0.5]</t>
  </si>
  <si>
    <t>[0.344792]</t>
  </si>
  <si>
    <t>AA P Guarantee</t>
  </si>
  <si>
    <t>[0]</t>
  </si>
  <si>
    <t>Passive Crit</t>
  </si>
  <si>
    <t>P SEaaT</t>
  </si>
  <si>
    <t>[0.5,0.5238]</t>
  </si>
  <si>
    <t>[0.155208,0.36121]</t>
  </si>
  <si>
    <t>[0,0]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</si>
</sst>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  <row r="59">
          <cell r="D59">
            <v>0.31041599999999991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2" workbookViewId="0">
      <selection activeCell="H23" sqref="H2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44927</v>
      </c>
    </row>
    <row r="8" spans="1:15" x14ac:dyDescent="0.45">
      <c r="A8" s="1" t="s">
        <v>25</v>
      </c>
      <c r="B8" s="2">
        <v>44927</v>
      </c>
    </row>
    <row r="9" spans="1:15" x14ac:dyDescent="0.45">
      <c r="A9" s="1" t="s">
        <v>26</v>
      </c>
      <c r="B9">
        <v>16890</v>
      </c>
    </row>
    <row r="10" spans="1:15" x14ac:dyDescent="0.45">
      <c r="A10" s="1" t="s">
        <v>27</v>
      </c>
      <c r="B10">
        <v>7106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21</v>
      </c>
    </row>
    <row r="13" spans="1:15" x14ac:dyDescent="0.45">
      <c r="A13" s="1" t="s">
        <v>30</v>
      </c>
      <c r="B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8" x14ac:dyDescent="0.45">
      <c r="A17" s="1" t="s">
        <v>36</v>
      </c>
      <c r="B17">
        <v>0</v>
      </c>
    </row>
    <row r="18" spans="1:8" x14ac:dyDescent="0.45">
      <c r="A18" s="1" t="s">
        <v>37</v>
      </c>
      <c r="B18">
        <v>1</v>
      </c>
    </row>
    <row r="19" spans="1:8" x14ac:dyDescent="0.45">
      <c r="A19" s="1" t="s">
        <v>38</v>
      </c>
      <c r="B19">
        <v>0</v>
      </c>
    </row>
    <row r="20" spans="1:8" x14ac:dyDescent="0.45">
      <c r="A20" s="1" t="s">
        <v>39</v>
      </c>
      <c r="B20">
        <v>0</v>
      </c>
    </row>
    <row r="21" spans="1:8" x14ac:dyDescent="0.45">
      <c r="A21" s="1" t="s">
        <v>40</v>
      </c>
      <c r="B21">
        <v>0</v>
      </c>
    </row>
    <row r="22" spans="1:8" x14ac:dyDescent="0.45">
      <c r="A22" s="1" t="s">
        <v>41</v>
      </c>
      <c r="B22">
        <v>0</v>
      </c>
    </row>
    <row r="23" spans="1:8" x14ac:dyDescent="0.45">
      <c r="A23" s="1" t="s">
        <v>42</v>
      </c>
      <c r="B23">
        <v>6</v>
      </c>
      <c r="C23">
        <v>1.7</v>
      </c>
      <c r="D23">
        <v>1.9</v>
      </c>
      <c r="E23">
        <v>2.1</v>
      </c>
      <c r="F23">
        <v>2.2999999999999998</v>
      </c>
      <c r="G23">
        <v>2.2999999999999998</v>
      </c>
      <c r="H23">
        <f>1.58+0.2*([1]Sheet1!$B$8/[1]Sheet1!$B$6*[1]Sheet1!$B$14+[1]Sheet1!$B$15/[1]Sheet1!$B$7*[1]Sheet1!$B$9+[1]Sheet1!$B$16)</f>
        <v>3.72</v>
      </c>
    </row>
    <row r="24" spans="1:8" x14ac:dyDescent="0.45">
      <c r="A24" s="1" t="s">
        <v>43</v>
      </c>
      <c r="B24">
        <v>6</v>
      </c>
      <c r="C24">
        <v>1.7</v>
      </c>
      <c r="D24">
        <v>1.9</v>
      </c>
      <c r="E24">
        <v>2.1</v>
      </c>
      <c r="F24">
        <v>2.2999999999999998</v>
      </c>
      <c r="G24">
        <v>2.2999999999999998</v>
      </c>
      <c r="H24">
        <f>1.58+0.1*([1]Sheet1!$B$8/[1]Sheet1!$B$6*[1]Sheet1!$B$14+[1]Sheet1!$B$15/[1]Sheet1!$B$7*[1]Sheet1!$B$9+[1]Sheet1!$B$16)</f>
        <v>2.6500000000000004</v>
      </c>
    </row>
    <row r="25" spans="1:8" x14ac:dyDescent="0.45">
      <c r="A25" s="1" t="s">
        <v>44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f>0.59*11/21</f>
        <v>0.30904761904761902</v>
      </c>
    </row>
    <row r="26" spans="1:8" x14ac:dyDescent="0.45">
      <c r="A26" s="1" t="s">
        <v>45</v>
      </c>
      <c r="B26">
        <v>1</v>
      </c>
      <c r="C26">
        <v>0</v>
      </c>
    </row>
    <row r="27" spans="1:8" x14ac:dyDescent="0.45">
      <c r="A27" s="1" t="s">
        <v>46</v>
      </c>
      <c r="B27">
        <v>1</v>
      </c>
      <c r="C27">
        <v>0</v>
      </c>
    </row>
    <row r="28" spans="1:8" x14ac:dyDescent="0.45">
      <c r="A28" s="1" t="s">
        <v>47</v>
      </c>
      <c r="B28">
        <v>1</v>
      </c>
      <c r="C28">
        <v>0</v>
      </c>
    </row>
    <row r="29" spans="1:8" x14ac:dyDescent="0.45">
      <c r="A29" s="1" t="s">
        <v>48</v>
      </c>
      <c r="B29">
        <v>1</v>
      </c>
      <c r="C29">
        <v>0</v>
      </c>
    </row>
    <row r="30" spans="1:8" x14ac:dyDescent="0.45">
      <c r="A30" s="1" t="s">
        <v>49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f>0.5</f>
        <v>0.5</v>
      </c>
    </row>
    <row r="31" spans="1:8" x14ac:dyDescent="0.45">
      <c r="A31" s="1" t="s">
        <v>50</v>
      </c>
      <c r="B31">
        <v>1</v>
      </c>
      <c r="C31">
        <v>0</v>
      </c>
    </row>
    <row r="32" spans="1:8" x14ac:dyDescent="0.45">
      <c r="A32" s="1" t="s">
        <v>51</v>
      </c>
      <c r="B32">
        <v>6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f>0.5</f>
        <v>0.5</v>
      </c>
    </row>
    <row r="33" spans="1:8" x14ac:dyDescent="0.45">
      <c r="A33" s="1" t="s">
        <v>52</v>
      </c>
      <c r="B33">
        <v>6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0</v>
      </c>
    </row>
    <row r="34" spans="1:8" x14ac:dyDescent="0.45">
      <c r="A34" s="1" t="s">
        <v>53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f>0.5</f>
        <v>0.5</v>
      </c>
    </row>
    <row r="35" spans="1:8" x14ac:dyDescent="0.45">
      <c r="A35" s="1" t="s">
        <v>54</v>
      </c>
      <c r="B35">
        <v>1</v>
      </c>
      <c r="C35">
        <v>0</v>
      </c>
    </row>
    <row r="36" spans="1:8" x14ac:dyDescent="0.45">
      <c r="A36" s="1" t="s">
        <v>55</v>
      </c>
      <c r="B36">
        <v>6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f>0.5</f>
        <v>0.5</v>
      </c>
    </row>
    <row r="37" spans="1:8" x14ac:dyDescent="0.45">
      <c r="A37" s="1" t="s">
        <v>56</v>
      </c>
      <c r="B37">
        <v>6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0</v>
      </c>
    </row>
    <row r="38" spans="1:8" x14ac:dyDescent="0.45">
      <c r="A38" s="1" t="s">
        <v>57</v>
      </c>
      <c r="B38">
        <v>1</v>
      </c>
    </row>
    <row r="39" spans="1:8" x14ac:dyDescent="0.45">
      <c r="A39" s="1" t="s">
        <v>58</v>
      </c>
      <c r="B39">
        <v>1</v>
      </c>
      <c r="C39" t="s">
        <v>59</v>
      </c>
    </row>
    <row r="40" spans="1:8" x14ac:dyDescent="0.45">
      <c r="A40" s="1" t="s">
        <v>60</v>
      </c>
      <c r="B40">
        <v>1</v>
      </c>
    </row>
    <row r="41" spans="1:8" x14ac:dyDescent="0.45">
      <c r="A41" s="1" t="s">
        <v>61</v>
      </c>
      <c r="B41">
        <v>1</v>
      </c>
      <c r="C41" t="s">
        <v>62</v>
      </c>
    </row>
    <row r="42" spans="1:8" x14ac:dyDescent="0.45">
      <c r="A42" s="1" t="s">
        <v>63</v>
      </c>
      <c r="B42">
        <v>1</v>
      </c>
    </row>
    <row r="43" spans="1:8" x14ac:dyDescent="0.45">
      <c r="A43" s="1" t="s">
        <v>64</v>
      </c>
      <c r="B43">
        <v>1</v>
      </c>
      <c r="C43" t="s">
        <v>65</v>
      </c>
    </row>
    <row r="44" spans="1:8" x14ac:dyDescent="0.45">
      <c r="A44" s="1" t="s">
        <v>66</v>
      </c>
      <c r="B44">
        <v>1</v>
      </c>
    </row>
    <row r="45" spans="1:8" x14ac:dyDescent="0.45">
      <c r="A45" s="1" t="s">
        <v>67</v>
      </c>
      <c r="B45">
        <v>1</v>
      </c>
      <c r="C45" t="s">
        <v>68</v>
      </c>
    </row>
    <row r="46" spans="1:8" x14ac:dyDescent="0.45">
      <c r="A46" s="1" t="s">
        <v>69</v>
      </c>
      <c r="B46">
        <v>1</v>
      </c>
    </row>
    <row r="47" spans="1:8" x14ac:dyDescent="0.45">
      <c r="A47" s="1" t="s">
        <v>70</v>
      </c>
      <c r="B47">
        <v>1</v>
      </c>
      <c r="C47" t="s">
        <v>71</v>
      </c>
    </row>
    <row r="48" spans="1:8" x14ac:dyDescent="0.45">
      <c r="A48" s="1" t="s">
        <v>72</v>
      </c>
      <c r="B48">
        <v>1</v>
      </c>
    </row>
    <row r="49" spans="1:10" x14ac:dyDescent="0.45">
      <c r="A49" s="1" t="s">
        <v>73</v>
      </c>
      <c r="B49">
        <v>1</v>
      </c>
      <c r="C49" t="s">
        <v>74</v>
      </c>
    </row>
    <row r="50" spans="1:10" x14ac:dyDescent="0.45">
      <c r="A50" s="1" t="s">
        <v>75</v>
      </c>
      <c r="B50">
        <v>1</v>
      </c>
    </row>
    <row r="51" spans="1:10" x14ac:dyDescent="0.45">
      <c r="A51" s="1" t="s">
        <v>76</v>
      </c>
      <c r="B51">
        <v>1</v>
      </c>
      <c r="C51" t="s">
        <v>77</v>
      </c>
    </row>
    <row r="52" spans="1:10" x14ac:dyDescent="0.45">
      <c r="A52" s="1" t="s">
        <v>78</v>
      </c>
      <c r="B52">
        <v>6</v>
      </c>
      <c r="C52">
        <v>2</v>
      </c>
      <c r="D52">
        <v>4</v>
      </c>
      <c r="E52">
        <v>6</v>
      </c>
      <c r="F52">
        <v>8</v>
      </c>
      <c r="G52">
        <v>8</v>
      </c>
      <c r="H52">
        <v>0</v>
      </c>
    </row>
    <row r="53" spans="1:10" x14ac:dyDescent="0.45">
      <c r="A53" s="1" t="s">
        <v>79</v>
      </c>
      <c r="B53">
        <v>8</v>
      </c>
      <c r="C53">
        <v>6.25</v>
      </c>
      <c r="D53">
        <v>6.25</v>
      </c>
      <c r="E53">
        <v>6.25</v>
      </c>
      <c r="F53">
        <v>6.25</v>
      </c>
      <c r="G53">
        <v>6.25</v>
      </c>
      <c r="H53">
        <f>[1]Sheet1!$B$8/[1]Sheet1!$B$6*[1]Sheet1!$B$14*3+[1]Sheet1!$B$15/[1]Sheet1!$B$7*[1]Sheet1!$B$9*2+[1]Sheet1!$B$16*2</f>
        <v>27.55</v>
      </c>
      <c r="I53">
        <f>[1]Sheet1!$B$8/[1]Sheet1!$B$6*[1]Sheet1!$B$14*3+[1]Sheet1!$B$15/[1]Sheet1!$B$7*[1]Sheet1!$B$9*2+[1]Sheet1!$B$16*2</f>
        <v>27.55</v>
      </c>
      <c r="J53">
        <f>[1]Sheet1!$B$8*3+[1]Sheet1!$B$15*2</f>
        <v>15.299999999999999</v>
      </c>
    </row>
    <row r="54" spans="1:10" x14ac:dyDescent="0.45">
      <c r="A54" s="1" t="s">
        <v>80</v>
      </c>
      <c r="B54">
        <v>1</v>
      </c>
      <c r="C54">
        <v>0</v>
      </c>
    </row>
    <row r="55" spans="1:10" x14ac:dyDescent="0.45">
      <c r="A55" s="1" t="s">
        <v>81</v>
      </c>
      <c r="B55">
        <v>1</v>
      </c>
      <c r="C55">
        <v>0</v>
      </c>
    </row>
    <row r="56" spans="1:10" x14ac:dyDescent="0.45">
      <c r="A56" s="1" t="s">
        <v>82</v>
      </c>
      <c r="B56">
        <v>1</v>
      </c>
      <c r="C56">
        <v>0</v>
      </c>
    </row>
    <row r="57" spans="1:10" x14ac:dyDescent="0.45">
      <c r="A57" s="1" t="s">
        <v>83</v>
      </c>
      <c r="B57">
        <v>6</v>
      </c>
      <c r="C57">
        <v>1</v>
      </c>
      <c r="D57">
        <v>0.90364190694400004</v>
      </c>
      <c r="E57">
        <v>0.90364190694400004</v>
      </c>
      <c r="F57">
        <v>0.90364190694400004</v>
      </c>
      <c r="G57">
        <v>0.90364190694400004</v>
      </c>
      <c r="H57">
        <v>0</v>
      </c>
    </row>
    <row r="58" spans="1:10" x14ac:dyDescent="0.45">
      <c r="A58" s="1" t="s">
        <v>84</v>
      </c>
      <c r="B58">
        <v>1</v>
      </c>
      <c r="C58">
        <v>0</v>
      </c>
    </row>
    <row r="59" spans="1:10" x14ac:dyDescent="0.45">
      <c r="A59" s="1" t="s">
        <v>85</v>
      </c>
      <c r="B59">
        <v>1</v>
      </c>
      <c r="C59">
        <v>0</v>
      </c>
    </row>
    <row r="60" spans="1:10" x14ac:dyDescent="0.45">
      <c r="A60" s="1" t="s">
        <v>86</v>
      </c>
      <c r="B60">
        <v>1</v>
      </c>
      <c r="C60">
        <v>0</v>
      </c>
    </row>
    <row r="61" spans="1:10" x14ac:dyDescent="0.45">
      <c r="A61" s="1" t="s">
        <v>87</v>
      </c>
      <c r="B61">
        <v>1</v>
      </c>
      <c r="C61">
        <v>0</v>
      </c>
    </row>
    <row r="62" spans="1:10" x14ac:dyDescent="0.45">
      <c r="A62" s="1" t="s">
        <v>88</v>
      </c>
      <c r="B62">
        <v>1</v>
      </c>
      <c r="C62">
        <v>0</v>
      </c>
    </row>
    <row r="63" spans="1:10" x14ac:dyDescent="0.45">
      <c r="A63" s="1" t="s">
        <v>89</v>
      </c>
      <c r="B63">
        <v>1</v>
      </c>
      <c r="C63">
        <v>0</v>
      </c>
    </row>
    <row r="64" spans="1:10" x14ac:dyDescent="0.45">
      <c r="A64" s="1" t="s">
        <v>90</v>
      </c>
      <c r="B64">
        <v>7</v>
      </c>
      <c r="C64" t="s">
        <v>91</v>
      </c>
      <c r="D64" t="s">
        <v>92</v>
      </c>
      <c r="E64" t="s">
        <v>92</v>
      </c>
      <c r="F64" t="s">
        <v>92</v>
      </c>
      <c r="G64" t="s">
        <v>92</v>
      </c>
      <c r="H64" t="s">
        <v>97</v>
      </c>
      <c r="I64" t="s">
        <v>98</v>
      </c>
    </row>
    <row r="65" spans="1:9" x14ac:dyDescent="0.45">
      <c r="A65" s="1" t="s">
        <v>93</v>
      </c>
      <c r="B65">
        <v>7</v>
      </c>
      <c r="C65" t="s">
        <v>94</v>
      </c>
      <c r="D65" t="s">
        <v>94</v>
      </c>
      <c r="E65" t="s">
        <v>94</v>
      </c>
      <c r="F65" t="s">
        <v>94</v>
      </c>
      <c r="G65" t="s">
        <v>94</v>
      </c>
      <c r="H65" t="s">
        <v>99</v>
      </c>
      <c r="I65" t="s">
        <v>99</v>
      </c>
    </row>
    <row r="66" spans="1:9" x14ac:dyDescent="0.45">
      <c r="A66" s="1" t="s">
        <v>95</v>
      </c>
      <c r="B66">
        <v>7</v>
      </c>
      <c r="C66">
        <v>2.5000000000000001E-2</v>
      </c>
      <c r="D66">
        <v>2.5000000000000001E-2</v>
      </c>
      <c r="E66">
        <v>2.5000000000000001E-2</v>
      </c>
      <c r="F66">
        <v>2.5000000000000001E-2</v>
      </c>
      <c r="G66">
        <v>2.5000000000000001E-2</v>
      </c>
      <c r="H66">
        <f>0.5</f>
        <v>0.5</v>
      </c>
      <c r="I66">
        <f>0.5*[1]Sheet1!$D$59</f>
        <v>0.15520799999999996</v>
      </c>
    </row>
    <row r="67" spans="1:9" x14ac:dyDescent="0.45">
      <c r="A67" s="1" t="s">
        <v>96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2023-01-26T01:51:49Z</dcterms:created>
  <dcterms:modified xsi:type="dcterms:W3CDTF">2023-01-26T02:34:10Z</dcterms:modified>
</cp:coreProperties>
</file>