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FFA51CD-BB62-49A5-8A1D-89A1FC59E1AF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E24" i="1"/>
  <c r="E23" i="1"/>
  <c r="G57" i="1"/>
  <c r="F57" i="1"/>
  <c r="E57" i="1"/>
  <c r="D57" i="1"/>
  <c r="D52" i="1"/>
  <c r="E27" i="1"/>
  <c r="D27" i="1"/>
  <c r="E25" i="1"/>
  <c r="D25" i="1"/>
  <c r="C24" i="1"/>
  <c r="D24" i="1"/>
  <c r="C25" i="1"/>
  <c r="D23" i="1"/>
  <c r="C32" i="1"/>
  <c r="C30" i="1"/>
  <c r="C67" i="1"/>
  <c r="C27" i="1"/>
  <c r="C57" i="1"/>
  <c r="C23" i="1"/>
  <c r="C52" i="1"/>
  <c r="B20" i="1"/>
  <c r="B11" i="1"/>
  <c r="C53" i="1" l="1"/>
  <c r="M53" i="1" s="1"/>
</calcChain>
</file>

<file path=xl/sharedStrings.xml><?xml version="1.0" encoding="utf-8"?>
<sst xmlns="http://schemas.openxmlformats.org/spreadsheetml/2006/main" count="105" uniqueCount="96">
  <si>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</si>
  <si>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</si>
  <si>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</si>
  <si>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</si>
  <si>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</si>
  <si>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</si>
  <si>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</si>
  <si>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</si>
  <si>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</si>
  <si>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</si>
  <si>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</si>
  <si>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</si>
  <si>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</si>
  <si>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</si>
  <si>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</si>
  <si>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</si>
  <si>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</si>
  <si>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</si>
  <si>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</si>
  <si>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</si>
  <si>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</si>
  <si>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</si>
  <si>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</si>
  <si>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</si>
  <si>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</si>
  <si>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</si>
  <si>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</si>
  <si>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</si>
  <si>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</si>
  <si>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</si>
  <si>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</si>
  <si>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</si>
  <si>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</si>
  <si>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</si>
  <si>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</si>
  <si>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</si>
  <si>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</si>
  <si>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</si>
  <si>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</si>
  <si>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</si>
  <si>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</si>
  <si>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</si>
  <si>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</si>
  <si>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</si>
  <si>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</si>
  <si>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</si>
  <si>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</si>
  <si>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</si>
  <si>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</si>
  <si>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</si>
  <si>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</si>
  <si>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</si>
  <si>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</si>
  <si>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</si>
  <si>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</si>
  <si>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</si>
  <si>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</si>
  <si>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</si>
  <si>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</si>
  <si>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</si>
  <si>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</si>
  <si>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</si>
  <si>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</si>
  <si>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</si>
  <si>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</si>
  <si>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</si>
  <si>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</si>
  <si>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</si>
  <si>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</si>
  <si>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</si>
  <si>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</si>
  <si>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</si>
  <si>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</si>
  <si>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</si>
  <si>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</si>
  <si>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</si>
  <si>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</si>
  <si>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</si>
  <si>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</si>
  <si>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</si>
  <si>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</si>
  <si>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DF</t>
  </si>
  <si>
    <t>Immense</t>
  </si>
  <si>
    <t>Active Skill Turn</t>
  </si>
  <si>
    <t>Active Skill</t>
  </si>
  <si>
    <t>Standby Skill</t>
  </si>
  <si>
    <t>Revival Skill</t>
  </si>
  <si>
    <t>Revival Skill Turn</t>
  </si>
  <si>
    <t>Super Saiyan Trunks (Teen)</t>
  </si>
  <si>
    <t>TEQ</t>
  </si>
  <si>
    <t>[1]</t>
  </si>
  <si>
    <t>[0.7]</t>
  </si>
  <si>
    <t>Messenger from the Future</t>
  </si>
  <si>
    <t>Royal Lineage</t>
  </si>
  <si>
    <t>Soul vs Soul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</si>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</sst>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53" workbookViewId="0">
      <selection activeCell="H68" sqref="H68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86</v>
      </c>
      <c r="O1" t="s">
        <v>85</v>
      </c>
    </row>
    <row r="2" spans="1:15" x14ac:dyDescent="0.45">
      <c r="A2" t="s">
        <v>12</v>
      </c>
      <c r="B2" t="s">
        <v>81</v>
      </c>
    </row>
    <row r="3" spans="1:15" x14ac:dyDescent="0.45">
      <c r="A3" t="s">
        <v>13</v>
      </c>
      <c r="B3" t="s">
        <v>88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89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45139</v>
      </c>
    </row>
    <row r="8" spans="1:15" x14ac:dyDescent="0.45">
      <c r="A8" t="s">
        <v>19</v>
      </c>
      <c r="B8" s="1">
        <v>45292</v>
      </c>
    </row>
    <row r="9" spans="1:15" x14ac:dyDescent="0.45">
      <c r="A9" t="s">
        <v>20</v>
      </c>
      <c r="B9">
        <v>13998</v>
      </c>
      <c r="M9">
        <v>0</v>
      </c>
    </row>
    <row r="10" spans="1:15" x14ac:dyDescent="0.45">
      <c r="A10" t="s">
        <v>21</v>
      </c>
      <c r="B10">
        <v>4903</v>
      </c>
    </row>
    <row r="11" spans="1:15" x14ac:dyDescent="0.45">
      <c r="A11" t="s">
        <v>22</v>
      </c>
      <c r="B11">
        <f>0.625</f>
        <v>0.625</v>
      </c>
    </row>
    <row r="12" spans="1:15" x14ac:dyDescent="0.45">
      <c r="A12" t="s">
        <v>23</v>
      </c>
      <c r="B12">
        <v>5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v>1.5</v>
      </c>
    </row>
    <row r="15" spans="1:15" x14ac:dyDescent="0.45">
      <c r="A15" t="s">
        <v>26</v>
      </c>
      <c r="B15">
        <v>1</v>
      </c>
      <c r="C15" t="s">
        <v>82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83</v>
      </c>
      <c r="B19">
        <v>3</v>
      </c>
    </row>
    <row r="20" spans="1:13" x14ac:dyDescent="0.45">
      <c r="A20" t="s">
        <v>79</v>
      </c>
      <c r="B20">
        <f>0.5+5.5</f>
        <v>6</v>
      </c>
    </row>
    <row r="21" spans="1:13" x14ac:dyDescent="0.45">
      <c r="A21" t="s">
        <v>87</v>
      </c>
      <c r="B21">
        <v>0</v>
      </c>
    </row>
    <row r="22" spans="1:13" x14ac:dyDescent="0.45">
      <c r="A22" t="s">
        <v>78</v>
      </c>
      <c r="B22">
        <v>0</v>
      </c>
    </row>
    <row r="23" spans="1:13" x14ac:dyDescent="0.45">
      <c r="A23" t="s">
        <v>30</v>
      </c>
      <c r="B23">
        <v>3</v>
      </c>
      <c r="C23">
        <f>1.5+1</f>
        <v>2.5</v>
      </c>
      <c r="D23">
        <f t="shared" ref="D23:E25" si="0">1.5+1</f>
        <v>2.5</v>
      </c>
      <c r="E23">
        <f>3+0.1+(2-0.1)*[1]Sheet1!$G$1</f>
        <v>4.3666666666666671</v>
      </c>
    </row>
    <row r="24" spans="1:13" x14ac:dyDescent="0.45">
      <c r="A24" t="s">
        <v>31</v>
      </c>
      <c r="B24">
        <v>3</v>
      </c>
      <c r="C24">
        <f>1.5+1</f>
        <v>2.5</v>
      </c>
      <c r="D24">
        <f t="shared" si="0"/>
        <v>2.5</v>
      </c>
      <c r="E24">
        <f>3+0.1+(2-0.1)*[1]Sheet1!$G$1</f>
        <v>4.3666666666666671</v>
      </c>
    </row>
    <row r="25" spans="1:13" x14ac:dyDescent="0.45">
      <c r="A25" t="s">
        <v>32</v>
      </c>
      <c r="B25">
        <v>3</v>
      </c>
      <c r="C25">
        <f>0.7</f>
        <v>0.7</v>
      </c>
      <c r="D25">
        <f t="shared" ref="D25:E25" si="1">0.7</f>
        <v>0.7</v>
      </c>
      <c r="E25">
        <f>1</f>
        <v>1</v>
      </c>
      <c r="M25">
        <v>1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3</v>
      </c>
      <c r="C27">
        <f>0.7</f>
        <v>0.7</v>
      </c>
      <c r="D27">
        <f t="shared" ref="D27:E27" si="2">0.7</f>
        <v>0.7</v>
      </c>
      <c r="E27">
        <f>1</f>
        <v>1</v>
      </c>
      <c r="M27">
        <v>1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71</v>
      </c>
      <c r="B38">
        <v>1</v>
      </c>
      <c r="C38">
        <v>1</v>
      </c>
    </row>
    <row r="39" spans="1:13" x14ac:dyDescent="0.45">
      <c r="A39" t="s">
        <v>45</v>
      </c>
      <c r="B39">
        <v>1</v>
      </c>
      <c r="C39" t="s">
        <v>46</v>
      </c>
    </row>
    <row r="40" spans="1:13" x14ac:dyDescent="0.45">
      <c r="A40" t="s">
        <v>72</v>
      </c>
      <c r="B40">
        <v>1</v>
      </c>
      <c r="C40">
        <v>0</v>
      </c>
    </row>
    <row r="41" spans="1:13" x14ac:dyDescent="0.45">
      <c r="A41" t="s">
        <v>47</v>
      </c>
      <c r="B41">
        <v>1</v>
      </c>
      <c r="C41" t="s">
        <v>92</v>
      </c>
    </row>
    <row r="42" spans="1:13" x14ac:dyDescent="0.45">
      <c r="A42" t="s">
        <v>73</v>
      </c>
      <c r="B42">
        <v>1</v>
      </c>
      <c r="C42">
        <v>1</v>
      </c>
    </row>
    <row r="43" spans="1:13" x14ac:dyDescent="0.45">
      <c r="A43" t="s">
        <v>48</v>
      </c>
      <c r="B43">
        <v>1</v>
      </c>
      <c r="C43" t="s">
        <v>49</v>
      </c>
    </row>
    <row r="44" spans="1:13" x14ac:dyDescent="0.45">
      <c r="A44" t="s">
        <v>74</v>
      </c>
      <c r="B44">
        <v>1</v>
      </c>
      <c r="C44">
        <v>0</v>
      </c>
    </row>
    <row r="45" spans="1:13" x14ac:dyDescent="0.45">
      <c r="A45" t="s">
        <v>50</v>
      </c>
      <c r="B45">
        <v>1</v>
      </c>
      <c r="C45" t="s">
        <v>93</v>
      </c>
    </row>
    <row r="46" spans="1:13" x14ac:dyDescent="0.45">
      <c r="A46" t="s">
        <v>75</v>
      </c>
      <c r="B46">
        <v>1</v>
      </c>
      <c r="C46">
        <v>1</v>
      </c>
    </row>
    <row r="47" spans="1:13" x14ac:dyDescent="0.45">
      <c r="A47" t="s">
        <v>51</v>
      </c>
      <c r="B47">
        <v>1</v>
      </c>
      <c r="C47" t="s">
        <v>52</v>
      </c>
    </row>
    <row r="48" spans="1:13" x14ac:dyDescent="0.45">
      <c r="A48" t="s">
        <v>76</v>
      </c>
      <c r="B48">
        <v>1</v>
      </c>
      <c r="C48">
        <v>1</v>
      </c>
    </row>
    <row r="49" spans="1:14" x14ac:dyDescent="0.45">
      <c r="A49" t="s">
        <v>53</v>
      </c>
      <c r="B49">
        <v>1</v>
      </c>
      <c r="C49" t="s">
        <v>54</v>
      </c>
    </row>
    <row r="50" spans="1:14" x14ac:dyDescent="0.45">
      <c r="A50" t="s">
        <v>77</v>
      </c>
      <c r="B50">
        <v>1</v>
      </c>
      <c r="C50">
        <v>1</v>
      </c>
    </row>
    <row r="51" spans="1:14" x14ac:dyDescent="0.45">
      <c r="A51" t="s">
        <v>55</v>
      </c>
      <c r="B51">
        <v>1</v>
      </c>
      <c r="C51" t="s">
        <v>94</v>
      </c>
    </row>
    <row r="52" spans="1:14" x14ac:dyDescent="0.45">
      <c r="A52" t="s">
        <v>56</v>
      </c>
      <c r="B52">
        <v>3</v>
      </c>
      <c r="C52">
        <f>2</f>
        <v>2</v>
      </c>
      <c r="D52">
        <f>2</f>
        <v>2</v>
      </c>
      <c r="E52">
        <v>4</v>
      </c>
      <c r="M52">
        <v>0</v>
      </c>
    </row>
    <row r="53" spans="1:14" x14ac:dyDescent="0.45">
      <c r="A53" t="s">
        <v>57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60</v>
      </c>
      <c r="B56">
        <v>1</v>
      </c>
      <c r="C56">
        <v>0</v>
      </c>
      <c r="M56">
        <v>6</v>
      </c>
      <c r="N56">
        <v>0</v>
      </c>
    </row>
    <row r="57" spans="1:14" x14ac:dyDescent="0.45">
      <c r="A57" t="s">
        <v>61</v>
      </c>
      <c r="B57">
        <v>5</v>
      </c>
      <c r="C57">
        <f>0.5</f>
        <v>0.5</v>
      </c>
      <c r="D57">
        <f t="shared" ref="D57:G57" si="3">0.5</f>
        <v>0.5</v>
      </c>
      <c r="E57">
        <f>1</f>
        <v>1</v>
      </c>
      <c r="F57">
        <f>1</f>
        <v>1</v>
      </c>
      <c r="G57">
        <f>0</f>
        <v>0</v>
      </c>
      <c r="M57">
        <v>0</v>
      </c>
    </row>
    <row r="58" spans="1:14" x14ac:dyDescent="0.45">
      <c r="A58" t="s">
        <v>80</v>
      </c>
      <c r="B58">
        <v>1</v>
      </c>
      <c r="C58">
        <v>0</v>
      </c>
    </row>
    <row r="59" spans="1:14" x14ac:dyDescent="0.45">
      <c r="A59" t="s">
        <v>62</v>
      </c>
      <c r="B59">
        <v>1</v>
      </c>
      <c r="C59">
        <v>0</v>
      </c>
    </row>
    <row r="60" spans="1:14" x14ac:dyDescent="0.45">
      <c r="A60" t="s">
        <v>63</v>
      </c>
      <c r="B60">
        <v>1</v>
      </c>
      <c r="C60">
        <v>0</v>
      </c>
      <c r="M60">
        <v>1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1</v>
      </c>
      <c r="C63">
        <v>0</v>
      </c>
      <c r="M63">
        <v>0</v>
      </c>
    </row>
    <row r="64" spans="1:14" x14ac:dyDescent="0.45">
      <c r="A64" t="s">
        <v>67</v>
      </c>
      <c r="B64">
        <v>5</v>
      </c>
      <c r="C64" t="s">
        <v>91</v>
      </c>
      <c r="D64" t="s">
        <v>91</v>
      </c>
      <c r="E64" t="s">
        <v>90</v>
      </c>
      <c r="F64" t="s">
        <v>90</v>
      </c>
      <c r="G64" t="s">
        <v>95</v>
      </c>
      <c r="M64" t="s">
        <v>90</v>
      </c>
    </row>
    <row r="65" spans="1:13" x14ac:dyDescent="0.45">
      <c r="A65" t="s">
        <v>68</v>
      </c>
      <c r="B65">
        <v>5</v>
      </c>
      <c r="C65" t="s">
        <v>90</v>
      </c>
      <c r="D65" t="s">
        <v>90</v>
      </c>
      <c r="E65" t="s">
        <v>90</v>
      </c>
      <c r="F65" t="s">
        <v>90</v>
      </c>
      <c r="G65" t="s">
        <v>95</v>
      </c>
      <c r="M65" t="s">
        <v>90</v>
      </c>
    </row>
    <row r="66" spans="1:13" x14ac:dyDescent="0.45">
      <c r="A66" t="s">
        <v>69</v>
      </c>
      <c r="B66">
        <v>3</v>
      </c>
      <c r="C66">
        <v>0</v>
      </c>
      <c r="D66">
        <v>0</v>
      </c>
      <c r="E66">
        <v>1</v>
      </c>
      <c r="M66">
        <v>1</v>
      </c>
    </row>
    <row r="67" spans="1:13" x14ac:dyDescent="0.45">
      <c r="A67" t="s">
        <v>70</v>
      </c>
      <c r="B67">
        <v>3</v>
      </c>
      <c r="C67">
        <f>0.01</f>
        <v>0.01</v>
      </c>
      <c r="D67">
        <f t="shared" ref="D67:E67" si="4">0.01</f>
        <v>0.01</v>
      </c>
      <c r="E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2023-07-29T00:53:24Z</dcterms:modified>
</cp:coreProperties>
</file>