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CE079BB-4AF8-4B32-A1FB-83499A8E2ED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24" i="1"/>
  <c r="C23" i="1"/>
  <c r="C56" i="1"/>
  <c r="C52" i="1"/>
  <c r="C60" i="1"/>
  <c r="C53" i="1"/>
  <c r="C27" i="1"/>
  <c r="C25" i="1"/>
  <c r="B14" i="1"/>
  <c r="B13" i="1"/>
  <c r="M53" i="1" l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<sst xmlns="http://schemas.openxmlformats.org/spreadsheetml/2006/main" count="97" uniqueCount="94">
  <si>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</si>
  <si>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</si>
  <si>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</si>
  <si>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</si>
  <si>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</si>
  <si>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</si>
  <si>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</si>
  <si>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</si>
  <si>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</si>
  <si>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</si>
  <si>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</si>
  <si>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</si>
  <si>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</si>
  <si>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</si>
  <si>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</si>
  <si>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</si>
  <si>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</si>
  <si>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</si>
  <si>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</si>
  <si>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</si>
  <si>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</si>
  <si>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</si>
  <si>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</si>
  <si>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</si>
  <si>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</si>
  <si>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</si>
  <si>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</si>
  <si>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</si>
  <si>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</si>
  <si>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</si>
  <si>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</si>
  <si>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</si>
  <si>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</si>
  <si>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</si>
  <si>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</si>
  <si>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</si>
  <si>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</si>
  <si>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</si>
  <si>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</si>
  <si>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</si>
  <si>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</si>
  <si>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</si>
  <si>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</si>
  <si>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</si>
  <si>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</si>
  <si>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</si>
  <si>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</si>
  <si>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</si>
  <si>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</si>
  <si>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</si>
  <si>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</si>
  <si>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</si>
  <si>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</si>
  <si>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</si>
  <si>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</si>
  <si>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</si>
  <si>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</si>
  <si>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</si>
  <si>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</si>
  <si>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</si>
  <si>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</si>
  <si>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</si>
  <si>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</si>
  <si>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</si>
  <si>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</si>
  <si>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</si>
  <si>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</si>
  <si>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</si>
  <si>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</si>
  <si>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</si>
  <si>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</si>
  <si>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</si>
  <si>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</si>
  <si>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</si>
  <si>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</si>
  <si>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</si>
  <si>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</si>
  <si>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</si>
  <si>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STR</t>
  </si>
  <si>
    <t>Active Skill Turn</t>
  </si>
  <si>
    <t>Active Skill</t>
  </si>
  <si>
    <t>Standby Skill</t>
  </si>
  <si>
    <t>Revival Skill</t>
  </si>
  <si>
    <t>Revival Skill Turn</t>
  </si>
  <si>
    <t>HeroesTUR</t>
  </si>
  <si>
    <t>Dark King Fu</t>
  </si>
  <si>
    <t>Extreme</t>
  </si>
  <si>
    <t>Supreme</t>
  </si>
  <si>
    <t>Demonic Power</t>
  </si>
  <si>
    <t>Brainiacs</t>
  </si>
  <si>
    <t>Cold Judgement</t>
  </si>
  <si>
    <t>Big Bad Bosses</t>
  </si>
  <si>
    <t>Godly Power</t>
  </si>
  <si>
    <t>Fear and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</si>
</sst>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4">
          <cell r="B14">
            <v>5.25</v>
          </cell>
        </row>
        <row r="15">
          <cell r="B15">
            <v>1.5</v>
          </cell>
        </row>
        <row r="16">
          <cell r="B1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G52" sqref="G52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80</v>
      </c>
      <c r="N1" t="s">
        <v>82</v>
      </c>
      <c r="O1" t="s">
        <v>81</v>
      </c>
    </row>
    <row r="2" spans="1:15" x14ac:dyDescent="0.45">
      <c r="A2" t="s">
        <v>12</v>
      </c>
      <c r="B2" t="s">
        <v>84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86</v>
      </c>
    </row>
    <row r="5" spans="1:15" x14ac:dyDescent="0.45">
      <c r="A5" t="s">
        <v>15</v>
      </c>
      <c r="B5" t="s">
        <v>78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45231</v>
      </c>
    </row>
    <row r="8" spans="1:15" x14ac:dyDescent="0.45">
      <c r="A8" t="s">
        <v>18</v>
      </c>
      <c r="B8" s="1">
        <v>45231</v>
      </c>
    </row>
    <row r="9" spans="1:15" x14ac:dyDescent="0.45">
      <c r="A9" t="s">
        <v>19</v>
      </c>
      <c r="B9">
        <v>7729</v>
      </c>
      <c r="M9">
        <v>0</v>
      </c>
    </row>
    <row r="10" spans="1:15" x14ac:dyDescent="0.45">
      <c r="A10" t="s">
        <v>20</v>
      </c>
      <c r="B10">
        <v>5604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3</v>
      </c>
    </row>
    <row r="13" spans="1:15" x14ac:dyDescent="0.45">
      <c r="A13" t="s">
        <v>23</v>
      </c>
      <c r="B13">
        <f>0.75</f>
        <v>0.75</v>
      </c>
      <c r="M13">
        <v>0</v>
      </c>
    </row>
    <row r="14" spans="1:15" x14ac:dyDescent="0.45">
      <c r="A14" t="s">
        <v>24</v>
      </c>
      <c r="B14">
        <f>1.4</f>
        <v>1.4</v>
      </c>
    </row>
    <row r="15" spans="1:15" x14ac:dyDescent="0.45">
      <c r="A15" t="s">
        <v>25</v>
      </c>
      <c r="B15">
        <v>1</v>
      </c>
      <c r="C15" t="s">
        <v>87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79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83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1</v>
      </c>
      <c r="C23">
        <f>1.5+0.3+1*0.995+0.04*(4*0.7684 + 3* 0.126555 + 2*0.072317 + 0.02755)</f>
        <v>2.94001796</v>
      </c>
    </row>
    <row r="24" spans="1:13" x14ac:dyDescent="0.45">
      <c r="A24" t="s">
        <v>30</v>
      </c>
      <c r="B24">
        <v>1</v>
      </c>
      <c r="C24">
        <f>1.5+0.3+0.04*(4*0.7684 + 3* 0.126555 + 2*0.072317 + 0.02755)</f>
        <v>1.9450179599999999</v>
      </c>
    </row>
    <row r="25" spans="1:13" x14ac:dyDescent="0.45">
      <c r="A25" t="s">
        <v>31</v>
      </c>
      <c r="B25">
        <v>1</v>
      </c>
      <c r="C25">
        <f>1.5</f>
        <v>1.5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1.5</f>
        <v>1.5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v>0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0.3</f>
        <v>0.3</v>
      </c>
    </row>
    <row r="33" spans="1:13" x14ac:dyDescent="0.45">
      <c r="A33" t="s">
        <v>39</v>
      </c>
      <c r="B33">
        <v>1</v>
      </c>
      <c r="C33">
        <v>1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1</v>
      </c>
      <c r="C39" t="s">
        <v>88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89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90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91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92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93</v>
      </c>
    </row>
    <row r="50" spans="1:14" x14ac:dyDescent="0.45">
      <c r="A50" t="s">
        <v>74</v>
      </c>
      <c r="B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1</v>
      </c>
      <c r="C52">
        <f>(5*0.60223 + 4*0.1661 + 3* 0.126555 + 2*0.072317 + 0.02755)</f>
        <v>4.2273990000000001</v>
      </c>
      <c r="M52">
        <v>0</v>
      </c>
    </row>
    <row r="53" spans="1:14" x14ac:dyDescent="0.45">
      <c r="A53" t="s">
        <v>53</v>
      </c>
      <c r="B53">
        <v>1</v>
      </c>
      <c r="C53">
        <f>[1]Sheet1!$B$14*2+[1]Sheet1!$B$15+[1]Sheet1!$B$16</f>
        <v>12.5</v>
      </c>
      <c r="M53">
        <f>C53</f>
        <v>12.5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f>0.5+0.05*(4*0.7684+3*0.126555+2*0.072317+0.02755)+0.1*(5*0.60223 + 4*0.1661 + 3* 0.126555 + 2*0.072317 + 0.02755)</f>
        <v>1.1040123500000001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f>0.1*(5*0.60223 + 4*0.1661 + 3* 0.126555 + 2*0.072317 + 0.02755)</f>
        <v>0.42273990000000006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1</v>
      </c>
      <c r="C64" t="s">
        <v>64</v>
      </c>
      <c r="M64" t="s">
        <v>64</v>
      </c>
    </row>
    <row r="65" spans="1:13" x14ac:dyDescent="0.45">
      <c r="A65" t="s">
        <v>65</v>
      </c>
      <c r="B65">
        <v>1</v>
      </c>
      <c r="C65" t="s">
        <v>64</v>
      </c>
      <c r="M65" t="s">
        <v>64</v>
      </c>
    </row>
    <row r="66" spans="1:13" x14ac:dyDescent="0.45">
      <c r="A66" t="s">
        <v>66</v>
      </c>
      <c r="B66">
        <v>1</v>
      </c>
      <c r="C66">
        <v>0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2023-11-21T07:32:07Z</dcterms:modified>
</cp:coreProperties>
</file>