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B4DD7BC-DB7A-4CA2-A17F-5C6CE9CF3610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66" i="1"/>
  <c r="C23" i="1"/>
  <c r="F26" i="1"/>
  <c r="F27" i="1"/>
  <c r="E26" i="1"/>
  <c r="E27" i="1"/>
  <c r="D27" i="1"/>
  <c r="D26" i="1"/>
  <c r="C27" i="1"/>
  <c r="F25" i="1"/>
  <c r="E25" i="1"/>
  <c r="D25" i="1"/>
  <c r="C25" i="1"/>
  <c r="C24" i="1"/>
  <c r="C52" i="1"/>
  <c r="B14" i="1"/>
  <c r="B13" i="1"/>
  <c r="C53" i="1"/>
  <c r="M53" i="1" s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<sst xmlns="http://schemas.openxmlformats.org/spreadsheetml/2006/main" count="97" uniqueCount="94">
  <si>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</si>
  <si>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</si>
  <si>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</si>
  <si>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</si>
  <si>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</si>
  <si>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</si>
  <si>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</si>
  <si>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</si>
  <si>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</si>
  <si>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</si>
  <si>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</si>
  <si>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</si>
  <si>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</si>
  <si>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</si>
  <si>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</si>
  <si>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</si>
  <si>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</si>
  <si>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</si>
  <si>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</si>
  <si>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</si>
  <si>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</si>
  <si>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</si>
  <si>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</si>
  <si>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</si>
  <si>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</si>
  <si>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</si>
  <si>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</si>
  <si>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</si>
  <si>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</si>
  <si>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</si>
  <si>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</si>
  <si>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</si>
  <si>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</si>
  <si>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</si>
  <si>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</si>
  <si>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</si>
  <si>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</si>
  <si>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</si>
  <si>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</si>
  <si>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</si>
  <si>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</si>
  <si>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</si>
  <si>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</si>
  <si>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</si>
  <si>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</si>
  <si>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</si>
  <si>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</si>
  <si>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</si>
  <si>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</si>
  <si>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</si>
  <si>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</si>
  <si>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</si>
  <si>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</si>
  <si>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</si>
  <si>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</si>
  <si>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</si>
  <si>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</si>
  <si>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</si>
  <si>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</si>
  <si>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</si>
  <si>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</si>
  <si>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</si>
  <si>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</si>
  <si>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</si>
  <si>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</si>
  <si>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</si>
  <si>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</si>
  <si>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</si>
  <si>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</si>
  <si>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</si>
  <si>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</si>
  <si>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</si>
  <si>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</si>
  <si>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</si>
  <si>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</si>
  <si>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</si>
  <si>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</si>
  <si>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</si>
  <si>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</si>
  <si>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</si>
  <si>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</si>
  <si>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</si>
  <si>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Active Skill Turn</t>
  </si>
  <si>
    <t>Active Skill</t>
  </si>
  <si>
    <t>Standby Skill</t>
  </si>
  <si>
    <t>Revival Skill</t>
  </si>
  <si>
    <t>Revival Skill Turn</t>
  </si>
  <si>
    <t>HeroesTUR</t>
  </si>
  <si>
    <t>Super Saiyan SS Vegeta (Berserk Controlled)</t>
  </si>
  <si>
    <t>TEQ</t>
  </si>
  <si>
    <t>Supreme</t>
  </si>
  <si>
    <t>Prodigies</t>
  </si>
  <si>
    <t>Royal Lineage</t>
  </si>
  <si>
    <t>Saiyan 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</si>
</sst>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E17" sqref="E17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85</v>
      </c>
      <c r="O1" t="s">
        <v>84</v>
      </c>
    </row>
    <row r="2" spans="1:15" x14ac:dyDescent="0.45">
      <c r="A2" t="s">
        <v>12</v>
      </c>
      <c r="B2" t="s">
        <v>87</v>
      </c>
    </row>
    <row r="3" spans="1:15" x14ac:dyDescent="0.45">
      <c r="A3" t="s">
        <v>13</v>
      </c>
      <c r="B3" t="s">
        <v>88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89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45231</v>
      </c>
    </row>
    <row r="8" spans="1:15" x14ac:dyDescent="0.45">
      <c r="A8" t="s">
        <v>19</v>
      </c>
      <c r="B8" s="1">
        <v>45231</v>
      </c>
    </row>
    <row r="9" spans="1:15" x14ac:dyDescent="0.45">
      <c r="A9" t="s">
        <v>20</v>
      </c>
      <c r="B9">
        <v>8017</v>
      </c>
      <c r="M9">
        <v>0</v>
      </c>
    </row>
    <row r="10" spans="1:15" x14ac:dyDescent="0.45">
      <c r="A10" t="s">
        <v>21</v>
      </c>
      <c r="B10">
        <v>5501</v>
      </c>
    </row>
    <row r="11" spans="1:15" x14ac:dyDescent="0.45">
      <c r="A11" t="s">
        <v>22</v>
      </c>
      <c r="B11">
        <v>0</v>
      </c>
    </row>
    <row r="12" spans="1:15" x14ac:dyDescent="0.45">
      <c r="A12" t="s">
        <v>23</v>
      </c>
      <c r="B12">
        <v>2</v>
      </c>
    </row>
    <row r="13" spans="1:15" x14ac:dyDescent="0.45">
      <c r="A13" t="s">
        <v>24</v>
      </c>
      <c r="B13">
        <f>0.5</f>
        <v>0.5</v>
      </c>
      <c r="M13">
        <v>0</v>
      </c>
    </row>
    <row r="14" spans="1:15" x14ac:dyDescent="0.45">
      <c r="A14" t="s">
        <v>25</v>
      </c>
      <c r="B14">
        <f>1.4</f>
        <v>1.4</v>
      </c>
    </row>
    <row r="15" spans="1:15" x14ac:dyDescent="0.45">
      <c r="A15" t="s">
        <v>26</v>
      </c>
      <c r="B15">
        <v>1</v>
      </c>
      <c r="C15" t="s">
        <v>90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82</v>
      </c>
      <c r="B19">
        <v>0</v>
      </c>
    </row>
    <row r="20" spans="1:13" x14ac:dyDescent="0.45">
      <c r="A20" t="s">
        <v>80</v>
      </c>
      <c r="B20">
        <v>0</v>
      </c>
    </row>
    <row r="21" spans="1:13" x14ac:dyDescent="0.45">
      <c r="A21" t="s">
        <v>86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1</v>
      </c>
      <c r="C23">
        <f>1.8+1+1.2</f>
        <v>4</v>
      </c>
    </row>
    <row r="24" spans="1:13" x14ac:dyDescent="0.45">
      <c r="A24" t="s">
        <v>31</v>
      </c>
      <c r="B24">
        <v>1</v>
      </c>
      <c r="C24">
        <f>1.8+1</f>
        <v>2.8</v>
      </c>
    </row>
    <row r="25" spans="1:13" x14ac:dyDescent="0.45">
      <c r="A25" t="s">
        <v>32</v>
      </c>
      <c r="B25">
        <v>4</v>
      </c>
      <c r="C25">
        <f>(0+0.4*0.25)/(1+0.25)</f>
        <v>0.08</v>
      </c>
      <c r="D25">
        <f>1.25*0.4+(0+0.4*0.25)/(1+0.25)</f>
        <v>0.57999999999999996</v>
      </c>
      <c r="E25">
        <f>2*1.25*0.4+(0+0.4*0.25)/(1+0.25)</f>
        <v>1.08</v>
      </c>
      <c r="F25">
        <f>1.2</f>
        <v>1.2</v>
      </c>
      <c r="M25">
        <v>0</v>
      </c>
    </row>
    <row r="26" spans="1:13" x14ac:dyDescent="0.45">
      <c r="A26" t="s">
        <v>33</v>
      </c>
      <c r="B26">
        <v>4</v>
      </c>
      <c r="C26">
        <v>0</v>
      </c>
      <c r="D26">
        <f>C27</f>
        <v>0.5</v>
      </c>
      <c r="E26">
        <f>1</f>
        <v>1</v>
      </c>
      <c r="F26">
        <f>1.2</f>
        <v>1.2</v>
      </c>
    </row>
    <row r="27" spans="1:13" x14ac:dyDescent="0.45">
      <c r="A27" t="s">
        <v>34</v>
      </c>
      <c r="B27">
        <v>4</v>
      </c>
      <c r="C27">
        <f>1.25*0.4</f>
        <v>0.5</v>
      </c>
      <c r="D27">
        <f>1.25*0.4</f>
        <v>0.5</v>
      </c>
      <c r="E27">
        <f>0.2</f>
        <v>0.2</v>
      </c>
      <c r="F27">
        <f>0</f>
        <v>0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0.3</f>
        <v>0.3</v>
      </c>
    </row>
    <row r="33" spans="1:13" x14ac:dyDescent="0.45">
      <c r="A33" t="s">
        <v>40</v>
      </c>
      <c r="B33">
        <v>1</v>
      </c>
      <c r="C33">
        <v>1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72</v>
      </c>
      <c r="B38">
        <v>1</v>
      </c>
    </row>
    <row r="39" spans="1:13" x14ac:dyDescent="0.45">
      <c r="A39" t="s">
        <v>45</v>
      </c>
      <c r="B39">
        <v>1</v>
      </c>
      <c r="C39" t="s">
        <v>47</v>
      </c>
    </row>
    <row r="40" spans="1:13" x14ac:dyDescent="0.45">
      <c r="A40" t="s">
        <v>73</v>
      </c>
      <c r="B40">
        <v>1</v>
      </c>
    </row>
    <row r="41" spans="1:13" x14ac:dyDescent="0.45">
      <c r="A41" t="s">
        <v>46</v>
      </c>
      <c r="B41">
        <v>1</v>
      </c>
      <c r="C41" t="s">
        <v>91</v>
      </c>
    </row>
    <row r="42" spans="1:13" x14ac:dyDescent="0.45">
      <c r="A42" t="s">
        <v>74</v>
      </c>
      <c r="B42">
        <v>1</v>
      </c>
    </row>
    <row r="43" spans="1:13" x14ac:dyDescent="0.45">
      <c r="A43" t="s">
        <v>48</v>
      </c>
      <c r="B43">
        <v>1</v>
      </c>
      <c r="C43" t="s">
        <v>49</v>
      </c>
    </row>
    <row r="44" spans="1:13" x14ac:dyDescent="0.45">
      <c r="A44" t="s">
        <v>75</v>
      </c>
      <c r="B44">
        <v>1</v>
      </c>
    </row>
    <row r="45" spans="1:13" x14ac:dyDescent="0.45">
      <c r="A45" t="s">
        <v>50</v>
      </c>
      <c r="B45">
        <v>1</v>
      </c>
      <c r="C45" t="s">
        <v>92</v>
      </c>
    </row>
    <row r="46" spans="1:13" x14ac:dyDescent="0.45">
      <c r="A46" t="s">
        <v>76</v>
      </c>
      <c r="B46">
        <v>1</v>
      </c>
    </row>
    <row r="47" spans="1:13" x14ac:dyDescent="0.45">
      <c r="A47" t="s">
        <v>51</v>
      </c>
      <c r="B47">
        <v>1</v>
      </c>
      <c r="C47" t="s">
        <v>52</v>
      </c>
    </row>
    <row r="48" spans="1:13" x14ac:dyDescent="0.45">
      <c r="A48" t="s">
        <v>77</v>
      </c>
      <c r="B48">
        <v>1</v>
      </c>
    </row>
    <row r="49" spans="1:14" x14ac:dyDescent="0.45">
      <c r="A49" t="s">
        <v>53</v>
      </c>
      <c r="B49">
        <v>1</v>
      </c>
      <c r="C49" t="s">
        <v>54</v>
      </c>
    </row>
    <row r="50" spans="1:14" x14ac:dyDescent="0.45">
      <c r="A50" t="s">
        <v>78</v>
      </c>
      <c r="B50">
        <v>1</v>
      </c>
    </row>
    <row r="51" spans="1:14" x14ac:dyDescent="0.45">
      <c r="A51" t="s">
        <v>55</v>
      </c>
      <c r="B51">
        <v>1</v>
      </c>
      <c r="C51" t="s">
        <v>93</v>
      </c>
    </row>
    <row r="52" spans="1:14" x14ac:dyDescent="0.45">
      <c r="A52" t="s">
        <v>56</v>
      </c>
      <c r="B52">
        <v>1</v>
      </c>
      <c r="C52">
        <f>3</f>
        <v>3</v>
      </c>
      <c r="M52">
        <v>0</v>
      </c>
    </row>
    <row r="53" spans="1:14" x14ac:dyDescent="0.45">
      <c r="A53" t="s">
        <v>57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58</v>
      </c>
      <c r="B54">
        <v>1</v>
      </c>
      <c r="C54">
        <v>0</v>
      </c>
    </row>
    <row r="55" spans="1:14" x14ac:dyDescent="0.45">
      <c r="A55" t="s">
        <v>59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61</v>
      </c>
      <c r="B57">
        <v>1</v>
      </c>
      <c r="C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62</v>
      </c>
      <c r="B59">
        <v>1</v>
      </c>
      <c r="C59">
        <v>0</v>
      </c>
    </row>
    <row r="60" spans="1:14" x14ac:dyDescent="0.45">
      <c r="A60" t="s">
        <v>63</v>
      </c>
      <c r="B60">
        <v>1</v>
      </c>
      <c r="C60">
        <v>0</v>
      </c>
      <c r="M60">
        <v>0</v>
      </c>
    </row>
    <row r="61" spans="1:14" x14ac:dyDescent="0.45">
      <c r="A61" t="s">
        <v>64</v>
      </c>
      <c r="B61">
        <v>1</v>
      </c>
      <c r="C61">
        <v>0</v>
      </c>
    </row>
    <row r="62" spans="1:14" x14ac:dyDescent="0.45">
      <c r="A62" t="s">
        <v>65</v>
      </c>
      <c r="B62">
        <v>1</v>
      </c>
      <c r="C62">
        <v>0</v>
      </c>
    </row>
    <row r="63" spans="1:14" x14ac:dyDescent="0.45">
      <c r="A63" t="s">
        <v>66</v>
      </c>
      <c r="B63">
        <v>1</v>
      </c>
      <c r="C63">
        <v>0</v>
      </c>
      <c r="M63">
        <v>0</v>
      </c>
    </row>
    <row r="64" spans="1:14" x14ac:dyDescent="0.45">
      <c r="A64" t="s">
        <v>67</v>
      </c>
      <c r="B64">
        <v>1</v>
      </c>
      <c r="C64" t="s">
        <v>68</v>
      </c>
      <c r="M64" t="s">
        <v>68</v>
      </c>
    </row>
    <row r="65" spans="1:13" x14ac:dyDescent="0.45">
      <c r="A65" t="s">
        <v>69</v>
      </c>
      <c r="B65">
        <v>1</v>
      </c>
      <c r="C65" t="s">
        <v>68</v>
      </c>
      <c r="M65" t="s">
        <v>68</v>
      </c>
    </row>
    <row r="66" spans="1:13" x14ac:dyDescent="0.45">
      <c r="A66" t="s">
        <v>70</v>
      </c>
      <c r="B66">
        <v>1</v>
      </c>
      <c r="C66">
        <f>0.3+0.2+0.5</f>
        <v>1</v>
      </c>
      <c r="M66">
        <v>0</v>
      </c>
    </row>
    <row r="67" spans="1:13" x14ac:dyDescent="0.45">
      <c r="A67" t="s">
        <v>71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2023-11-21T07:56:32Z</dcterms:modified>
</cp:coreProperties>
</file>