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17D67A2-EB72-4394-8038-9448286B18A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C63" i="1"/>
  <c r="D62" i="1"/>
  <c r="E62" i="1"/>
  <c r="C62" i="1"/>
  <c r="D20" i="1"/>
  <c r="E20" i="1"/>
  <c r="C20" i="1"/>
  <c r="D19" i="1"/>
  <c r="E19" i="1"/>
  <c r="C19" i="1"/>
  <c r="F63" i="1"/>
  <c r="F49" i="1"/>
  <c r="D49" i="1"/>
  <c r="E49" i="1"/>
  <c r="E53" i="1"/>
  <c r="C49" i="1"/>
  <c r="C28" i="1"/>
  <c r="E23" i="1"/>
  <c r="D23" i="1"/>
  <c r="C23" i="1"/>
  <c r="E22" i="1"/>
  <c r="D22" i="1"/>
  <c r="D21" i="1"/>
  <c r="E21" i="1"/>
  <c r="F21" i="1"/>
  <c r="C21" i="1"/>
  <c r="F20" i="1"/>
  <c r="F19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<sst xmlns="http://schemas.openxmlformats.org/spreadsheetml/2006/main" count="88" uniqueCount="87">
  <si>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</si>
  <si>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</si>
  <si>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</si>
  <si>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</si>
  <si>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</si>
  <si>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</si>
  <si>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</si>
  <si>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</si>
  <si>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</si>
  <si>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</si>
  <si>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</si>
  <si>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</si>
  <si>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</si>
  <si>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</si>
  <si>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</si>
  <si>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</si>
  <si>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</si>
  <si>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</si>
  <si>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</si>
  <si>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</si>
  <si>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</si>
  <si>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</si>
  <si>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</si>
  <si>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</si>
  <si>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</si>
  <si>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</si>
  <si>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</si>
  <si>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</si>
  <si>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</si>
  <si>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</si>
  <si>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</si>
  <si>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</si>
  <si>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</si>
  <si>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</si>
  <si>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</si>
  <si>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</si>
  <si>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</si>
  <si>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</si>
  <si>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</si>
  <si>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</si>
  <si>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</si>
  <si>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</si>
  <si>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</si>
  <si>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</si>
  <si>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</si>
  <si>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</si>
  <si>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</si>
  <si>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</si>
  <si>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</si>
  <si>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</si>
  <si>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</si>
  <si>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</si>
  <si>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</si>
  <si>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</si>
  <si>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</si>
  <si>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</si>
  <si>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</si>
  <si>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</si>
  <si>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</si>
  <si>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</si>
  <si>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</si>
  <si>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</si>
  <si>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</si>
  <si>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</si>
  <si>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</si>
  <si>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</si>
  <si>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</si>
  <si>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</si>
  <si>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</si>
  <si>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</si>
  <si>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</si>
  <si>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</si>
  <si>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</si>
  <si>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</si>
  <si>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</si>
  <si>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</si>
  <si>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</si>
  <si>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</si>
  <si>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</si>
  <si>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</si>
  <si>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</si>
  <si>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Bardock</t>
  </si>
  <si>
    <t>Immense</t>
  </si>
  <si>
    <t>The Saiyan Lineage</t>
  </si>
  <si>
    <t>Family Ties</t>
  </si>
  <si>
    <t>Team Bardock</t>
  </si>
  <si>
    <t>Saiyan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</si>
</sst>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E1" sqref="E1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44835</v>
      </c>
    </row>
    <row r="8" spans="1:12" x14ac:dyDescent="0.45">
      <c r="A8" t="s">
        <v>20</v>
      </c>
      <c r="B8" s="1">
        <v>44927</v>
      </c>
    </row>
    <row r="9" spans="1:12" x14ac:dyDescent="0.45">
      <c r="A9" t="s">
        <v>21</v>
      </c>
      <c r="B9">
        <v>9996</v>
      </c>
    </row>
    <row r="10" spans="1:12" x14ac:dyDescent="0.45">
      <c r="A10" t="s">
        <v>22</v>
      </c>
      <c r="B10">
        <v>7513</v>
      </c>
    </row>
    <row r="11" spans="1:12" x14ac:dyDescent="0.45">
      <c r="A11" t="s">
        <v>23</v>
      </c>
      <c r="B11">
        <v>0.75</v>
      </c>
    </row>
    <row r="12" spans="1:12" x14ac:dyDescent="0.45">
      <c r="A12" t="s">
        <v>24</v>
      </c>
      <c r="B12">
        <v>10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82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4</v>
      </c>
      <c r="C19">
        <f>0.7+1.5+0.5*(0.75*0.751+0.25*0.264)</f>
        <v>2.5146250000000001</v>
      </c>
      <c r="D19">
        <f t="shared" ref="D19:E19" si="0">0.7+1.5+0.5*(0.75*0.751+0.25*0.264)</f>
        <v>2.5146250000000001</v>
      </c>
      <c r="E19">
        <f t="shared" si="0"/>
        <v>2.5146250000000001</v>
      </c>
      <c r="F19">
        <f>1.5+0.5*(0.418)</f>
        <v>1.7090000000000001</v>
      </c>
    </row>
    <row r="20" spans="1:6" x14ac:dyDescent="0.45">
      <c r="A20" t="s">
        <v>32</v>
      </c>
      <c r="B20">
        <v>4</v>
      </c>
      <c r="C20">
        <f>1.5+0.5*(0.75*0.751+0.25*0.264)</f>
        <v>1.8146249999999999</v>
      </c>
      <c r="D20">
        <f t="shared" ref="D20:E20" si="1">1.5+0.5*(0.75*0.751+0.25*0.264)</f>
        <v>1.8146249999999999</v>
      </c>
      <c r="E20">
        <f t="shared" si="1"/>
        <v>1.8146249999999999</v>
      </c>
      <c r="F20">
        <f>1.5+0.5*(0.418)</f>
        <v>1.7090000000000001</v>
      </c>
    </row>
    <row r="21" spans="1:6" x14ac:dyDescent="0.45">
      <c r="A21" t="s">
        <v>33</v>
      </c>
      <c r="B21">
        <v>4</v>
      </c>
      <c r="C21">
        <f>0.04</f>
        <v>0.04</v>
      </c>
      <c r="D21">
        <f>1.25*0.4+0.04</f>
        <v>0.54</v>
      </c>
      <c r="E21">
        <f>2.5*0.4+0.04</f>
        <v>1.04</v>
      </c>
      <c r="F21">
        <f>1.2</f>
        <v>1.2</v>
      </c>
    </row>
    <row r="22" spans="1:6" x14ac:dyDescent="0.45">
      <c r="A22" t="s">
        <v>34</v>
      </c>
      <c r="B22">
        <v>4</v>
      </c>
      <c r="C22">
        <v>0</v>
      </c>
      <c r="D22">
        <f>1.25*0.4</f>
        <v>0.5</v>
      </c>
      <c r="E22">
        <f>2.5*0.4</f>
        <v>1</v>
      </c>
      <c r="F22">
        <v>1.2</v>
      </c>
    </row>
    <row r="23" spans="1:6" x14ac:dyDescent="0.45">
      <c r="A23" t="s">
        <v>35</v>
      </c>
      <c r="B23">
        <v>4</v>
      </c>
      <c r="C23">
        <f>1.25*0.4</f>
        <v>0.5</v>
      </c>
      <c r="D23">
        <f>1.25*0.4</f>
        <v>0.5</v>
      </c>
      <c r="E23">
        <f>1.2-E22</f>
        <v>0.19999999999999996</v>
      </c>
      <c r="F23">
        <v>0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v>0.5</v>
      </c>
    </row>
    <row r="27" spans="1:6" x14ac:dyDescent="0.45">
      <c r="A27" t="s">
        <v>39</v>
      </c>
      <c r="B27">
        <v>1</v>
      </c>
      <c r="C27">
        <v>0</v>
      </c>
    </row>
    <row r="28" spans="1:6" x14ac:dyDescent="0.45">
      <c r="A28" t="s">
        <v>40</v>
      </c>
      <c r="B28">
        <v>1</v>
      </c>
      <c r="C28">
        <f>0.5</f>
        <v>0.5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46</v>
      </c>
      <c r="B35">
        <v>1</v>
      </c>
      <c r="C35" t="s">
        <v>48</v>
      </c>
    </row>
    <row r="36" spans="1:3" x14ac:dyDescent="0.45">
      <c r="A36" t="s">
        <v>74</v>
      </c>
      <c r="B36">
        <v>1</v>
      </c>
    </row>
    <row r="37" spans="1:3" x14ac:dyDescent="0.45">
      <c r="A37" t="s">
        <v>47</v>
      </c>
      <c r="B37">
        <v>1</v>
      </c>
      <c r="C37" t="s">
        <v>83</v>
      </c>
    </row>
    <row r="38" spans="1:3" x14ac:dyDescent="0.45">
      <c r="A38" t="s">
        <v>75</v>
      </c>
      <c r="B38">
        <v>1</v>
      </c>
    </row>
    <row r="39" spans="1:3" x14ac:dyDescent="0.45">
      <c r="A39" t="s">
        <v>49</v>
      </c>
      <c r="B39">
        <v>1</v>
      </c>
      <c r="C39" t="s">
        <v>84</v>
      </c>
    </row>
    <row r="40" spans="1:3" x14ac:dyDescent="0.45">
      <c r="A40" t="s">
        <v>76</v>
      </c>
      <c r="B40">
        <v>1</v>
      </c>
    </row>
    <row r="41" spans="1:3" x14ac:dyDescent="0.45">
      <c r="A41" t="s">
        <v>50</v>
      </c>
      <c r="B41">
        <v>1</v>
      </c>
      <c r="C41" t="s">
        <v>85</v>
      </c>
    </row>
    <row r="42" spans="1:3" x14ac:dyDescent="0.45">
      <c r="A42" t="s">
        <v>77</v>
      </c>
      <c r="B42">
        <v>1</v>
      </c>
    </row>
    <row r="43" spans="1:3" x14ac:dyDescent="0.45">
      <c r="A43" t="s">
        <v>51</v>
      </c>
      <c r="B43">
        <v>1</v>
      </c>
      <c r="C43" t="s">
        <v>86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52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2</v>
      </c>
    </row>
    <row r="49" spans="1:6" x14ac:dyDescent="0.45">
      <c r="A49" t="s">
        <v>57</v>
      </c>
      <c r="B49">
        <v>4</v>
      </c>
      <c r="C49">
        <f>[1]Sheet1!$B$8*1.2+[1]Sheet1!$B$9</f>
        <v>7.6199999999999992</v>
      </c>
      <c r="D49">
        <f>[1]Sheet1!$B$8*1.2+[1]Sheet1!$B$9</f>
        <v>7.6199999999999992</v>
      </c>
      <c r="E49">
        <f>[1]Sheet1!$B$8*1.2+[1]Sheet1!$B$9</f>
        <v>7.6199999999999992</v>
      </c>
      <c r="F49">
        <f>[1]Sheet1!$B$6*1.5+[1]Sheet1!$B$7</f>
        <v>6.25</v>
      </c>
    </row>
    <row r="50" spans="1:6" x14ac:dyDescent="0.45">
      <c r="A50" t="s">
        <v>58</v>
      </c>
      <c r="B50">
        <v>1</v>
      </c>
      <c r="C50">
        <v>0</v>
      </c>
    </row>
    <row r="51" spans="1:6" x14ac:dyDescent="0.45">
      <c r="A51" t="s">
        <v>59</v>
      </c>
      <c r="B51">
        <v>1</v>
      </c>
      <c r="C51">
        <v>0</v>
      </c>
    </row>
    <row r="52" spans="1:6" x14ac:dyDescent="0.45">
      <c r="A52" t="s">
        <v>60</v>
      </c>
      <c r="B52">
        <v>4</v>
      </c>
      <c r="C52">
        <v>0.75</v>
      </c>
      <c r="D52">
        <v>0.75</v>
      </c>
      <c r="E52">
        <v>0.75</v>
      </c>
      <c r="F52">
        <v>0</v>
      </c>
    </row>
    <row r="53" spans="1:6" x14ac:dyDescent="0.45">
      <c r="A53" t="s">
        <v>61</v>
      </c>
      <c r="B53">
        <v>3</v>
      </c>
      <c r="C53">
        <v>0</v>
      </c>
      <c r="D53">
        <v>0.25</v>
      </c>
      <c r="E53">
        <f>0.5</f>
        <v>0.5</v>
      </c>
    </row>
    <row r="54" spans="1:6" x14ac:dyDescent="0.45">
      <c r="A54" t="s">
        <v>62</v>
      </c>
      <c r="B54">
        <v>1</v>
      </c>
      <c r="C54">
        <v>0</v>
      </c>
    </row>
    <row r="55" spans="1:6" x14ac:dyDescent="0.45">
      <c r="A55" t="s">
        <v>63</v>
      </c>
      <c r="B55">
        <v>1</v>
      </c>
      <c r="C55">
        <v>0</v>
      </c>
    </row>
    <row r="56" spans="1:6" x14ac:dyDescent="0.45">
      <c r="A56" t="s">
        <v>64</v>
      </c>
      <c r="B56">
        <v>1</v>
      </c>
      <c r="C56">
        <v>0</v>
      </c>
    </row>
    <row r="57" spans="1:6" x14ac:dyDescent="0.45">
      <c r="A57" t="s">
        <v>65</v>
      </c>
      <c r="B57">
        <v>1</v>
      </c>
      <c r="C57">
        <v>0</v>
      </c>
    </row>
    <row r="58" spans="1:6" x14ac:dyDescent="0.45">
      <c r="A58" t="s">
        <v>66</v>
      </c>
      <c r="B58">
        <v>1</v>
      </c>
      <c r="C58">
        <v>0</v>
      </c>
    </row>
    <row r="59" spans="1:6" x14ac:dyDescent="0.45">
      <c r="A59" t="s">
        <v>67</v>
      </c>
      <c r="B59">
        <v>1</v>
      </c>
      <c r="C59">
        <v>0</v>
      </c>
    </row>
    <row r="60" spans="1:6" x14ac:dyDescent="0.45">
      <c r="A60" t="s">
        <v>68</v>
      </c>
      <c r="B60">
        <v>1</v>
      </c>
      <c r="C60" t="s">
        <v>69</v>
      </c>
    </row>
    <row r="61" spans="1:6" x14ac:dyDescent="0.45">
      <c r="A61" t="s">
        <v>70</v>
      </c>
      <c r="B61">
        <v>1</v>
      </c>
      <c r="C61" t="s">
        <v>69</v>
      </c>
    </row>
    <row r="62" spans="1:6" x14ac:dyDescent="0.45">
      <c r="A62" t="s">
        <v>71</v>
      </c>
      <c r="B62">
        <v>4</v>
      </c>
      <c r="C62">
        <f>0.75*0.51+0.25*0.08</f>
        <v>0.40250000000000002</v>
      </c>
      <c r="D62">
        <f t="shared" ref="D62:E62" si="2">0.75*0.51+0.25*0.08</f>
        <v>0.40250000000000002</v>
      </c>
      <c r="E62">
        <f t="shared" si="2"/>
        <v>0.40250000000000002</v>
      </c>
      <c r="F62">
        <v>0.08</v>
      </c>
    </row>
    <row r="63" spans="1:6" x14ac:dyDescent="0.45">
      <c r="A63" t="s">
        <v>72</v>
      </c>
      <c r="B63">
        <v>4</v>
      </c>
      <c r="C63">
        <f>0.93*0.75+0.25*0.6321</f>
        <v>0.85552499999999998</v>
      </c>
      <c r="D63">
        <f t="shared" ref="D63:E63" si="3">0.93*0.75+0.25*0.6321</f>
        <v>0.85552499999999998</v>
      </c>
      <c r="E63">
        <f t="shared" si="3"/>
        <v>0.85552499999999998</v>
      </c>
      <c r="F63">
        <f>0.6321</f>
        <v>0.6321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2022-12-03T01:18:49Z</dcterms:modified>
</cp:coreProperties>
</file>