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47A46B6-2E87-4DFE-B59F-E08A091C612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D55" i="1"/>
  <c r="D25" i="1"/>
  <c r="D59" i="1"/>
  <c r="D24" i="1"/>
  <c r="D23" i="1"/>
  <c r="D52" i="1"/>
  <c r="D30" i="1"/>
  <c r="D32" i="1"/>
  <c r="C55" i="1" l="1"/>
  <c r="C59" i="1"/>
  <c r="C56" i="1"/>
  <c r="C52" i="1"/>
  <c r="C24" i="1"/>
  <c r="C23" i="1"/>
  <c r="C32" i="1"/>
  <c r="B11" i="1"/>
  <c r="B10" i="1"/>
  <c r="B9" i="1"/>
  <c r="C53" i="1"/>
  <c r="M53" i="1" s="1"/>
</calcChain>
</file>

<file path=xl/sharedStrings.xml><?xml version="1.0" encoding="utf-8"?>
<sst xmlns="http://schemas.openxmlformats.org/spreadsheetml/2006/main" count="103" uniqueCount="100">
  <si>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</si>
  <si>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</si>
  <si>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</si>
  <si>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</si>
  <si>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</si>
  <si>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</si>
  <si>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</si>
  <si>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</si>
  <si>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</si>
  <si>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</si>
  <si>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</si>
  <si>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</si>
  <si>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</si>
  <si>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</si>
  <si>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</si>
  <si>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</si>
  <si>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</si>
  <si>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</si>
  <si>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</si>
  <si>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</si>
  <si>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</si>
  <si>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</si>
  <si>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</si>
  <si>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</si>
  <si>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</si>
  <si>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</si>
  <si>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</si>
  <si>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</si>
  <si>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</si>
  <si>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</si>
  <si>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</si>
  <si>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</si>
  <si>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</si>
  <si>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</si>
  <si>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</si>
  <si>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</si>
  <si>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</si>
  <si>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</si>
  <si>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</si>
  <si>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</si>
  <si>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</si>
  <si>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</si>
  <si>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</si>
  <si>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</si>
  <si>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</si>
  <si>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</si>
  <si>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</si>
  <si>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</si>
  <si>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</si>
  <si>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</si>
  <si>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</si>
  <si>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</si>
  <si>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</si>
  <si>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</si>
  <si>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</si>
  <si>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</si>
  <si>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</si>
  <si>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</si>
  <si>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</si>
  <si>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</si>
  <si>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</si>
  <si>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</si>
  <si>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</si>
  <si>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</si>
  <si>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</si>
  <si>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</si>
  <si>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</si>
  <si>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</si>
  <si>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</si>
  <si>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</si>
  <si>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</si>
  <si>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</si>
  <si>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</si>
  <si>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</si>
  <si>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</si>
  <si>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</si>
  <si>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</si>
  <si>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</si>
  <si>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</si>
  <si>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</si>
  <si>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</si>
  <si>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</si>
  <si>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</si>
  <si>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</si>
  <si>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</si>
  <si>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Mega-Colossal</t>
  </si>
  <si>
    <t>Zamasu</t>
  </si>
  <si>
    <t>Extreme</t>
  </si>
  <si>
    <t>AGL</t>
  </si>
  <si>
    <t>Power Bestowed by God</t>
  </si>
  <si>
    <t>Cold Judgement</t>
  </si>
  <si>
    <t>Prodigies</t>
  </si>
  <si>
    <t>Godly Power</t>
  </si>
  <si>
    <t>Dismal Future</t>
  </si>
  <si>
    <t>Fear and Faith</t>
  </si>
  <si>
    <t>[1]</t>
  </si>
  <si>
    <t>[0]</t>
  </si>
  <si>
    <t>Nightmare</t>
  </si>
  <si>
    <t>Fused Fighter</t>
  </si>
  <si>
    <t>Big Bad Bosses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</si>
</sst>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91">
          <cell r="D91">
            <v>0.76200000000000001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81</v>
      </c>
      <c r="N1" t="s">
        <v>83</v>
      </c>
      <c r="O1" t="s">
        <v>82</v>
      </c>
    </row>
    <row r="2" spans="1:15" x14ac:dyDescent="0.45">
      <c r="A2" t="s">
        <v>12</v>
      </c>
      <c r="B2" t="s">
        <v>78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87</v>
      </c>
    </row>
    <row r="5" spans="1:15" x14ac:dyDescent="0.45">
      <c r="A5" t="s">
        <v>15</v>
      </c>
      <c r="B5" t="s">
        <v>88</v>
      </c>
    </row>
    <row r="6" spans="1:15" x14ac:dyDescent="0.45">
      <c r="A6" t="s">
        <v>16</v>
      </c>
      <c r="B6">
        <v>1</v>
      </c>
    </row>
    <row r="7" spans="1:15" x14ac:dyDescent="0.45">
      <c r="A7" t="s">
        <v>17</v>
      </c>
      <c r="B7" s="1">
        <v>45170</v>
      </c>
    </row>
    <row r="8" spans="1:15" x14ac:dyDescent="0.45">
      <c r="A8" t="s">
        <v>18</v>
      </c>
      <c r="B8" s="1">
        <v>45170</v>
      </c>
    </row>
    <row r="9" spans="1:15" x14ac:dyDescent="0.45">
      <c r="A9" t="s">
        <v>19</v>
      </c>
      <c r="B9">
        <f>ROUND((11720-3551)*0.4839+11720,0)</f>
        <v>15673</v>
      </c>
      <c r="M9">
        <v>0</v>
      </c>
    </row>
    <row r="10" spans="1:15" x14ac:dyDescent="0.45">
      <c r="A10" t="s">
        <v>20</v>
      </c>
      <c r="B10">
        <f>ROUND((6400-1939)*0.4839+6400,0)</f>
        <v>8559</v>
      </c>
    </row>
    <row r="11" spans="1:15" x14ac:dyDescent="0.45">
      <c r="A11" t="s">
        <v>21</v>
      </c>
      <c r="B11">
        <f>0.375</f>
        <v>0.375</v>
      </c>
    </row>
    <row r="12" spans="1:15" x14ac:dyDescent="0.45">
      <c r="A12" t="s">
        <v>22</v>
      </c>
      <c r="B12">
        <v>9</v>
      </c>
    </row>
    <row r="13" spans="1:15" x14ac:dyDescent="0.45">
      <c r="A13" t="s">
        <v>23</v>
      </c>
      <c r="B13">
        <v>0</v>
      </c>
      <c r="M13">
        <v>0</v>
      </c>
    </row>
    <row r="14" spans="1:15" x14ac:dyDescent="0.45">
      <c r="A14" t="s">
        <v>24</v>
      </c>
      <c r="B14">
        <v>1.5</v>
      </c>
    </row>
    <row r="15" spans="1:15" x14ac:dyDescent="0.45">
      <c r="A15" t="s">
        <v>25</v>
      </c>
      <c r="B15">
        <v>1</v>
      </c>
      <c r="C15" t="s">
        <v>79</v>
      </c>
      <c r="M15">
        <v>0</v>
      </c>
    </row>
    <row r="16" spans="1:15" x14ac:dyDescent="0.45">
      <c r="A16" t="s">
        <v>26</v>
      </c>
      <c r="B16">
        <v>1</v>
      </c>
      <c r="C16" t="s">
        <v>85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80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84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2</v>
      </c>
      <c r="C23">
        <f>1.4</f>
        <v>1.4</v>
      </c>
      <c r="D23">
        <f>1.5</f>
        <v>1.5</v>
      </c>
    </row>
    <row r="24" spans="1:13" x14ac:dyDescent="0.45">
      <c r="A24" t="s">
        <v>30</v>
      </c>
      <c r="B24">
        <v>2</v>
      </c>
      <c r="C24">
        <f>1.4</f>
        <v>1.4</v>
      </c>
      <c r="D24">
        <f>1.5</f>
        <v>1.5</v>
      </c>
    </row>
    <row r="25" spans="1:13" x14ac:dyDescent="0.45">
      <c r="A25" t="s">
        <v>31</v>
      </c>
      <c r="B25">
        <v>2</v>
      </c>
      <c r="C25">
        <v>0</v>
      </c>
      <c r="D25">
        <f>0.5</f>
        <v>0.5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v>0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2</v>
      </c>
      <c r="C30">
        <v>0</v>
      </c>
      <c r="D30">
        <f>0.2</f>
        <v>0.2</v>
      </c>
      <c r="M30">
        <v>0</v>
      </c>
    </row>
    <row r="31" spans="1:13" x14ac:dyDescent="0.45">
      <c r="A31" t="s">
        <v>37</v>
      </c>
      <c r="B31">
        <v>2</v>
      </c>
      <c r="C31">
        <v>0</v>
      </c>
      <c r="D31">
        <v>10</v>
      </c>
    </row>
    <row r="32" spans="1:13" x14ac:dyDescent="0.45">
      <c r="A32" t="s">
        <v>38</v>
      </c>
      <c r="B32">
        <v>2</v>
      </c>
      <c r="C32">
        <f>0.3</f>
        <v>0.3</v>
      </c>
      <c r="D32">
        <f>0.2</f>
        <v>0.2</v>
      </c>
    </row>
    <row r="33" spans="1:13" x14ac:dyDescent="0.45">
      <c r="A33" t="s">
        <v>39</v>
      </c>
      <c r="B33">
        <v>1</v>
      </c>
      <c r="C33">
        <v>10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2</v>
      </c>
      <c r="C38">
        <v>0</v>
      </c>
      <c r="D38">
        <v>1</v>
      </c>
    </row>
    <row r="39" spans="1:13" x14ac:dyDescent="0.45">
      <c r="A39" t="s">
        <v>44</v>
      </c>
      <c r="B39">
        <v>2</v>
      </c>
      <c r="C39" t="s">
        <v>89</v>
      </c>
      <c r="D39" t="s">
        <v>97</v>
      </c>
    </row>
    <row r="40" spans="1:13" x14ac:dyDescent="0.45">
      <c r="A40" t="s">
        <v>69</v>
      </c>
      <c r="B40">
        <v>2</v>
      </c>
      <c r="C40">
        <v>0</v>
      </c>
      <c r="D40">
        <v>1</v>
      </c>
    </row>
    <row r="41" spans="1:13" x14ac:dyDescent="0.45">
      <c r="A41" t="s">
        <v>45</v>
      </c>
      <c r="B41">
        <v>2</v>
      </c>
      <c r="C41" t="s">
        <v>90</v>
      </c>
      <c r="D41" t="s">
        <v>98</v>
      </c>
    </row>
    <row r="42" spans="1:13" x14ac:dyDescent="0.45">
      <c r="A42" t="s">
        <v>70</v>
      </c>
      <c r="B42">
        <v>2</v>
      </c>
      <c r="C42">
        <v>0</v>
      </c>
      <c r="D42">
        <v>1</v>
      </c>
    </row>
    <row r="43" spans="1:13" x14ac:dyDescent="0.45">
      <c r="A43" t="s">
        <v>46</v>
      </c>
      <c r="B43">
        <v>2</v>
      </c>
      <c r="C43" t="s">
        <v>91</v>
      </c>
      <c r="D43" t="s">
        <v>99</v>
      </c>
    </row>
    <row r="44" spans="1:13" x14ac:dyDescent="0.45">
      <c r="A44" t="s">
        <v>71</v>
      </c>
      <c r="B44">
        <v>1</v>
      </c>
      <c r="C44">
        <v>1</v>
      </c>
    </row>
    <row r="45" spans="1:13" x14ac:dyDescent="0.45">
      <c r="A45" t="s">
        <v>47</v>
      </c>
      <c r="B45">
        <v>1</v>
      </c>
      <c r="C45" t="s">
        <v>92</v>
      </c>
    </row>
    <row r="46" spans="1:13" x14ac:dyDescent="0.45">
      <c r="A46" t="s">
        <v>72</v>
      </c>
      <c r="B46">
        <v>1</v>
      </c>
      <c r="C46">
        <v>1</v>
      </c>
    </row>
    <row r="47" spans="1:13" x14ac:dyDescent="0.45">
      <c r="A47" t="s">
        <v>48</v>
      </c>
      <c r="B47">
        <v>1</v>
      </c>
      <c r="C47" t="s">
        <v>93</v>
      </c>
    </row>
    <row r="48" spans="1:13" x14ac:dyDescent="0.45">
      <c r="A48" t="s">
        <v>73</v>
      </c>
      <c r="B48">
        <v>1</v>
      </c>
      <c r="C48">
        <v>0</v>
      </c>
    </row>
    <row r="49" spans="1:14" x14ac:dyDescent="0.45">
      <c r="A49" t="s">
        <v>49</v>
      </c>
      <c r="B49">
        <v>1</v>
      </c>
      <c r="C49" t="s">
        <v>94</v>
      </c>
    </row>
    <row r="50" spans="1:14" x14ac:dyDescent="0.45">
      <c r="A50" t="s">
        <v>74</v>
      </c>
      <c r="B50">
        <v>1</v>
      </c>
      <c r="C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2</v>
      </c>
      <c r="C52">
        <f>2</f>
        <v>2</v>
      </c>
      <c r="D52">
        <f>2+2</f>
        <v>4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3</v>
      </c>
      <c r="C55">
        <f>0.3</f>
        <v>0.3</v>
      </c>
      <c r="D55">
        <f>0.1*[1]Sheet1!$D$91+0.1*0.2</f>
        <v>9.6200000000000008E-2</v>
      </c>
      <c r="E55">
        <f>0.1*[1]Sheet1!$D$91+0.1*0.8</f>
        <v>0.15620000000000001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f>0.5</f>
        <v>0.5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2</v>
      </c>
      <c r="C59">
        <f>0.4</f>
        <v>0.4</v>
      </c>
      <c r="D59">
        <f>0.5</f>
        <v>0.5</v>
      </c>
    </row>
    <row r="60" spans="1:14" x14ac:dyDescent="0.45">
      <c r="A60" t="s">
        <v>59</v>
      </c>
      <c r="B60">
        <v>1</v>
      </c>
      <c r="C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2</v>
      </c>
      <c r="C64" t="s">
        <v>64</v>
      </c>
      <c r="D64" t="s">
        <v>95</v>
      </c>
      <c r="M64" t="s">
        <v>64</v>
      </c>
    </row>
    <row r="65" spans="1:13" x14ac:dyDescent="0.45">
      <c r="A65" t="s">
        <v>65</v>
      </c>
      <c r="B65">
        <v>2</v>
      </c>
      <c r="C65" t="s">
        <v>64</v>
      </c>
      <c r="D65" t="s">
        <v>96</v>
      </c>
      <c r="M65" t="s">
        <v>64</v>
      </c>
    </row>
    <row r="66" spans="1:13" x14ac:dyDescent="0.45">
      <c r="A66" t="s">
        <v>66</v>
      </c>
      <c r="B66">
        <v>1</v>
      </c>
      <c r="C66">
        <v>0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2023-09-10T03:55:25Z</dcterms:modified>
</cp:coreProperties>
</file>