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4CE23A4-C868-43B2-ABD5-811E072F91CB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66" i="1"/>
  <c r="C24" i="1"/>
  <c r="D24" i="1"/>
  <c r="E24" i="1"/>
  <c r="F24" i="1"/>
  <c r="G24" i="1"/>
  <c r="H24" i="1"/>
  <c r="H23" i="1"/>
  <c r="G23" i="1"/>
  <c r="F23" i="1"/>
  <c r="E23" i="1"/>
  <c r="D23" i="1"/>
  <c r="C23" i="1"/>
  <c r="C32" i="1"/>
  <c r="C30" i="1"/>
  <c r="H52" i="1"/>
  <c r="G52" i="1"/>
  <c r="F52" i="1"/>
  <c r="E52" i="1"/>
  <c r="D52" i="1"/>
  <c r="C52" i="1"/>
  <c r="C60" i="1"/>
  <c r="C27" i="1"/>
  <c r="C25" i="1"/>
  <c r="B14" i="1"/>
  <c r="B13" i="1"/>
  <c r="C53" i="1" l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<sst xmlns="http://schemas.openxmlformats.org/spreadsheetml/2006/main" count="98" uniqueCount="95">
  <si>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</si>
  <si>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</si>
  <si>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</si>
  <si>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</si>
  <si>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</si>
  <si>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</si>
  <si>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</si>
  <si>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</si>
  <si>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</si>
  <si>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</si>
  <si>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</si>
  <si>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</si>
  <si>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</si>
  <si>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</si>
  <si>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</si>
  <si>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</si>
  <si>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</si>
  <si>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</si>
  <si>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</si>
  <si>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</si>
  <si>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</si>
  <si>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</si>
  <si>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</si>
  <si>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</si>
  <si>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</si>
  <si>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</si>
  <si>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</si>
  <si>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</si>
  <si>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</si>
  <si>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</si>
  <si>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</si>
  <si>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</si>
  <si>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</si>
  <si>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</si>
  <si>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</si>
  <si>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</si>
  <si>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</si>
  <si>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</si>
  <si>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</si>
  <si>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</si>
  <si>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</si>
  <si>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</si>
  <si>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</si>
  <si>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</si>
  <si>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</si>
  <si>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</si>
  <si>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</si>
  <si>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</si>
  <si>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</si>
  <si>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</si>
  <si>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</si>
  <si>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</si>
  <si>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</si>
  <si>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</si>
  <si>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</si>
  <si>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</si>
  <si>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</si>
  <si>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</si>
  <si>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</si>
  <si>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</si>
  <si>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</si>
  <si>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</si>
  <si>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</si>
  <si>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</si>
  <si>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</si>
  <si>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</si>
  <si>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</si>
  <si>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</si>
  <si>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</si>
  <si>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</si>
  <si>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</si>
  <si>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</si>
  <si>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</si>
  <si>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</si>
  <si>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</si>
  <si>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</si>
  <si>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</si>
  <si>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</si>
  <si>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</si>
  <si>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</si>
  <si>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</si>
  <si>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</si>
  <si>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</si>
  <si>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</si>
  <si>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</si>
  <si>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Zamasu</t>
  </si>
  <si>
    <t>Extreme</t>
  </si>
  <si>
    <t>PHY</t>
  </si>
  <si>
    <t>Supreme</t>
  </si>
  <si>
    <t>Prodigies</t>
  </si>
  <si>
    <t>Cold Judgement</t>
  </si>
  <si>
    <t>Fear and Faith</t>
  </si>
  <si>
    <t>Godly Power</t>
  </si>
  <si>
    <t>Power Bestowed by God</t>
  </si>
  <si>
    <t>Brutal Beatdown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</si>
</sst>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E12" sqref="E1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87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45139</v>
      </c>
    </row>
    <row r="8" spans="1:15" x14ac:dyDescent="0.45">
      <c r="A8" t="s">
        <v>18</v>
      </c>
      <c r="B8" s="1">
        <v>45139</v>
      </c>
    </row>
    <row r="9" spans="1:15" x14ac:dyDescent="0.45">
      <c r="A9" t="s">
        <v>19</v>
      </c>
      <c r="B9">
        <v>8427</v>
      </c>
      <c r="M9">
        <v>0</v>
      </c>
    </row>
    <row r="10" spans="1:15" x14ac:dyDescent="0.45">
      <c r="A10" t="s">
        <v>20</v>
      </c>
      <c r="B10">
        <v>6014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6</v>
      </c>
    </row>
    <row r="13" spans="1:15" x14ac:dyDescent="0.45">
      <c r="A13" t="s">
        <v>23</v>
      </c>
      <c r="B13">
        <f>0.25</f>
        <v>0.25</v>
      </c>
      <c r="M13">
        <v>0</v>
      </c>
    </row>
    <row r="14" spans="1:15" x14ac:dyDescent="0.45">
      <c r="A14" t="s">
        <v>24</v>
      </c>
      <c r="B14">
        <f>1.45</f>
        <v>1.45</v>
      </c>
    </row>
    <row r="15" spans="1:15" x14ac:dyDescent="0.45">
      <c r="A15" t="s">
        <v>25</v>
      </c>
      <c r="B15">
        <v>1</v>
      </c>
      <c r="C15" t="s">
        <v>88</v>
      </c>
      <c r="M15">
        <v>0</v>
      </c>
    </row>
    <row r="16" spans="1:15" x14ac:dyDescent="0.45">
      <c r="A16" t="s">
        <v>26</v>
      </c>
      <c r="B16">
        <v>1</v>
      </c>
      <c r="C16" t="s">
        <v>83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6</v>
      </c>
      <c r="C23">
        <f>2*0.5*(1-(1-[1]Sheet1!$B$17)^2)+1.5+0.5</f>
        <v>2.75</v>
      </c>
      <c r="D23">
        <f>3*0.5*(1-(1-[1]Sheet1!$B$17)^2)+1.5+0.5</f>
        <v>3.125</v>
      </c>
      <c r="E23">
        <f>4*0.5*(1-(1-[1]Sheet1!$B$17)^2)+1.5+0.5</f>
        <v>3.5</v>
      </c>
      <c r="F23">
        <f>5*0.5*(1-(1-[1]Sheet1!$B$17)^2)+1.5+0.5</f>
        <v>3.875</v>
      </c>
      <c r="G23">
        <f>6*0.5*(1-(1-[1]Sheet1!$B$17)^2)+1.5+0.5</f>
        <v>4.25</v>
      </c>
      <c r="H23">
        <f>0.5*(1-(1-[1]Sheet1!$B$17)^2)+1.5+2+0.5</f>
        <v>4.375</v>
      </c>
    </row>
    <row r="24" spans="1:13" x14ac:dyDescent="0.45">
      <c r="A24" t="s">
        <v>30</v>
      </c>
      <c r="B24">
        <v>3</v>
      </c>
      <c r="C24">
        <f>2*0.5*(1-(1-[1]Sheet1!$B$17)^2)+1.5+0.5</f>
        <v>2.75</v>
      </c>
      <c r="D24">
        <f>3*0.5*(1-(1-[1]Sheet1!$B$17)^2)+1.5+0.5</f>
        <v>3.125</v>
      </c>
      <c r="E24">
        <f>4*0.5*(1-(1-[1]Sheet1!$B$17)^2)+1.5+0.5</f>
        <v>3.5</v>
      </c>
      <c r="F24">
        <f>5*0.5*(1-(1-[1]Sheet1!$B$17)^2)+1.5+0.5</f>
        <v>3.875</v>
      </c>
      <c r="G24">
        <f>6*0.5*(1-(1-[1]Sheet1!$B$17)^2)+1.5+0.5</f>
        <v>4.25</v>
      </c>
      <c r="H24">
        <f>0.5*(1-(1-[1]Sheet1!$B$17)^2)+1.5+2+0.5</f>
        <v>4.375</v>
      </c>
    </row>
    <row r="25" spans="1:13" x14ac:dyDescent="0.45">
      <c r="A25" t="s">
        <v>31</v>
      </c>
      <c r="B25">
        <v>1</v>
      </c>
      <c r="C25">
        <f>0.5</f>
        <v>0.5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0.5</f>
        <v>0.5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89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90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91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92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93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94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6</v>
      </c>
      <c r="C52">
        <f>1*(1-(1-[1]Sheet1!$B$17)^2)</f>
        <v>0.75</v>
      </c>
      <c r="D52">
        <f>2*(1-(1-[1]Sheet1!$B$17)^2)</f>
        <v>1.5</v>
      </c>
      <c r="E52">
        <f>3*(1-(1-[1]Sheet1!$B$17)^2)</f>
        <v>2.25</v>
      </c>
      <c r="F52">
        <f>4*(1-(1-[1]Sheet1!$B$17)^2)</f>
        <v>3</v>
      </c>
      <c r="G52">
        <f>5*(1-(1-[1]Sheet1!$B$17)^2)</f>
        <v>3.75</v>
      </c>
      <c r="H52">
        <f>4</f>
        <v>4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0.5+0.5*0.5+2*0.25*C60</f>
        <v>0.92500000000000004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f>0.2*(1-(1-[1]Sheet1!$B$17)^2)+0.2</f>
        <v>0.35000000000000003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f>0.1</f>
        <v>0.1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2023-08-27T05:03:37Z</dcterms:modified>
</cp:coreProperties>
</file>