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DD885E7-BFEF-402D-A06C-F0200FE9E0F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25" i="1"/>
  <c r="D27" i="1"/>
  <c r="E26" i="1" s="1"/>
  <c r="E27" i="1" s="1"/>
  <c r="D25" i="1"/>
  <c r="M60" i="1"/>
  <c r="E60" i="1"/>
  <c r="D60" i="1"/>
  <c r="C60" i="1"/>
  <c r="C53" i="1"/>
  <c r="M53" i="1" s="1"/>
  <c r="F52" i="1"/>
  <c r="D52" i="1"/>
  <c r="C52" i="1"/>
  <c r="C36" i="1"/>
  <c r="C34" i="1"/>
  <c r="D32" i="1"/>
  <c r="C32" i="1"/>
  <c r="D30" i="1"/>
  <c r="C30" i="1"/>
  <c r="C27" i="1"/>
  <c r="F26" i="1"/>
  <c r="M25" i="1"/>
  <c r="F25" i="1"/>
  <c r="D24" i="1"/>
  <c r="C24" i="1"/>
  <c r="D23" i="1"/>
  <c r="C23" i="1"/>
  <c r="B20" i="1"/>
  <c r="B11" i="1"/>
</calcChain>
</file>

<file path=xl/sharedStrings.xml><?xml version="1.0" encoding="utf-8"?>
<sst xmlns="http://schemas.openxmlformats.org/spreadsheetml/2006/main" count="104" uniqueCount="104">
  <si>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</si>
  <si>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</si>
  <si>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</si>
  <si>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</si>
  <si>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</si>
  <si>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</si>
  <si>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</si>
  <si>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</si>
  <si>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</si>
  <si>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</si>
  <si>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</si>
  <si>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</si>
  <si>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</si>
  <si>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</si>
  <si>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</si>
  <si>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</si>
  <si>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</si>
  <si>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</si>
  <si>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</si>
  <si>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</si>
  <si>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</si>
  <si>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</si>
  <si>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</si>
  <si>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</si>
  <si>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</si>
  <si>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</si>
  <si>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</si>
  <si>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</si>
  <si>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</si>
  <si>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</si>
  <si>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</si>
  <si>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</si>
  <si>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</si>
  <si>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</si>
  <si>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</si>
  <si>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</si>
  <si>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</si>
  <si>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</si>
  <si>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</si>
  <si>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</si>
  <si>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</si>
  <si>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</si>
  <si>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</si>
  <si>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</si>
  <si>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</si>
  <si>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</si>
  <si>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</si>
  <si>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</si>
  <si>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</si>
  <si>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</si>
  <si>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</si>
  <si>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</si>
  <si>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</si>
  <si>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</si>
  <si>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</si>
  <si>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</si>
  <si>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</si>
  <si>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</si>
  <si>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</si>
  <si>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</si>
  <si>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</si>
  <si>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</si>
  <si>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</si>
  <si>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</si>
  <si>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</si>
  <si>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</si>
  <si>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</si>
  <si>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</si>
  <si>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</si>
  <si>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</si>
  <si>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</si>
  <si>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</si>
  <si>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</si>
  <si>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</si>
  <si>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</si>
  <si>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</si>
  <si>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</si>
  <si>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</si>
  <si>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</si>
  <si>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</si>
  <si>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</si>
  <si>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</si>
  <si>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</si>
  <si>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</si>
  <si>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</si>
  <si>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</si>
  <si>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</si>
  <si>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Mega-Colossal</t>
  </si>
  <si>
    <t>DF LR</t>
  </si>
  <si>
    <t>Colossal</t>
  </si>
  <si>
    <t>Fused Fighter</t>
  </si>
  <si>
    <t>Over in a Flash</t>
  </si>
  <si>
    <t>[1]</t>
  </si>
  <si>
    <t>[0]</t>
  </si>
  <si>
    <t>Vegito</t>
  </si>
  <si>
    <t>TEQ</t>
  </si>
  <si>
    <t>Brainiacs</t>
  </si>
  <si>
    <t>[0,0]</t>
  </si>
  <si>
    <t>Power Bestowed by God</t>
  </si>
  <si>
    <t>[0,0,0]</t>
  </si>
  <si>
    <t>[1,0.3,0.777122]</t>
  </si>
  <si>
    <t>[1,1]</t>
  </si>
  <si>
    <t>[1,0.3,1,1]</t>
  </si>
  <si>
    <t>[0,0,0,0]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</si>
</sst>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O62" sqref="O62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t="s">
        <v>85</v>
      </c>
      <c r="O1" t="s">
        <v>84</v>
      </c>
    </row>
    <row r="2" spans="1:15" x14ac:dyDescent="0.45">
      <c r="A2" t="s">
        <v>12</v>
      </c>
      <c r="B2" t="s">
        <v>88</v>
      </c>
    </row>
    <row r="3" spans="1:15" x14ac:dyDescent="0.45">
      <c r="A3" t="s">
        <v>13</v>
      </c>
      <c r="B3" t="s">
        <v>94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95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44958</v>
      </c>
    </row>
    <row r="8" spans="1:15" x14ac:dyDescent="0.45">
      <c r="A8" t="s">
        <v>19</v>
      </c>
      <c r="B8" s="1">
        <v>45139</v>
      </c>
    </row>
    <row r="9" spans="1:15" x14ac:dyDescent="0.45">
      <c r="A9" t="s">
        <v>20</v>
      </c>
      <c r="B9">
        <v>16720</v>
      </c>
      <c r="M9">
        <v>0</v>
      </c>
    </row>
    <row r="10" spans="1:15" x14ac:dyDescent="0.45">
      <c r="A10" t="s">
        <v>21</v>
      </c>
      <c r="B10">
        <v>6788</v>
      </c>
    </row>
    <row r="11" spans="1:15" x14ac:dyDescent="0.45">
      <c r="A11" t="s">
        <v>22</v>
      </c>
      <c r="B11">
        <f>0.5</f>
        <v>0.5</v>
      </c>
    </row>
    <row r="12" spans="1:15" x14ac:dyDescent="0.45">
      <c r="A12" t="s">
        <v>23</v>
      </c>
      <c r="B12">
        <v>14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1.6</v>
      </c>
    </row>
    <row r="15" spans="1:15" x14ac:dyDescent="0.45">
      <c r="A15" t="s">
        <v>26</v>
      </c>
      <c r="B15">
        <v>1</v>
      </c>
      <c r="C15" t="s">
        <v>89</v>
      </c>
      <c r="M15">
        <v>0</v>
      </c>
    </row>
    <row r="16" spans="1:15" x14ac:dyDescent="0.45">
      <c r="A16" t="s">
        <v>27</v>
      </c>
      <c r="B16">
        <v>1</v>
      </c>
      <c r="C16" t="s">
        <v>87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82</v>
      </c>
      <c r="B19">
        <v>4</v>
      </c>
    </row>
    <row r="20" spans="1:13" x14ac:dyDescent="0.45">
      <c r="A20" t="s">
        <v>80</v>
      </c>
      <c r="B20">
        <f>0.5+5.5</f>
        <v>6</v>
      </c>
    </row>
    <row r="21" spans="1:13" x14ac:dyDescent="0.45">
      <c r="A21" t="s">
        <v>86</v>
      </c>
      <c r="B21">
        <v>0</v>
      </c>
    </row>
    <row r="22" spans="1:13" x14ac:dyDescent="0.45">
      <c r="A22" t="s">
        <v>79</v>
      </c>
      <c r="B22">
        <v>0</v>
      </c>
    </row>
    <row r="23" spans="1:13" x14ac:dyDescent="0.45">
      <c r="A23" t="s">
        <v>30</v>
      </c>
      <c r="B23">
        <v>2</v>
      </c>
      <c r="C23">
        <f>1.4</f>
        <v>1.4</v>
      </c>
      <c r="D23">
        <f>1.5</f>
        <v>1.5</v>
      </c>
    </row>
    <row r="24" spans="1:13" x14ac:dyDescent="0.45">
      <c r="A24" t="s">
        <v>31</v>
      </c>
      <c r="B24">
        <v>2</v>
      </c>
      <c r="C24">
        <f>1.4</f>
        <v>1.4</v>
      </c>
      <c r="D24">
        <f>1.5</f>
        <v>1.5</v>
      </c>
    </row>
    <row r="25" spans="1:13" x14ac:dyDescent="0.45">
      <c r="A25" t="s">
        <v>32</v>
      </c>
      <c r="B25">
        <v>4</v>
      </c>
      <c r="C25">
        <v>0</v>
      </c>
      <c r="D25">
        <f>(1.5*0+0.22+0.3*0.44+0.777122*0.66+0.513*0.5*0.88)/(1.5+1+0.3+0.777122+0.513*0.5)</f>
        <v>0.28448827766535145</v>
      </c>
      <c r="E25">
        <f>(1.5*D27+0.3*0.88+0.777122*0.88+0.513*0.5*(0.88))/(1.5+0.3+0.777122+0.513*0.5)</f>
        <v>0.83226613147413442</v>
      </c>
      <c r="F25">
        <f>0.88</f>
        <v>0.88</v>
      </c>
      <c r="M25">
        <f>0.88</f>
        <v>0.88</v>
      </c>
    </row>
    <row r="26" spans="1:13" x14ac:dyDescent="0.45">
      <c r="A26" t="s">
        <v>33</v>
      </c>
      <c r="B26">
        <v>4</v>
      </c>
      <c r="C26">
        <v>0</v>
      </c>
      <c r="D26">
        <v>0</v>
      </c>
      <c r="E26">
        <f>D27</f>
        <v>0.78982683999999992</v>
      </c>
      <c r="F26">
        <f>0.88</f>
        <v>0.88</v>
      </c>
    </row>
    <row r="27" spans="1:13" x14ac:dyDescent="0.45">
      <c r="A27" t="s">
        <v>34</v>
      </c>
      <c r="B27">
        <v>4</v>
      </c>
      <c r="C27">
        <f>1</f>
        <v>1</v>
      </c>
      <c r="D27">
        <f>(2+0.3+0.777122+0.513)*0.22</f>
        <v>0.78982683999999992</v>
      </c>
      <c r="E27">
        <f>0.88-E26</f>
        <v>9.0173160000000085E-2</v>
      </c>
      <c r="F27"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2</v>
      </c>
      <c r="C30">
        <f>0.3</f>
        <v>0.3</v>
      </c>
      <c r="D30">
        <f>0.5</f>
        <v>0.5</v>
      </c>
      <c r="M30">
        <v>0</v>
      </c>
    </row>
    <row r="31" spans="1:13" x14ac:dyDescent="0.45">
      <c r="A31" t="s">
        <v>38</v>
      </c>
      <c r="B31">
        <v>2</v>
      </c>
      <c r="C31">
        <v>10</v>
      </c>
      <c r="D31">
        <v>0</v>
      </c>
    </row>
    <row r="32" spans="1:13" x14ac:dyDescent="0.45">
      <c r="A32" t="s">
        <v>39</v>
      </c>
      <c r="B32">
        <v>2</v>
      </c>
      <c r="C32">
        <f>0.3</f>
        <v>0.3</v>
      </c>
      <c r="D32">
        <f>0.5</f>
        <v>0.5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2</v>
      </c>
      <c r="C34">
        <f>0.3</f>
        <v>0.3</v>
      </c>
      <c r="D34">
        <v>0</v>
      </c>
      <c r="M34">
        <v>0</v>
      </c>
    </row>
    <row r="35" spans="1:13" x14ac:dyDescent="0.45">
      <c r="A35" t="s">
        <v>42</v>
      </c>
      <c r="B35">
        <v>2</v>
      </c>
      <c r="C35">
        <v>10</v>
      </c>
      <c r="D35">
        <v>0</v>
      </c>
    </row>
    <row r="36" spans="1:13" x14ac:dyDescent="0.45">
      <c r="A36" t="s">
        <v>43</v>
      </c>
      <c r="B36">
        <v>1</v>
      </c>
      <c r="C36">
        <f>0.5</f>
        <v>0.5</v>
      </c>
    </row>
    <row r="37" spans="1:13" x14ac:dyDescent="0.45">
      <c r="A37" t="s">
        <v>44</v>
      </c>
      <c r="B37">
        <v>3</v>
      </c>
      <c r="C37">
        <v>0</v>
      </c>
      <c r="D37">
        <v>2</v>
      </c>
      <c r="E37">
        <v>0</v>
      </c>
    </row>
    <row r="38" spans="1:13" x14ac:dyDescent="0.45">
      <c r="A38" t="s">
        <v>72</v>
      </c>
      <c r="B38">
        <v>1</v>
      </c>
    </row>
    <row r="39" spans="1:13" x14ac:dyDescent="0.45">
      <c r="A39" t="s">
        <v>45</v>
      </c>
      <c r="B39">
        <v>2</v>
      </c>
      <c r="C39" t="s">
        <v>47</v>
      </c>
      <c r="D39" t="s">
        <v>49</v>
      </c>
    </row>
    <row r="40" spans="1:13" x14ac:dyDescent="0.45">
      <c r="A40" t="s">
        <v>73</v>
      </c>
      <c r="B40">
        <v>1</v>
      </c>
    </row>
    <row r="41" spans="1:13" x14ac:dyDescent="0.45">
      <c r="A41" t="s">
        <v>46</v>
      </c>
      <c r="B41">
        <v>1</v>
      </c>
      <c r="C41" t="s">
        <v>90</v>
      </c>
    </row>
    <row r="42" spans="1:13" x14ac:dyDescent="0.45">
      <c r="A42" t="s">
        <v>74</v>
      </c>
      <c r="B42">
        <v>1</v>
      </c>
    </row>
    <row r="43" spans="1:13" x14ac:dyDescent="0.45">
      <c r="A43" t="s">
        <v>48</v>
      </c>
      <c r="B43">
        <v>2</v>
      </c>
      <c r="C43" t="s">
        <v>96</v>
      </c>
      <c r="D43" t="s">
        <v>51</v>
      </c>
    </row>
    <row r="44" spans="1:13" x14ac:dyDescent="0.45">
      <c r="A44" t="s">
        <v>75</v>
      </c>
      <c r="B44">
        <v>1</v>
      </c>
    </row>
    <row r="45" spans="1:13" x14ac:dyDescent="0.45">
      <c r="A45" t="s">
        <v>50</v>
      </c>
      <c r="B45">
        <v>1</v>
      </c>
      <c r="C45" t="s">
        <v>91</v>
      </c>
    </row>
    <row r="46" spans="1:13" x14ac:dyDescent="0.45">
      <c r="A46" t="s">
        <v>76</v>
      </c>
      <c r="B46">
        <v>1</v>
      </c>
    </row>
    <row r="47" spans="1:13" x14ac:dyDescent="0.45">
      <c r="A47" t="s">
        <v>52</v>
      </c>
      <c r="B47">
        <v>1</v>
      </c>
      <c r="C47" t="s">
        <v>98</v>
      </c>
    </row>
    <row r="48" spans="1:13" x14ac:dyDescent="0.45">
      <c r="A48" t="s">
        <v>77</v>
      </c>
      <c r="B48">
        <v>1</v>
      </c>
    </row>
    <row r="49" spans="1:14" x14ac:dyDescent="0.45">
      <c r="A49" t="s">
        <v>53</v>
      </c>
      <c r="B49">
        <v>1</v>
      </c>
      <c r="C49" t="s">
        <v>54</v>
      </c>
    </row>
    <row r="50" spans="1:14" x14ac:dyDescent="0.45">
      <c r="A50" t="s">
        <v>78</v>
      </c>
      <c r="B50">
        <v>1</v>
      </c>
    </row>
    <row r="51" spans="1:14" x14ac:dyDescent="0.45">
      <c r="A51" t="s">
        <v>55</v>
      </c>
      <c r="B51">
        <v>1</v>
      </c>
      <c r="C51" t="s">
        <v>56</v>
      </c>
    </row>
    <row r="52" spans="1:14" x14ac:dyDescent="0.45">
      <c r="A52" t="s">
        <v>57</v>
      </c>
      <c r="B52">
        <v>4</v>
      </c>
      <c r="C52">
        <f>4</f>
        <v>4</v>
      </c>
      <c r="D52">
        <f>5</f>
        <v>5</v>
      </c>
      <c r="E52">
        <f>1+1+0.3+0.777122+0.513+7</f>
        <v>10.590121999999999</v>
      </c>
      <c r="F52">
        <f>5+7</f>
        <v>12</v>
      </c>
      <c r="M52">
        <v>0</v>
      </c>
    </row>
    <row r="53" spans="1:14" x14ac:dyDescent="0.45">
      <c r="A53" t="s">
        <v>58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59</v>
      </c>
      <c r="B54">
        <v>1</v>
      </c>
      <c r="C54">
        <v>0</v>
      </c>
    </row>
    <row r="55" spans="1:14" x14ac:dyDescent="0.45">
      <c r="A55" t="s">
        <v>60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62</v>
      </c>
      <c r="B57">
        <v>1</v>
      </c>
      <c r="C57">
        <v>0</v>
      </c>
      <c r="M57">
        <v>0</v>
      </c>
    </row>
    <row r="58" spans="1:14" x14ac:dyDescent="0.45">
      <c r="A58" t="s">
        <v>81</v>
      </c>
      <c r="B58">
        <v>1</v>
      </c>
      <c r="C58">
        <v>0</v>
      </c>
    </row>
    <row r="59" spans="1:14" x14ac:dyDescent="0.45">
      <c r="A59" t="s">
        <v>63</v>
      </c>
      <c r="B59">
        <v>1</v>
      </c>
      <c r="C59">
        <v>0</v>
      </c>
    </row>
    <row r="60" spans="1:14" x14ac:dyDescent="0.45">
      <c r="A60" t="s">
        <v>64</v>
      </c>
      <c r="B60">
        <v>3</v>
      </c>
      <c r="C60">
        <f>0.7</f>
        <v>0.7</v>
      </c>
      <c r="D60">
        <f>1</f>
        <v>1</v>
      </c>
      <c r="E60">
        <f>0.7</f>
        <v>0.7</v>
      </c>
      <c r="M60">
        <f>0.7</f>
        <v>0.7</v>
      </c>
    </row>
    <row r="61" spans="1:14" x14ac:dyDescent="0.45">
      <c r="A61" t="s">
        <v>65</v>
      </c>
      <c r="B61">
        <v>1</v>
      </c>
      <c r="C61">
        <v>0</v>
      </c>
    </row>
    <row r="62" spans="1:14" x14ac:dyDescent="0.45">
      <c r="A62" t="s">
        <v>66</v>
      </c>
      <c r="B62">
        <v>1</v>
      </c>
      <c r="C62">
        <v>0</v>
      </c>
    </row>
    <row r="63" spans="1:14" x14ac:dyDescent="0.45">
      <c r="A63" t="s">
        <v>67</v>
      </c>
      <c r="B63">
        <v>1</v>
      </c>
      <c r="C63">
        <v>0</v>
      </c>
      <c r="M63">
        <v>0</v>
      </c>
    </row>
    <row r="64" spans="1:14" x14ac:dyDescent="0.45">
      <c r="A64" t="s">
        <v>68</v>
      </c>
      <c r="B64">
        <v>3</v>
      </c>
      <c r="C64" t="s">
        <v>92</v>
      </c>
      <c r="D64" t="s">
        <v>100</v>
      </c>
      <c r="E64" t="s">
        <v>101</v>
      </c>
      <c r="M64" t="s">
        <v>102</v>
      </c>
    </row>
    <row r="65" spans="1:13" x14ac:dyDescent="0.45">
      <c r="A65" t="s">
        <v>69</v>
      </c>
      <c r="B65">
        <v>3</v>
      </c>
      <c r="C65" t="s">
        <v>93</v>
      </c>
      <c r="D65" t="s">
        <v>99</v>
      </c>
      <c r="E65" t="s">
        <v>97</v>
      </c>
      <c r="M65" t="s">
        <v>103</v>
      </c>
    </row>
    <row r="66" spans="1:13" x14ac:dyDescent="0.45">
      <c r="A66" t="s">
        <v>70</v>
      </c>
      <c r="B66">
        <v>1</v>
      </c>
      <c r="C66">
        <v>0</v>
      </c>
      <c r="M66">
        <v>0</v>
      </c>
    </row>
    <row r="67" spans="1:13" x14ac:dyDescent="0.45">
      <c r="A67" t="s">
        <v>71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2023-02-20T21:12:55Z</dcterms:modified>
</cp:coreProperties>
</file>