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tyndall/Dropbox/ash-honours/thesis/data/processed/third/"/>
    </mc:Choice>
  </mc:AlternateContent>
  <bookViews>
    <workbookView xWindow="7420" yWindow="4220" windowWidth="26100" windowHeight="169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O14" i="1"/>
  <c r="O5" i="1"/>
  <c r="O4" i="1"/>
  <c r="M15" i="1"/>
  <c r="M14" i="1"/>
  <c r="M5" i="1"/>
  <c r="M4" i="1"/>
  <c r="L5" i="1"/>
  <c r="L4" i="1"/>
  <c r="L14" i="1"/>
  <c r="L15" i="1"/>
  <c r="K15" i="1"/>
  <c r="K5" i="1"/>
  <c r="K18" i="1"/>
  <c r="K17" i="1"/>
  <c r="K16" i="1"/>
  <c r="K14" i="1"/>
  <c r="K13" i="1"/>
  <c r="K12" i="1"/>
  <c r="J19" i="1"/>
  <c r="I19" i="1"/>
  <c r="H19" i="1"/>
  <c r="G19" i="1"/>
  <c r="F19" i="1"/>
  <c r="E19" i="1"/>
  <c r="D19" i="1"/>
  <c r="C19" i="1"/>
  <c r="B19" i="1"/>
  <c r="K3" i="1"/>
  <c r="K4" i="1"/>
  <c r="K6" i="1"/>
  <c r="K7" i="1"/>
  <c r="K8" i="1"/>
  <c r="K2" i="1"/>
  <c r="C9" i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<sst xmlns="http://schemas.openxmlformats.org/spreadsheetml/2006/main" count="27" uniqueCount="18">
  <si>
    <t>J48</t>
  </si>
  <si>
    <t>Kstar</t>
  </si>
  <si>
    <t>Naïve Bayes</t>
  </si>
  <si>
    <t>SMO</t>
  </si>
  <si>
    <t>MultiLayer Perceptron</t>
  </si>
  <si>
    <t>Correctness</t>
  </si>
  <si>
    <t>RMSE</t>
  </si>
  <si>
    <t>Avg</t>
  </si>
  <si>
    <t>Investigations</t>
  </si>
  <si>
    <t>Why does ibk do so poorly in experiment 1?</t>
  </si>
  <si>
    <t>Ibk 1</t>
  </si>
  <si>
    <t>Ibk 3</t>
  </si>
  <si>
    <t>Median</t>
  </si>
  <si>
    <t>Stdev</t>
  </si>
  <si>
    <t>KNN k=1</t>
  </si>
  <si>
    <t>KNN k=3</t>
  </si>
  <si>
    <t>Neural Network</t>
  </si>
  <si>
    <t>Avg excl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</si>
</sst>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11" sqref="O11"/>
    </sheetView>
  </sheetViews>
  <sheetFormatPr baseColWidth="10" defaultRowHeight="16" x14ac:dyDescent="0.2"/>
  <cols>
    <col min="1" max="1" width="21.5" customWidth="1"/>
    <col min="2" max="10" width="11.6640625" bestFit="1" customWidth="1"/>
  </cols>
  <sheetData>
    <row r="1" spans="1:15" x14ac:dyDescent="0.2">
      <c r="A1" s="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 t="s">
        <v>7</v>
      </c>
      <c r="L1" t="s">
        <v>12</v>
      </c>
      <c r="M1" t="s">
        <v>13</v>
      </c>
      <c r="O1" t="s">
        <v>17</v>
      </c>
    </row>
    <row r="2" spans="1:15" x14ac:dyDescent="0.2">
      <c r="A2" t="s">
        <v>0</v>
      </c>
      <c r="B2" s="3">
        <v>85.950400000000002</v>
      </c>
      <c r="C2" s="3">
        <v>88.4298</v>
      </c>
      <c r="D2" s="3">
        <v>72.7273</v>
      </c>
      <c r="E2" s="3">
        <v>65.432100000000005</v>
      </c>
      <c r="F2" s="3">
        <v>72.839500000000001</v>
      </c>
      <c r="G2" s="3">
        <v>90.909099999999995</v>
      </c>
      <c r="H2" s="3">
        <v>76.923100000000005</v>
      </c>
      <c r="I2" s="3">
        <v>80.7453</v>
      </c>
      <c r="J2" s="3">
        <v>80.246899999999997</v>
      </c>
      <c r="K2" s="3">
        <f>AVERAGE(B2:J2)</f>
        <v>79.355944444444447</v>
      </c>
    </row>
    <row r="3" spans="1:15" x14ac:dyDescent="0.2">
      <c r="A3" t="s">
        <v>1</v>
      </c>
      <c r="B3" s="3">
        <v>85.950400000000002</v>
      </c>
      <c r="C3" s="3">
        <v>91.735500000000002</v>
      </c>
      <c r="D3" s="3">
        <v>76.859499999999997</v>
      </c>
      <c r="E3" s="3">
        <v>65.432100000000005</v>
      </c>
      <c r="F3" s="3">
        <v>72.839500000000001</v>
      </c>
      <c r="G3" s="3">
        <v>91.735500000000002</v>
      </c>
      <c r="H3" s="3">
        <v>82.307699999999997</v>
      </c>
      <c r="I3" s="3">
        <v>82.608699999999999</v>
      </c>
      <c r="J3" s="3">
        <v>80.246899999999997</v>
      </c>
      <c r="K3" s="3">
        <f t="shared" ref="K3:K8" si="0">AVERAGE(B3:J3)</f>
        <v>81.07953333333333</v>
      </c>
    </row>
    <row r="4" spans="1:15" x14ac:dyDescent="0.2">
      <c r="A4" t="s">
        <v>14</v>
      </c>
      <c r="B4" s="3">
        <v>53.719000000000001</v>
      </c>
      <c r="C4" s="3">
        <v>72.7273</v>
      </c>
      <c r="D4" s="3">
        <v>61.983499999999999</v>
      </c>
      <c r="E4" s="3">
        <v>76.543199999999999</v>
      </c>
      <c r="F4" s="3">
        <v>87.654300000000006</v>
      </c>
      <c r="G4" s="3">
        <v>82.644599999999997</v>
      </c>
      <c r="H4" s="3">
        <v>58.461500000000001</v>
      </c>
      <c r="I4" s="3">
        <v>72.6708</v>
      </c>
      <c r="J4" s="3">
        <v>80.246899999999997</v>
      </c>
      <c r="K4" s="3">
        <f t="shared" si="0"/>
        <v>71.850122222222211</v>
      </c>
      <c r="L4" s="2">
        <f>MEDIAN(B4:J4)</f>
        <v>72.7273</v>
      </c>
      <c r="M4">
        <f>STDEV(B4:J4)</f>
        <v>11.541282569517339</v>
      </c>
      <c r="O4" s="3">
        <f>AVERAGE(C4:J4)</f>
        <v>74.116512499999999</v>
      </c>
    </row>
    <row r="5" spans="1:15" x14ac:dyDescent="0.2">
      <c r="A5" t="s">
        <v>15</v>
      </c>
      <c r="B5" s="3">
        <v>85.950400000000002</v>
      </c>
      <c r="C5" s="3">
        <v>67.768600000000006</v>
      </c>
      <c r="D5" s="3">
        <v>61.983499999999999</v>
      </c>
      <c r="E5" s="3">
        <v>65.432100000000005</v>
      </c>
      <c r="F5" s="3">
        <v>70.370400000000004</v>
      </c>
      <c r="G5" s="3">
        <v>79.338800000000006</v>
      </c>
      <c r="H5" s="3">
        <v>50</v>
      </c>
      <c r="I5" s="3">
        <v>67.701899999999995</v>
      </c>
      <c r="J5" s="3">
        <v>79.012299999999996</v>
      </c>
      <c r="K5" s="3">
        <f t="shared" si="0"/>
        <v>69.728666666666669</v>
      </c>
      <c r="L5" s="2">
        <f>MEDIAN(B5:J5)</f>
        <v>67.768600000000006</v>
      </c>
      <c r="M5">
        <f>STDEV(B5:J5)</f>
        <v>10.710479618579226</v>
      </c>
      <c r="O5" s="3">
        <f>AVERAGE(C5:J5)</f>
        <v>67.700950000000006</v>
      </c>
    </row>
    <row r="6" spans="1:15" x14ac:dyDescent="0.2">
      <c r="A6" t="s">
        <v>2</v>
      </c>
      <c r="B6" s="3">
        <v>84.297499999999999</v>
      </c>
      <c r="C6" s="3">
        <v>59.504100000000001</v>
      </c>
      <c r="D6" s="3">
        <v>75.206599999999995</v>
      </c>
      <c r="E6" s="3">
        <v>65.432100000000005</v>
      </c>
      <c r="F6" s="3">
        <v>72.839500000000001</v>
      </c>
      <c r="G6" s="3">
        <v>87.603300000000004</v>
      </c>
      <c r="H6" s="3">
        <v>75.384600000000006</v>
      </c>
      <c r="I6" s="3">
        <v>77.639799999999994</v>
      </c>
      <c r="J6" s="3">
        <v>67.901200000000003</v>
      </c>
      <c r="K6" s="3">
        <f t="shared" si="0"/>
        <v>73.978744444444445</v>
      </c>
    </row>
    <row r="7" spans="1:15" x14ac:dyDescent="0.2">
      <c r="A7" t="s">
        <v>3</v>
      </c>
      <c r="B7" s="3">
        <v>76.859499999999997</v>
      </c>
      <c r="C7" s="3">
        <v>54.545499999999997</v>
      </c>
      <c r="D7" s="3">
        <v>64.462800000000001</v>
      </c>
      <c r="E7" s="3">
        <v>74.074100000000001</v>
      </c>
      <c r="F7" s="3">
        <v>72.839500000000001</v>
      </c>
      <c r="G7" s="3">
        <v>81.818200000000004</v>
      </c>
      <c r="H7" s="3">
        <v>63.846200000000003</v>
      </c>
      <c r="I7" s="3">
        <v>55.900599999999997</v>
      </c>
      <c r="J7" s="3">
        <v>76.543199999999999</v>
      </c>
      <c r="K7" s="3">
        <f t="shared" si="0"/>
        <v>68.987733333333324</v>
      </c>
    </row>
    <row r="8" spans="1:15" x14ac:dyDescent="0.2">
      <c r="A8" t="s">
        <v>16</v>
      </c>
      <c r="B8" s="3">
        <v>84.297499999999999</v>
      </c>
      <c r="C8" s="3">
        <v>83.471100000000007</v>
      </c>
      <c r="D8" s="3">
        <v>85.950400000000002</v>
      </c>
      <c r="E8" s="3">
        <v>75.308599999999998</v>
      </c>
      <c r="F8" s="3">
        <v>88.888900000000007</v>
      </c>
      <c r="G8" s="3">
        <v>85.123999999999995</v>
      </c>
      <c r="H8" s="3">
        <v>73.076899999999995</v>
      </c>
      <c r="I8" s="3">
        <v>77.018600000000006</v>
      </c>
      <c r="J8" s="3">
        <v>92.592600000000004</v>
      </c>
      <c r="K8" s="3">
        <f t="shared" si="0"/>
        <v>82.858733333333348</v>
      </c>
    </row>
    <row r="9" spans="1:15" x14ac:dyDescent="0.2">
      <c r="A9" t="s">
        <v>7</v>
      </c>
      <c r="B9" s="3">
        <f>AVERAGE(B2:B8)</f>
        <v>79.574957142857144</v>
      </c>
      <c r="C9" s="3">
        <f t="shared" ref="C9:J9" si="1">AVERAGE(C2:C8)</f>
        <v>74.025985714285724</v>
      </c>
      <c r="D9" s="3">
        <f t="shared" si="1"/>
        <v>71.310514285714277</v>
      </c>
      <c r="E9" s="3">
        <f t="shared" si="1"/>
        <v>69.664900000000003</v>
      </c>
      <c r="F9" s="3">
        <f t="shared" si="1"/>
        <v>76.895942857142856</v>
      </c>
      <c r="G9" s="3">
        <f t="shared" si="1"/>
        <v>85.596214285714282</v>
      </c>
      <c r="H9" s="3">
        <f t="shared" si="1"/>
        <v>68.571428571428569</v>
      </c>
      <c r="I9" s="3">
        <f t="shared" si="1"/>
        <v>73.469385714285707</v>
      </c>
      <c r="J9" s="3">
        <f t="shared" si="1"/>
        <v>79.541428571428568</v>
      </c>
    </row>
    <row r="11" spans="1:15" x14ac:dyDescent="0.2">
      <c r="A11" s="1" t="s">
        <v>6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 t="s">
        <v>7</v>
      </c>
      <c r="L11" t="s">
        <v>12</v>
      </c>
      <c r="M11" t="s">
        <v>13</v>
      </c>
    </row>
    <row r="12" spans="1:15" x14ac:dyDescent="0.2">
      <c r="A12" t="s">
        <v>0</v>
      </c>
      <c r="B12" s="2">
        <v>0.2218</v>
      </c>
      <c r="C12" s="2">
        <v>0.23880000000000001</v>
      </c>
      <c r="D12" s="2">
        <v>0.30590000000000001</v>
      </c>
      <c r="E12" s="2">
        <v>0.32119999999999999</v>
      </c>
      <c r="F12" s="2">
        <v>0.28000000000000003</v>
      </c>
      <c r="G12" s="2">
        <v>0.23400000000000001</v>
      </c>
      <c r="H12" s="2">
        <v>0.29220000000000002</v>
      </c>
      <c r="I12" s="2">
        <v>0.30409999999999998</v>
      </c>
      <c r="J12" s="2">
        <v>0.24299999999999999</v>
      </c>
      <c r="K12" s="2">
        <f>AVERAGE(B12:J12)</f>
        <v>0.2712222222222222</v>
      </c>
    </row>
    <row r="13" spans="1:15" x14ac:dyDescent="0.2">
      <c r="A13" t="s">
        <v>1</v>
      </c>
      <c r="B13" s="2">
        <v>0.1888</v>
      </c>
      <c r="C13" s="2">
        <v>0.2089</v>
      </c>
      <c r="D13" s="2">
        <v>0.27989999999999998</v>
      </c>
      <c r="E13" s="2">
        <v>0.31740000000000002</v>
      </c>
      <c r="F13" s="2">
        <v>0.27189999999999998</v>
      </c>
      <c r="G13" s="2">
        <v>0.20780000000000001</v>
      </c>
      <c r="H13" s="2">
        <v>0.2772</v>
      </c>
      <c r="I13" s="2">
        <v>0.26679999999999998</v>
      </c>
      <c r="J13" s="2">
        <v>0.24249999999999999</v>
      </c>
      <c r="K13" s="2">
        <f t="shared" ref="K13:K18" si="2">AVERAGE(B13:J13)</f>
        <v>0.25124444444444444</v>
      </c>
    </row>
    <row r="14" spans="1:15" x14ac:dyDescent="0.2">
      <c r="A14" t="s">
        <v>10</v>
      </c>
      <c r="B14" s="2">
        <v>0.43919999999999998</v>
      </c>
      <c r="C14" s="2">
        <v>0.34660000000000002</v>
      </c>
      <c r="D14" s="2">
        <v>0.42659999999999998</v>
      </c>
      <c r="E14" s="2">
        <v>0.28410000000000002</v>
      </c>
      <c r="F14" s="2">
        <v>0.24479999999999999</v>
      </c>
      <c r="G14" s="2">
        <v>0.28079999999999999</v>
      </c>
      <c r="H14" s="2">
        <v>0.41499999999999998</v>
      </c>
      <c r="I14" s="2">
        <v>0.33300000000000002</v>
      </c>
      <c r="J14" s="2">
        <v>0.29020000000000001</v>
      </c>
      <c r="K14" s="2">
        <f t="shared" si="2"/>
        <v>0.34003333333333335</v>
      </c>
      <c r="L14" s="2">
        <f>MEDIAN(B14:J14)</f>
        <v>0.33300000000000002</v>
      </c>
      <c r="M14">
        <f>STDEV(B14:J14)</f>
        <v>7.1789866972992736E-2</v>
      </c>
      <c r="O14" s="3">
        <f>AVERAGE(C14:J14)</f>
        <v>0.32763750000000003</v>
      </c>
    </row>
    <row r="15" spans="1:15" x14ac:dyDescent="0.2">
      <c r="A15" t="s">
        <v>11</v>
      </c>
      <c r="B15" s="2">
        <v>0.19109999999999999</v>
      </c>
      <c r="C15" s="2">
        <v>0.37319999999999998</v>
      </c>
      <c r="D15" s="2">
        <v>0.41589999999999999</v>
      </c>
      <c r="E15" s="2">
        <v>0.34770000000000001</v>
      </c>
      <c r="F15" s="2">
        <v>0.34539999999999998</v>
      </c>
      <c r="G15" s="2">
        <v>0.29089999999999999</v>
      </c>
      <c r="H15" s="2">
        <v>0.4194</v>
      </c>
      <c r="I15" s="2">
        <v>0.33889999999999998</v>
      </c>
      <c r="J15" s="2">
        <v>0.2954</v>
      </c>
      <c r="K15" s="2">
        <f t="shared" si="2"/>
        <v>0.33532222222222224</v>
      </c>
      <c r="L15" s="2">
        <f>MEDIAN(B15:J15)</f>
        <v>0.34539999999999998</v>
      </c>
      <c r="M15">
        <f>STDEV(B15:J15)</f>
        <v>7.0384049645103752E-2</v>
      </c>
      <c r="O15" s="3">
        <f>AVERAGE(C15:J15)</f>
        <v>0.35334999999999994</v>
      </c>
    </row>
    <row r="16" spans="1:15" x14ac:dyDescent="0.2">
      <c r="A16" t="s">
        <v>2</v>
      </c>
      <c r="B16" s="2">
        <v>0.2666</v>
      </c>
      <c r="C16" s="2">
        <v>0.35680000000000001</v>
      </c>
      <c r="D16" s="2">
        <v>0.30099999999999999</v>
      </c>
      <c r="E16" s="2">
        <v>0.32019999999999998</v>
      </c>
      <c r="F16" s="2">
        <v>0.2838</v>
      </c>
      <c r="G16" s="2">
        <v>0.2636</v>
      </c>
      <c r="H16" s="2">
        <v>0.33589999999999998</v>
      </c>
      <c r="I16" s="2">
        <v>0.32219999999999999</v>
      </c>
      <c r="J16" s="2">
        <v>0.2969</v>
      </c>
      <c r="K16" s="2">
        <f t="shared" si="2"/>
        <v>0.30522222222222223</v>
      </c>
    </row>
    <row r="17" spans="1:11" x14ac:dyDescent="0.2">
      <c r="A17" t="s">
        <v>3</v>
      </c>
      <c r="B17" s="2">
        <v>0.32119999999999999</v>
      </c>
      <c r="C17" s="2">
        <v>0.37859999999999999</v>
      </c>
      <c r="D17" s="2">
        <v>0.37509999999999999</v>
      </c>
      <c r="E17" s="2">
        <v>0.34920000000000001</v>
      </c>
      <c r="F17" s="2">
        <v>0.32740000000000002</v>
      </c>
      <c r="G17" s="2">
        <v>0.3453</v>
      </c>
      <c r="H17" s="2">
        <v>0.38779999999999998</v>
      </c>
      <c r="I17" s="2">
        <v>0.37159999999999999</v>
      </c>
      <c r="J17" s="2">
        <v>0.35649999999999998</v>
      </c>
      <c r="K17" s="2">
        <f t="shared" si="2"/>
        <v>0.35696666666666665</v>
      </c>
    </row>
    <row r="18" spans="1:11" x14ac:dyDescent="0.2">
      <c r="A18" t="s">
        <v>4</v>
      </c>
      <c r="B18" s="2">
        <v>0.1928</v>
      </c>
      <c r="C18" s="2">
        <v>0.2404</v>
      </c>
      <c r="D18" s="2">
        <v>0.251</v>
      </c>
      <c r="E18" s="2">
        <v>0.29480000000000001</v>
      </c>
      <c r="F18" s="2">
        <v>0.2092</v>
      </c>
      <c r="G18" s="2">
        <v>0.23480000000000001</v>
      </c>
      <c r="H18" s="2">
        <v>0.31619999999999998</v>
      </c>
      <c r="I18" s="2">
        <v>0.2717</v>
      </c>
      <c r="J18" s="2">
        <v>0.1784</v>
      </c>
      <c r="K18" s="2">
        <f t="shared" si="2"/>
        <v>0.24325555555555553</v>
      </c>
    </row>
    <row r="19" spans="1:11" x14ac:dyDescent="0.2">
      <c r="A19" t="s">
        <v>7</v>
      </c>
      <c r="B19" s="2">
        <f>AVERAGE(B12:B18)</f>
        <v>0.26021428571428568</v>
      </c>
      <c r="C19" s="2">
        <f t="shared" ref="C19" si="3">AVERAGE(C12:C18)</f>
        <v>0.30618571428571428</v>
      </c>
      <c r="D19" s="2">
        <f t="shared" ref="D19" si="4">AVERAGE(D12:D18)</f>
        <v>0.33648571428571428</v>
      </c>
      <c r="E19" s="2">
        <f t="shared" ref="E19" si="5">AVERAGE(E12:E18)</f>
        <v>0.31922857142857142</v>
      </c>
      <c r="F19" s="2">
        <f t="shared" ref="F19" si="6">AVERAGE(F12:F18)</f>
        <v>0.28035714285714292</v>
      </c>
      <c r="G19" s="2">
        <f t="shared" ref="G19" si="7">AVERAGE(G12:G18)</f>
        <v>0.26531428571428572</v>
      </c>
      <c r="H19" s="2">
        <f t="shared" ref="H19" si="8">AVERAGE(H12:H18)</f>
        <v>0.34909999999999997</v>
      </c>
      <c r="I19" s="2">
        <f t="shared" ref="I19" si="9">AVERAGE(I12:I18)</f>
        <v>0.31547142857142857</v>
      </c>
      <c r="J19" s="2">
        <f t="shared" ref="J19" si="10">AVERAGE(J12:J18)</f>
        <v>0.27184285714285711</v>
      </c>
    </row>
    <row r="21" spans="1:11" x14ac:dyDescent="0.2">
      <c r="B21" t="s">
        <v>8</v>
      </c>
    </row>
    <row r="22" spans="1:11" x14ac:dyDescent="0.2">
      <c r="B22" t="s">
        <v>9</v>
      </c>
    </row>
  </sheetData>
  <conditionalFormatting sqref="B2:J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2015-04-14T14:03:58Z</dcterms:created>
  <dcterms:modified xsi:type="dcterms:W3CDTF">2015-04-15T01:56:20Z</dcterms:modified>
</cp:coreProperties>
</file>