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/>
  <mc:AlternateContent xmlns:mc="http://schemas.openxmlformats.org/markup-compatibility/2006">
    <mc:Choice Requires="x15">
      <x15ac:absPath xmlns:x15ac="http://schemas.microsoft.com/office/spreadsheetml/2010/11/ac" url="/Users/zhangdan/Desktop/100THCSLab/100投稿记录/05ReST-MCTS/Plot/"/>
    </mc:Choice>
  </mc:AlternateContent>
  <xr:revisionPtr revIDLastSave="0" documentId="13_ncr:1_{2B3340C3-0300-0A4B-8D38-6C04DFD3FA50}" xr6:coauthVersionLast="47" xr6:coauthVersionMax="47" xr10:uidLastSave="{00000000-0000-0000-0000-000000000000}"/>
  <bookViews>
    <workbookView xWindow="900" yWindow="500" windowWidth="50300" windowHeight="28300" xr2:uid="{00000000-000D-0000-FFFF-FFFF00000000}"/>
  </bookViews>
  <sheets>
    <sheet name="Sheet7" sheetId="1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2" i="13" l="1"/>
  <c r="E62" i="13" s="1"/>
  <c r="B62" i="13"/>
  <c r="C62" i="13"/>
  <c r="A63" i="13"/>
  <c r="B63" i="13"/>
  <c r="C63" i="13"/>
  <c r="E63" i="13"/>
  <c r="A64" i="13"/>
  <c r="E64" i="13" s="1"/>
  <c r="B64" i="13"/>
  <c r="C64" i="13"/>
  <c r="A65" i="13"/>
  <c r="B65" i="13"/>
  <c r="C65" i="13"/>
  <c r="E65" i="13"/>
  <c r="A66" i="13"/>
  <c r="E66" i="13" s="1"/>
  <c r="B66" i="13"/>
  <c r="C66" i="13"/>
  <c r="A67" i="13"/>
  <c r="B67" i="13"/>
  <c r="C67" i="13"/>
  <c r="E67" i="13"/>
  <c r="A68" i="13"/>
  <c r="E68" i="13" s="1"/>
  <c r="B68" i="13"/>
  <c r="C68" i="13"/>
  <c r="A69" i="13"/>
  <c r="B69" i="13"/>
  <c r="C69" i="13"/>
  <c r="E69" i="13"/>
  <c r="A70" i="13"/>
  <c r="E70" i="13" s="1"/>
  <c r="B70" i="13"/>
  <c r="C70" i="13"/>
  <c r="A71" i="13"/>
  <c r="E71" i="13" s="1"/>
  <c r="B71" i="13"/>
  <c r="C71" i="13"/>
  <c r="A72" i="13"/>
  <c r="E72" i="13" s="1"/>
  <c r="B72" i="13"/>
  <c r="C72" i="13"/>
  <c r="A73" i="13"/>
  <c r="E73" i="13" s="1"/>
  <c r="B73" i="13"/>
  <c r="C73" i="13"/>
  <c r="A74" i="13"/>
  <c r="E74" i="13" s="1"/>
  <c r="B74" i="13"/>
  <c r="C74" i="13"/>
  <c r="A75" i="13"/>
  <c r="E75" i="13" s="1"/>
  <c r="B75" i="13"/>
  <c r="C75" i="13"/>
  <c r="A76" i="13"/>
  <c r="E76" i="13" s="1"/>
  <c r="B76" i="13"/>
  <c r="C76" i="13"/>
  <c r="A77" i="13"/>
  <c r="B77" i="13"/>
  <c r="C77" i="13"/>
  <c r="E77" i="13"/>
  <c r="A78" i="13"/>
  <c r="E78" i="13" s="1"/>
  <c r="B78" i="13"/>
  <c r="C78" i="13"/>
  <c r="A79" i="13"/>
  <c r="B79" i="13"/>
  <c r="C79" i="13"/>
  <c r="E79" i="13"/>
  <c r="A80" i="13"/>
  <c r="E80" i="13" s="1"/>
  <c r="B80" i="13"/>
  <c r="C80" i="13"/>
  <c r="A81" i="13"/>
  <c r="B81" i="13"/>
  <c r="C81" i="13"/>
  <c r="E81" i="13"/>
  <c r="A82" i="13"/>
  <c r="E82" i="13" s="1"/>
  <c r="B82" i="13"/>
  <c r="C82" i="13"/>
  <c r="A83" i="13"/>
  <c r="B83" i="13"/>
  <c r="C83" i="13"/>
  <c r="E83" i="13"/>
  <c r="A84" i="13"/>
  <c r="E84" i="13" s="1"/>
  <c r="B84" i="13"/>
  <c r="C84" i="13"/>
  <c r="A85" i="13"/>
  <c r="B85" i="13"/>
  <c r="C85" i="13"/>
  <c r="E85" i="13"/>
  <c r="A86" i="13"/>
  <c r="E86" i="13" s="1"/>
  <c r="B86" i="13"/>
  <c r="C86" i="13"/>
  <c r="A87" i="13"/>
  <c r="E87" i="13" s="1"/>
  <c r="B87" i="13"/>
  <c r="C87" i="13"/>
  <c r="A88" i="13"/>
  <c r="E88" i="13" s="1"/>
  <c r="B88" i="13"/>
  <c r="C88" i="13"/>
  <c r="A89" i="13"/>
  <c r="E89" i="13" s="1"/>
  <c r="B89" i="13"/>
  <c r="C89" i="13"/>
  <c r="A90" i="13"/>
  <c r="E90" i="13" s="1"/>
  <c r="B90" i="13"/>
  <c r="C90" i="13"/>
  <c r="A91" i="13"/>
  <c r="E91" i="13" s="1"/>
  <c r="B91" i="13"/>
  <c r="C91" i="13"/>
  <c r="C61" i="13"/>
  <c r="B61" i="13"/>
  <c r="A61" i="13"/>
  <c r="E61" i="13" s="1"/>
  <c r="C60" i="13"/>
  <c r="B60" i="13"/>
  <c r="A60" i="13"/>
  <c r="E60" i="13" s="1"/>
  <c r="C59" i="13"/>
  <c r="B59" i="13"/>
  <c r="A59" i="13"/>
  <c r="E59" i="13" s="1"/>
  <c r="C58" i="13"/>
  <c r="B58" i="13"/>
  <c r="A58" i="13"/>
  <c r="E58" i="13" s="1"/>
  <c r="C57" i="13"/>
  <c r="B57" i="13"/>
  <c r="A57" i="13"/>
  <c r="E57" i="13" s="1"/>
  <c r="C56" i="13"/>
  <c r="B56" i="13"/>
  <c r="A56" i="13"/>
  <c r="E56" i="13" s="1"/>
  <c r="C55" i="13"/>
  <c r="B55" i="13"/>
  <c r="A55" i="13"/>
  <c r="E55" i="13" s="1"/>
  <c r="C54" i="13"/>
  <c r="B54" i="13"/>
  <c r="A54" i="13"/>
  <c r="E54" i="13" s="1"/>
  <c r="C53" i="13"/>
  <c r="B53" i="13"/>
  <c r="A53" i="13"/>
  <c r="E53" i="13" s="1"/>
  <c r="C52" i="13"/>
  <c r="B52" i="13"/>
  <c r="A52" i="13"/>
  <c r="E52" i="13" s="1"/>
  <c r="C51" i="13"/>
  <c r="B51" i="13"/>
  <c r="A51" i="13"/>
  <c r="E51" i="13" s="1"/>
  <c r="C50" i="13"/>
  <c r="B50" i="13"/>
  <c r="A50" i="13"/>
  <c r="E50" i="13" s="1"/>
  <c r="C49" i="13"/>
  <c r="B49" i="13"/>
  <c r="A49" i="13"/>
  <c r="E49" i="13" s="1"/>
  <c r="C48" i="13"/>
  <c r="B48" i="13"/>
  <c r="A48" i="13"/>
  <c r="E48" i="13" s="1"/>
  <c r="C47" i="13"/>
  <c r="B47" i="13"/>
  <c r="A47" i="13"/>
  <c r="E47" i="13" s="1"/>
  <c r="C46" i="13"/>
  <c r="B46" i="13"/>
  <c r="A46" i="13"/>
  <c r="E46" i="13" s="1"/>
  <c r="C45" i="13"/>
  <c r="B45" i="13"/>
  <c r="A45" i="13"/>
  <c r="E45" i="13" s="1"/>
  <c r="C44" i="13"/>
  <c r="B44" i="13"/>
  <c r="A44" i="13"/>
  <c r="E44" i="13" s="1"/>
  <c r="C43" i="13"/>
  <c r="B43" i="13"/>
  <c r="A43" i="13"/>
  <c r="E43" i="13" s="1"/>
  <c r="C42" i="13"/>
  <c r="B42" i="13"/>
  <c r="A42" i="13"/>
  <c r="E42" i="13" s="1"/>
  <c r="C41" i="13"/>
  <c r="B41" i="13"/>
  <c r="A41" i="13"/>
  <c r="E41" i="13" s="1"/>
  <c r="C40" i="13"/>
  <c r="B40" i="13"/>
  <c r="A40" i="13"/>
  <c r="E40" i="13" s="1"/>
  <c r="C39" i="13"/>
  <c r="B39" i="13"/>
  <c r="A39" i="13"/>
  <c r="E39" i="13" s="1"/>
  <c r="C38" i="13"/>
  <c r="B38" i="13"/>
  <c r="A38" i="13"/>
  <c r="E38" i="13" s="1"/>
  <c r="C37" i="13"/>
  <c r="B37" i="13"/>
  <c r="A37" i="13"/>
  <c r="E37" i="13" s="1"/>
  <c r="C36" i="13"/>
  <c r="B36" i="13"/>
  <c r="A36" i="13"/>
  <c r="E36" i="13" s="1"/>
  <c r="C35" i="13"/>
  <c r="B35" i="13"/>
  <c r="A35" i="13"/>
  <c r="E35" i="13" s="1"/>
  <c r="C34" i="13"/>
  <c r="B34" i="13"/>
  <c r="A34" i="13"/>
  <c r="E34" i="13" s="1"/>
  <c r="C33" i="13"/>
  <c r="B33" i="13"/>
  <c r="A33" i="13"/>
  <c r="E33" i="13" s="1"/>
  <c r="C32" i="13"/>
  <c r="B32" i="13"/>
  <c r="A32" i="13"/>
  <c r="E32" i="13" s="1"/>
  <c r="E31" i="13"/>
  <c r="E30" i="13"/>
  <c r="E29" i="13"/>
  <c r="E28" i="13"/>
  <c r="E27" i="13"/>
  <c r="E26" i="13"/>
  <c r="E25" i="13"/>
  <c r="E24" i="13"/>
  <c r="E23" i="13"/>
  <c r="E22" i="13"/>
  <c r="E21" i="13"/>
  <c r="E20" i="13"/>
  <c r="E19" i="13"/>
  <c r="E18" i="13"/>
  <c r="E17" i="13"/>
  <c r="E16" i="13"/>
  <c r="E15" i="13"/>
  <c r="E14" i="13"/>
  <c r="E7" i="13"/>
  <c r="E6" i="13"/>
  <c r="E5" i="13"/>
  <c r="E4" i="13"/>
  <c r="E3" i="13"/>
  <c r="E2" i="13"/>
</calcChain>
</file>

<file path=xl/sharedStrings.xml><?xml version="1.0" encoding="utf-8"?>
<sst xmlns="http://schemas.openxmlformats.org/spreadsheetml/2006/main" count="95" uniqueCount="11">
  <si>
    <t>completion</t>
  </si>
  <si>
    <t>acc</t>
  </si>
  <si>
    <t>std</t>
  </si>
  <si>
    <t>Method</t>
  </si>
  <si>
    <t>completion_per_question(k)</t>
  </si>
  <si>
    <t>ORM+Best-of-N</t>
  </si>
  <si>
    <t>Self-Consistency</t>
  </si>
  <si>
    <t>PRM+Best-of-N</t>
  </si>
  <si>
    <t>ReST-MCTS* (Iter #1)</t>
  </si>
  <si>
    <t>ReST-MCTS* (Iter #2)</t>
  </si>
  <si>
    <t>ReST-MCTS* (Iter #1)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</si>
</sst>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8864B-45BA-604B-BE07-88ECE961E239}">
  <dimension ref="A1:E91"/>
  <sheetViews>
    <sheetView tabSelected="1" workbookViewId="0">
      <selection activeCell="B84" sqref="B84"/>
    </sheetView>
  </sheetViews>
  <sheetFormatPr baseColWidth="10" defaultRowHeight="14"/>
  <cols>
    <col min="4" max="4" width="20.8320312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0.252</v>
      </c>
      <c r="B2">
        <v>0.28000000000000003</v>
      </c>
      <c r="C2">
        <v>0.04</v>
      </c>
      <c r="D2" t="s">
        <v>5</v>
      </c>
      <c r="E2">
        <f>5*A2*1000</f>
        <v>1260</v>
      </c>
    </row>
    <row r="3" spans="1:5">
      <c r="A3">
        <v>0.40400000000000003</v>
      </c>
      <c r="B3">
        <v>0.30499999999999999</v>
      </c>
      <c r="C3">
        <v>2.5000000000000001E-2</v>
      </c>
      <c r="D3" t="s">
        <v>5</v>
      </c>
      <c r="E3">
        <f t="shared" ref="E3:E66" si="0">5*A3*1000</f>
        <v>2020</v>
      </c>
    </row>
    <row r="4" spans="1:5">
      <c r="A4">
        <v>0.83199999999999996</v>
      </c>
      <c r="B4">
        <v>0.31</v>
      </c>
      <c r="C4">
        <v>2.5000000000000001E-2</v>
      </c>
      <c r="D4" t="s">
        <v>5</v>
      </c>
      <c r="E4">
        <f t="shared" si="0"/>
        <v>4160</v>
      </c>
    </row>
    <row r="5" spans="1:5">
      <c r="A5">
        <v>1.66</v>
      </c>
      <c r="B5">
        <v>0.32</v>
      </c>
      <c r="C5">
        <v>1.4999999999999999E-2</v>
      </c>
      <c r="D5" t="s">
        <v>5</v>
      </c>
      <c r="E5">
        <f t="shared" si="0"/>
        <v>8299.9999999999982</v>
      </c>
    </row>
    <row r="6" spans="1:5">
      <c r="A6">
        <v>3.3</v>
      </c>
      <c r="B6">
        <v>0.33500000000000002</v>
      </c>
      <c r="C6">
        <v>1.4999999999999999E-2</v>
      </c>
      <c r="D6" t="s">
        <v>5</v>
      </c>
      <c r="E6">
        <f t="shared" si="0"/>
        <v>16500</v>
      </c>
    </row>
    <row r="7" spans="1:5">
      <c r="A7">
        <v>8.33</v>
      </c>
      <c r="B7">
        <v>0.34499999999999997</v>
      </c>
      <c r="C7">
        <v>0.01</v>
      </c>
      <c r="D7" t="s">
        <v>5</v>
      </c>
      <c r="E7">
        <f t="shared" si="0"/>
        <v>41650</v>
      </c>
    </row>
    <row r="8" spans="1:5">
      <c r="A8">
        <v>0.79</v>
      </c>
      <c r="B8">
        <v>0.35</v>
      </c>
      <c r="C8">
        <v>0.03</v>
      </c>
      <c r="D8" s="1" t="s">
        <v>10</v>
      </c>
      <c r="E8">
        <v>3950</v>
      </c>
    </row>
    <row r="9" spans="1:5">
      <c r="A9">
        <v>1.58</v>
      </c>
      <c r="B9">
        <v>0.36499999999999999</v>
      </c>
      <c r="C9">
        <v>0.02</v>
      </c>
      <c r="D9" t="s">
        <v>8</v>
      </c>
      <c r="E9">
        <v>7900</v>
      </c>
    </row>
    <row r="10" spans="1:5">
      <c r="A10">
        <v>3.16</v>
      </c>
      <c r="B10">
        <v>0.41499999999999998</v>
      </c>
      <c r="C10">
        <v>0.02</v>
      </c>
      <c r="D10" t="s">
        <v>8</v>
      </c>
      <c r="E10">
        <v>15800</v>
      </c>
    </row>
    <row r="11" spans="1:5">
      <c r="A11">
        <v>4.74</v>
      </c>
      <c r="B11">
        <v>0.42499999999999999</v>
      </c>
      <c r="C11">
        <v>1.4999999999999999E-2</v>
      </c>
      <c r="D11" t="s">
        <v>8</v>
      </c>
      <c r="E11">
        <v>23700</v>
      </c>
    </row>
    <row r="12" spans="1:5">
      <c r="A12">
        <v>6.32</v>
      </c>
      <c r="B12">
        <v>0.435</v>
      </c>
      <c r="C12">
        <v>1.4999999999999999E-2</v>
      </c>
      <c r="D12" t="s">
        <v>8</v>
      </c>
      <c r="E12">
        <v>31600</v>
      </c>
    </row>
    <row r="13" spans="1:5">
      <c r="A13">
        <v>7.9</v>
      </c>
      <c r="B13">
        <v>0.44</v>
      </c>
      <c r="C13">
        <v>1.4999999999999999E-2</v>
      </c>
      <c r="D13" t="s">
        <v>8</v>
      </c>
      <c r="E13">
        <v>39500</v>
      </c>
    </row>
    <row r="14" spans="1:5">
      <c r="A14">
        <v>0.252</v>
      </c>
      <c r="B14">
        <v>0.31</v>
      </c>
      <c r="C14">
        <v>0.03</v>
      </c>
      <c r="D14" s="1" t="s">
        <v>6</v>
      </c>
      <c r="E14">
        <f t="shared" si="0"/>
        <v>1260</v>
      </c>
    </row>
    <row r="15" spans="1:5">
      <c r="A15">
        <v>0.41699999999999998</v>
      </c>
      <c r="B15">
        <v>0.35</v>
      </c>
      <c r="C15">
        <v>0.02</v>
      </c>
      <c r="D15" t="s">
        <v>6</v>
      </c>
      <c r="E15">
        <f t="shared" si="0"/>
        <v>2085</v>
      </c>
    </row>
    <row r="16" spans="1:5">
      <c r="A16">
        <v>0.83299999999999996</v>
      </c>
      <c r="B16">
        <v>0.375</v>
      </c>
      <c r="C16">
        <v>1.4999999999999999E-2</v>
      </c>
      <c r="D16" t="s">
        <v>6</v>
      </c>
      <c r="E16">
        <f t="shared" si="0"/>
        <v>4165</v>
      </c>
    </row>
    <row r="17" spans="1:5">
      <c r="A17">
        <v>1.66</v>
      </c>
      <c r="B17">
        <v>0.40500000000000003</v>
      </c>
      <c r="C17">
        <v>1.4999999999999999E-2</v>
      </c>
      <c r="D17" t="s">
        <v>6</v>
      </c>
      <c r="E17">
        <f t="shared" si="0"/>
        <v>8299.9999999999982</v>
      </c>
    </row>
    <row r="18" spans="1:5">
      <c r="A18">
        <v>3.34</v>
      </c>
      <c r="B18">
        <v>0.42</v>
      </c>
      <c r="C18">
        <v>1.4999999999999999E-2</v>
      </c>
      <c r="D18" t="s">
        <v>6</v>
      </c>
      <c r="E18">
        <f t="shared" si="0"/>
        <v>16700</v>
      </c>
    </row>
    <row r="19" spans="1:5">
      <c r="A19">
        <v>8.32</v>
      </c>
      <c r="B19">
        <v>0.42499999999999999</v>
      </c>
      <c r="C19">
        <v>0.01</v>
      </c>
      <c r="D19" t="s">
        <v>6</v>
      </c>
      <c r="E19">
        <f t="shared" si="0"/>
        <v>41600</v>
      </c>
    </row>
    <row r="20" spans="1:5">
      <c r="A20">
        <v>0.56599999999999995</v>
      </c>
      <c r="B20">
        <v>0.28499999999999998</v>
      </c>
      <c r="C20">
        <v>2.5000000000000001E-2</v>
      </c>
      <c r="D20" s="1" t="s">
        <v>7</v>
      </c>
      <c r="E20">
        <f t="shared" si="0"/>
        <v>2829.9999999999995</v>
      </c>
    </row>
    <row r="21" spans="1:5">
      <c r="A21">
        <v>0.84699999999999998</v>
      </c>
      <c r="B21">
        <v>0.3</v>
      </c>
      <c r="C21">
        <v>2.5000000000000001E-2</v>
      </c>
      <c r="D21" t="s">
        <v>7</v>
      </c>
      <c r="E21">
        <f t="shared" si="0"/>
        <v>4234.9999999999991</v>
      </c>
    </row>
    <row r="22" spans="1:5">
      <c r="A22">
        <v>1.45</v>
      </c>
      <c r="B22">
        <v>0.32</v>
      </c>
      <c r="C22">
        <v>0.02</v>
      </c>
      <c r="D22" t="s">
        <v>7</v>
      </c>
      <c r="E22">
        <f t="shared" si="0"/>
        <v>7250</v>
      </c>
    </row>
    <row r="23" spans="1:5">
      <c r="A23">
        <v>2.82</v>
      </c>
      <c r="B23">
        <v>0.33500000000000002</v>
      </c>
      <c r="C23">
        <v>2.5000000000000001E-2</v>
      </c>
      <c r="D23" t="s">
        <v>7</v>
      </c>
      <c r="E23">
        <f t="shared" si="0"/>
        <v>14100</v>
      </c>
    </row>
    <row r="24" spans="1:5">
      <c r="A24">
        <v>5.72</v>
      </c>
      <c r="B24">
        <v>0.34499999999999997</v>
      </c>
      <c r="C24">
        <v>0.02</v>
      </c>
      <c r="D24" t="s">
        <v>7</v>
      </c>
      <c r="E24">
        <f t="shared" si="0"/>
        <v>28599.999999999996</v>
      </c>
    </row>
    <row r="25" spans="1:5">
      <c r="A25">
        <v>8.5</v>
      </c>
      <c r="B25">
        <v>0.35</v>
      </c>
      <c r="C25">
        <v>1.4999999999999999E-2</v>
      </c>
      <c r="D25" t="s">
        <v>7</v>
      </c>
      <c r="E25">
        <f t="shared" si="0"/>
        <v>42500</v>
      </c>
    </row>
    <row r="26" spans="1:5">
      <c r="A26">
        <v>0.78</v>
      </c>
      <c r="B26">
        <v>0.375</v>
      </c>
      <c r="C26">
        <v>0.03</v>
      </c>
      <c r="D26" t="s">
        <v>9</v>
      </c>
      <c r="E26">
        <f t="shared" si="0"/>
        <v>3900.0000000000005</v>
      </c>
    </row>
    <row r="27" spans="1:5">
      <c r="A27">
        <v>1.56</v>
      </c>
      <c r="B27">
        <v>0.39500000000000002</v>
      </c>
      <c r="C27">
        <v>0.03</v>
      </c>
      <c r="D27" t="s">
        <v>9</v>
      </c>
      <c r="E27">
        <f t="shared" si="0"/>
        <v>7800.0000000000009</v>
      </c>
    </row>
    <row r="28" spans="1:5">
      <c r="A28">
        <v>3.12</v>
      </c>
      <c r="B28">
        <v>0.43</v>
      </c>
      <c r="C28">
        <v>3.5000000000000003E-2</v>
      </c>
      <c r="D28" t="s">
        <v>9</v>
      </c>
      <c r="E28">
        <f t="shared" si="0"/>
        <v>15600.000000000002</v>
      </c>
    </row>
    <row r="29" spans="1:5">
      <c r="A29">
        <v>4.6900000000000004</v>
      </c>
      <c r="B29">
        <v>0.47</v>
      </c>
      <c r="C29">
        <v>2.5000000000000001E-2</v>
      </c>
      <c r="D29" t="s">
        <v>9</v>
      </c>
      <c r="E29">
        <f t="shared" si="0"/>
        <v>23450.000000000004</v>
      </c>
    </row>
    <row r="30" spans="1:5">
      <c r="A30">
        <v>6.25</v>
      </c>
      <c r="B30">
        <v>0.47499999999999998</v>
      </c>
      <c r="C30">
        <v>0.02</v>
      </c>
      <c r="D30" t="s">
        <v>9</v>
      </c>
      <c r="E30">
        <f t="shared" si="0"/>
        <v>31250</v>
      </c>
    </row>
    <row r="31" spans="1:5">
      <c r="A31">
        <v>7.81</v>
      </c>
      <c r="B31">
        <v>0.48</v>
      </c>
      <c r="C31">
        <v>0.02</v>
      </c>
      <c r="D31" t="s">
        <v>9</v>
      </c>
      <c r="E31">
        <f t="shared" si="0"/>
        <v>39050</v>
      </c>
    </row>
    <row r="32" spans="1:5">
      <c r="A32">
        <f t="shared" ref="A32:A61" si="1">A2</f>
        <v>0.252</v>
      </c>
      <c r="B32">
        <f t="shared" ref="B32:B61" si="2">B2-C2</f>
        <v>0.24000000000000002</v>
      </c>
      <c r="C32">
        <f t="shared" ref="C32:C61" si="3">C2</f>
        <v>0.04</v>
      </c>
      <c r="D32" t="s">
        <v>5</v>
      </c>
      <c r="E32">
        <f t="shared" si="0"/>
        <v>1260</v>
      </c>
    </row>
    <row r="33" spans="1:5">
      <c r="A33">
        <f t="shared" si="1"/>
        <v>0.40400000000000003</v>
      </c>
      <c r="B33">
        <f t="shared" si="2"/>
        <v>0.27999999999999997</v>
      </c>
      <c r="C33">
        <f t="shared" si="3"/>
        <v>2.5000000000000001E-2</v>
      </c>
      <c r="D33" t="s">
        <v>5</v>
      </c>
      <c r="E33">
        <f t="shared" si="0"/>
        <v>2020</v>
      </c>
    </row>
    <row r="34" spans="1:5">
      <c r="A34">
        <f t="shared" si="1"/>
        <v>0.83199999999999996</v>
      </c>
      <c r="B34">
        <f t="shared" si="2"/>
        <v>0.28499999999999998</v>
      </c>
      <c r="C34">
        <f t="shared" si="3"/>
        <v>2.5000000000000001E-2</v>
      </c>
      <c r="D34" t="s">
        <v>5</v>
      </c>
      <c r="E34">
        <f t="shared" si="0"/>
        <v>4160</v>
      </c>
    </row>
    <row r="35" spans="1:5">
      <c r="A35">
        <f t="shared" si="1"/>
        <v>1.66</v>
      </c>
      <c r="B35">
        <f t="shared" si="2"/>
        <v>0.30499999999999999</v>
      </c>
      <c r="C35">
        <f t="shared" si="3"/>
        <v>1.4999999999999999E-2</v>
      </c>
      <c r="D35" t="s">
        <v>5</v>
      </c>
      <c r="E35">
        <f t="shared" si="0"/>
        <v>8299.9999999999982</v>
      </c>
    </row>
    <row r="36" spans="1:5">
      <c r="A36">
        <f t="shared" si="1"/>
        <v>3.3</v>
      </c>
      <c r="B36">
        <f t="shared" si="2"/>
        <v>0.32</v>
      </c>
      <c r="C36">
        <f t="shared" si="3"/>
        <v>1.4999999999999999E-2</v>
      </c>
      <c r="D36" t="s">
        <v>5</v>
      </c>
      <c r="E36">
        <f t="shared" si="0"/>
        <v>16500</v>
      </c>
    </row>
    <row r="37" spans="1:5">
      <c r="A37">
        <f t="shared" si="1"/>
        <v>8.33</v>
      </c>
      <c r="B37">
        <f t="shared" si="2"/>
        <v>0.33499999999999996</v>
      </c>
      <c r="C37">
        <f t="shared" si="3"/>
        <v>0.01</v>
      </c>
      <c r="D37" t="s">
        <v>5</v>
      </c>
      <c r="E37">
        <f t="shared" si="0"/>
        <v>41650</v>
      </c>
    </row>
    <row r="38" spans="1:5">
      <c r="A38">
        <f t="shared" si="1"/>
        <v>0.79</v>
      </c>
      <c r="B38">
        <f t="shared" si="2"/>
        <v>0.31999999999999995</v>
      </c>
      <c r="C38">
        <f t="shared" si="3"/>
        <v>0.03</v>
      </c>
      <c r="D38" s="1" t="s">
        <v>8</v>
      </c>
      <c r="E38">
        <f t="shared" si="0"/>
        <v>3950</v>
      </c>
    </row>
    <row r="39" spans="1:5">
      <c r="A39">
        <f t="shared" si="1"/>
        <v>1.58</v>
      </c>
      <c r="B39">
        <f t="shared" si="2"/>
        <v>0.34499999999999997</v>
      </c>
      <c r="C39">
        <f t="shared" si="3"/>
        <v>0.02</v>
      </c>
      <c r="D39" t="s">
        <v>8</v>
      </c>
      <c r="E39">
        <f t="shared" si="0"/>
        <v>7900</v>
      </c>
    </row>
    <row r="40" spans="1:5">
      <c r="A40">
        <f t="shared" si="1"/>
        <v>3.16</v>
      </c>
      <c r="B40">
        <f t="shared" si="2"/>
        <v>0.39499999999999996</v>
      </c>
      <c r="C40">
        <f t="shared" si="3"/>
        <v>0.02</v>
      </c>
      <c r="D40" t="s">
        <v>8</v>
      </c>
      <c r="E40">
        <f t="shared" si="0"/>
        <v>15800</v>
      </c>
    </row>
    <row r="41" spans="1:5">
      <c r="A41">
        <f t="shared" si="1"/>
        <v>4.74</v>
      </c>
      <c r="B41">
        <f t="shared" si="2"/>
        <v>0.41</v>
      </c>
      <c r="C41">
        <f t="shared" si="3"/>
        <v>1.4999999999999999E-2</v>
      </c>
      <c r="D41" t="s">
        <v>8</v>
      </c>
      <c r="E41">
        <f t="shared" si="0"/>
        <v>23700.000000000004</v>
      </c>
    </row>
    <row r="42" spans="1:5">
      <c r="A42">
        <f t="shared" si="1"/>
        <v>6.32</v>
      </c>
      <c r="B42">
        <f t="shared" si="2"/>
        <v>0.42</v>
      </c>
      <c r="C42">
        <f t="shared" si="3"/>
        <v>1.4999999999999999E-2</v>
      </c>
      <c r="D42" t="s">
        <v>8</v>
      </c>
      <c r="E42">
        <f t="shared" si="0"/>
        <v>31600</v>
      </c>
    </row>
    <row r="43" spans="1:5">
      <c r="A43">
        <f t="shared" si="1"/>
        <v>7.9</v>
      </c>
      <c r="B43">
        <f t="shared" si="2"/>
        <v>0.42499999999999999</v>
      </c>
      <c r="C43">
        <f t="shared" si="3"/>
        <v>1.4999999999999999E-2</v>
      </c>
      <c r="D43" t="s">
        <v>8</v>
      </c>
      <c r="E43">
        <f t="shared" si="0"/>
        <v>39500</v>
      </c>
    </row>
    <row r="44" spans="1:5">
      <c r="A44">
        <f t="shared" si="1"/>
        <v>0.252</v>
      </c>
      <c r="B44">
        <f t="shared" si="2"/>
        <v>0.28000000000000003</v>
      </c>
      <c r="C44">
        <f t="shared" si="3"/>
        <v>0.03</v>
      </c>
      <c r="D44" t="s">
        <v>6</v>
      </c>
      <c r="E44">
        <f t="shared" si="0"/>
        <v>1260</v>
      </c>
    </row>
    <row r="45" spans="1:5">
      <c r="A45">
        <f t="shared" si="1"/>
        <v>0.41699999999999998</v>
      </c>
      <c r="B45">
        <f t="shared" si="2"/>
        <v>0.32999999999999996</v>
      </c>
      <c r="C45">
        <f t="shared" si="3"/>
        <v>0.02</v>
      </c>
      <c r="D45" t="s">
        <v>6</v>
      </c>
      <c r="E45">
        <f t="shared" si="0"/>
        <v>2085</v>
      </c>
    </row>
    <row r="46" spans="1:5">
      <c r="A46">
        <f t="shared" si="1"/>
        <v>0.83299999999999996</v>
      </c>
      <c r="B46">
        <f t="shared" si="2"/>
        <v>0.36</v>
      </c>
      <c r="C46">
        <f t="shared" si="3"/>
        <v>1.4999999999999999E-2</v>
      </c>
      <c r="D46" t="s">
        <v>6</v>
      </c>
      <c r="E46">
        <f t="shared" si="0"/>
        <v>4165</v>
      </c>
    </row>
    <row r="47" spans="1:5">
      <c r="A47">
        <f t="shared" si="1"/>
        <v>1.66</v>
      </c>
      <c r="B47">
        <f t="shared" si="2"/>
        <v>0.39</v>
      </c>
      <c r="C47">
        <f t="shared" si="3"/>
        <v>1.4999999999999999E-2</v>
      </c>
      <c r="D47" t="s">
        <v>6</v>
      </c>
      <c r="E47">
        <f t="shared" si="0"/>
        <v>8299.9999999999982</v>
      </c>
    </row>
    <row r="48" spans="1:5">
      <c r="A48">
        <f t="shared" si="1"/>
        <v>3.34</v>
      </c>
      <c r="B48">
        <f t="shared" si="2"/>
        <v>0.40499999999999997</v>
      </c>
      <c r="C48">
        <f t="shared" si="3"/>
        <v>1.4999999999999999E-2</v>
      </c>
      <c r="D48" t="s">
        <v>6</v>
      </c>
      <c r="E48">
        <f t="shared" si="0"/>
        <v>16700</v>
      </c>
    </row>
    <row r="49" spans="1:5">
      <c r="A49">
        <f t="shared" si="1"/>
        <v>8.32</v>
      </c>
      <c r="B49">
        <f t="shared" si="2"/>
        <v>0.41499999999999998</v>
      </c>
      <c r="C49">
        <f t="shared" si="3"/>
        <v>0.01</v>
      </c>
      <c r="D49" t="s">
        <v>6</v>
      </c>
      <c r="E49">
        <f t="shared" si="0"/>
        <v>41600</v>
      </c>
    </row>
    <row r="50" spans="1:5">
      <c r="A50">
        <f t="shared" si="1"/>
        <v>0.56599999999999995</v>
      </c>
      <c r="B50">
        <f t="shared" si="2"/>
        <v>0.25999999999999995</v>
      </c>
      <c r="C50">
        <f t="shared" si="3"/>
        <v>2.5000000000000001E-2</v>
      </c>
      <c r="D50" t="s">
        <v>7</v>
      </c>
      <c r="E50">
        <f t="shared" si="0"/>
        <v>2829.9999999999995</v>
      </c>
    </row>
    <row r="51" spans="1:5">
      <c r="A51">
        <f t="shared" si="1"/>
        <v>0.84699999999999998</v>
      </c>
      <c r="B51">
        <f t="shared" si="2"/>
        <v>0.27499999999999997</v>
      </c>
      <c r="C51">
        <f t="shared" si="3"/>
        <v>2.5000000000000001E-2</v>
      </c>
      <c r="D51" t="s">
        <v>7</v>
      </c>
      <c r="E51">
        <f t="shared" si="0"/>
        <v>4234.9999999999991</v>
      </c>
    </row>
    <row r="52" spans="1:5">
      <c r="A52">
        <f t="shared" si="1"/>
        <v>1.45</v>
      </c>
      <c r="B52">
        <f t="shared" si="2"/>
        <v>0.3</v>
      </c>
      <c r="C52">
        <f t="shared" si="3"/>
        <v>0.02</v>
      </c>
      <c r="D52" t="s">
        <v>7</v>
      </c>
      <c r="E52">
        <f t="shared" si="0"/>
        <v>7250</v>
      </c>
    </row>
    <row r="53" spans="1:5">
      <c r="A53">
        <f t="shared" si="1"/>
        <v>2.82</v>
      </c>
      <c r="B53">
        <f t="shared" si="2"/>
        <v>0.31</v>
      </c>
      <c r="C53">
        <f t="shared" si="3"/>
        <v>2.5000000000000001E-2</v>
      </c>
      <c r="D53" t="s">
        <v>7</v>
      </c>
      <c r="E53">
        <f t="shared" si="0"/>
        <v>14100</v>
      </c>
    </row>
    <row r="54" spans="1:5">
      <c r="A54">
        <f t="shared" si="1"/>
        <v>5.72</v>
      </c>
      <c r="B54">
        <f t="shared" si="2"/>
        <v>0.32499999999999996</v>
      </c>
      <c r="C54">
        <f t="shared" si="3"/>
        <v>0.02</v>
      </c>
      <c r="D54" t="s">
        <v>7</v>
      </c>
      <c r="E54">
        <f t="shared" si="0"/>
        <v>28599.999999999996</v>
      </c>
    </row>
    <row r="55" spans="1:5">
      <c r="A55">
        <f t="shared" si="1"/>
        <v>8.5</v>
      </c>
      <c r="B55">
        <f t="shared" si="2"/>
        <v>0.33499999999999996</v>
      </c>
      <c r="C55">
        <f t="shared" si="3"/>
        <v>1.4999999999999999E-2</v>
      </c>
      <c r="D55" t="s">
        <v>7</v>
      </c>
      <c r="E55">
        <f t="shared" si="0"/>
        <v>42500</v>
      </c>
    </row>
    <row r="56" spans="1:5">
      <c r="A56">
        <f t="shared" si="1"/>
        <v>0.78</v>
      </c>
      <c r="B56">
        <f t="shared" si="2"/>
        <v>0.34499999999999997</v>
      </c>
      <c r="C56">
        <f t="shared" si="3"/>
        <v>0.03</v>
      </c>
      <c r="D56" t="s">
        <v>9</v>
      </c>
      <c r="E56">
        <f t="shared" si="0"/>
        <v>3900.0000000000005</v>
      </c>
    </row>
    <row r="57" spans="1:5">
      <c r="A57">
        <f t="shared" si="1"/>
        <v>1.56</v>
      </c>
      <c r="B57">
        <f t="shared" si="2"/>
        <v>0.36499999999999999</v>
      </c>
      <c r="C57">
        <f t="shared" si="3"/>
        <v>0.03</v>
      </c>
      <c r="D57" s="1" t="s">
        <v>9</v>
      </c>
      <c r="E57">
        <f t="shared" si="0"/>
        <v>7800.0000000000009</v>
      </c>
    </row>
    <row r="58" spans="1:5">
      <c r="A58">
        <f t="shared" si="1"/>
        <v>3.12</v>
      </c>
      <c r="B58">
        <f t="shared" si="2"/>
        <v>0.39500000000000002</v>
      </c>
      <c r="C58">
        <f t="shared" si="3"/>
        <v>3.5000000000000003E-2</v>
      </c>
      <c r="D58" t="s">
        <v>9</v>
      </c>
      <c r="E58">
        <f t="shared" si="0"/>
        <v>15600.000000000002</v>
      </c>
    </row>
    <row r="59" spans="1:5">
      <c r="A59">
        <f t="shared" si="1"/>
        <v>4.6900000000000004</v>
      </c>
      <c r="B59">
        <f t="shared" si="2"/>
        <v>0.44499999999999995</v>
      </c>
      <c r="C59">
        <f t="shared" si="3"/>
        <v>2.5000000000000001E-2</v>
      </c>
      <c r="D59" t="s">
        <v>9</v>
      </c>
      <c r="E59">
        <f t="shared" si="0"/>
        <v>23450.000000000004</v>
      </c>
    </row>
    <row r="60" spans="1:5">
      <c r="A60">
        <f t="shared" si="1"/>
        <v>6.25</v>
      </c>
      <c r="B60">
        <f t="shared" si="2"/>
        <v>0.45499999999999996</v>
      </c>
      <c r="C60">
        <f t="shared" si="3"/>
        <v>0.02</v>
      </c>
      <c r="D60" t="s">
        <v>9</v>
      </c>
      <c r="E60">
        <f t="shared" si="0"/>
        <v>31250</v>
      </c>
    </row>
    <row r="61" spans="1:5">
      <c r="A61">
        <f t="shared" si="1"/>
        <v>7.81</v>
      </c>
      <c r="B61">
        <f t="shared" si="2"/>
        <v>0.45999999999999996</v>
      </c>
      <c r="C61">
        <f t="shared" si="3"/>
        <v>0.02</v>
      </c>
      <c r="D61" t="s">
        <v>9</v>
      </c>
      <c r="E61">
        <f t="shared" si="0"/>
        <v>39050</v>
      </c>
    </row>
    <row r="62" spans="1:5">
      <c r="A62">
        <f t="shared" ref="A62:A91" si="4">A2</f>
        <v>0.252</v>
      </c>
      <c r="B62">
        <f t="shared" ref="B62:B91" si="5">B2+C2</f>
        <v>0.32</v>
      </c>
      <c r="C62">
        <f t="shared" ref="C62:C91" si="6">C2</f>
        <v>0.04</v>
      </c>
      <c r="D62" t="s">
        <v>5</v>
      </c>
      <c r="E62">
        <f t="shared" si="0"/>
        <v>1260</v>
      </c>
    </row>
    <row r="63" spans="1:5">
      <c r="A63">
        <f t="shared" si="4"/>
        <v>0.40400000000000003</v>
      </c>
      <c r="B63">
        <f t="shared" si="5"/>
        <v>0.33</v>
      </c>
      <c r="C63">
        <f t="shared" si="6"/>
        <v>2.5000000000000001E-2</v>
      </c>
      <c r="D63" t="s">
        <v>5</v>
      </c>
      <c r="E63">
        <f t="shared" si="0"/>
        <v>2020</v>
      </c>
    </row>
    <row r="64" spans="1:5">
      <c r="A64">
        <f t="shared" si="4"/>
        <v>0.83199999999999996</v>
      </c>
      <c r="B64">
        <f t="shared" si="5"/>
        <v>0.33500000000000002</v>
      </c>
      <c r="C64">
        <f t="shared" si="6"/>
        <v>2.5000000000000001E-2</v>
      </c>
      <c r="D64" t="s">
        <v>5</v>
      </c>
      <c r="E64">
        <f t="shared" si="0"/>
        <v>4160</v>
      </c>
    </row>
    <row r="65" spans="1:5">
      <c r="A65">
        <f t="shared" si="4"/>
        <v>1.66</v>
      </c>
      <c r="B65">
        <f t="shared" si="5"/>
        <v>0.33500000000000002</v>
      </c>
      <c r="C65">
        <f t="shared" si="6"/>
        <v>1.4999999999999999E-2</v>
      </c>
      <c r="D65" t="s">
        <v>5</v>
      </c>
      <c r="E65">
        <f t="shared" si="0"/>
        <v>8299.9999999999982</v>
      </c>
    </row>
    <row r="66" spans="1:5">
      <c r="A66">
        <f t="shared" si="4"/>
        <v>3.3</v>
      </c>
      <c r="B66">
        <f t="shared" si="5"/>
        <v>0.35000000000000003</v>
      </c>
      <c r="C66">
        <f t="shared" si="6"/>
        <v>1.4999999999999999E-2</v>
      </c>
      <c r="D66" t="s">
        <v>5</v>
      </c>
      <c r="E66">
        <f t="shared" si="0"/>
        <v>16500</v>
      </c>
    </row>
    <row r="67" spans="1:5">
      <c r="A67">
        <f t="shared" si="4"/>
        <v>8.33</v>
      </c>
      <c r="B67">
        <f t="shared" si="5"/>
        <v>0.35499999999999998</v>
      </c>
      <c r="C67">
        <f t="shared" si="6"/>
        <v>0.01</v>
      </c>
      <c r="D67" t="s">
        <v>5</v>
      </c>
      <c r="E67">
        <f t="shared" ref="E67:E91" si="7">5*A67*1000</f>
        <v>41650</v>
      </c>
    </row>
    <row r="68" spans="1:5">
      <c r="A68">
        <f t="shared" si="4"/>
        <v>0.79</v>
      </c>
      <c r="B68">
        <f t="shared" si="5"/>
        <v>0.38</v>
      </c>
      <c r="C68">
        <f t="shared" si="6"/>
        <v>0.03</v>
      </c>
      <c r="D68" t="s">
        <v>8</v>
      </c>
      <c r="E68">
        <f t="shared" si="7"/>
        <v>3950</v>
      </c>
    </row>
    <row r="69" spans="1:5">
      <c r="A69">
        <f t="shared" si="4"/>
        <v>1.58</v>
      </c>
      <c r="B69">
        <f t="shared" si="5"/>
        <v>0.38500000000000001</v>
      </c>
      <c r="C69">
        <f t="shared" si="6"/>
        <v>0.02</v>
      </c>
      <c r="D69" t="s">
        <v>8</v>
      </c>
      <c r="E69">
        <f t="shared" si="7"/>
        <v>7900</v>
      </c>
    </row>
    <row r="70" spans="1:5">
      <c r="A70">
        <f t="shared" si="4"/>
        <v>3.16</v>
      </c>
      <c r="B70">
        <f t="shared" si="5"/>
        <v>0.435</v>
      </c>
      <c r="C70">
        <f t="shared" si="6"/>
        <v>0.02</v>
      </c>
      <c r="D70" t="s">
        <v>8</v>
      </c>
      <c r="E70">
        <f t="shared" si="7"/>
        <v>15800</v>
      </c>
    </row>
    <row r="71" spans="1:5">
      <c r="A71">
        <f t="shared" si="4"/>
        <v>4.74</v>
      </c>
      <c r="B71">
        <f t="shared" si="5"/>
        <v>0.44</v>
      </c>
      <c r="C71">
        <f t="shared" si="6"/>
        <v>1.4999999999999999E-2</v>
      </c>
      <c r="D71" t="s">
        <v>8</v>
      </c>
      <c r="E71">
        <f t="shared" si="7"/>
        <v>23700.000000000004</v>
      </c>
    </row>
    <row r="72" spans="1:5">
      <c r="A72">
        <f t="shared" si="4"/>
        <v>6.32</v>
      </c>
      <c r="B72">
        <f t="shared" si="5"/>
        <v>0.45</v>
      </c>
      <c r="C72">
        <f t="shared" si="6"/>
        <v>1.4999999999999999E-2</v>
      </c>
      <c r="D72" t="s">
        <v>8</v>
      </c>
      <c r="E72">
        <f t="shared" si="7"/>
        <v>31600</v>
      </c>
    </row>
    <row r="73" spans="1:5">
      <c r="A73">
        <f t="shared" si="4"/>
        <v>7.9</v>
      </c>
      <c r="B73">
        <f t="shared" si="5"/>
        <v>0.45500000000000002</v>
      </c>
      <c r="C73">
        <f t="shared" si="6"/>
        <v>1.4999999999999999E-2</v>
      </c>
      <c r="D73" t="s">
        <v>8</v>
      </c>
      <c r="E73">
        <f t="shared" si="7"/>
        <v>39500</v>
      </c>
    </row>
    <row r="74" spans="1:5">
      <c r="A74">
        <f t="shared" si="4"/>
        <v>0.252</v>
      </c>
      <c r="B74">
        <f t="shared" si="5"/>
        <v>0.33999999999999997</v>
      </c>
      <c r="C74">
        <f t="shared" si="6"/>
        <v>0.03</v>
      </c>
      <c r="D74" t="s">
        <v>6</v>
      </c>
      <c r="E74">
        <f t="shared" si="7"/>
        <v>1260</v>
      </c>
    </row>
    <row r="75" spans="1:5">
      <c r="A75">
        <f t="shared" si="4"/>
        <v>0.41699999999999998</v>
      </c>
      <c r="B75">
        <f t="shared" si="5"/>
        <v>0.37</v>
      </c>
      <c r="C75">
        <f t="shared" si="6"/>
        <v>0.02</v>
      </c>
      <c r="D75" t="s">
        <v>6</v>
      </c>
      <c r="E75">
        <f t="shared" si="7"/>
        <v>2085</v>
      </c>
    </row>
    <row r="76" spans="1:5">
      <c r="A76">
        <f t="shared" si="4"/>
        <v>0.83299999999999996</v>
      </c>
      <c r="B76">
        <f t="shared" si="5"/>
        <v>0.39</v>
      </c>
      <c r="C76">
        <f t="shared" si="6"/>
        <v>1.4999999999999999E-2</v>
      </c>
      <c r="D76" t="s">
        <v>6</v>
      </c>
      <c r="E76">
        <f t="shared" si="7"/>
        <v>4165</v>
      </c>
    </row>
    <row r="77" spans="1:5">
      <c r="A77">
        <f t="shared" si="4"/>
        <v>1.66</v>
      </c>
      <c r="B77">
        <f t="shared" si="5"/>
        <v>0.42000000000000004</v>
      </c>
      <c r="C77">
        <f t="shared" si="6"/>
        <v>1.4999999999999999E-2</v>
      </c>
      <c r="D77" t="s">
        <v>6</v>
      </c>
      <c r="E77">
        <f t="shared" si="7"/>
        <v>8299.9999999999982</v>
      </c>
    </row>
    <row r="78" spans="1:5">
      <c r="A78">
        <f t="shared" si="4"/>
        <v>3.34</v>
      </c>
      <c r="B78">
        <f t="shared" si="5"/>
        <v>0.435</v>
      </c>
      <c r="C78">
        <f t="shared" si="6"/>
        <v>1.4999999999999999E-2</v>
      </c>
      <c r="D78" t="s">
        <v>6</v>
      </c>
      <c r="E78">
        <f t="shared" si="7"/>
        <v>16700</v>
      </c>
    </row>
    <row r="79" spans="1:5">
      <c r="A79">
        <f t="shared" si="4"/>
        <v>8.32</v>
      </c>
      <c r="B79">
        <f t="shared" si="5"/>
        <v>0.435</v>
      </c>
      <c r="C79">
        <f t="shared" si="6"/>
        <v>0.01</v>
      </c>
      <c r="D79" t="s">
        <v>6</v>
      </c>
      <c r="E79">
        <f t="shared" si="7"/>
        <v>41600</v>
      </c>
    </row>
    <row r="80" spans="1:5">
      <c r="A80">
        <f t="shared" si="4"/>
        <v>0.56599999999999995</v>
      </c>
      <c r="B80">
        <f t="shared" si="5"/>
        <v>0.31</v>
      </c>
      <c r="C80">
        <f t="shared" si="6"/>
        <v>2.5000000000000001E-2</v>
      </c>
      <c r="D80" t="s">
        <v>7</v>
      </c>
      <c r="E80">
        <f t="shared" si="7"/>
        <v>2829.9999999999995</v>
      </c>
    </row>
    <row r="81" spans="1:5">
      <c r="A81">
        <f t="shared" si="4"/>
        <v>0.84699999999999998</v>
      </c>
      <c r="B81">
        <f t="shared" si="5"/>
        <v>0.32500000000000001</v>
      </c>
      <c r="C81">
        <f t="shared" si="6"/>
        <v>2.5000000000000001E-2</v>
      </c>
      <c r="D81" t="s">
        <v>7</v>
      </c>
      <c r="E81">
        <f t="shared" si="7"/>
        <v>4234.9999999999991</v>
      </c>
    </row>
    <row r="82" spans="1:5">
      <c r="A82">
        <f t="shared" si="4"/>
        <v>1.45</v>
      </c>
      <c r="B82">
        <f t="shared" si="5"/>
        <v>0.34</v>
      </c>
      <c r="C82">
        <f t="shared" si="6"/>
        <v>0.02</v>
      </c>
      <c r="D82" t="s">
        <v>7</v>
      </c>
      <c r="E82">
        <f t="shared" si="7"/>
        <v>7250</v>
      </c>
    </row>
    <row r="83" spans="1:5">
      <c r="A83">
        <f t="shared" si="4"/>
        <v>2.82</v>
      </c>
      <c r="B83">
        <f t="shared" si="5"/>
        <v>0.36000000000000004</v>
      </c>
      <c r="C83">
        <f t="shared" si="6"/>
        <v>2.5000000000000001E-2</v>
      </c>
      <c r="D83" t="s">
        <v>7</v>
      </c>
      <c r="E83">
        <f t="shared" si="7"/>
        <v>14100</v>
      </c>
    </row>
    <row r="84" spans="1:5">
      <c r="A84">
        <f t="shared" si="4"/>
        <v>5.72</v>
      </c>
      <c r="B84">
        <f t="shared" si="5"/>
        <v>0.36499999999999999</v>
      </c>
      <c r="C84">
        <f t="shared" si="6"/>
        <v>0.02</v>
      </c>
      <c r="D84" t="s">
        <v>7</v>
      </c>
      <c r="E84">
        <f t="shared" si="7"/>
        <v>28599.999999999996</v>
      </c>
    </row>
    <row r="85" spans="1:5">
      <c r="A85">
        <f t="shared" si="4"/>
        <v>8.5</v>
      </c>
      <c r="B85">
        <f t="shared" si="5"/>
        <v>0.36499999999999999</v>
      </c>
      <c r="C85">
        <f t="shared" si="6"/>
        <v>1.4999999999999999E-2</v>
      </c>
      <c r="D85" t="s">
        <v>7</v>
      </c>
      <c r="E85">
        <f t="shared" si="7"/>
        <v>42500</v>
      </c>
    </row>
    <row r="86" spans="1:5">
      <c r="A86">
        <f t="shared" si="4"/>
        <v>0.78</v>
      </c>
      <c r="B86">
        <f t="shared" si="5"/>
        <v>0.40500000000000003</v>
      </c>
      <c r="C86">
        <f t="shared" si="6"/>
        <v>0.03</v>
      </c>
      <c r="D86" t="s">
        <v>9</v>
      </c>
      <c r="E86">
        <f t="shared" si="7"/>
        <v>3900.0000000000005</v>
      </c>
    </row>
    <row r="87" spans="1:5">
      <c r="A87">
        <f t="shared" si="4"/>
        <v>1.56</v>
      </c>
      <c r="B87">
        <f t="shared" si="5"/>
        <v>0.42500000000000004</v>
      </c>
      <c r="C87">
        <f t="shared" si="6"/>
        <v>0.03</v>
      </c>
      <c r="D87" t="s">
        <v>9</v>
      </c>
      <c r="E87">
        <f t="shared" si="7"/>
        <v>7800.0000000000009</v>
      </c>
    </row>
    <row r="88" spans="1:5">
      <c r="A88">
        <f t="shared" si="4"/>
        <v>3.12</v>
      </c>
      <c r="B88">
        <f t="shared" si="5"/>
        <v>0.46499999999999997</v>
      </c>
      <c r="C88">
        <f t="shared" si="6"/>
        <v>3.5000000000000003E-2</v>
      </c>
      <c r="D88" t="s">
        <v>9</v>
      </c>
      <c r="E88">
        <f t="shared" si="7"/>
        <v>15600.000000000002</v>
      </c>
    </row>
    <row r="89" spans="1:5">
      <c r="A89">
        <f t="shared" si="4"/>
        <v>4.6900000000000004</v>
      </c>
      <c r="B89">
        <f t="shared" si="5"/>
        <v>0.495</v>
      </c>
      <c r="C89">
        <f t="shared" si="6"/>
        <v>2.5000000000000001E-2</v>
      </c>
      <c r="D89" t="s">
        <v>9</v>
      </c>
      <c r="E89">
        <f t="shared" si="7"/>
        <v>23450.000000000004</v>
      </c>
    </row>
    <row r="90" spans="1:5">
      <c r="A90">
        <f t="shared" si="4"/>
        <v>6.25</v>
      </c>
      <c r="B90">
        <f t="shared" si="5"/>
        <v>0.495</v>
      </c>
      <c r="C90">
        <f t="shared" si="6"/>
        <v>0.02</v>
      </c>
      <c r="D90" t="s">
        <v>9</v>
      </c>
      <c r="E90">
        <f t="shared" si="7"/>
        <v>31250</v>
      </c>
    </row>
    <row r="91" spans="1:5">
      <c r="A91">
        <f t="shared" si="4"/>
        <v>7.81</v>
      </c>
      <c r="B91">
        <f t="shared" si="5"/>
        <v>0.5</v>
      </c>
      <c r="C91">
        <f t="shared" si="6"/>
        <v>0.02</v>
      </c>
      <c r="D91" s="1" t="s">
        <v>9</v>
      </c>
      <c r="E91">
        <f t="shared" si="7"/>
        <v>39050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周卞思宁</dc:creator>
  <cp:lastModifiedBy>丹 张</cp:lastModifiedBy>
  <dcterms:created xsi:type="dcterms:W3CDTF">2024-03-21T07:01:00Z</dcterms:created>
  <dcterms:modified xsi:type="dcterms:W3CDTF">2024-10-15T05:46:04Z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AA7D46640D4C4A23A3FAD3350305E9C6_12</vt:lpwstr>
  </property>
  <property fmtid="{D5CDD505-2E9C-101B-9397-08002B2CF9AE}" pid="3" name="KSOProductBuildVer">
    <vt:lpwstr>2052-11.1.0.14309</vt:lpwstr>
  </property>
</Properties>
</file>