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ages">Sheet1!$D$44:$D$52</definedName>
    <definedName name="age">Sheet1!$D$43:$D$52</definedName>
    <definedName name="taxslab1">Sheet1!$D$55</definedName>
    <definedName name="marks">Sheet1!$H$44:$H$52</definedName>
  </definedNames>
  <calcPr/>
</workbook>
</file>

<file path=xl/sharedStrings.xml><?xml version="1.0" encoding="utf-8"?>
<sst xmlns="http://schemas.openxmlformats.org/spreadsheetml/2006/main" count="51" uniqueCount="44">
  <si>
    <t xml:space="preserve">add $ to a common point </t>
  </si>
  <si>
    <t>marks1</t>
  </si>
  <si>
    <t>marks2</t>
  </si>
  <si>
    <t xml:space="preserve">relative referencing </t>
  </si>
  <si>
    <t>sum</t>
  </si>
  <si>
    <t xml:space="preserve">absolute referencing </t>
  </si>
  <si>
    <t xml:space="preserve">mixed referencing </t>
  </si>
  <si>
    <t xml:space="preserve">product </t>
  </si>
  <si>
    <t>price</t>
  </si>
  <si>
    <t>day1</t>
  </si>
  <si>
    <t>day2</t>
  </si>
  <si>
    <t>dis price</t>
  </si>
  <si>
    <t>A</t>
  </si>
  <si>
    <t>B</t>
  </si>
  <si>
    <t>discount</t>
  </si>
  <si>
    <t xml:space="preserve">power </t>
  </si>
  <si>
    <t>and</t>
  </si>
  <si>
    <t>sqaure</t>
  </si>
  <si>
    <t xml:space="preserve">root </t>
  </si>
  <si>
    <t>function</t>
  </si>
  <si>
    <t>^2</t>
  </si>
  <si>
    <t>^(1/2)</t>
  </si>
  <si>
    <t>SQRT FUN</t>
  </si>
  <si>
    <t>basic functions</t>
  </si>
  <si>
    <t xml:space="preserve">percentage </t>
  </si>
  <si>
    <t>values</t>
  </si>
  <si>
    <t xml:space="preserve">defining </t>
  </si>
  <si>
    <t>name for</t>
  </si>
  <si>
    <t>range of data</t>
  </si>
  <si>
    <t>marks</t>
  </si>
  <si>
    <t>percent</t>
  </si>
  <si>
    <t xml:space="preserve">date and time </t>
  </si>
  <si>
    <t>day</t>
  </si>
  <si>
    <t xml:space="preserve">month </t>
  </si>
  <si>
    <t>year</t>
  </si>
  <si>
    <t>date</t>
  </si>
  <si>
    <t>time</t>
  </si>
  <si>
    <t>company</t>
  </si>
  <si>
    <t>logo</t>
  </si>
  <si>
    <t>microsoft</t>
  </si>
  <si>
    <t>instagram</t>
  </si>
  <si>
    <t>whatsapp</t>
  </si>
  <si>
    <t>snapchat</t>
  </si>
  <si>
    <t>meta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</si>
</sst>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1.0"/>
      <color/>
      <name val="Arial"/>
      <scheme val="minor"/>
    </font>
    <font>
      <sz val="11.0"/>
      <color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9" xfId="0" applyFont="1" applyNumberFormat="1"/>
    <xf borderId="0" fillId="0" fontId="2" numFmtId="0" xfId="0" applyFont="1"/>
    <xf borderId="0" fillId="0" fontId="1" numFmtId="164" xfId="0" applyFont="1" applyNumberFormat="1"/>
    <xf borderId="0" fillId="0" fontId="1" numFmtId="14" xfId="0" applyFont="1" applyNumberFormat="1"/>
    <xf borderId="0" fillId="0" fontId="1" numFmtId="22" xfId="0" applyFont="1" applyNumberFormat="1"/>
  </cellXfs>
  <cellStyles count="1">
    <cellStyle xfId="0" name="Normal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Sheet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C10" displayName="Table_1" name="Table_1" id="1">
  <tableColumns count="2">
    <tableColumn name="marks1" id="1"/>
    <tableColumn name="marks2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0"/>
    <col customWidth="1" min="3" max="3" width="9.43"/>
    <col customWidth="1" min="4" max="4" width="19.57"/>
    <col customWidth="1" min="5" max="7" width="8.71"/>
    <col customWidth="1" min="8" max="8" width="10.29"/>
    <col customWidth="1" min="9" max="9" width="15.43"/>
    <col customWidth="1" min="10" max="12" width="8.71"/>
  </cols>
  <sheetData>
    <row r="1" ht="14.25" customHeight="1">
      <c r="G1" s="1"/>
      <c r="H1" t="s">
        <v>0</v>
      </c>
    </row>
    <row r="2" ht="14.25" customHeight="1">
      <c r="B2" s="2" t="s">
        <v>1</v>
      </c>
      <c r="C2" s="2" t="s">
        <v>2</v>
      </c>
      <c r="D2" t="s">
        <v>3</v>
      </c>
      <c r="E2" t="s">
        <v>4</v>
      </c>
      <c r="G2" t="s">
        <v>5</v>
      </c>
    </row>
    <row r="3" ht="14.25" customHeight="1">
      <c r="B3" s="2">
        <v>75.0</v>
      </c>
      <c r="C3" s="2">
        <v>75.0</v>
      </c>
      <c r="D3" t="str">
        <f>Sheet1!$B3+Sheet1!$C3</f>
        <v>150</v>
      </c>
      <c r="E3" t="str">
        <f t="shared" ref="E3:E10" si="1">B3+C3</f>
        <v>150</v>
      </c>
      <c r="F3" t="str">
        <f t="shared" ref="F3:F10" si="2">D3-G3</f>
        <v>142.5</v>
      </c>
      <c r="G3" t="str">
        <f>$J$3*Sheet1!$B3</f>
        <v>7.5</v>
      </c>
      <c r="H3" t="str">
        <f>$J$3+Sheet1!$B3</f>
        <v>75.1</v>
      </c>
      <c r="J3" t="str">
        <f>10%</f>
        <v>0.1</v>
      </c>
    </row>
    <row r="4" ht="14.25" customHeight="1">
      <c r="B4" s="2">
        <v>45.0</v>
      </c>
      <c r="C4" s="2">
        <v>65.0</v>
      </c>
      <c r="D4" t="str">
        <f>Sheet1!$B4+Sheet1!$C4</f>
        <v>110</v>
      </c>
      <c r="E4" t="str">
        <f t="shared" si="1"/>
        <v>110</v>
      </c>
      <c r="F4" t="str">
        <f t="shared" si="2"/>
        <v>105.5</v>
      </c>
      <c r="G4" t="str">
        <f>$J$3*Sheet1!$B4</f>
        <v>4.5</v>
      </c>
      <c r="H4" t="str">
        <f>$J$3+Sheet1!$B4</f>
        <v>45.1</v>
      </c>
    </row>
    <row r="5" ht="14.25" customHeight="1">
      <c r="B5" s="2">
        <v>52.0</v>
      </c>
      <c r="C5" s="2">
        <v>56.0</v>
      </c>
      <c r="D5" t="str">
        <f>Sheet1!$B5+Sheet1!$C5</f>
        <v>108</v>
      </c>
      <c r="E5" t="str">
        <f t="shared" si="1"/>
        <v>108</v>
      </c>
      <c r="F5" t="str">
        <f t="shared" si="2"/>
        <v>102.8</v>
      </c>
      <c r="G5" t="str">
        <f>$J$3*Sheet1!$B5</f>
        <v>5.2</v>
      </c>
      <c r="H5" t="str">
        <f>$J$3+Sheet1!$B5</f>
        <v>52.1</v>
      </c>
      <c r="J5" t="str">
        <f t="shared" ref="J5:J8" si="3">SUM(B3+C3)</f>
        <v>150</v>
      </c>
      <c r="K5" t="str">
        <f>B3+C3</f>
        <v>150</v>
      </c>
    </row>
    <row r="6" ht="14.25" customHeight="1">
      <c r="B6" s="2">
        <v>54.0</v>
      </c>
      <c r="C6" s="2">
        <v>46.0</v>
      </c>
      <c r="D6" t="str">
        <f>Sheet1!$B6+Sheet1!$C6</f>
        <v>100</v>
      </c>
      <c r="E6" t="str">
        <f t="shared" si="1"/>
        <v>100</v>
      </c>
      <c r="F6" t="str">
        <f t="shared" si="2"/>
        <v>94.6</v>
      </c>
      <c r="G6" t="str">
        <f>$J$3*Sheet1!$B6</f>
        <v>5.4</v>
      </c>
      <c r="H6" t="str">
        <f>$J$3+Sheet1!$B6</f>
        <v>54.1</v>
      </c>
      <c r="J6" t="str">
        <f t="shared" si="3"/>
        <v>110</v>
      </c>
    </row>
    <row r="7" ht="14.25" customHeight="1">
      <c r="B7" s="2">
        <v>35.0</v>
      </c>
      <c r="C7" s="2">
        <v>37.0</v>
      </c>
      <c r="D7" t="str">
        <f>Sheet1!$B7+Sheet1!$C7</f>
        <v>72</v>
      </c>
      <c r="E7" t="str">
        <f t="shared" si="1"/>
        <v>72</v>
      </c>
      <c r="F7" t="str">
        <f t="shared" si="2"/>
        <v>68.5</v>
      </c>
      <c r="G7" t="str">
        <f>$J$3*Sheet1!$B7</f>
        <v>3.5</v>
      </c>
      <c r="H7" t="str">
        <f>$J$3+Sheet1!$B7</f>
        <v>35.1</v>
      </c>
      <c r="J7" t="str">
        <f t="shared" si="3"/>
        <v>108</v>
      </c>
    </row>
    <row r="8" ht="14.25" customHeight="1">
      <c r="B8" s="2">
        <v>43.0</v>
      </c>
      <c r="C8" s="2">
        <v>37.0</v>
      </c>
      <c r="D8" t="str">
        <f>Sheet1!$B8+Sheet1!$C8</f>
        <v>80</v>
      </c>
      <c r="E8" t="str">
        <f t="shared" si="1"/>
        <v>80</v>
      </c>
      <c r="F8" t="str">
        <f t="shared" si="2"/>
        <v>75.7</v>
      </c>
      <c r="G8" t="str">
        <f>$J$3*Sheet1!$B8</f>
        <v>4.3</v>
      </c>
      <c r="H8" t="str">
        <f>$J$3+Sheet1!$B8</f>
        <v>43.1</v>
      </c>
      <c r="J8" t="str">
        <f t="shared" si="3"/>
        <v>100</v>
      </c>
    </row>
    <row r="9" ht="14.25" customHeight="1">
      <c r="B9" s="2">
        <v>85.0</v>
      </c>
      <c r="C9" s="2">
        <v>46.0</v>
      </c>
      <c r="D9" t="str">
        <f>Sheet1!$B9+Sheet1!$C9</f>
        <v>131</v>
      </c>
      <c r="E9" t="str">
        <f t="shared" si="1"/>
        <v>131</v>
      </c>
      <c r="F9" t="str">
        <f t="shared" si="2"/>
        <v>122.5</v>
      </c>
      <c r="G9" t="str">
        <f>$J$3*Sheet1!$B9</f>
        <v>8.5</v>
      </c>
      <c r="H9" t="str">
        <f>$J$3+Sheet1!$B9</f>
        <v>85.1</v>
      </c>
    </row>
    <row r="10" ht="14.25" customHeight="1">
      <c r="B10" s="2">
        <v>67.0</v>
      </c>
      <c r="C10" s="2">
        <v>56.0</v>
      </c>
      <c r="D10" t="str">
        <f>Sheet1!$B10+Sheet1!$C10</f>
        <v>123</v>
      </c>
      <c r="E10" t="str">
        <f t="shared" si="1"/>
        <v>123</v>
      </c>
      <c r="F10" t="str">
        <f t="shared" si="2"/>
        <v>116.3</v>
      </c>
      <c r="G10" t="str">
        <f>$J$3*Sheet1!$B10</f>
        <v>6.7</v>
      </c>
      <c r="H10" t="str">
        <f>$J$3+Sheet1!$B10</f>
        <v>67.1</v>
      </c>
    </row>
    <row r="11" ht="14.25" customHeight="1">
      <c r="I11" t="s">
        <v>6</v>
      </c>
    </row>
    <row r="12" ht="14.25" customHeight="1">
      <c r="D12" t="str">
        <f>SUM(D3:D11)</f>
        <v>874</v>
      </c>
    </row>
    <row r="13" ht="14.25" customHeight="1">
      <c r="D13" t="str">
        <f>D12-D3</f>
        <v>724</v>
      </c>
    </row>
    <row r="14" ht="14.25" customHeight="1">
      <c r="E14" t="s">
        <v>7</v>
      </c>
      <c r="F14" t="s">
        <v>8</v>
      </c>
      <c r="H14" t="s">
        <v>8</v>
      </c>
      <c r="I14" t="s">
        <v>9</v>
      </c>
      <c r="J14" t="s">
        <v>10</v>
      </c>
      <c r="K14" t="s">
        <v>11</v>
      </c>
    </row>
    <row r="15" ht="14.25" customHeight="1">
      <c r="E15" t="s">
        <v>12</v>
      </c>
      <c r="F15">
        <v>100.0</v>
      </c>
      <c r="H15" t="s">
        <v>12</v>
      </c>
      <c r="I15" s="3"/>
      <c r="J15" t="str">
        <f t="shared" ref="J15:J16" si="4">F15*(1-G19)</f>
        <v>85</v>
      </c>
      <c r="K15" t="str">
        <f t="shared" ref="K15:K16" si="5">$F15*(1-G$19)</f>
        <v>85</v>
      </c>
    </row>
    <row r="16" ht="14.25" customHeight="1">
      <c r="E16" t="s">
        <v>13</v>
      </c>
      <c r="F16">
        <v>50.0</v>
      </c>
      <c r="H16" t="s">
        <v>13</v>
      </c>
      <c r="J16" t="str">
        <f t="shared" si="4"/>
        <v>50</v>
      </c>
      <c r="K16" t="str">
        <f t="shared" si="5"/>
        <v>42.5</v>
      </c>
    </row>
    <row r="17" ht="14.25" customHeight="1"/>
    <row r="18" ht="14.25" customHeight="1">
      <c r="F18" t="s">
        <v>9</v>
      </c>
      <c r="G18" t="s">
        <v>10</v>
      </c>
    </row>
    <row r="19" ht="14.25" customHeight="1">
      <c r="E19" t="s">
        <v>14</v>
      </c>
      <c r="F19" s="1" t="str">
        <f>0.2</f>
        <v>20%</v>
      </c>
      <c r="G19" t="str">
        <f>15%</f>
        <v>0.15</v>
      </c>
    </row>
    <row r="20" ht="14.25" customHeight="1">
      <c r="F20" t="str">
        <f>20%</f>
        <v>0.2</v>
      </c>
    </row>
    <row r="21" ht="14.25" customHeight="1"/>
    <row r="22" ht="14.25" customHeight="1"/>
    <row r="23" ht="14.25" customHeight="1">
      <c r="E23" t="s">
        <v>15</v>
      </c>
      <c r="F23" t="s">
        <v>16</v>
      </c>
      <c r="G23" t="s">
        <v>17</v>
      </c>
      <c r="H23" t="s">
        <v>18</v>
      </c>
      <c r="I23" t="s">
        <v>19</v>
      </c>
    </row>
    <row r="24" ht="14.25" customHeight="1">
      <c r="E24" t="s">
        <v>20</v>
      </c>
      <c r="F24" t="s">
        <v>21</v>
      </c>
      <c r="G24" t="s">
        <v>22</v>
      </c>
      <c r="I24" t="str">
        <f>D25^2</f>
        <v>529</v>
      </c>
    </row>
    <row r="25" ht="14.25" customHeight="1">
      <c r="C25" t="s">
        <v>23</v>
      </c>
      <c r="D25">
        <v>23.0</v>
      </c>
      <c r="E25" t="str">
        <f t="shared" ref="E25:E34" si="6">D25^2</f>
        <v>529</v>
      </c>
      <c r="F25" t="str">
        <f t="shared" ref="F25:F34" si="7">D25^(1/2)</f>
        <v>4.795831523</v>
      </c>
      <c r="G25" t="str">
        <f t="shared" ref="G25:G34" si="8">SQRT(D25)</f>
        <v>4.795831523</v>
      </c>
      <c r="H25" t="str">
        <f>POWER(D25,2)</f>
        <v>529</v>
      </c>
    </row>
    <row r="26" ht="14.25" customHeight="1">
      <c r="D26">
        <v>22.0</v>
      </c>
      <c r="E26" t="str">
        <f t="shared" si="6"/>
        <v>484</v>
      </c>
      <c r="F26" t="str">
        <f t="shared" si="7"/>
        <v>4.69041576</v>
      </c>
      <c r="G26" t="str">
        <f t="shared" si="8"/>
        <v>4.69041576</v>
      </c>
    </row>
    <row r="27" ht="14.25" customHeight="1">
      <c r="D27">
        <v>15.0</v>
      </c>
      <c r="E27" t="str">
        <f t="shared" si="6"/>
        <v>225</v>
      </c>
      <c r="F27" t="str">
        <f t="shared" si="7"/>
        <v>3.872983346</v>
      </c>
      <c r="G27" t="str">
        <f t="shared" si="8"/>
        <v>3.872983346</v>
      </c>
    </row>
    <row r="28" ht="14.25" customHeight="1">
      <c r="D28">
        <v>25.0</v>
      </c>
      <c r="E28" t="str">
        <f t="shared" si="6"/>
        <v>625</v>
      </c>
      <c r="F28" t="str">
        <f t="shared" si="7"/>
        <v>5</v>
      </c>
      <c r="G28" t="str">
        <f t="shared" si="8"/>
        <v>5</v>
      </c>
    </row>
    <row r="29" ht="14.25" customHeight="1">
      <c r="D29">
        <v>17.0</v>
      </c>
      <c r="E29" t="str">
        <f t="shared" si="6"/>
        <v>289</v>
      </c>
      <c r="F29" t="str">
        <f t="shared" si="7"/>
        <v>4.123105626</v>
      </c>
      <c r="G29" t="str">
        <f t="shared" si="8"/>
        <v>4.123105626</v>
      </c>
    </row>
    <row r="30" ht="14.25" customHeight="1">
      <c r="D30">
        <v>20.0</v>
      </c>
      <c r="E30" t="str">
        <f t="shared" si="6"/>
        <v>400</v>
      </c>
      <c r="F30" t="str">
        <f t="shared" si="7"/>
        <v>4.472135955</v>
      </c>
      <c r="G30" t="str">
        <f t="shared" si="8"/>
        <v>4.472135955</v>
      </c>
    </row>
    <row r="31" ht="14.25" customHeight="1">
      <c r="D31">
        <v>21.0</v>
      </c>
      <c r="E31" t="str">
        <f t="shared" si="6"/>
        <v>441</v>
      </c>
      <c r="F31" t="str">
        <f t="shared" si="7"/>
        <v>4.582575695</v>
      </c>
      <c r="G31" t="str">
        <f t="shared" si="8"/>
        <v>4.582575695</v>
      </c>
    </row>
    <row r="32" ht="14.25" customHeight="1">
      <c r="D32">
        <v>28.0</v>
      </c>
      <c r="E32" t="str">
        <f t="shared" si="6"/>
        <v>784</v>
      </c>
      <c r="F32" t="str">
        <f t="shared" si="7"/>
        <v>5.291502622</v>
      </c>
      <c r="G32" t="str">
        <f t="shared" si="8"/>
        <v>5.291502622</v>
      </c>
    </row>
    <row r="33" ht="14.25" customHeight="1">
      <c r="D33">
        <v>56.0</v>
      </c>
      <c r="E33" t="str">
        <f t="shared" si="6"/>
        <v>3136</v>
      </c>
      <c r="F33" t="str">
        <f t="shared" si="7"/>
        <v>7.483314774</v>
      </c>
      <c r="G33" t="str">
        <f t="shared" si="8"/>
        <v>7.483314774</v>
      </c>
    </row>
    <row r="34" ht="14.25" customHeight="1">
      <c r="D34">
        <v>38.0</v>
      </c>
      <c r="E34" t="str">
        <f t="shared" si="6"/>
        <v>1444</v>
      </c>
      <c r="F34" t="str">
        <f t="shared" si="7"/>
        <v>6.164414003</v>
      </c>
      <c r="G34" t="str">
        <f t="shared" si="8"/>
        <v>6.164414003</v>
      </c>
    </row>
    <row r="35" ht="14.25" customHeight="1"/>
    <row r="36" ht="14.25" customHeight="1">
      <c r="C36" t="s">
        <v>24</v>
      </c>
      <c r="E36" t="s">
        <v>25</v>
      </c>
      <c r="H36" t="str">
        <f>50%</f>
        <v>0.5</v>
      </c>
    </row>
    <row r="37" ht="14.25" customHeight="1">
      <c r="E37">
        <v>100.0</v>
      </c>
      <c r="F37" s="1"/>
      <c r="G37" t="str">
        <f t="shared" ref="G37:G39" si="9">E37*50%</f>
        <v>50</v>
      </c>
      <c r="I37" s="1" t="str">
        <f>G37*H36</f>
        <v>2500%</v>
      </c>
    </row>
    <row r="38" ht="14.25" customHeight="1">
      <c r="E38">
        <v>250.0</v>
      </c>
      <c r="G38" t="str">
        <f t="shared" si="9"/>
        <v>125</v>
      </c>
      <c r="I38" t="str">
        <f>E38*50%</f>
        <v>125</v>
      </c>
    </row>
    <row r="39" ht="14.25" customHeight="1">
      <c r="E39">
        <v>1000.0</v>
      </c>
      <c r="G39" t="str">
        <f t="shared" si="9"/>
        <v>500</v>
      </c>
      <c r="I39" t="str">
        <f>E37*H36</f>
        <v>50</v>
      </c>
    </row>
    <row r="40" ht="14.25" customHeight="1"/>
    <row r="41" ht="14.25" customHeight="1">
      <c r="B41" t="s">
        <v>26</v>
      </c>
      <c r="C41" t="s">
        <v>27</v>
      </c>
      <c r="D41" t="s">
        <v>28</v>
      </c>
    </row>
    <row r="42" ht="14.25" customHeight="1"/>
    <row r="43" ht="14.25" customHeight="1">
      <c r="D43" t="s">
        <v>29</v>
      </c>
      <c r="H43" t="s">
        <v>29</v>
      </c>
    </row>
    <row r="44" ht="14.25" customHeight="1">
      <c r="D44">
        <v>23.0</v>
      </c>
      <c r="H44">
        <v>23.0</v>
      </c>
      <c r="J44">
        <v>23.0</v>
      </c>
      <c r="L44" t="str">
        <f>SUM(marks)</f>
        <v>214</v>
      </c>
    </row>
    <row r="45" ht="14.25" customHeight="1">
      <c r="D45">
        <v>24.0</v>
      </c>
      <c r="F45" t="str">
        <f>SUM(ages)</f>
        <v>214</v>
      </c>
      <c r="H45">
        <v>24.0</v>
      </c>
      <c r="J45">
        <v>24.0</v>
      </c>
    </row>
    <row r="46" ht="14.25" customHeight="1">
      <c r="D46">
        <v>28.0</v>
      </c>
      <c r="H46">
        <v>28.0</v>
      </c>
      <c r="J46">
        <v>28.0</v>
      </c>
    </row>
    <row r="47" ht="14.25" customHeight="1">
      <c r="D47">
        <v>20.0</v>
      </c>
      <c r="H47">
        <v>20.0</v>
      </c>
      <c r="J47">
        <v>20.0</v>
      </c>
    </row>
    <row r="48" ht="14.25" customHeight="1">
      <c r="D48">
        <v>20.0</v>
      </c>
      <c r="H48">
        <v>20.0</v>
      </c>
      <c r="J48">
        <v>20.0</v>
      </c>
    </row>
    <row r="49" ht="14.25" customHeight="1">
      <c r="D49">
        <v>19.0</v>
      </c>
      <c r="H49">
        <v>19.0</v>
      </c>
      <c r="J49">
        <v>19.0</v>
      </c>
    </row>
    <row r="50" ht="14.25" customHeight="1">
      <c r="D50">
        <v>24.0</v>
      </c>
      <c r="H50">
        <v>24.0</v>
      </c>
      <c r="J50">
        <v>24.0</v>
      </c>
    </row>
    <row r="51" ht="14.25" customHeight="1">
      <c r="D51">
        <v>26.0</v>
      </c>
      <c r="H51">
        <v>26.0</v>
      </c>
      <c r="J51">
        <v>26.0</v>
      </c>
    </row>
    <row r="52" ht="14.25" customHeight="1">
      <c r="D52">
        <v>30.0</v>
      </c>
      <c r="H52">
        <v>30.0</v>
      </c>
      <c r="J52">
        <v>30.0</v>
      </c>
    </row>
    <row r="53" ht="14.25" customHeight="1"/>
    <row r="54" ht="14.25" customHeight="1">
      <c r="J54" t="s">
        <v>30</v>
      </c>
    </row>
    <row r="55" ht="14.25" customHeight="1"/>
    <row r="56" ht="14.25" customHeight="1"/>
    <row r="57" ht="14.25" customHeight="1"/>
    <row r="58" ht="14.25" customHeight="1"/>
    <row r="59" ht="14.25" customHeight="1">
      <c r="D59" t="s">
        <v>31</v>
      </c>
    </row>
    <row r="60" ht="14.25" customHeight="1">
      <c r="E60" t="s">
        <v>32</v>
      </c>
      <c r="F60" t="s">
        <v>33</v>
      </c>
      <c r="G60" t="s">
        <v>34</v>
      </c>
      <c r="H60" t="s">
        <v>35</v>
      </c>
      <c r="I60" t="s">
        <v>35</v>
      </c>
      <c r="J60" t="s">
        <v>36</v>
      </c>
    </row>
    <row r="61" ht="14.25" customHeight="1">
      <c r="E61">
        <v>15.0</v>
      </c>
      <c r="F61">
        <v>2.0</v>
      </c>
      <c r="G61">
        <v>2004.0</v>
      </c>
      <c r="H61" s="4" t="str">
        <f t="shared" ref="H61:H67" si="10">DATE(G61,F61,E61)</f>
        <v>2/15/2004</v>
      </c>
      <c r="I61" t="str">
        <f>TEXT(DATE(G61,F61,E61),"mmmmm")</f>
        <v>F</v>
      </c>
      <c r="J61" t="str">
        <f t="array" ref="J61">currenttime</f>
        <v>#NAME?</v>
      </c>
    </row>
    <row r="62" ht="14.25" customHeight="1">
      <c r="E62">
        <v>23.0</v>
      </c>
      <c r="F62">
        <v>5.0</v>
      </c>
      <c r="G62">
        <v>2004.0</v>
      </c>
      <c r="H62" s="4" t="str">
        <f t="shared" si="10"/>
        <v>5/23/2004</v>
      </c>
      <c r="I62" s="4" t="str">
        <f>TODAY()</f>
        <v>8/22/2024</v>
      </c>
    </row>
    <row r="63" ht="14.25" customHeight="1">
      <c r="E63">
        <v>11.0</v>
      </c>
      <c r="F63">
        <v>3.0</v>
      </c>
      <c r="G63">
        <v>2005.0</v>
      </c>
      <c r="H63" s="4" t="str">
        <f t="shared" si="10"/>
        <v>3/11/2005</v>
      </c>
      <c r="I63" s="5" t="str">
        <f>NOW()</f>
        <v>8/22/24 0:43</v>
      </c>
    </row>
    <row r="64" ht="14.25" customHeight="1">
      <c r="E64">
        <v>14.0</v>
      </c>
      <c r="F64">
        <v>4.0</v>
      </c>
      <c r="G64">
        <v>2005.0</v>
      </c>
      <c r="H64" s="4" t="str">
        <f t="shared" si="10"/>
        <v>4/14/2005</v>
      </c>
    </row>
    <row r="65" ht="14.25" customHeight="1">
      <c r="E65">
        <v>18.0</v>
      </c>
      <c r="F65">
        <v>3.0</v>
      </c>
      <c r="G65">
        <v>1984.0</v>
      </c>
      <c r="H65" s="4" t="str">
        <f t="shared" si="10"/>
        <v>3/18/1984</v>
      </c>
    </row>
    <row r="66" ht="14.25" customHeight="1">
      <c r="E66">
        <v>29.0</v>
      </c>
      <c r="F66">
        <v>5.0</v>
      </c>
      <c r="G66">
        <v>1967.0</v>
      </c>
      <c r="H66" s="4" t="str">
        <f t="shared" si="10"/>
        <v>5/29/1967</v>
      </c>
    </row>
    <row r="67" ht="14.25" customHeight="1">
      <c r="E67">
        <v>11.0</v>
      </c>
      <c r="F67">
        <v>5.0</v>
      </c>
      <c r="G67">
        <v>2003.0</v>
      </c>
      <c r="H67" s="4" t="str">
        <f t="shared" si="10"/>
        <v>5/11/2003</v>
      </c>
    </row>
    <row r="68" ht="14.25" customHeight="1"/>
    <row r="69" ht="14.25" customHeight="1"/>
    <row r="70" ht="14.25" customHeight="1">
      <c r="D70" t="s">
        <v>37</v>
      </c>
      <c r="E70" t="s">
        <v>38</v>
      </c>
    </row>
    <row r="71" ht="14.25" customHeight="1">
      <c r="D71" t="s">
        <v>39</v>
      </c>
      <c r="E71" t="str">
        <f>IMAGE(CONCAT("HTTPS://LOGO.CLEARBIT.COM/",D71,".COM"))</f>
        <v>#N/A</v>
      </c>
    </row>
    <row r="72" ht="14.25" customHeight="1">
      <c r="D72" t="s">
        <v>40</v>
      </c>
    </row>
    <row r="73" ht="14.25" customHeight="1">
      <c r="D73" t="s">
        <v>41</v>
      </c>
    </row>
    <row r="74" ht="14.25" customHeight="1">
      <c r="D74" t="s">
        <v>42</v>
      </c>
    </row>
    <row r="75" ht="14.25" customHeight="1">
      <c r="D75" t="s">
        <v>43</v>
      </c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conditionalFormatting sqref="D43:D52">
    <cfRule type="cellIs" dxfId="0" priority="1" operator="lessThan">
      <formula>23</formula>
    </cfRule>
  </conditionalFormatting>
  <conditionalFormatting sqref="D44">
    <cfRule type="cellIs" dxfId="0" priority="2" operator="lessThan">
      <formula>20</formula>
    </cfRule>
  </conditionalFormatting>
  <conditionalFormatting sqref="D45">
    <cfRule type="cellIs" dxfId="0" priority="3" operator="greaterThan">
      <formula>23</formula>
    </cfRule>
  </conditionalFormatting>
  <conditionalFormatting sqref="D47">
    <cfRule type="cellIs" dxfId="0" priority="4" operator="lessThan">
      <formula>20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baseType="lpstr" size="5">
      <vt:lpstr>Sheet1</vt:lpstr>
      <vt:lpstr>age</vt:lpstr>
      <vt:lpstr>ages</vt:lpstr>
      <vt:lpstr>marks</vt:lpstr>
      <vt:lpstr>taxslab1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2024-06-11T09:28:31Z</dcterms:created>
  <dc:creator>Keerthana Bomma</dc:creator>
  <cp:lastModifiedBy>Keerthana Bomma</cp:lastModifiedBy>
  <dcterms:modified xsi:type="dcterms:W3CDTF">2024-07-03T16:22:48Z</dcterms:modified>
</cp:coreProperties>
</file>