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updateLinks="never" defaultThemeVersion="124226"/>
  <mc:AlternateContent xmlns:mc="http://schemas.openxmlformats.org/markup-compatibility/2006">
    <mc:Choice Requires="x15">
      <x15ac:absPath xmlns:x15ac="http://schemas.microsoft.com/office/spreadsheetml/2010/11/ac" url="S:\erp2022 - final rebased\3218.0\2021-22\datacubes &amp; spreadsheets\"/>
    </mc:Choice>
  </mc:AlternateContent>
  <xr:revisionPtr revIDLastSave="0" documentId="13_ncr:1_{CBA98819-B8D8-49EE-89B9-C8ACB352B56A}" xr6:coauthVersionLast="47" xr6:coauthVersionMax="47" xr10:uidLastSave="{00000000-0000-0000-0000-000000000000}"/>
  <bookViews>
    <workbookView xWindow="2025" yWindow="3390" windowWidth="26985" windowHeight="15285" tabRatio="622" xr2:uid="{00000000-000D-0000-FFFF-FFFF00000000}"/>
  </bookViews>
  <sheets>
    <sheet name="Contents" sheetId="7" r:id="rId1"/>
    <sheet name="Table 1" sheetId="28" r:id="rId2"/>
    <sheet name="Table 2" sheetId="37" r:id="rId3"/>
    <sheet name="Table 3" sheetId="38" r:id="rId4"/>
    <sheet name="Table 4" sheetId="39" r:id="rId5"/>
    <sheet name="Table 5" sheetId="40" r:id="rId6"/>
    <sheet name="Table 6" sheetId="41" r:id="rId7"/>
    <sheet name="Table 7" sheetId="42" r:id="rId8"/>
    <sheet name="Table 8" sheetId="27" r:id="rId9"/>
    <sheet name="Explanatory notes" sheetId="10" r:id="rId10"/>
  </sheets>
  <externalReferences>
    <externalReference r:id="rId11"/>
  </externalReferenc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0" l="1"/>
  <c r="A25" i="27"/>
  <c r="B21" i="10"/>
  <c r="A36" i="42"/>
  <c r="A45" i="41"/>
  <c r="A158" i="40"/>
  <c r="A88" i="39"/>
  <c r="A94" i="38"/>
  <c r="A97" i="37"/>
  <c r="A146" i="28"/>
  <c r="A3" i="42"/>
  <c r="A2" i="42"/>
  <c r="A3" i="41"/>
  <c r="A2" i="41"/>
  <c r="A3" i="40"/>
  <c r="A2" i="40"/>
  <c r="A3" i="39"/>
  <c r="A2" i="39"/>
  <c r="A3" i="38"/>
  <c r="A2" i="38"/>
  <c r="A3" i="37"/>
  <c r="A2" i="37"/>
  <c r="A2" i="28"/>
  <c r="A3" i="28"/>
  <c r="A3" i="27"/>
  <c r="A2" i="27"/>
  <c r="A2" i="10"/>
  <c r="A3" i="10"/>
</calcChain>
</file>

<file path=xl/sharedStrings.xml><?xml version="1.0" encoding="utf-8"?>
<sst xmlns="http://schemas.openxmlformats.org/spreadsheetml/2006/main" count="777" uniqueCount="615">
  <si>
    <t>TOTAL QUEENSLAND</t>
  </si>
  <si>
    <t>TOTAL SOUTH AUSTRALIA</t>
  </si>
  <si>
    <t>Inquiries</t>
  </si>
  <si>
    <t>Contents</t>
  </si>
  <si>
    <t>Tables</t>
  </si>
  <si>
    <r>
      <t xml:space="preserve">More information available from the </t>
    </r>
    <r>
      <rPr>
        <b/>
        <u/>
        <sz val="12"/>
        <color indexed="12"/>
        <rFont val="Arial"/>
        <family val="2"/>
      </rPr>
      <t>ABS website</t>
    </r>
  </si>
  <si>
    <t>Area</t>
  </si>
  <si>
    <t>no.</t>
  </si>
  <si>
    <t>km2</t>
  </si>
  <si>
    <t>persons/km2</t>
  </si>
  <si>
    <t>Summary</t>
  </si>
  <si>
    <t>%</t>
  </si>
  <si>
    <t>TOTAL TASMANIA</t>
  </si>
  <si>
    <t>TOTAL NORTHERN TERRITORY</t>
  </si>
  <si>
    <t>Other Territories</t>
  </si>
  <si>
    <t>TOTAL NEW SOUTH WALES</t>
  </si>
  <si>
    <t>TOTAL VICTORIA</t>
  </si>
  <si>
    <t>New South Wales</t>
  </si>
  <si>
    <t>Victoria</t>
  </si>
  <si>
    <t>Queensland</t>
  </si>
  <si>
    <t>South Australia</t>
  </si>
  <si>
    <t>Western Australia</t>
  </si>
  <si>
    <t>Tasmania</t>
  </si>
  <si>
    <t>Northern Territory</t>
  </si>
  <si>
    <t>Australian Capital Territory</t>
  </si>
  <si>
    <t>TOTAL AUSTRALIA</t>
  </si>
  <si>
    <t>State/Territory</t>
  </si>
  <si>
    <t>ERP at 30 June</t>
  </si>
  <si>
    <t xml:space="preserve">            Australian Bureau of Statistics</t>
  </si>
  <si>
    <t>More information on the ABS website</t>
  </si>
  <si>
    <t>Natural increase</t>
  </si>
  <si>
    <t>Net internal migration</t>
  </si>
  <si>
    <t>Net overseas migration</t>
  </si>
  <si>
    <t>ERP change</t>
  </si>
  <si>
    <t>LGA code</t>
  </si>
  <si>
    <t>Local Government Area</t>
  </si>
  <si>
    <t>Unincorporated NSW</t>
  </si>
  <si>
    <t>Unincorporated Vic</t>
  </si>
  <si>
    <t>Unincorporated SA</t>
  </si>
  <si>
    <t>Unincorporated NT</t>
  </si>
  <si>
    <t>For further information about these and related statistics, contact the National Information and Referral Service on 1300 135 070.</t>
  </si>
  <si>
    <t>Metholodology</t>
  </si>
  <si>
    <t>Methodology</t>
  </si>
  <si>
    <t>Explanatory notes</t>
  </si>
  <si>
    <t>Albury</t>
  </si>
  <si>
    <t>Ballina</t>
  </si>
  <si>
    <t>Balranald</t>
  </si>
  <si>
    <t>Bayside (NSW)</t>
  </si>
  <si>
    <t>Bega Valley</t>
  </si>
  <si>
    <t>Bellingen</t>
  </si>
  <si>
    <t>Berrigan</t>
  </si>
  <si>
    <t>Blacktown</t>
  </si>
  <si>
    <t>Bland</t>
  </si>
  <si>
    <t>Blayney</t>
  </si>
  <si>
    <t>Blue Mountains</t>
  </si>
  <si>
    <t>Bogan</t>
  </si>
  <si>
    <t>Bourke</t>
  </si>
  <si>
    <t>Brewarrina</t>
  </si>
  <si>
    <t>Broken Hill</t>
  </si>
  <si>
    <t>Burwood</t>
  </si>
  <si>
    <t>Byron</t>
  </si>
  <si>
    <t>Cabonne</t>
  </si>
  <si>
    <t>Camden</t>
  </si>
  <si>
    <t>Campbelltown (NSW)</t>
  </si>
  <si>
    <t>Canada Bay</t>
  </si>
  <si>
    <t>Canterbury-Bankstown</t>
  </si>
  <si>
    <t>Carrathool</t>
  </si>
  <si>
    <t>Central Coast (NSW)</t>
  </si>
  <si>
    <t>Central Darling</t>
  </si>
  <si>
    <t>Cessnock</t>
  </si>
  <si>
    <t>Clarence Valley</t>
  </si>
  <si>
    <t>Cobar</t>
  </si>
  <si>
    <t>Coffs Harbour</t>
  </si>
  <si>
    <t>Coolamon</t>
  </si>
  <si>
    <t>Coonamble</t>
  </si>
  <si>
    <t>Cowra</t>
  </si>
  <si>
    <t>Cumberland</t>
  </si>
  <si>
    <t>Dungog</t>
  </si>
  <si>
    <t>Edward River</t>
  </si>
  <si>
    <t>Eurobodalla</t>
  </si>
  <si>
    <t>Fairfield</t>
  </si>
  <si>
    <t>Federation</t>
  </si>
  <si>
    <t>Forbes</t>
  </si>
  <si>
    <t>Georges River</t>
  </si>
  <si>
    <t>Gilgandra</t>
  </si>
  <si>
    <t>Glen Innes Severn</t>
  </si>
  <si>
    <t>Goulburn Mulwaree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</si>
  <si>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</si>
  <si>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</si>
  <si>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</si>
  <si>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</si>
  <si>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</si>
  <si>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</si>
  <si>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</si>
  <si>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</si>
  <si>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</si>
  <si>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</si>
  <si>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</si>
  <si>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</si>
  <si>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</si>
  <si>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</si>
  <si>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</si>
  <si>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</si>
  <si>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</si>
  <si>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</si>
  <si>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</si>
  <si>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</si>
  <si>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</si>
  <si>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</si>
  <si>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</si>
  <si>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</si>
  <si>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Maitland</t>
  </si>
  <si>
    <t>Mid-Coast</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</si>
  <si>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</si>
  <si>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</si>
  <si>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</si>
  <si>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</si>
  <si>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</si>
  <si>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</si>
  <si>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</si>
  <si>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</si>
  <si>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</si>
  <si>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</si>
  <si>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</si>
  <si>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</si>
  <si>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</si>
  <si>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</si>
  <si>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</si>
  <si>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</si>
  <si>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</si>
  <si>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</si>
  <si>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</si>
  <si>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Randwick</t>
  </si>
  <si>
    <t>Richmond Valley</t>
  </si>
  <si>
    <t>Ryde</t>
  </si>
  <si>
    <t>Shellharbour</t>
  </si>
  <si>
    <t>Shoalhaven</t>
  </si>
  <si>
    <t>Singleton</t>
  </si>
  <si>
    <t>Snowy Valleys</t>
  </si>
  <si>
    <t>Strathfield</t>
  </si>
  <si>
    <t>Sydney</t>
  </si>
  <si>
    <t>Temora</t>
  </si>
  <si>
    <t>Tenterfield</t>
  </si>
  <si>
    <t>Tweed</t>
  </si>
  <si>
    <t>Uralla</t>
  </si>
  <si>
    <t>Wagga Wagga</t>
  </si>
  <si>
    <t>Walcha</t>
  </si>
  <si>
    <t>Walgett</t>
  </si>
  <si>
    <t>Warren</t>
  </si>
  <si>
    <t>Waverley</t>
  </si>
  <si>
    <t>Weddin</t>
  </si>
  <si>
    <t>Wentworth</t>
  </si>
  <si>
    <t>Willoughby</t>
  </si>
  <si>
    <t>Wingecarribee</t>
  </si>
  <si>
    <t>Wollondilly</t>
  </si>
  <si>
    <t>Wollongong</t>
  </si>
  <si>
    <t>Woollahra</t>
  </si>
  <si>
    <t>Yass Valley</t>
  </si>
  <si>
    <t>Alpine</t>
  </si>
  <si>
    <t>Ararat</t>
  </si>
  <si>
    <t>Ballarat</t>
  </si>
  <si>
    <t>Banyule</t>
  </si>
  <si>
    <t>Bass Coast</t>
  </si>
  <si>
    <t>Baw Baw</t>
  </si>
  <si>
    <t>Bayside (Vic.)</t>
  </si>
  <si>
    <t>Benalla</t>
  </si>
  <si>
    <t>Boroondara</t>
  </si>
  <si>
    <t>Brimbank</t>
  </si>
  <si>
    <t>Buloke</t>
  </si>
  <si>
    <t>Campaspe</t>
  </si>
  <si>
    <t>Cardinia</t>
  </si>
  <si>
    <t>Casey</t>
  </si>
  <si>
    <t>Central Goldfields</t>
  </si>
  <si>
    <t>Colac Otway</t>
  </si>
  <si>
    <t>Corangamite</t>
  </si>
  <si>
    <t>Darebin</t>
  </si>
  <si>
    <t>East Gippsland</t>
  </si>
  <si>
    <t>Frankston</t>
  </si>
  <si>
    <t>Gannawarra</t>
  </si>
  <si>
    <t>Glen Eira</t>
  </si>
  <si>
    <t>Glenelg</t>
  </si>
  <si>
    <t>Golden Plains</t>
  </si>
  <si>
    <t>Greater Bendigo</t>
  </si>
  <si>
    <t>Greater Dandenong</t>
  </si>
  <si>
    <t>Greater Geelong</t>
  </si>
  <si>
    <t>Greater Shepparton</t>
  </si>
  <si>
    <t>Hepburn</t>
  </si>
  <si>
    <t>Hindmarsh</t>
  </si>
  <si>
    <t>Hobsons Bay</t>
  </si>
  <si>
    <t>Horsham</t>
  </si>
  <si>
    <t>Hume</t>
  </si>
  <si>
    <t>Indigo</t>
  </si>
  <si>
    <t>Kingston (Vic.)</t>
  </si>
  <si>
    <t>Knox</t>
  </si>
  <si>
    <t>Latrobe (Vic.)</t>
  </si>
  <si>
    <t>Loddon</t>
  </si>
  <si>
    <t>Macedon Ranges</t>
  </si>
  <si>
    <t>Manningham</t>
  </si>
  <si>
    <t>Mansfield</t>
  </si>
  <si>
    <t>Maribyrnong</t>
  </si>
  <si>
    <t>Maroondah</t>
  </si>
  <si>
    <t>Melbourne</t>
  </si>
  <si>
    <t>Melton</t>
  </si>
  <si>
    <t>Mildura</t>
  </si>
  <si>
    <t>Mitchell</t>
  </si>
  <si>
    <t>Moira</t>
  </si>
  <si>
    <t>Monash</t>
  </si>
  <si>
    <t>Moonee Valley</t>
  </si>
  <si>
    <t>Moorabool</t>
  </si>
  <si>
    <t>Moreland</t>
  </si>
  <si>
    <t>Mornington Peninsula</t>
  </si>
  <si>
    <t>Mount Alexander</t>
  </si>
  <si>
    <t>Moyne</t>
  </si>
  <si>
    <t>Murrindindi</t>
  </si>
  <si>
    <t>Nillumbik</t>
  </si>
  <si>
    <t>Northern Grampians</t>
  </si>
  <si>
    <t>Port Phillip</t>
  </si>
  <si>
    <t>Pyrenees</t>
  </si>
  <si>
    <t>Queenscliffe</t>
  </si>
  <si>
    <t>South Gippsland</t>
  </si>
  <si>
    <t>Southern Grampians</t>
  </si>
  <si>
    <t>Stonnington</t>
  </si>
  <si>
    <t>Strathbogie</t>
  </si>
  <si>
    <t>Surf Coast</t>
  </si>
  <si>
    <t>Swan Hill</t>
  </si>
  <si>
    <t>Towong</t>
  </si>
  <si>
    <t>Wangaratta</t>
  </si>
  <si>
    <t>Warrnambool</t>
  </si>
  <si>
    <t>Wellington</t>
  </si>
  <si>
    <t>West Wimmera</t>
  </si>
  <si>
    <t>Whitehorse</t>
  </si>
  <si>
    <t>Whittlesea</t>
  </si>
  <si>
    <t>Wodonga</t>
  </si>
  <si>
    <t>Wyndham</t>
  </si>
  <si>
    <t>Yarra</t>
  </si>
  <si>
    <t>Yarra Ranges</t>
  </si>
  <si>
    <t>Yarriambiack</t>
  </si>
  <si>
    <t>Aurukun</t>
  </si>
  <si>
    <t>Balonne</t>
  </si>
  <si>
    <t>Banana</t>
  </si>
  <si>
    <t>Barcaldine</t>
  </si>
  <si>
    <t>Barcoo</t>
  </si>
  <si>
    <t>Blackall Tambo</t>
  </si>
  <si>
    <t>Boulia</t>
  </si>
  <si>
    <t>Brisbane</t>
  </si>
  <si>
    <t>Bulloo</t>
  </si>
  <si>
    <t>Bundaberg</t>
  </si>
  <si>
    <t>Burdekin</t>
  </si>
  <si>
    <t>Burke</t>
  </si>
  <si>
    <t>Cairns</t>
  </si>
  <si>
    <t>Carpentaria</t>
  </si>
  <si>
    <t>Cassowary Coast</t>
  </si>
  <si>
    <t>Central Highlands (Qld)</t>
  </si>
  <si>
    <t>Charters Towers</t>
  </si>
  <si>
    <t>Cherbourg</t>
  </si>
  <si>
    <t>Cloncurry</t>
  </si>
  <si>
    <t>Cook</t>
  </si>
  <si>
    <t>Croydon</t>
  </si>
  <si>
    <t>Diamantina</t>
  </si>
  <si>
    <t>Doomadgee</t>
  </si>
  <si>
    <t>Douglas</t>
  </si>
  <si>
    <t>Etheridge</t>
  </si>
  <si>
    <t>Flinders (Qld)</t>
  </si>
  <si>
    <t>Fraser Coast</t>
  </si>
  <si>
    <t>Gladstone</t>
  </si>
  <si>
    <t>Gold Coast</t>
  </si>
  <si>
    <t>Goondiwindi</t>
  </si>
  <si>
    <t>Gympie</t>
  </si>
  <si>
    <t>Hinchinbrook</t>
  </si>
  <si>
    <t>Hope Vale</t>
  </si>
  <si>
    <t>Ipswich</t>
  </si>
  <si>
    <t>Isaac</t>
  </si>
  <si>
    <t>Kowanyama</t>
  </si>
  <si>
    <t>Livingstone</t>
  </si>
  <si>
    <t>Lockhart River</t>
  </si>
  <si>
    <t>Lockyer Valley</t>
  </si>
  <si>
    <t>Logan</t>
  </si>
  <si>
    <t>Longreach</t>
  </si>
  <si>
    <t>Mackay</t>
  </si>
  <si>
    <t>McKinlay</t>
  </si>
  <si>
    <t>Mapoon</t>
  </si>
  <si>
    <t>Maranoa</t>
  </si>
  <si>
    <t>Mareeba</t>
  </si>
  <si>
    <t>Moreton Bay</t>
  </si>
  <si>
    <t>Mornington</t>
  </si>
  <si>
    <t>Mount Isa</t>
  </si>
  <si>
    <t>Murweh</t>
  </si>
  <si>
    <t>Napranum</t>
  </si>
  <si>
    <t>Noosa</t>
  </si>
  <si>
    <t>North Burnett</t>
  </si>
  <si>
    <t>Northern Peninsula Area</t>
  </si>
  <si>
    <t>Palm Island</t>
  </si>
  <si>
    <t>Paroo</t>
  </si>
  <si>
    <t>Pormpuraaw</t>
  </si>
  <si>
    <t>Quilpie</t>
  </si>
  <si>
    <t>Redland</t>
  </si>
  <si>
    <t>Richmond</t>
  </si>
  <si>
    <t>Rockhampton</t>
  </si>
  <si>
    <t>Scenic Rim</t>
  </si>
  <si>
    <t>Somerset</t>
  </si>
  <si>
    <t>South Burnett</t>
  </si>
  <si>
    <t>Southern Downs</t>
  </si>
  <si>
    <t>Sunshine Coast</t>
  </si>
  <si>
    <t>Tablelands</t>
  </si>
  <si>
    <t>Toowoomba</t>
  </si>
  <si>
    <t>Torres</t>
  </si>
  <si>
    <t>Torres Strait Island</t>
  </si>
  <si>
    <t>Townsville</t>
  </si>
  <si>
    <t>Weipa</t>
  </si>
  <si>
    <t>Western Downs</t>
  </si>
  <si>
    <t>Whitsunday</t>
  </si>
  <si>
    <t>Winton</t>
  </si>
  <si>
    <t>Woorabinda</t>
  </si>
  <si>
    <t>Wujal Wujal</t>
  </si>
  <si>
    <t>Yarrabah</t>
  </si>
  <si>
    <t>Adelaide</t>
  </si>
  <si>
    <t>Adelaide Hills</t>
  </si>
  <si>
    <t>Adelaide Plains</t>
  </si>
  <si>
    <t>Alexandrina</t>
  </si>
  <si>
    <t>Anangu Pitjantjatjara Yunkunytjatjara</t>
  </si>
  <si>
    <t>Barossa</t>
  </si>
  <si>
    <t>Barunga West</t>
  </si>
  <si>
    <t>Berri Barmera</t>
  </si>
  <si>
    <t>Burnside</t>
  </si>
  <si>
    <t>Campbelltown (SA)</t>
  </si>
  <si>
    <t>Ceduna</t>
  </si>
  <si>
    <t>Charles Sturt</t>
  </si>
  <si>
    <t>Clare and Gilbert Valleys</t>
  </si>
  <si>
    <t>Cleve</t>
  </si>
  <si>
    <t>Coober Pedy</t>
  </si>
  <si>
    <t>Copper Coast</t>
  </si>
  <si>
    <t>Elliston</t>
  </si>
  <si>
    <t>Flinders Ranges</t>
  </si>
  <si>
    <t>Franklin Harbour</t>
  </si>
  <si>
    <t>Gawler</t>
  </si>
  <si>
    <t>Goyder</t>
  </si>
  <si>
    <t>Grant</t>
  </si>
  <si>
    <t>Holdfast Bay</t>
  </si>
  <si>
    <t>Kangaroo Island</t>
  </si>
  <si>
    <t>Karoonda East Murray</t>
  </si>
  <si>
    <t>Kimba</t>
  </si>
  <si>
    <t>Kingston (SA)</t>
  </si>
  <si>
    <t>Light</t>
  </si>
  <si>
    <t>Lower Eyre Peninsula</t>
  </si>
  <si>
    <t>Loxton Waikerie</t>
  </si>
  <si>
    <t>Maralinga Tjarutja</t>
  </si>
  <si>
    <t>Marion</t>
  </si>
  <si>
    <t>Mid Murray</t>
  </si>
  <si>
    <t>Mitcham</t>
  </si>
  <si>
    <t>Mount Barker</t>
  </si>
  <si>
    <t>Mount Gambier</t>
  </si>
  <si>
    <t>Mount Remarkable</t>
  </si>
  <si>
    <t>Murray Bridge</t>
  </si>
  <si>
    <t>Naracoorte Lucindale</t>
  </si>
  <si>
    <t>Northern Areas</t>
  </si>
  <si>
    <t>Norwood Payneham and St Peters</t>
  </si>
  <si>
    <t>Onkaparinga</t>
  </si>
  <si>
    <t>Orroroo Carrieton</t>
  </si>
  <si>
    <t>Peterborough</t>
  </si>
  <si>
    <t>Playford</t>
  </si>
  <si>
    <t>Port Adelaide Enfield</t>
  </si>
  <si>
    <t>Port Augusta</t>
  </si>
  <si>
    <t>Port Lincoln</t>
  </si>
  <si>
    <t>Port Pirie</t>
  </si>
  <si>
    <t>Prospect</t>
  </si>
  <si>
    <t>Renmark Paringa</t>
  </si>
  <si>
    <t>Robe</t>
  </si>
  <si>
    <t>Roxby Downs</t>
  </si>
  <si>
    <t>Salisbury</t>
  </si>
  <si>
    <t>Southern Mallee</t>
  </si>
  <si>
    <t>Streaky Bay</t>
  </si>
  <si>
    <t>Tatiara</t>
  </si>
  <si>
    <t>Tea Tree Gully</t>
  </si>
  <si>
    <t>Coorong</t>
  </si>
  <si>
    <t>Tumby Bay</t>
  </si>
  <si>
    <t>Unley</t>
  </si>
  <si>
    <t>Victor Harbor</t>
  </si>
  <si>
    <t>Wakefield</t>
  </si>
  <si>
    <t>Walkerville</t>
  </si>
  <si>
    <t>Wattle Range</t>
  </si>
  <si>
    <t>West Torrens</t>
  </si>
  <si>
    <t>Whyalla</t>
  </si>
  <si>
    <t>Wudinna</t>
  </si>
  <si>
    <t>Yankalilla</t>
  </si>
  <si>
    <t>Yorke Peninsula</t>
  </si>
  <si>
    <t>Christmas Island</t>
  </si>
  <si>
    <t>Cocos Islands</t>
  </si>
  <si>
    <t>Albany</t>
  </si>
  <si>
    <t>Armadale</t>
  </si>
  <si>
    <t>Ashburton</t>
  </si>
  <si>
    <t>Augusta Margaret River</t>
  </si>
  <si>
    <t>Bassendean</t>
  </si>
  <si>
    <t>Bayswater</t>
  </si>
  <si>
    <t>Belmont</t>
  </si>
  <si>
    <t>Beverley</t>
  </si>
  <si>
    <t>Boddington</t>
  </si>
  <si>
    <t>Boyup Brook</t>
  </si>
  <si>
    <t>Bridgetown-Greenbushes</t>
  </si>
  <si>
    <t>Brookton</t>
  </si>
  <si>
    <t>Broome</t>
  </si>
  <si>
    <t>Broomehill-Tambellup</t>
  </si>
  <si>
    <t>Bruce Rock</t>
  </si>
  <si>
    <t>Bunbury</t>
  </si>
  <si>
    <t>Busselton</t>
  </si>
  <si>
    <t>Cambridge</t>
  </si>
  <si>
    <t>Canning</t>
  </si>
  <si>
    <t>Capel</t>
  </si>
  <si>
    <t>Carnamah</t>
  </si>
  <si>
    <t>Carnarvon</t>
  </si>
  <si>
    <t>Chapman Valley</t>
  </si>
  <si>
    <t>Chittering</t>
  </si>
  <si>
    <t>Claremont</t>
  </si>
  <si>
    <t>Cockburn</t>
  </si>
  <si>
    <t>Collie</t>
  </si>
  <si>
    <t>Coolgardie</t>
  </si>
  <si>
    <t>Coorow</t>
  </si>
  <si>
    <t>Corrigin</t>
  </si>
  <si>
    <t>Cottesloe</t>
  </si>
  <si>
    <t>Cranbrook</t>
  </si>
  <si>
    <t>Cuballing</t>
  </si>
  <si>
    <t>Cue</t>
  </si>
  <si>
    <t>Cunderdin</t>
  </si>
  <si>
    <t>Dalwallinu</t>
  </si>
  <si>
    <t>Dandaragan</t>
  </si>
  <si>
    <t>Dardanup</t>
  </si>
  <si>
    <t>Denmark</t>
  </si>
  <si>
    <t>Derby-West Kimberley</t>
  </si>
  <si>
    <t>Donnybrook-Balingup</t>
  </si>
  <si>
    <t>Dowerin</t>
  </si>
  <si>
    <t>Dumbleyung</t>
  </si>
  <si>
    <t>Dundas</t>
  </si>
  <si>
    <t>East Fremantle</t>
  </si>
  <si>
    <t>East Pilbara</t>
  </si>
  <si>
    <t>Esperance</t>
  </si>
  <si>
    <t>Exmouth</t>
  </si>
  <si>
    <t>Fremantle</t>
  </si>
  <si>
    <t>Gingin</t>
  </si>
  <si>
    <t>Gnowangerup</t>
  </si>
  <si>
    <t>Goomalling</t>
  </si>
  <si>
    <t>Gosnells</t>
  </si>
  <si>
    <t>Greater Geraldton</t>
  </si>
  <si>
    <t>Halls Creek</t>
  </si>
  <si>
    <t>Harvey</t>
  </si>
  <si>
    <t>Irwin</t>
  </si>
  <si>
    <t>Jerramungup</t>
  </si>
  <si>
    <t>Joondalup</t>
  </si>
  <si>
    <t>Kalamunda</t>
  </si>
  <si>
    <t>Kalgoorlie-Boulder</t>
  </si>
  <si>
    <t>Karratha</t>
  </si>
  <si>
    <t>Katanning</t>
  </si>
  <si>
    <t>Kellerberrin</t>
  </si>
  <si>
    <t>Kent</t>
  </si>
  <si>
    <t>Kojonup</t>
  </si>
  <si>
    <t>Kondinin</t>
  </si>
  <si>
    <t>Koorda</t>
  </si>
  <si>
    <t>Kulin</t>
  </si>
  <si>
    <t>Kwinana</t>
  </si>
  <si>
    <t>Lake Grace</t>
  </si>
  <si>
    <t>Laverton</t>
  </si>
  <si>
    <t>Leonora</t>
  </si>
  <si>
    <t>Mandurah</t>
  </si>
  <si>
    <t>Manjimup</t>
  </si>
  <si>
    <t>Meekatharra</t>
  </si>
  <si>
    <t>Melville</t>
  </si>
  <si>
    <t>Menzies</t>
  </si>
  <si>
    <t>Merredin</t>
  </si>
  <si>
    <t>Mingenew</t>
  </si>
  <si>
    <t>Moora</t>
  </si>
  <si>
    <t>Morawa</t>
  </si>
  <si>
    <t>Mosman Park</t>
  </si>
  <si>
    <t>Mount Magnet</t>
  </si>
  <si>
    <t>Mount Marshall</t>
  </si>
  <si>
    <t>Mukinbudin</t>
  </si>
  <si>
    <t>Mundaring</t>
  </si>
  <si>
    <t>Murchison</t>
  </si>
  <si>
    <t>Murray</t>
  </si>
  <si>
    <t>Nannup</t>
  </si>
  <si>
    <t>Narembeen</t>
  </si>
  <si>
    <t>Narrogin</t>
  </si>
  <si>
    <t>Nedlands</t>
  </si>
  <si>
    <t>Ngaanyatjarraku</t>
  </si>
  <si>
    <t>Northam</t>
  </si>
  <si>
    <t>Northampton</t>
  </si>
  <si>
    <t>Nungarin</t>
  </si>
  <si>
    <t>Peppermint Grove</t>
  </si>
  <si>
    <t>Perenjori</t>
  </si>
  <si>
    <t>Perth</t>
  </si>
  <si>
    <t>Pingelly</t>
  </si>
  <si>
    <t>Plantagenet</t>
  </si>
  <si>
    <t>Port Hedland</t>
  </si>
  <si>
    <t>Quairading</t>
  </si>
  <si>
    <t>Ravensthorpe</t>
  </si>
  <si>
    <t>Rockingham</t>
  </si>
  <si>
    <t>Sandstone</t>
  </si>
  <si>
    <t>Serpentine-Jarrahdale</t>
  </si>
  <si>
    <t>Shark Bay</t>
  </si>
  <si>
    <t>South Perth</t>
  </si>
  <si>
    <t>Stirling</t>
  </si>
  <si>
    <t>Subiaco</t>
  </si>
  <si>
    <t>Swan</t>
  </si>
  <si>
    <t>Tammin</t>
  </si>
  <si>
    <t>Three Springs</t>
  </si>
  <si>
    <t>Toodyay</t>
  </si>
  <si>
    <t>Trayning</t>
  </si>
  <si>
    <t>Upper Gascoyne</t>
  </si>
  <si>
    <t>Victoria Park</t>
  </si>
  <si>
    <t>Victoria Plains</t>
  </si>
  <si>
    <t>Vincent</t>
  </si>
  <si>
    <t>Wagin</t>
  </si>
  <si>
    <t>Wandering</t>
  </si>
  <si>
    <t>Wanneroo</t>
  </si>
  <si>
    <t>Waroona</t>
  </si>
  <si>
    <t>West Arthur</t>
  </si>
  <si>
    <t>Westonia</t>
  </si>
  <si>
    <t>Wickepin</t>
  </si>
  <si>
    <t>Williams</t>
  </si>
  <si>
    <t>Wiluna</t>
  </si>
  <si>
    <t>Wongan-Ballidu</t>
  </si>
  <si>
    <t>Woodanilling</t>
  </si>
  <si>
    <t>Wyalkatchem</t>
  </si>
  <si>
    <t>Wyndham-East Kimberley</t>
  </si>
  <si>
    <t>Yalgoo</t>
  </si>
  <si>
    <t>Yilgarn</t>
  </si>
  <si>
    <t>York</t>
  </si>
  <si>
    <t>Break O`Day</t>
  </si>
  <si>
    <t>Brighton</t>
  </si>
  <si>
    <t>Burnie</t>
  </si>
  <si>
    <t>Central Coast (Tas.)</t>
  </si>
  <si>
    <t>Central Highlands (Tas.)</t>
  </si>
  <si>
    <t>Circular Head</t>
  </si>
  <si>
    <t>Clarence</t>
  </si>
  <si>
    <t>Derwent Valley</t>
  </si>
  <si>
    <t>Devonport</t>
  </si>
  <si>
    <t>Dorset</t>
  </si>
  <si>
    <t>Flinders (Tas.)</t>
  </si>
  <si>
    <t>George Town</t>
  </si>
  <si>
    <t>Glamorgan-Spring Bay</t>
  </si>
  <si>
    <t>Glenorchy</t>
  </si>
  <si>
    <t>Hobart</t>
  </si>
  <si>
    <t>Huon Valley</t>
  </si>
  <si>
    <t>Kentish</t>
  </si>
  <si>
    <t>King Island</t>
  </si>
  <si>
    <t>Kingborough</t>
  </si>
  <si>
    <t>Latrobe (Tas.)</t>
  </si>
  <si>
    <t>Launceston</t>
  </si>
  <si>
    <t>Meander Valley</t>
  </si>
  <si>
    <t>Northern Midlands</t>
  </si>
  <si>
    <t>Sorell</t>
  </si>
  <si>
    <t>Southern Midlands</t>
  </si>
  <si>
    <t>Tasman</t>
  </si>
  <si>
    <t>Waratah-Wynyard</t>
  </si>
  <si>
    <t>West Coast</t>
  </si>
  <si>
    <t>West Tamar</t>
  </si>
  <si>
    <t>Alice Springs</t>
  </si>
  <si>
    <t>Barkly</t>
  </si>
  <si>
    <t>Belyuen</t>
  </si>
  <si>
    <t>Central Desert</t>
  </si>
  <si>
    <t>Coomalie</t>
  </si>
  <si>
    <t>Darwin</t>
  </si>
  <si>
    <t>Darwin Waterfront Precinct</t>
  </si>
  <si>
    <t>East Arnhem</t>
  </si>
  <si>
    <t>Katherine</t>
  </si>
  <si>
    <t>Litchfield</t>
  </si>
  <si>
    <t>MacDonnell</t>
  </si>
  <si>
    <t>Palmerston</t>
  </si>
  <si>
    <t>Roper Gulf</t>
  </si>
  <si>
    <t>Tiwi Islands</t>
  </si>
  <si>
    <t>Victoria Daly</t>
  </si>
  <si>
    <t>Wagait</t>
  </si>
  <si>
    <t>West Arnhem</t>
  </si>
  <si>
    <t>West Daly</t>
  </si>
  <si>
    <t>TOTAL WESTERN AUSTRALIA (a)</t>
  </si>
  <si>
    <t>(a) Total Western Australia excludes Christmas Island and Cocos Islands</t>
  </si>
  <si>
    <t>Regional population, 2021-22</t>
  </si>
  <si>
    <t>© Commonwealth of Australia 2023</t>
  </si>
  <si>
    <t>Components of population change 2021-22</t>
  </si>
  <si>
    <t>Population density 2022</t>
  </si>
  <si>
    <t>Source: Regional population, 2021-22</t>
  </si>
  <si>
    <t>Armidale</t>
  </si>
  <si>
    <t>Bathurst</t>
  </si>
  <si>
    <t>Cootamundra-Gundagai</t>
  </si>
  <si>
    <t>Dubbo</t>
  </si>
  <si>
    <t>Greater Hume</t>
  </si>
  <si>
    <t>Mid-Western</t>
  </si>
  <si>
    <t>Queanbeyan-Palerang</t>
  </si>
  <si>
    <t>Snowy Monaro</t>
  </si>
  <si>
    <t>Sutherland</t>
  </si>
  <si>
    <t>Tamworth</t>
  </si>
  <si>
    <t>The Hills</t>
  </si>
  <si>
    <t>Upper Hunter</t>
  </si>
  <si>
    <t>Upper Lachlan</t>
  </si>
  <si>
    <t>Warrumbungle</t>
  </si>
  <si>
    <t>2021-22</t>
  </si>
  <si>
    <t>Estimated resident population and components, Local Government Areas, New South Wales</t>
  </si>
  <si>
    <t>Estimated resident population and components, Local Government Areas, Victoria</t>
  </si>
  <si>
    <t>Estimated resident population and components, Local Government Areas, Queensland</t>
  </si>
  <si>
    <t>Estimated resident population and components, Local Government Areas, South Australia</t>
  </si>
  <si>
    <t>Estimated resident population and components, Local Government Areas, Western Australia</t>
  </si>
  <si>
    <t>Estimated resident population and components, Local Government Areas, Tasmania</t>
  </si>
  <si>
    <t>Estimated resident population and components, Local Government Areas, Northern Territory</t>
  </si>
  <si>
    <t>Table 1. Estimated resident population and components, Local Government Areas, New South Wales</t>
  </si>
  <si>
    <t>Table 2. Estimated resident population and components, Local Government Areas, Victoria</t>
  </si>
  <si>
    <t>Table 3. Estimated resident population and components, Local Government Areas, Queensland</t>
  </si>
  <si>
    <t>Table 4. Estimated resident population and components, Local Government Areas, South Australia</t>
  </si>
  <si>
    <t>Table 5. Estimated resident population and components, Local Government Areas, Western Australia</t>
  </si>
  <si>
    <t>Table 6. Estimated resident population and components, Local Government Areas, Tasmania</t>
  </si>
  <si>
    <t>Table 7. Estimated resident population and components, Local Government Areas, Northern Territory</t>
  </si>
  <si>
    <t>Table 8. Estimated resident population and components, States and Territories, Australia</t>
  </si>
  <si>
    <t>Released at 11.30am (Canberra time) 31 August 2023</t>
  </si>
  <si>
    <t>Population estimates and components by LGA, 2021 to 2022 - Revised</t>
  </si>
  <si>
    <t xml:space="preserve">Revised sub-state components for 2021-22 incorporate revisions at the state/territory level, and were added to the final 2021 ERP to derive revised ERP for 2022. These estimates supersede all previously released estimates. </t>
  </si>
  <si>
    <r>
      <rPr>
        <sz val="10"/>
        <rFont val="Arial"/>
        <family val="2"/>
      </rPr>
      <t xml:space="preserve">This spreadsheet contains estimates of the resident population and components of population change for 2022 Local Government Areas for 30 June 2021 and 30 June 2022, based on the Australian Statistical Geography Standard (ASGS). Further information on LGAs is contained in </t>
    </r>
    <r>
      <rPr>
        <u/>
        <sz val="10"/>
        <color rgb="FF0000FF"/>
        <rFont val="Arial"/>
        <family val="2"/>
      </rPr>
      <t>Australian Statistical Geography Standard (ASGS) Edition 3, July 2021 - June 2026, Non ABS Structures, Local Government Areas</t>
    </r>
    <r>
      <rPr>
        <sz val="10"/>
        <rFont val="Arial"/>
        <family val="2"/>
      </rPr>
      <t>.</t>
    </r>
  </si>
  <si>
    <t xml:space="preserve">This is the second version of this spreadsheet to be released, and contains final population estimates for 2021 and revised estimates for 2022. The first, which was released on 20 April 2023, contained preliminary rebased estimates for 2021 and preliminary estimates for 2022. </t>
  </si>
  <si>
    <r>
      <rPr>
        <sz val="10"/>
        <rFont val="Arial"/>
        <family val="2"/>
      </rPr>
      <t xml:space="preserve">Final population estimates for 2021 incorporate final estimates of residents temporarily overseas and backdating components from Census night to 30 June. For more information see </t>
    </r>
    <r>
      <rPr>
        <u/>
        <sz val="10"/>
        <color indexed="12"/>
        <rFont val="Arial"/>
        <family val="2"/>
      </rPr>
      <t>Methodology used in final rebased population estimates, June 2021.</t>
    </r>
  </si>
  <si>
    <t>Estimated resident population and components, States and Territories,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</si>
</sst>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3">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u/>
      <sz val="8"/>
      <color indexed="8"/>
      <name val="Arial"/>
      <family val="2"/>
    </font>
    <font>
      <sz val="11"/>
      <color theme="1"/>
      <name val="Calibri"/>
      <family val="2"/>
      <scheme val="minor"/>
    </font>
    <font>
      <sz val="8"/>
      <color theme="1"/>
      <name val="Arial"/>
      <family val="2"/>
    </font>
    <font>
      <sz val="28"/>
      <color theme="1"/>
      <name val="Calibri"/>
      <family val="2"/>
      <scheme val="minor"/>
    </font>
    <font>
      <b/>
      <sz val="10"/>
      <color rgb="FFFF0000"/>
      <name val="Arial"/>
      <family val="2"/>
    </font>
    <font>
      <sz val="10"/>
      <color rgb="FF000000"/>
      <name val="Arial"/>
      <family val="2"/>
    </font>
    <font>
      <u/>
      <sz val="10"/>
      <name val="Arial"/>
      <family val="2"/>
    </font>
    <font>
      <u/>
      <sz val="10"/>
      <color rgb="FF0000FF"/>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s>
  <cellStyleXfs count="10">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6" fillId="0" borderId="0"/>
    <xf numFmtId="0" fontId="16" fillId="0" borderId="0"/>
    <xf numFmtId="0" fontId="6" fillId="0" borderId="0"/>
    <xf numFmtId="0" fontId="1" fillId="0" borderId="0"/>
    <xf numFmtId="0" fontId="1" fillId="0" borderId="0"/>
    <xf numFmtId="0" fontId="1" fillId="0" borderId="0"/>
  </cellStyleXfs>
  <cellXfs count="107">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5" fillId="0" borderId="0" xfId="0" applyFont="1"/>
    <xf numFmtId="0" fontId="9" fillId="0" borderId="0" xfId="0" applyFont="1"/>
    <xf numFmtId="0" fontId="10" fillId="0" borderId="0" xfId="0" applyFont="1"/>
    <xf numFmtId="0" fontId="2" fillId="0" borderId="0" xfId="0" applyFont="1" applyAlignment="1">
      <alignment vertical="top" wrapText="1"/>
    </xf>
    <xf numFmtId="0" fontId="12" fillId="0" borderId="0" xfId="1" applyFont="1" applyAlignment="1" applyProtection="1">
      <alignment horizontal="right"/>
    </xf>
    <xf numFmtId="0" fontId="12" fillId="0" borderId="0" xfId="1" applyFont="1" applyAlignment="1" applyProtection="1"/>
    <xf numFmtId="0" fontId="0" fillId="0" borderId="1" xfId="0" applyBorder="1"/>
    <xf numFmtId="0" fontId="0" fillId="2" borderId="0" xfId="0" applyFill="1"/>
    <xf numFmtId="0" fontId="8" fillId="0" borderId="0" xfId="0" applyFont="1" applyAlignment="1">
      <alignment horizontal="left" vertical="center" wrapText="1"/>
    </xf>
    <xf numFmtId="0" fontId="5" fillId="2" borderId="0" xfId="0" applyFont="1" applyFill="1"/>
    <xf numFmtId="0" fontId="1" fillId="0" borderId="1" xfId="0" applyFont="1" applyBorder="1"/>
    <xf numFmtId="0" fontId="6" fillId="0" borderId="0" xfId="0" applyFont="1"/>
    <xf numFmtId="0" fontId="6" fillId="0" borderId="0" xfId="0" applyFont="1" applyAlignment="1">
      <alignment horizontal="left"/>
    </xf>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1" fillId="0" borderId="0" xfId="0" applyFont="1"/>
    <xf numFmtId="0" fontId="5" fillId="0" borderId="0" xfId="1" applyFont="1" applyAlignment="1" applyProtection="1"/>
    <xf numFmtId="0" fontId="14" fillId="0" borderId="0" xfId="0" applyFont="1"/>
    <xf numFmtId="49" fontId="1" fillId="0" borderId="0" xfId="0" applyNumberFormat="1" applyFont="1"/>
    <xf numFmtId="49" fontId="6" fillId="0" borderId="0" xfId="0" applyNumberFormat="1" applyFont="1"/>
    <xf numFmtId="164" fontId="9" fillId="0" borderId="0" xfId="0" applyNumberFormat="1" applyFont="1" applyAlignment="1">
      <alignment horizontal="right"/>
    </xf>
    <xf numFmtId="164" fontId="9" fillId="0" borderId="0" xfId="0" applyNumberFormat="1" applyFont="1" applyAlignment="1">
      <alignment horizontal="right" wrapText="1"/>
    </xf>
    <xf numFmtId="0" fontId="15" fillId="0" borderId="0" xfId="1" applyFont="1" applyAlignment="1" applyProtection="1"/>
    <xf numFmtId="164" fontId="9" fillId="0" borderId="3" xfId="0" applyNumberFormat="1" applyFont="1" applyBorder="1" applyAlignment="1">
      <alignment horizontal="right"/>
    </xf>
    <xf numFmtId="164" fontId="6" fillId="0" borderId="0" xfId="0" applyNumberFormat="1" applyFont="1"/>
    <xf numFmtId="0" fontId="10" fillId="0" borderId="0" xfId="7" applyFont="1"/>
    <xf numFmtId="0" fontId="2" fillId="0" borderId="0" xfId="0" applyFont="1" applyAlignment="1">
      <alignment vertical="center"/>
    </xf>
    <xf numFmtId="164" fontId="0" fillId="0" borderId="0" xfId="0" applyNumberFormat="1" applyAlignment="1">
      <alignment horizontal="right"/>
    </xf>
    <xf numFmtId="1" fontId="0" fillId="0" borderId="0" xfId="0" applyNumberFormat="1" applyAlignment="1">
      <alignment horizontal="right"/>
    </xf>
    <xf numFmtId="1" fontId="9" fillId="0" borderId="0" xfId="0" applyNumberFormat="1" applyFont="1" applyAlignment="1">
      <alignment horizontal="right"/>
    </xf>
    <xf numFmtId="0" fontId="6" fillId="0" borderId="0" xfId="0" applyFont="1" applyAlignment="1">
      <alignment wrapText="1"/>
    </xf>
    <xf numFmtId="164" fontId="0" fillId="0" borderId="0" xfId="0" applyNumberFormat="1"/>
    <xf numFmtId="49" fontId="6" fillId="0" borderId="0" xfId="3" applyNumberFormat="1"/>
    <xf numFmtId="164" fontId="9" fillId="0" borderId="0" xfId="0" applyNumberFormat="1" applyFont="1" applyAlignment="1">
      <alignment horizontal="center"/>
    </xf>
    <xf numFmtId="0" fontId="6" fillId="0" borderId="0" xfId="1" applyFont="1" applyFill="1" applyAlignment="1" applyProtection="1">
      <alignment horizontal="left" wrapText="1"/>
    </xf>
    <xf numFmtId="165" fontId="0" fillId="0" borderId="0" xfId="0" applyNumberFormat="1"/>
    <xf numFmtId="0" fontId="0" fillId="0" borderId="0" xfId="0" applyAlignment="1">
      <alignment horizontal="left"/>
    </xf>
    <xf numFmtId="0" fontId="11" fillId="0" borderId="0" xfId="0" applyFont="1" applyAlignment="1">
      <alignment horizontal="left"/>
    </xf>
    <xf numFmtId="0" fontId="10" fillId="0" borderId="0" xfId="0" applyFont="1" applyAlignment="1">
      <alignment horizontal="left"/>
    </xf>
    <xf numFmtId="164" fontId="6" fillId="0" borderId="0" xfId="8" applyNumberFormat="1" applyFont="1"/>
    <xf numFmtId="164" fontId="9" fillId="0" borderId="4" xfId="0" applyNumberFormat="1" applyFont="1" applyBorder="1"/>
    <xf numFmtId="0" fontId="9" fillId="0" borderId="4" xfId="0" applyFont="1" applyBorder="1"/>
    <xf numFmtId="0" fontId="6" fillId="0" borderId="0" xfId="7" applyFont="1"/>
    <xf numFmtId="1" fontId="9" fillId="0" borderId="4" xfId="0" applyNumberFormat="1" applyFont="1" applyBorder="1"/>
    <xf numFmtId="1" fontId="0" fillId="0" borderId="0" xfId="0" applyNumberFormat="1"/>
    <xf numFmtId="1" fontId="11" fillId="0" borderId="0" xfId="0" applyNumberFormat="1" applyFont="1"/>
    <xf numFmtId="1" fontId="9" fillId="0" borderId="3" xfId="0" applyNumberFormat="1" applyFont="1" applyBorder="1" applyAlignment="1">
      <alignment horizontal="right"/>
    </xf>
    <xf numFmtId="1" fontId="6" fillId="0" borderId="0" xfId="0" applyNumberFormat="1" applyFont="1"/>
    <xf numFmtId="1" fontId="1" fillId="0" borderId="0" xfId="0" applyNumberFormat="1" applyFont="1"/>
    <xf numFmtId="1" fontId="9" fillId="0" borderId="0" xfId="0" applyNumberFormat="1" applyFont="1" applyAlignment="1">
      <alignment horizontal="center"/>
    </xf>
    <xf numFmtId="1" fontId="6" fillId="0" borderId="0" xfId="0" applyNumberFormat="1" applyFont="1" applyAlignment="1">
      <alignment horizontal="right"/>
    </xf>
    <xf numFmtId="165" fontId="0" fillId="0" borderId="0" xfId="0" applyNumberFormat="1" applyAlignment="1">
      <alignment horizontal="right"/>
    </xf>
    <xf numFmtId="165" fontId="6" fillId="0" borderId="0" xfId="0" applyNumberFormat="1" applyFont="1"/>
    <xf numFmtId="165" fontId="1" fillId="0" borderId="0" xfId="0" applyNumberFormat="1" applyFont="1"/>
    <xf numFmtId="165" fontId="11" fillId="0" borderId="0" xfId="0" applyNumberFormat="1" applyFont="1" applyAlignment="1">
      <alignment horizontal="right"/>
    </xf>
    <xf numFmtId="166" fontId="0" fillId="0" borderId="0" xfId="0" applyNumberFormat="1"/>
    <xf numFmtId="166" fontId="6" fillId="0" borderId="0" xfId="0" applyNumberFormat="1" applyFont="1"/>
    <xf numFmtId="166" fontId="1" fillId="0" borderId="0" xfId="0" applyNumberFormat="1" applyFont="1"/>
    <xf numFmtId="166" fontId="0" fillId="0" borderId="0" xfId="0" applyNumberFormat="1" applyAlignment="1">
      <alignment horizontal="right"/>
    </xf>
    <xf numFmtId="166" fontId="11" fillId="0" borderId="0" xfId="0" applyNumberFormat="1" applyFont="1" applyAlignment="1">
      <alignment horizontal="right"/>
    </xf>
    <xf numFmtId="166" fontId="7" fillId="0" borderId="0" xfId="0" applyNumberFormat="1" applyFont="1" applyAlignment="1">
      <alignment horizontal="right" vertical="center"/>
    </xf>
    <xf numFmtId="164" fontId="9" fillId="0" borderId="4" xfId="0" applyNumberFormat="1" applyFont="1" applyBorder="1" applyAlignment="1">
      <alignment horizontal="right"/>
    </xf>
    <xf numFmtId="0" fontId="9" fillId="0" borderId="4" xfId="0" applyFont="1" applyBorder="1" applyAlignment="1">
      <alignment horizontal="right"/>
    </xf>
    <xf numFmtId="1" fontId="9" fillId="0" borderId="4" xfId="0" applyNumberFormat="1" applyFont="1" applyBorder="1" applyAlignment="1">
      <alignment horizontal="right"/>
    </xf>
    <xf numFmtId="0" fontId="17" fillId="0" borderId="0" xfId="3" applyFont="1"/>
    <xf numFmtId="164" fontId="17" fillId="0" borderId="0" xfId="3" applyNumberFormat="1" applyFont="1"/>
    <xf numFmtId="164" fontId="6" fillId="0" borderId="0" xfId="9" applyNumberFormat="1" applyFont="1"/>
    <xf numFmtId="0" fontId="18" fillId="3" borderId="0" xfId="0" applyFont="1" applyFill="1" applyAlignment="1">
      <alignment horizontal="left" vertical="center"/>
    </xf>
    <xf numFmtId="0" fontId="0" fillId="3" borderId="0" xfId="0" applyFill="1" applyAlignment="1">
      <alignment horizontal="left"/>
    </xf>
    <xf numFmtId="0" fontId="6" fillId="0" borderId="0" xfId="3"/>
    <xf numFmtId="0" fontId="6" fillId="0" borderId="0" xfId="7" quotePrefix="1" applyFont="1" applyAlignment="1">
      <alignment horizontal="right"/>
    </xf>
    <xf numFmtId="0" fontId="9" fillId="0" borderId="0" xfId="6" applyFont="1"/>
    <xf numFmtId="0" fontId="0" fillId="0" borderId="0" xfId="0" applyAlignment="1">
      <alignment horizontal="right"/>
    </xf>
    <xf numFmtId="164" fontId="6" fillId="0" borderId="0" xfId="0" applyNumberFormat="1" applyFont="1" applyAlignment="1">
      <alignment horizontal="right"/>
    </xf>
    <xf numFmtId="0" fontId="9" fillId="0" borderId="0" xfId="0" applyFont="1" applyAlignment="1">
      <alignment horizontal="right"/>
    </xf>
    <xf numFmtId="0" fontId="9" fillId="0" borderId="0" xfId="6" applyFont="1" applyAlignment="1">
      <alignment horizontal="right"/>
    </xf>
    <xf numFmtId="0" fontId="6" fillId="0" borderId="0" xfId="0" applyFont="1" applyAlignment="1">
      <alignment horizontal="right"/>
    </xf>
    <xf numFmtId="1" fontId="9" fillId="0" borderId="0" xfId="0" applyNumberFormat="1" applyFont="1" applyAlignment="1">
      <alignment horizontal="right" wrapText="1"/>
    </xf>
    <xf numFmtId="0" fontId="9" fillId="0" borderId="4" xfId="0" applyFont="1" applyBorder="1" applyAlignment="1">
      <alignment horizontal="left"/>
    </xf>
    <xf numFmtId="1" fontId="17" fillId="0" borderId="0" xfId="3" applyNumberFormat="1" applyFont="1"/>
    <xf numFmtId="1" fontId="6" fillId="0" borderId="0" xfId="8" applyNumberFormat="1" applyFont="1"/>
    <xf numFmtId="1" fontId="6" fillId="0" borderId="0" xfId="9" applyNumberFormat="1" applyFont="1"/>
    <xf numFmtId="1" fontId="6" fillId="0" borderId="0" xfId="7" quotePrefix="1" applyNumberFormat="1" applyFont="1" applyAlignment="1">
      <alignment horizontal="right"/>
    </xf>
    <xf numFmtId="0" fontId="3" fillId="0" borderId="0" xfId="1" applyNumberFormat="1" applyAlignment="1" applyProtection="1">
      <alignment wrapText="1"/>
    </xf>
    <xf numFmtId="0" fontId="19" fillId="0" borderId="0" xfId="1" applyFont="1" applyAlignment="1" applyProtection="1">
      <alignment vertical="top" wrapText="1"/>
    </xf>
    <xf numFmtId="1" fontId="9" fillId="0" borderId="0" xfId="0" applyNumberFormat="1" applyFont="1"/>
    <xf numFmtId="164" fontId="9" fillId="0" borderId="0" xfId="0" applyNumberFormat="1" applyFont="1"/>
    <xf numFmtId="0" fontId="1" fillId="0" borderId="0" xfId="0" applyFont="1" applyAlignment="1">
      <alignment vertical="center"/>
    </xf>
    <xf numFmtId="0" fontId="21" fillId="0" borderId="0" xfId="1" applyFont="1" applyAlignment="1" applyProtection="1">
      <alignment vertical="top" wrapText="1"/>
    </xf>
    <xf numFmtId="0" fontId="1" fillId="0" borderId="0" xfId="1" applyFont="1" applyAlignment="1" applyProtection="1">
      <alignment vertical="top" wrapText="1"/>
    </xf>
    <xf numFmtId="0" fontId="2" fillId="0" borderId="0" xfId="1" applyFont="1" applyAlignment="1" applyProtection="1">
      <alignment vertical="top" wrapText="1"/>
    </xf>
    <xf numFmtId="0" fontId="3" fillId="0" borderId="0" xfId="1" applyAlignment="1" applyProtection="1">
      <alignment vertical="top" wrapText="1"/>
    </xf>
    <xf numFmtId="0" fontId="20" fillId="0" borderId="0" xfId="0" applyFont="1" applyAlignment="1">
      <alignment horizontal="left" wrapText="1"/>
    </xf>
    <xf numFmtId="0" fontId="12" fillId="0" borderId="0" xfId="1" applyFont="1" applyAlignment="1" applyProtection="1"/>
    <xf numFmtId="0" fontId="9" fillId="0" borderId="0" xfId="0" applyFont="1" applyAlignment="1">
      <alignment horizontal="center"/>
    </xf>
    <xf numFmtId="0" fontId="9" fillId="0" borderId="1" xfId="0" applyFont="1" applyBorder="1" applyAlignment="1">
      <alignment horizontal="center"/>
    </xf>
    <xf numFmtId="0" fontId="0" fillId="0" borderId="1" xfId="0" applyBorder="1" applyAlignment="1">
      <alignment horizontal="center"/>
    </xf>
    <xf numFmtId="1" fontId="9" fillId="0" borderId="0" xfId="0" applyNumberFormat="1" applyFont="1" applyAlignment="1">
      <alignment horizontal="center"/>
    </xf>
    <xf numFmtId="0" fontId="12" fillId="0" borderId="0" xfId="1" applyFont="1" applyAlignment="1" applyProtection="1">
      <alignment horizontal="left"/>
    </xf>
  </cellXfs>
  <cellStyles count="10">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 name="Normal_Table 1" xfId="7" xr:uid="{00000000-0005-0000-0000-000007000000}"/>
    <cellStyle name="Normal_Table 3" xfId="8" xr:uid="{00000000-0005-0000-0000-000008000000}"/>
    <cellStyle name="Normal_Table 7"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32</xdr:row>
          <xdr:rowOff>0</xdr:rowOff>
        </xdr:from>
        <xdr:to>
          <xdr:col>3</xdr:col>
          <xdr:colOff>1304925</xdr:colOff>
          <xdr:row>35</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6034" name="Picture 3">
          <a:extLst>
            <a:ext uri="{FF2B5EF4-FFF2-40B4-BE49-F238E27FC236}">
              <a16:creationId xmlns:a16="http://schemas.microsoft.com/office/drawing/2014/main" id="{00000000-0008-0000-0000-00009217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21</xdr:row>
          <xdr:rowOff>0</xdr:rowOff>
        </xdr:from>
        <xdr:to>
          <xdr:col>2</xdr:col>
          <xdr:colOff>1304925</xdr:colOff>
          <xdr:row>24</xdr:row>
          <xdr:rowOff>57150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9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9050" name="Picture 3">
          <a:extLst>
            <a:ext uri="{FF2B5EF4-FFF2-40B4-BE49-F238E27FC236}">
              <a16:creationId xmlns:a16="http://schemas.microsoft.com/office/drawing/2014/main" id="{00000000-0008-0000-0900-00005A23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31094" name="Picture 3">
          <a:extLst>
            <a:ext uri="{FF2B5EF4-FFF2-40B4-BE49-F238E27FC236}">
              <a16:creationId xmlns:a16="http://schemas.microsoft.com/office/drawing/2014/main" id="{00000000-0008-0000-0100-0000767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3180" name="Picture 3">
          <a:extLst>
            <a:ext uri="{FF2B5EF4-FFF2-40B4-BE49-F238E27FC236}">
              <a16:creationId xmlns:a16="http://schemas.microsoft.com/office/drawing/2014/main" id="{00000000-0008-0000-0200-0000ACA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4203" name="Picture 3">
          <a:extLst>
            <a:ext uri="{FF2B5EF4-FFF2-40B4-BE49-F238E27FC236}">
              <a16:creationId xmlns:a16="http://schemas.microsoft.com/office/drawing/2014/main" id="{00000000-0008-0000-0300-0000ABA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5225" name="Picture 3">
          <a:extLst>
            <a:ext uri="{FF2B5EF4-FFF2-40B4-BE49-F238E27FC236}">
              <a16:creationId xmlns:a16="http://schemas.microsoft.com/office/drawing/2014/main" id="{00000000-0008-0000-0400-0000A9B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6248" name="Picture 3">
          <a:extLst>
            <a:ext uri="{FF2B5EF4-FFF2-40B4-BE49-F238E27FC236}">
              <a16:creationId xmlns:a16="http://schemas.microsoft.com/office/drawing/2014/main" id="{00000000-0008-0000-0500-0000A8B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7271" name="Picture 3">
          <a:extLst>
            <a:ext uri="{FF2B5EF4-FFF2-40B4-BE49-F238E27FC236}">
              <a16:creationId xmlns:a16="http://schemas.microsoft.com/office/drawing/2014/main" id="{00000000-0008-0000-0600-0000A7B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8294" name="Picture 3">
          <a:extLst>
            <a:ext uri="{FF2B5EF4-FFF2-40B4-BE49-F238E27FC236}">
              <a16:creationId xmlns:a16="http://schemas.microsoft.com/office/drawing/2014/main" id="{00000000-0008-0000-0700-0000A6B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885825</xdr:colOff>
      <xdr:row>1</xdr:row>
      <xdr:rowOff>28575</xdr:rowOff>
    </xdr:to>
    <xdr:pic>
      <xdr:nvPicPr>
        <xdr:cNvPr id="30406" name="Picture 2">
          <a:extLst>
            <a:ext uri="{FF2B5EF4-FFF2-40B4-BE49-F238E27FC236}">
              <a16:creationId xmlns:a16="http://schemas.microsoft.com/office/drawing/2014/main" id="{00000000-0008-0000-0800-0000C676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22"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22"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abs.gov.au/website-privacy-copyright-and-disclaimer" TargetMode="External"/><Relationship Id="rId7" Type="http://schemas.openxmlformats.org/officeDocument/2006/relationships/drawing" Target="../drawings/drawing10.xml"/><Relationship Id="rId2" Type="http://schemas.openxmlformats.org/officeDocument/2006/relationships/hyperlink" Target="https://www.abs.gov.au/methodologies/regional-population-methodology/2021-22" TargetMode="External"/><Relationship Id="rId1" Type="http://schemas.openxmlformats.org/officeDocument/2006/relationships/hyperlink" Target="https://www.abs.gov.au/statistics/people/population/regional-population/2021-22" TargetMode="External"/><Relationship Id="rId6" Type="http://schemas.openxmlformats.org/officeDocument/2006/relationships/printerSettings" Target="../printerSettings/printerSettings10.bin"/><Relationship Id="rId5" Type="http://schemas.openxmlformats.org/officeDocument/2006/relationships/hyperlink" Target="https://www.abs.gov.au/statistics/detailed-methodology-information/information-papers/methodology-used-final-rebased-population-estimates-june-2021" TargetMode="External"/><Relationship Id="rId4" Type="http://schemas.openxmlformats.org/officeDocument/2006/relationships/hyperlink" Target="https://www.abs.gov.au/statistics/standards/australian-statistical-geography-standard-asgs-edition-3/jul2021-jun2026/non-abs-structures/local-government-area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4"/>
  <sheetViews>
    <sheetView showGridLines="0" tabSelected="1" zoomScaleNormal="100" workbookViewId="0">
      <pane ySplit="3" topLeftCell="A4" activePane="bottomLeft" state="frozen"/>
      <selection pane="bottomLeft" activeCell="A4" sqref="A4"/>
    </sheetView>
  </sheetViews>
  <sheetFormatPr defaultRowHeight="11.25"/>
  <cols>
    <col min="1" max="2" width="7.83203125" customWidth="1"/>
    <col min="3" max="3" width="140.83203125" style="2" customWidth="1"/>
    <col min="4" max="4" width="52" customWidth="1"/>
    <col min="5" max="5" width="8.5" hidden="1" customWidth="1"/>
    <col min="6" max="6" width="8.33203125" customWidth="1"/>
    <col min="7" max="8" width="9" customWidth="1"/>
    <col min="9" max="9" width="9.1640625" customWidth="1"/>
  </cols>
  <sheetData>
    <row r="1" spans="1:6" s="76" customFormat="1" ht="60" customHeight="1">
      <c r="A1" s="75" t="s">
        <v>28</v>
      </c>
      <c r="B1" s="75"/>
      <c r="C1" s="75"/>
      <c r="D1" s="75"/>
      <c r="E1" s="75"/>
      <c r="F1" s="75"/>
    </row>
    <row r="2" spans="1:6" ht="20.100000000000001" customHeight="1">
      <c r="A2" s="4" t="s">
        <v>573</v>
      </c>
    </row>
    <row r="3" spans="1:6" ht="12.75" customHeight="1">
      <c r="A3" s="95" t="s">
        <v>608</v>
      </c>
    </row>
    <row r="4" spans="1:6" ht="12.75" customHeight="1">
      <c r="A4" s="18"/>
    </row>
    <row r="5" spans="1:6" ht="12.75" customHeight="1">
      <c r="A5" s="34" t="s">
        <v>609</v>
      </c>
      <c r="B5" s="25"/>
    </row>
    <row r="6" spans="1:6" ht="12.75" customHeight="1">
      <c r="A6" s="34"/>
      <c r="B6" s="25"/>
    </row>
    <row r="7" spans="1:6" ht="20.100000000000001" customHeight="1">
      <c r="B7" s="17" t="s">
        <v>3</v>
      </c>
      <c r="C7"/>
    </row>
    <row r="8" spans="1:6" ht="12.75" customHeight="1">
      <c r="B8" s="5" t="s">
        <v>4</v>
      </c>
      <c r="C8"/>
    </row>
    <row r="9" spans="1:6" ht="12.75" customHeight="1">
      <c r="B9" s="8">
        <v>1</v>
      </c>
      <c r="C9" s="42" t="s">
        <v>593</v>
      </c>
    </row>
    <row r="10" spans="1:6" ht="12.75" customHeight="1">
      <c r="B10" s="8">
        <v>2</v>
      </c>
      <c r="C10" s="38" t="s">
        <v>594</v>
      </c>
    </row>
    <row r="11" spans="1:6" ht="12.75" customHeight="1">
      <c r="B11" s="8">
        <v>3</v>
      </c>
      <c r="C11" s="38" t="s">
        <v>595</v>
      </c>
    </row>
    <row r="12" spans="1:6" ht="12.75" customHeight="1">
      <c r="B12" s="8">
        <v>4</v>
      </c>
      <c r="C12" s="38" t="s">
        <v>596</v>
      </c>
    </row>
    <row r="13" spans="1:6" ht="12.75" customHeight="1">
      <c r="B13" s="8">
        <v>5</v>
      </c>
      <c r="C13" s="38" t="s">
        <v>597</v>
      </c>
    </row>
    <row r="14" spans="1:6" ht="12.75" customHeight="1">
      <c r="B14" s="8">
        <v>6</v>
      </c>
      <c r="C14" s="38" t="s">
        <v>598</v>
      </c>
    </row>
    <row r="15" spans="1:6" ht="12.75" customHeight="1">
      <c r="B15" s="8">
        <v>7</v>
      </c>
      <c r="C15" s="38" t="s">
        <v>599</v>
      </c>
    </row>
    <row r="16" spans="1:6" ht="12.75" customHeight="1">
      <c r="B16" s="8">
        <v>8</v>
      </c>
      <c r="C16" s="38" t="s">
        <v>614</v>
      </c>
    </row>
    <row r="17" spans="2:3" ht="12.75" customHeight="1">
      <c r="B17" s="101" t="s">
        <v>43</v>
      </c>
      <c r="C17" s="101"/>
    </row>
    <row r="18" spans="2:3" ht="12.75" customHeight="1">
      <c r="B18" s="19"/>
      <c r="C18" s="20"/>
    </row>
    <row r="19" spans="2:3" ht="12.75" customHeight="1">
      <c r="B19" s="9"/>
      <c r="C19" s="9"/>
    </row>
    <row r="20" spans="2:3" ht="12.75" customHeight="1">
      <c r="B20" s="24" t="s">
        <v>5</v>
      </c>
      <c r="C20" s="3"/>
    </row>
    <row r="21" spans="2:3" ht="12.75" customHeight="1">
      <c r="B21" s="17"/>
      <c r="C21" s="9"/>
    </row>
    <row r="22" spans="2:3" ht="12.75" customHeight="1">
      <c r="B22" s="1" t="s">
        <v>573</v>
      </c>
      <c r="C22" s="9"/>
    </row>
    <row r="23" spans="2:3" ht="12.75" customHeight="1">
      <c r="B23" s="9" t="s">
        <v>10</v>
      </c>
      <c r="C23" s="9"/>
    </row>
    <row r="24" spans="2:3" ht="12.75" customHeight="1">
      <c r="B24" s="101" t="s">
        <v>41</v>
      </c>
      <c r="C24" s="101"/>
    </row>
    <row r="25" spans="2:3" ht="12.75" customHeight="1">
      <c r="B25" s="16"/>
      <c r="C25" s="9"/>
    </row>
    <row r="26" spans="2:3" ht="12.75" customHeight="1">
      <c r="B26" s="16"/>
      <c r="C26" s="9"/>
    </row>
    <row r="27" spans="2:3" ht="12.75" customHeight="1">
      <c r="B27" s="4" t="s">
        <v>2</v>
      </c>
      <c r="C27" s="9"/>
    </row>
    <row r="28" spans="2:3" ht="12.75" customHeight="1"/>
    <row r="29" spans="2:3" ht="12.75">
      <c r="B29" s="100" t="s">
        <v>40</v>
      </c>
      <c r="C29" s="100"/>
    </row>
    <row r="30" spans="2:3" ht="12.75" customHeight="1"/>
    <row r="31" spans="2:3" ht="12.75" customHeight="1"/>
    <row r="32" spans="2:3" ht="12.75" customHeight="1">
      <c r="B32" s="101" t="s">
        <v>574</v>
      </c>
      <c r="C32" s="101"/>
    </row>
    <row r="34" spans="2:2">
      <c r="B34" s="15"/>
    </row>
  </sheetData>
  <mergeCells count="4">
    <mergeCell ref="B29:C29"/>
    <mergeCell ref="B17:C17"/>
    <mergeCell ref="B24:C24"/>
    <mergeCell ref="B32:C32"/>
  </mergeCells>
  <phoneticPr fontId="0" type="noConversion"/>
  <hyperlinks>
    <hyperlink ref="B9" location="'Table 1'!A1" display="Table 1" xr:uid="{00000000-0004-0000-0000-000000000000}"/>
    <hyperlink ref="B17" location="'Explanatory Notes'!A1" display="Explanatory Notes" xr:uid="{00000000-0004-0000-0000-000001000000}"/>
    <hyperlink ref="B20:C20" r:id="rId1" display="More information available from the ABS web site" xr:uid="{00000000-0004-0000-0000-000002000000}"/>
    <hyperlink ref="B10" location="'Table 2'!A1" display="'Table 2'!A1" xr:uid="{00000000-0004-0000-0000-000003000000}"/>
    <hyperlink ref="B11" location="'Table 3'!A1" display="'Table 3'!A1" xr:uid="{00000000-0004-0000-0000-000004000000}"/>
    <hyperlink ref="B14" location="'Table 6'!A1" display="'Table 6'!A1" xr:uid="{00000000-0004-0000-0000-000005000000}"/>
    <hyperlink ref="B15" location="'Table 7'!A1" display="'Table 7'!A1" xr:uid="{00000000-0004-0000-0000-000006000000}"/>
    <hyperlink ref="B16" location="'Table 8'!A1" display="'Table 8'!A1" xr:uid="{00000000-0004-0000-0000-000007000000}"/>
    <hyperlink ref="B32:C32" r:id="rId2" location="copyright-and-creative-commons" display="© Commonwealth of Australia 2021" xr:uid="{00000000-0004-0000-0000-000008000000}"/>
    <hyperlink ref="B12" location="'Table 4'!A1" display="'Table 4'!A1" xr:uid="{00000000-0004-0000-0000-000009000000}"/>
    <hyperlink ref="B13" location="'Table 5'!A1" display="'Table 5'!A1" xr:uid="{00000000-0004-0000-0000-00000A000000}"/>
    <hyperlink ref="B24:C24" r:id="rId3" display="Metholodology" xr:uid="{00000000-0004-0000-0000-00000B000000}"/>
    <hyperlink ref="B23" r:id="rId4" xr:uid="{00000000-0004-0000-0000-00000C000000}"/>
    <hyperlink ref="B17:C17" location="'Explanatory Notes'!A1" display="Explanatory Notes" xr:uid="{00000000-0004-0000-0000-00000D000000}"/>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32</xdr:row>
                <xdr:rowOff>0</xdr:rowOff>
              </from>
              <to>
                <xdr:col>3</xdr:col>
                <xdr:colOff>1304925</xdr:colOff>
                <xdr:row>35</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21"/>
  <sheetViews>
    <sheetView showGridLines="0" workbookViewId="0">
      <pane ySplit="3" topLeftCell="A4" activePane="bottomLeft" state="frozen"/>
      <selection pane="bottomLeft" activeCell="A4" sqref="A4"/>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6" width="9" customWidth="1"/>
  </cols>
  <sheetData>
    <row r="1" spans="1:6" s="76" customFormat="1" ht="60" customHeight="1">
      <c r="A1" s="75" t="s">
        <v>28</v>
      </c>
      <c r="B1" s="75"/>
      <c r="C1" s="75"/>
      <c r="D1" s="75"/>
      <c r="E1" s="75"/>
      <c r="F1" s="75"/>
    </row>
    <row r="2" spans="1:6" s="11" customFormat="1" ht="20.100000000000001" customHeight="1">
      <c r="A2" s="13" t="str">
        <f>Contents!A2</f>
        <v>Regional population, 2021-22</v>
      </c>
    </row>
    <row r="3" spans="1:6" s="10" customFormat="1" ht="12.75" customHeight="1">
      <c r="A3" s="14" t="str">
        <f>Contents!A3</f>
        <v>Released at 11.30am (Canberra time) 31 August 2023</v>
      </c>
    </row>
    <row r="4" spans="1:6" ht="12.75" customHeight="1">
      <c r="A4" s="21"/>
    </row>
    <row r="5" spans="1:6" ht="20.100000000000001" customHeight="1">
      <c r="B5" s="4" t="s">
        <v>43</v>
      </c>
    </row>
    <row r="6" spans="1:6" ht="12.75" customHeight="1"/>
    <row r="7" spans="1:6" ht="12.75" customHeight="1">
      <c r="B7" s="77" t="s">
        <v>29</v>
      </c>
      <c r="C7" s="3"/>
    </row>
    <row r="8" spans="1:6">
      <c r="B8" s="5" t="str">
        <f>Contents!B22</f>
        <v>Regional population, 2021-22</v>
      </c>
    </row>
    <row r="9" spans="1:6">
      <c r="B9" s="9" t="s">
        <v>10</v>
      </c>
    </row>
    <row r="10" spans="1:6">
      <c r="B10" s="9" t="s">
        <v>42</v>
      </c>
    </row>
    <row r="11" spans="1:6">
      <c r="B11" s="30"/>
    </row>
    <row r="12" spans="1:6" ht="51" customHeight="1">
      <c r="A12" s="7"/>
      <c r="B12" s="96" t="s">
        <v>611</v>
      </c>
    </row>
    <row r="13" spans="1:6" ht="12.75">
      <c r="A13" s="7"/>
      <c r="B13" s="91"/>
    </row>
    <row r="14" spans="1:6" ht="25.5">
      <c r="A14" s="7"/>
      <c r="B14" s="97" t="s">
        <v>612</v>
      </c>
    </row>
    <row r="15" spans="1:6" ht="12.75">
      <c r="A15" s="7"/>
      <c r="B15" s="98"/>
    </row>
    <row r="16" spans="1:6" ht="25.5">
      <c r="A16" s="7"/>
      <c r="B16" s="99" t="s">
        <v>613</v>
      </c>
    </row>
    <row r="17" spans="1:2" ht="12.75">
      <c r="A17" s="7"/>
      <c r="B17" s="98"/>
    </row>
    <row r="18" spans="1:2" ht="25.5">
      <c r="A18" s="7"/>
      <c r="B18" s="97" t="s">
        <v>610</v>
      </c>
    </row>
    <row r="19" spans="1:2" ht="12.75">
      <c r="A19" s="7"/>
      <c r="B19" s="97"/>
    </row>
    <row r="20" spans="1:2" ht="11.25" customHeight="1">
      <c r="A20" s="7"/>
      <c r="B20" s="92"/>
    </row>
    <row r="21" spans="1:2">
      <c r="B21" s="9" t="str">
        <f>Contents!B32</f>
        <v>© Commonwealth of Australia 2023</v>
      </c>
    </row>
  </sheetData>
  <phoneticPr fontId="0" type="noConversion"/>
  <hyperlinks>
    <hyperlink ref="B9" r:id="rId1" xr:uid="{00000000-0004-0000-0900-000000000000}"/>
    <hyperlink ref="B10" r:id="rId2" xr:uid="{00000000-0004-0000-0900-000001000000}"/>
    <hyperlink ref="B21" r:id="rId3" location="copyright-and-creative-commons" display="https://www.abs.gov.au/website-privacy-copyright-and-disclaimer - copyright-and-creative-commons" xr:uid="{00000000-0004-0000-0900-000002000000}"/>
    <hyperlink ref="B12" r:id="rId4" display="1. This spreadsheet contains estimates of the resident population and components of population change for Local Government Areas of Australia for 30 June 2021 and 30 June 2022, based on the 2022 edition of the Australian Statistical Geography Standard (ASGS). Estimates are preliminary rebased for 2021 and preliminary for 2022. Further information on LGAs is contained in Australian Statistical Geography Standard (ASGS) Edition 3 - Non ABS Structures, July 2021 - June 2026." xr:uid="{D7D2845F-57F3-4D67-941D-61575BF56CA6}"/>
    <hyperlink ref="B16" r:id="rId5" display="Final estimates for 2021 incorporate final estimates of residents temporarily overseas and backdating components from Census night to 30 June. For more information see Methodology used in final rebased population estimates, June 2021. " xr:uid="{F585184E-FF78-4E6E-8F18-1DD6C1222181}"/>
  </hyperlinks>
  <printOptions gridLines="1"/>
  <pageMargins left="0.14000000000000001" right="0.12" top="0.28999999999999998" bottom="0.22" header="0.22" footer="0.18"/>
  <pageSetup paperSize="9" scale="60"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21</xdr:row>
                <xdr:rowOff>0</xdr:rowOff>
              </from>
              <to>
                <xdr:col>2</xdr:col>
                <xdr:colOff>1304925</xdr:colOff>
                <xdr:row>24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6"/>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600</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10050</v>
      </c>
      <c r="B10" s="16" t="s">
        <v>44</v>
      </c>
      <c r="C10" s="84">
        <v>56067</v>
      </c>
      <c r="D10" s="84">
        <v>56666</v>
      </c>
      <c r="E10" s="84"/>
      <c r="F10" s="84">
        <v>599</v>
      </c>
      <c r="G10" s="81">
        <v>1.1000000000000001</v>
      </c>
      <c r="H10" s="58"/>
      <c r="I10" s="58">
        <v>173</v>
      </c>
      <c r="J10" s="58">
        <v>198</v>
      </c>
      <c r="K10" s="58">
        <v>228</v>
      </c>
      <c r="L10" s="58"/>
      <c r="M10" s="81">
        <v>305.60000000000002</v>
      </c>
      <c r="N10" s="81">
        <v>185.4</v>
      </c>
    </row>
    <row r="11" spans="1:14" s="15" customFormat="1" ht="11.25" customHeight="1">
      <c r="A11" s="16">
        <v>10180</v>
      </c>
      <c r="B11" s="16" t="s">
        <v>578</v>
      </c>
      <c r="C11" s="84">
        <v>29332</v>
      </c>
      <c r="D11" s="84">
        <v>29360</v>
      </c>
      <c r="E11" s="84"/>
      <c r="F11" s="84">
        <v>28</v>
      </c>
      <c r="G11" s="81">
        <v>0.1</v>
      </c>
      <c r="H11" s="58"/>
      <c r="I11" s="58">
        <v>98</v>
      </c>
      <c r="J11" s="58">
        <v>-316</v>
      </c>
      <c r="K11" s="58">
        <v>246</v>
      </c>
      <c r="L11" s="58"/>
      <c r="M11" s="81">
        <v>7809.4</v>
      </c>
      <c r="N11" s="81">
        <v>3.8</v>
      </c>
    </row>
    <row r="12" spans="1:14" s="15" customFormat="1" ht="11.25" customHeight="1">
      <c r="A12" s="16">
        <v>10250</v>
      </c>
      <c r="B12" s="16" t="s">
        <v>45</v>
      </c>
      <c r="C12" s="84">
        <v>46196</v>
      </c>
      <c r="D12" s="84">
        <v>46850</v>
      </c>
      <c r="E12" s="84"/>
      <c r="F12" s="84">
        <v>654</v>
      </c>
      <c r="G12" s="81">
        <v>1.4</v>
      </c>
      <c r="H12" s="58"/>
      <c r="I12" s="58">
        <v>-33</v>
      </c>
      <c r="J12" s="58">
        <v>490</v>
      </c>
      <c r="K12" s="58">
        <v>197</v>
      </c>
      <c r="L12" s="58"/>
      <c r="M12" s="81">
        <v>485</v>
      </c>
      <c r="N12" s="81">
        <v>96.6</v>
      </c>
    </row>
    <row r="13" spans="1:14" s="15" customFormat="1" ht="11.25" customHeight="1">
      <c r="A13" s="16">
        <v>10300</v>
      </c>
      <c r="B13" s="16" t="s">
        <v>46</v>
      </c>
      <c r="C13" s="84">
        <v>2208</v>
      </c>
      <c r="D13" s="84">
        <v>2210</v>
      </c>
      <c r="E13" s="84"/>
      <c r="F13" s="84">
        <v>2</v>
      </c>
      <c r="G13" s="81">
        <v>0.1</v>
      </c>
      <c r="H13" s="58"/>
      <c r="I13" s="58">
        <v>8</v>
      </c>
      <c r="J13" s="58">
        <v>-14</v>
      </c>
      <c r="K13" s="58">
        <v>8</v>
      </c>
      <c r="L13" s="58"/>
      <c r="M13" s="81">
        <v>21690.7</v>
      </c>
      <c r="N13" s="81">
        <v>0.1</v>
      </c>
    </row>
    <row r="14" spans="1:14" s="15" customFormat="1" ht="11.25" customHeight="1">
      <c r="A14" s="16">
        <v>10470</v>
      </c>
      <c r="B14" s="16" t="s">
        <v>579</v>
      </c>
      <c r="C14" s="84">
        <v>43674</v>
      </c>
      <c r="D14" s="84">
        <v>44112</v>
      </c>
      <c r="E14" s="84"/>
      <c r="F14" s="84">
        <v>438</v>
      </c>
      <c r="G14" s="81">
        <v>1</v>
      </c>
      <c r="H14" s="58"/>
      <c r="I14" s="58">
        <v>190</v>
      </c>
      <c r="J14" s="58">
        <v>107</v>
      </c>
      <c r="K14" s="58">
        <v>141</v>
      </c>
      <c r="L14" s="58"/>
      <c r="M14" s="81">
        <v>3817.9</v>
      </c>
      <c r="N14" s="81">
        <v>11.6</v>
      </c>
    </row>
    <row r="15" spans="1:14" s="15" customFormat="1" ht="11.25" customHeight="1">
      <c r="A15" s="16">
        <v>10500</v>
      </c>
      <c r="B15" s="16" t="s">
        <v>47</v>
      </c>
      <c r="C15" s="84">
        <v>176229</v>
      </c>
      <c r="D15" s="84">
        <v>177945</v>
      </c>
      <c r="E15" s="84"/>
      <c r="F15" s="84">
        <v>1716</v>
      </c>
      <c r="G15" s="81">
        <v>1</v>
      </c>
      <c r="H15" s="58"/>
      <c r="I15" s="58">
        <v>1307</v>
      </c>
      <c r="J15" s="58">
        <v>-2524</v>
      </c>
      <c r="K15" s="58">
        <v>2933</v>
      </c>
      <c r="L15" s="58"/>
      <c r="M15" s="81">
        <v>50.6</v>
      </c>
      <c r="N15" s="81">
        <v>3515.3</v>
      </c>
    </row>
    <row r="16" spans="1:14" s="15" customFormat="1" ht="11.25" customHeight="1">
      <c r="A16" s="16">
        <v>10550</v>
      </c>
      <c r="B16" s="16" t="s">
        <v>48</v>
      </c>
      <c r="C16" s="84">
        <v>35770</v>
      </c>
      <c r="D16" s="84">
        <v>35988</v>
      </c>
      <c r="E16" s="84"/>
      <c r="F16" s="84">
        <v>218</v>
      </c>
      <c r="G16" s="81">
        <v>0.6</v>
      </c>
      <c r="H16" s="58"/>
      <c r="I16" s="58">
        <v>-44</v>
      </c>
      <c r="J16" s="58">
        <v>182</v>
      </c>
      <c r="K16" s="58">
        <v>80</v>
      </c>
      <c r="L16" s="58"/>
      <c r="M16" s="81">
        <v>6278.5</v>
      </c>
      <c r="N16" s="81">
        <v>5.7</v>
      </c>
    </row>
    <row r="17" spans="1:14" s="15" customFormat="1" ht="11.25" customHeight="1">
      <c r="A17" s="16">
        <v>10600</v>
      </c>
      <c r="B17" s="16" t="s">
        <v>49</v>
      </c>
      <c r="C17" s="84">
        <v>13203</v>
      </c>
      <c r="D17" s="84">
        <v>13262</v>
      </c>
      <c r="E17" s="84"/>
      <c r="F17" s="84">
        <v>59</v>
      </c>
      <c r="G17" s="81">
        <v>0.4</v>
      </c>
      <c r="H17" s="58"/>
      <c r="I17" s="58">
        <v>-8</v>
      </c>
      <c r="J17" s="58">
        <v>28</v>
      </c>
      <c r="K17" s="58">
        <v>39</v>
      </c>
      <c r="L17" s="58"/>
      <c r="M17" s="81">
        <v>1600.4</v>
      </c>
      <c r="N17" s="81">
        <v>8.3000000000000007</v>
      </c>
    </row>
    <row r="18" spans="1:14" s="15" customFormat="1" ht="11.25" customHeight="1">
      <c r="A18" s="16">
        <v>10650</v>
      </c>
      <c r="B18" s="16" t="s">
        <v>50</v>
      </c>
      <c r="C18" s="84">
        <v>8615</v>
      </c>
      <c r="D18" s="84">
        <v>8653</v>
      </c>
      <c r="E18" s="84"/>
      <c r="F18" s="84">
        <v>38</v>
      </c>
      <c r="G18" s="81">
        <v>0.4</v>
      </c>
      <c r="H18" s="58"/>
      <c r="I18" s="58">
        <v>-34</v>
      </c>
      <c r="J18" s="58">
        <v>42</v>
      </c>
      <c r="K18" s="58">
        <v>30</v>
      </c>
      <c r="L18" s="58"/>
      <c r="M18" s="81">
        <v>2065.9</v>
      </c>
      <c r="N18" s="81">
        <v>4.2</v>
      </c>
    </row>
    <row r="19" spans="1:14" s="15" customFormat="1" ht="11.25" customHeight="1">
      <c r="A19" s="16">
        <v>10750</v>
      </c>
      <c r="B19" s="16" t="s">
        <v>51</v>
      </c>
      <c r="C19" s="84">
        <v>399925</v>
      </c>
      <c r="D19" s="84">
        <v>410897</v>
      </c>
      <c r="E19" s="84"/>
      <c r="F19" s="84">
        <v>10972</v>
      </c>
      <c r="G19" s="81">
        <v>2.7</v>
      </c>
      <c r="H19" s="58"/>
      <c r="I19" s="58">
        <v>4081</v>
      </c>
      <c r="J19" s="58">
        <v>3537</v>
      </c>
      <c r="K19" s="58">
        <v>3354</v>
      </c>
      <c r="L19" s="58"/>
      <c r="M19" s="81">
        <v>238.8</v>
      </c>
      <c r="N19" s="81">
        <v>1720.3</v>
      </c>
    </row>
    <row r="20" spans="1:14" s="15" customFormat="1" ht="11.25" customHeight="1">
      <c r="A20" s="16">
        <v>10800</v>
      </c>
      <c r="B20" s="16" t="s">
        <v>52</v>
      </c>
      <c r="C20" s="84">
        <v>5544</v>
      </c>
      <c r="D20" s="84">
        <v>5494</v>
      </c>
      <c r="E20" s="84"/>
      <c r="F20" s="84">
        <v>-50</v>
      </c>
      <c r="G20" s="81">
        <v>-0.9</v>
      </c>
      <c r="H20" s="58"/>
      <c r="I20" s="58">
        <v>28</v>
      </c>
      <c r="J20" s="58">
        <v>-88</v>
      </c>
      <c r="K20" s="58">
        <v>10</v>
      </c>
      <c r="L20" s="58"/>
      <c r="M20" s="81">
        <v>8557.7000000000007</v>
      </c>
      <c r="N20" s="81">
        <v>0.6</v>
      </c>
    </row>
    <row r="21" spans="1:14" s="15" customFormat="1" ht="11.25" customHeight="1">
      <c r="A21" s="16">
        <v>10850</v>
      </c>
      <c r="B21" s="16" t="s">
        <v>53</v>
      </c>
      <c r="C21" s="84">
        <v>7511</v>
      </c>
      <c r="D21" s="84">
        <v>7591</v>
      </c>
      <c r="E21" s="84"/>
      <c r="F21" s="84">
        <v>80</v>
      </c>
      <c r="G21" s="81">
        <v>1.1000000000000001</v>
      </c>
      <c r="H21" s="58"/>
      <c r="I21" s="58">
        <v>43</v>
      </c>
      <c r="J21" s="58">
        <v>23</v>
      </c>
      <c r="K21" s="58">
        <v>14</v>
      </c>
      <c r="L21" s="58"/>
      <c r="M21" s="81">
        <v>1524.6</v>
      </c>
      <c r="N21" s="81">
        <v>5</v>
      </c>
    </row>
    <row r="22" spans="1:14" s="15" customFormat="1" ht="11.25" customHeight="1">
      <c r="A22" s="16">
        <v>10900</v>
      </c>
      <c r="B22" s="16" t="s">
        <v>54</v>
      </c>
      <c r="C22" s="84">
        <v>78372</v>
      </c>
      <c r="D22" s="84">
        <v>77913</v>
      </c>
      <c r="E22" s="84"/>
      <c r="F22" s="84">
        <v>-459</v>
      </c>
      <c r="G22" s="81">
        <v>-0.6</v>
      </c>
      <c r="H22" s="58"/>
      <c r="I22" s="58">
        <v>78</v>
      </c>
      <c r="J22" s="58">
        <v>-852</v>
      </c>
      <c r="K22" s="58">
        <v>315</v>
      </c>
      <c r="L22" s="58"/>
      <c r="M22" s="81">
        <v>1431.1</v>
      </c>
      <c r="N22" s="81">
        <v>54.4</v>
      </c>
    </row>
    <row r="23" spans="1:14" s="15" customFormat="1" ht="11.25" customHeight="1">
      <c r="A23" s="16">
        <v>10950</v>
      </c>
      <c r="B23" s="16" t="s">
        <v>55</v>
      </c>
      <c r="C23" s="84">
        <v>2480</v>
      </c>
      <c r="D23" s="84">
        <v>2454</v>
      </c>
      <c r="E23" s="84"/>
      <c r="F23" s="84">
        <v>-26</v>
      </c>
      <c r="G23" s="81">
        <v>-1</v>
      </c>
      <c r="H23" s="58"/>
      <c r="I23" s="58">
        <v>20</v>
      </c>
      <c r="J23" s="58">
        <v>-53</v>
      </c>
      <c r="K23" s="58">
        <v>7</v>
      </c>
      <c r="L23" s="58"/>
      <c r="M23" s="81">
        <v>14599.9</v>
      </c>
      <c r="N23" s="81">
        <v>0.2</v>
      </c>
    </row>
    <row r="24" spans="1:14" s="15" customFormat="1" ht="11.25" customHeight="1">
      <c r="A24" s="16">
        <v>11150</v>
      </c>
      <c r="B24" s="16" t="s">
        <v>56</v>
      </c>
      <c r="C24" s="84">
        <v>2416</v>
      </c>
      <c r="D24" s="84">
        <v>2348</v>
      </c>
      <c r="E24" s="84"/>
      <c r="F24" s="84">
        <v>-68</v>
      </c>
      <c r="G24" s="81">
        <v>-2.8</v>
      </c>
      <c r="H24" s="58"/>
      <c r="I24" s="58">
        <v>10</v>
      </c>
      <c r="J24" s="58">
        <v>-85</v>
      </c>
      <c r="K24" s="58">
        <v>7</v>
      </c>
      <c r="L24" s="58"/>
      <c r="M24" s="81">
        <v>41598.400000000001</v>
      </c>
      <c r="N24" s="81">
        <v>0.1</v>
      </c>
    </row>
    <row r="25" spans="1:14" s="15" customFormat="1" ht="11.25" customHeight="1">
      <c r="A25" s="16">
        <v>11200</v>
      </c>
      <c r="B25" s="16" t="s">
        <v>57</v>
      </c>
      <c r="C25" s="84">
        <v>1487</v>
      </c>
      <c r="D25" s="84">
        <v>1431</v>
      </c>
      <c r="E25" s="84"/>
      <c r="F25" s="84">
        <v>-56</v>
      </c>
      <c r="G25" s="81">
        <v>-3.8</v>
      </c>
      <c r="H25" s="58"/>
      <c r="I25" s="58">
        <v>6</v>
      </c>
      <c r="J25" s="58">
        <v>-66</v>
      </c>
      <c r="K25" s="58">
        <v>4</v>
      </c>
      <c r="L25" s="58"/>
      <c r="M25" s="81">
        <v>19162</v>
      </c>
      <c r="N25" s="81">
        <v>0.1</v>
      </c>
    </row>
    <row r="26" spans="1:14" s="15" customFormat="1" ht="11.25" customHeight="1">
      <c r="A26" s="16">
        <v>11250</v>
      </c>
      <c r="B26" s="16" t="s">
        <v>58</v>
      </c>
      <c r="C26" s="84">
        <v>17662</v>
      </c>
      <c r="D26" s="84">
        <v>17569</v>
      </c>
      <c r="E26" s="84"/>
      <c r="F26" s="84">
        <v>-93</v>
      </c>
      <c r="G26" s="81">
        <v>-0.5</v>
      </c>
      <c r="H26" s="58"/>
      <c r="I26" s="58">
        <v>-16</v>
      </c>
      <c r="J26" s="58">
        <v>-114</v>
      </c>
      <c r="K26" s="58">
        <v>37</v>
      </c>
      <c r="L26" s="58"/>
      <c r="M26" s="81">
        <v>170.1</v>
      </c>
      <c r="N26" s="81">
        <v>103.3</v>
      </c>
    </row>
    <row r="27" spans="1:14" s="15" customFormat="1" ht="11.25" customHeight="1">
      <c r="A27" s="16">
        <v>11300</v>
      </c>
      <c r="B27" s="16" t="s">
        <v>59</v>
      </c>
      <c r="C27" s="84">
        <v>40440</v>
      </c>
      <c r="D27" s="84">
        <v>40832</v>
      </c>
      <c r="E27" s="84"/>
      <c r="F27" s="84">
        <v>392</v>
      </c>
      <c r="G27" s="81">
        <v>1</v>
      </c>
      <c r="H27" s="58"/>
      <c r="I27" s="58">
        <v>79</v>
      </c>
      <c r="J27" s="58">
        <v>-728</v>
      </c>
      <c r="K27" s="58">
        <v>1041</v>
      </c>
      <c r="L27" s="58"/>
      <c r="M27" s="81">
        <v>7.1</v>
      </c>
      <c r="N27" s="81">
        <v>5728.2</v>
      </c>
    </row>
    <row r="28" spans="1:14" s="15" customFormat="1" ht="11.25" customHeight="1">
      <c r="A28" s="16">
        <v>11350</v>
      </c>
      <c r="B28" s="16" t="s">
        <v>60</v>
      </c>
      <c r="C28" s="84">
        <v>36106</v>
      </c>
      <c r="D28" s="84">
        <v>36510</v>
      </c>
      <c r="E28" s="84"/>
      <c r="F28" s="84">
        <v>404</v>
      </c>
      <c r="G28" s="81">
        <v>1.1000000000000001</v>
      </c>
      <c r="H28" s="58"/>
      <c r="I28" s="58">
        <v>142</v>
      </c>
      <c r="J28" s="58">
        <v>-47</v>
      </c>
      <c r="K28" s="58">
        <v>309</v>
      </c>
      <c r="L28" s="58"/>
      <c r="M28" s="81">
        <v>565.79999999999995</v>
      </c>
      <c r="N28" s="81">
        <v>64.5</v>
      </c>
    </row>
    <row r="29" spans="1:14" s="15" customFormat="1" ht="11.25" customHeight="1">
      <c r="A29" s="16">
        <v>11400</v>
      </c>
      <c r="B29" s="16" t="s">
        <v>61</v>
      </c>
      <c r="C29" s="84">
        <v>13767</v>
      </c>
      <c r="D29" s="84">
        <v>13844</v>
      </c>
      <c r="E29" s="84"/>
      <c r="F29" s="84">
        <v>77</v>
      </c>
      <c r="G29" s="81">
        <v>0.6</v>
      </c>
      <c r="H29" s="58"/>
      <c r="I29" s="58">
        <v>46</v>
      </c>
      <c r="J29" s="58">
        <v>9</v>
      </c>
      <c r="K29" s="58">
        <v>22</v>
      </c>
      <c r="L29" s="58"/>
      <c r="M29" s="81">
        <v>6022.3</v>
      </c>
      <c r="N29" s="81">
        <v>2.2999999999999998</v>
      </c>
    </row>
    <row r="30" spans="1:14" s="15" customFormat="1" ht="11.25" customHeight="1">
      <c r="A30" s="16">
        <v>11450</v>
      </c>
      <c r="B30" s="16" t="s">
        <v>62</v>
      </c>
      <c r="C30" s="84">
        <v>120083</v>
      </c>
      <c r="D30" s="84">
        <v>127806</v>
      </c>
      <c r="E30" s="84"/>
      <c r="F30" s="84">
        <v>7723</v>
      </c>
      <c r="G30" s="81">
        <v>6.4</v>
      </c>
      <c r="H30" s="58"/>
      <c r="I30" s="58">
        <v>1824</v>
      </c>
      <c r="J30" s="58">
        <v>5549</v>
      </c>
      <c r="K30" s="58">
        <v>350</v>
      </c>
      <c r="L30" s="58"/>
      <c r="M30" s="81">
        <v>201.5</v>
      </c>
      <c r="N30" s="81">
        <v>634.20000000000005</v>
      </c>
    </row>
    <row r="31" spans="1:14" s="15" customFormat="1" ht="11.25" customHeight="1">
      <c r="A31" s="16">
        <v>11500</v>
      </c>
      <c r="B31" s="16" t="s">
        <v>63</v>
      </c>
      <c r="C31" s="84">
        <v>177778</v>
      </c>
      <c r="D31" s="84">
        <v>180365</v>
      </c>
      <c r="E31" s="84"/>
      <c r="F31" s="84">
        <v>2587</v>
      </c>
      <c r="G31" s="81">
        <v>1.5</v>
      </c>
      <c r="H31" s="58"/>
      <c r="I31" s="58">
        <v>1597</v>
      </c>
      <c r="J31" s="58">
        <v>-110</v>
      </c>
      <c r="K31" s="58">
        <v>1100</v>
      </c>
      <c r="L31" s="58"/>
      <c r="M31" s="81">
        <v>311.39999999999998</v>
      </c>
      <c r="N31" s="81">
        <v>579.20000000000005</v>
      </c>
    </row>
    <row r="32" spans="1:14" s="15" customFormat="1" ht="11.25" customHeight="1">
      <c r="A32" s="16">
        <v>11520</v>
      </c>
      <c r="B32" s="16" t="s">
        <v>64</v>
      </c>
      <c r="C32" s="84">
        <v>89685</v>
      </c>
      <c r="D32" s="84">
        <v>89210</v>
      </c>
      <c r="E32" s="84"/>
      <c r="F32" s="84">
        <v>-475</v>
      </c>
      <c r="G32" s="81">
        <v>-0.5</v>
      </c>
      <c r="H32" s="58"/>
      <c r="I32" s="58">
        <v>569</v>
      </c>
      <c r="J32" s="58">
        <v>-1999</v>
      </c>
      <c r="K32" s="58">
        <v>955</v>
      </c>
      <c r="L32" s="58"/>
      <c r="M32" s="81">
        <v>19.899999999999999</v>
      </c>
      <c r="N32" s="81">
        <v>4477.5</v>
      </c>
    </row>
    <row r="33" spans="1:14" s="15" customFormat="1" ht="11.25" customHeight="1">
      <c r="A33" s="16">
        <v>11570</v>
      </c>
      <c r="B33" s="16" t="s">
        <v>65</v>
      </c>
      <c r="C33" s="84">
        <v>372459</v>
      </c>
      <c r="D33" s="84">
        <v>372066</v>
      </c>
      <c r="E33" s="84"/>
      <c r="F33" s="84">
        <v>-393</v>
      </c>
      <c r="G33" s="81">
        <v>-0.1</v>
      </c>
      <c r="H33" s="58"/>
      <c r="I33" s="58">
        <v>2598</v>
      </c>
      <c r="J33" s="58">
        <v>-7012</v>
      </c>
      <c r="K33" s="58">
        <v>4021</v>
      </c>
      <c r="L33" s="58"/>
      <c r="M33" s="81">
        <v>110.2</v>
      </c>
      <c r="N33" s="81">
        <v>3375.1</v>
      </c>
    </row>
    <row r="34" spans="1:14" s="15" customFormat="1" ht="11.25" customHeight="1">
      <c r="A34" s="16">
        <v>11600</v>
      </c>
      <c r="B34" s="16" t="s">
        <v>66</v>
      </c>
      <c r="C34" s="84">
        <v>2873</v>
      </c>
      <c r="D34" s="84">
        <v>2829</v>
      </c>
      <c r="E34" s="84"/>
      <c r="F34" s="84">
        <v>-44</v>
      </c>
      <c r="G34" s="81">
        <v>-1.5</v>
      </c>
      <c r="H34" s="58"/>
      <c r="I34" s="58">
        <v>28</v>
      </c>
      <c r="J34" s="58">
        <v>-83</v>
      </c>
      <c r="K34" s="58">
        <v>11</v>
      </c>
      <c r="L34" s="58"/>
      <c r="M34" s="81">
        <v>18934.5</v>
      </c>
      <c r="N34" s="81">
        <v>0.1</v>
      </c>
    </row>
    <row r="35" spans="1:14" s="15" customFormat="1" ht="11.25" customHeight="1">
      <c r="A35" s="16">
        <v>11650</v>
      </c>
      <c r="B35" s="16" t="s">
        <v>67</v>
      </c>
      <c r="C35" s="84">
        <v>348493</v>
      </c>
      <c r="D35" s="84">
        <v>349173</v>
      </c>
      <c r="E35" s="84"/>
      <c r="F35" s="84">
        <v>680</v>
      </c>
      <c r="G35" s="81">
        <v>0.2</v>
      </c>
      <c r="H35" s="58"/>
      <c r="I35" s="58">
        <v>768</v>
      </c>
      <c r="J35" s="58">
        <v>-1339</v>
      </c>
      <c r="K35" s="58">
        <v>1251</v>
      </c>
      <c r="L35" s="58"/>
      <c r="M35" s="81">
        <v>1681</v>
      </c>
      <c r="N35" s="81">
        <v>207.7</v>
      </c>
    </row>
    <row r="36" spans="1:14" s="15" customFormat="1" ht="11.25" customHeight="1">
      <c r="A36" s="16">
        <v>11700</v>
      </c>
      <c r="B36" s="16" t="s">
        <v>68</v>
      </c>
      <c r="C36" s="84">
        <v>1758</v>
      </c>
      <c r="D36" s="84">
        <v>1749</v>
      </c>
      <c r="E36" s="84"/>
      <c r="F36" s="84">
        <v>-9</v>
      </c>
      <c r="G36" s="81">
        <v>-0.5</v>
      </c>
      <c r="H36" s="58"/>
      <c r="I36" s="58">
        <v>8</v>
      </c>
      <c r="J36" s="58">
        <v>-22</v>
      </c>
      <c r="K36" s="58">
        <v>5</v>
      </c>
      <c r="L36" s="58"/>
      <c r="M36" s="81">
        <v>53492.2</v>
      </c>
      <c r="N36" s="81">
        <v>0</v>
      </c>
    </row>
    <row r="37" spans="1:14" s="15" customFormat="1" ht="11.25" customHeight="1">
      <c r="A37" s="16">
        <v>11720</v>
      </c>
      <c r="B37" s="16" t="s">
        <v>69</v>
      </c>
      <c r="C37" s="84">
        <v>64120</v>
      </c>
      <c r="D37" s="84">
        <v>65878</v>
      </c>
      <c r="E37" s="84"/>
      <c r="F37" s="84">
        <v>1758</v>
      </c>
      <c r="G37" s="81">
        <v>2.7</v>
      </c>
      <c r="H37" s="58"/>
      <c r="I37" s="58">
        <v>376</v>
      </c>
      <c r="J37" s="58">
        <v>1284</v>
      </c>
      <c r="K37" s="58">
        <v>98</v>
      </c>
      <c r="L37" s="58"/>
      <c r="M37" s="81">
        <v>1965.2</v>
      </c>
      <c r="N37" s="81">
        <v>33.5</v>
      </c>
    </row>
    <row r="38" spans="1:14" s="15" customFormat="1" ht="11.25" customHeight="1">
      <c r="A38" s="16">
        <v>11730</v>
      </c>
      <c r="B38" s="16" t="s">
        <v>70</v>
      </c>
      <c r="C38" s="84">
        <v>54212</v>
      </c>
      <c r="D38" s="84">
        <v>54662</v>
      </c>
      <c r="E38" s="84"/>
      <c r="F38" s="84">
        <v>450</v>
      </c>
      <c r="G38" s="81">
        <v>0.8</v>
      </c>
      <c r="H38" s="58"/>
      <c r="I38" s="58">
        <v>-54</v>
      </c>
      <c r="J38" s="58">
        <v>394</v>
      </c>
      <c r="K38" s="58">
        <v>110</v>
      </c>
      <c r="L38" s="58"/>
      <c r="M38" s="81">
        <v>10428.700000000001</v>
      </c>
      <c r="N38" s="81">
        <v>5.2</v>
      </c>
    </row>
    <row r="39" spans="1:14" s="15" customFormat="1" ht="11.25" customHeight="1">
      <c r="A39" s="16">
        <v>11750</v>
      </c>
      <c r="B39" s="16" t="s">
        <v>71</v>
      </c>
      <c r="C39" s="84">
        <v>4098</v>
      </c>
      <c r="D39" s="84">
        <v>4046</v>
      </c>
      <c r="E39" s="84"/>
      <c r="F39" s="84">
        <v>-52</v>
      </c>
      <c r="G39" s="81">
        <v>-1.3</v>
      </c>
      <c r="H39" s="58"/>
      <c r="I39" s="58">
        <v>31</v>
      </c>
      <c r="J39" s="58">
        <v>-93</v>
      </c>
      <c r="K39" s="58">
        <v>10</v>
      </c>
      <c r="L39" s="58"/>
      <c r="M39" s="81">
        <v>45575.4</v>
      </c>
      <c r="N39" s="81">
        <v>0.1</v>
      </c>
    </row>
    <row r="40" spans="1:14" s="15" customFormat="1" ht="11.25" customHeight="1">
      <c r="A40" s="16">
        <v>11800</v>
      </c>
      <c r="B40" s="16" t="s">
        <v>72</v>
      </c>
      <c r="C40" s="84">
        <v>78781</v>
      </c>
      <c r="D40" s="84">
        <v>79725</v>
      </c>
      <c r="E40" s="84"/>
      <c r="F40" s="84">
        <v>944</v>
      </c>
      <c r="G40" s="81">
        <v>1.2</v>
      </c>
      <c r="H40" s="58"/>
      <c r="I40" s="58">
        <v>130</v>
      </c>
      <c r="J40" s="58">
        <v>394</v>
      </c>
      <c r="K40" s="58">
        <v>420</v>
      </c>
      <c r="L40" s="58"/>
      <c r="M40" s="81">
        <v>1173.7</v>
      </c>
      <c r="N40" s="81">
        <v>67.900000000000006</v>
      </c>
    </row>
    <row r="41" spans="1:14" s="15" customFormat="1" ht="11.25" customHeight="1">
      <c r="A41" s="16">
        <v>12000</v>
      </c>
      <c r="B41" s="16" t="s">
        <v>73</v>
      </c>
      <c r="C41" s="84">
        <v>4403</v>
      </c>
      <c r="D41" s="84">
        <v>4465</v>
      </c>
      <c r="E41" s="84"/>
      <c r="F41" s="84">
        <v>62</v>
      </c>
      <c r="G41" s="81">
        <v>1.4</v>
      </c>
      <c r="H41" s="58"/>
      <c r="I41" s="58">
        <v>12</v>
      </c>
      <c r="J41" s="58">
        <v>44</v>
      </c>
      <c r="K41" s="58">
        <v>6</v>
      </c>
      <c r="L41" s="58"/>
      <c r="M41" s="81">
        <v>2430.9</v>
      </c>
      <c r="N41" s="81">
        <v>1.8</v>
      </c>
    </row>
    <row r="42" spans="1:14" s="15" customFormat="1" ht="11.25" customHeight="1">
      <c r="A42" s="16">
        <v>12150</v>
      </c>
      <c r="B42" s="16" t="s">
        <v>74</v>
      </c>
      <c r="C42" s="84">
        <v>3833</v>
      </c>
      <c r="D42" s="84">
        <v>3825</v>
      </c>
      <c r="E42" s="84"/>
      <c r="F42" s="84">
        <v>-8</v>
      </c>
      <c r="G42" s="81">
        <v>-0.2</v>
      </c>
      <c r="H42" s="58"/>
      <c r="I42" s="58">
        <v>26</v>
      </c>
      <c r="J42" s="58">
        <v>-40</v>
      </c>
      <c r="K42" s="58">
        <v>6</v>
      </c>
      <c r="L42" s="58"/>
      <c r="M42" s="81">
        <v>9916.1</v>
      </c>
      <c r="N42" s="81">
        <v>0.4</v>
      </c>
    </row>
    <row r="43" spans="1:14" s="15" customFormat="1" ht="11.25" customHeight="1">
      <c r="A43" s="16">
        <v>12160</v>
      </c>
      <c r="B43" s="16" t="s">
        <v>580</v>
      </c>
      <c r="C43" s="84">
        <v>11390</v>
      </c>
      <c r="D43" s="84">
        <v>11404</v>
      </c>
      <c r="E43" s="84"/>
      <c r="F43" s="84">
        <v>14</v>
      </c>
      <c r="G43" s="81">
        <v>0.1</v>
      </c>
      <c r="H43" s="58"/>
      <c r="I43" s="58">
        <v>6</v>
      </c>
      <c r="J43" s="58">
        <v>-28</v>
      </c>
      <c r="K43" s="58">
        <v>36</v>
      </c>
      <c r="L43" s="58"/>
      <c r="M43" s="81">
        <v>3981.4</v>
      </c>
      <c r="N43" s="81">
        <v>2.9</v>
      </c>
    </row>
    <row r="44" spans="1:14" s="15" customFormat="1" ht="11.25" customHeight="1">
      <c r="A44" s="16">
        <v>12350</v>
      </c>
      <c r="B44" s="16" t="s">
        <v>75</v>
      </c>
      <c r="C44" s="84">
        <v>12759</v>
      </c>
      <c r="D44" s="84">
        <v>12705</v>
      </c>
      <c r="E44" s="84"/>
      <c r="F44" s="84">
        <v>-54</v>
      </c>
      <c r="G44" s="81">
        <v>-0.4</v>
      </c>
      <c r="H44" s="58"/>
      <c r="I44" s="58">
        <v>-48</v>
      </c>
      <c r="J44" s="58">
        <v>-25</v>
      </c>
      <c r="K44" s="58">
        <v>19</v>
      </c>
      <c r="L44" s="58"/>
      <c r="M44" s="81">
        <v>2808.8</v>
      </c>
      <c r="N44" s="81">
        <v>4.5</v>
      </c>
    </row>
    <row r="45" spans="1:14" s="15" customFormat="1" ht="11.25" customHeight="1">
      <c r="A45" s="16">
        <v>12380</v>
      </c>
      <c r="B45" s="16" t="s">
        <v>76</v>
      </c>
      <c r="C45" s="84">
        <v>237083</v>
      </c>
      <c r="D45" s="84">
        <v>237420</v>
      </c>
      <c r="E45" s="84"/>
      <c r="F45" s="84">
        <v>337</v>
      </c>
      <c r="G45" s="81">
        <v>0.1</v>
      </c>
      <c r="H45" s="58"/>
      <c r="I45" s="58">
        <v>2427</v>
      </c>
      <c r="J45" s="58">
        <v>-6007</v>
      </c>
      <c r="K45" s="58">
        <v>3917</v>
      </c>
      <c r="L45" s="58"/>
      <c r="M45" s="81">
        <v>72.7</v>
      </c>
      <c r="N45" s="81">
        <v>3263.5</v>
      </c>
    </row>
    <row r="46" spans="1:14" s="15" customFormat="1" ht="11.25" customHeight="1">
      <c r="A46" s="16">
        <v>12390</v>
      </c>
      <c r="B46" s="16" t="s">
        <v>581</v>
      </c>
      <c r="C46" s="84">
        <v>55528</v>
      </c>
      <c r="D46" s="84">
        <v>55894</v>
      </c>
      <c r="E46" s="84"/>
      <c r="F46" s="84">
        <v>366</v>
      </c>
      <c r="G46" s="81">
        <v>0.7</v>
      </c>
      <c r="H46" s="58"/>
      <c r="I46" s="58">
        <v>370</v>
      </c>
      <c r="J46" s="58">
        <v>-222</v>
      </c>
      <c r="K46" s="58">
        <v>218</v>
      </c>
      <c r="L46" s="58"/>
      <c r="M46" s="81">
        <v>7534.5</v>
      </c>
      <c r="N46" s="81">
        <v>7.4</v>
      </c>
    </row>
    <row r="47" spans="1:14" s="15" customFormat="1" ht="11.25" customHeight="1">
      <c r="A47" s="16">
        <v>12700</v>
      </c>
      <c r="B47" s="16" t="s">
        <v>77</v>
      </c>
      <c r="C47" s="84">
        <v>9532</v>
      </c>
      <c r="D47" s="84">
        <v>9722</v>
      </c>
      <c r="E47" s="84"/>
      <c r="F47" s="84">
        <v>190</v>
      </c>
      <c r="G47" s="81">
        <v>2</v>
      </c>
      <c r="H47" s="58"/>
      <c r="I47" s="58">
        <v>41</v>
      </c>
      <c r="J47" s="58">
        <v>139</v>
      </c>
      <c r="K47" s="58">
        <v>10</v>
      </c>
      <c r="L47" s="58"/>
      <c r="M47" s="81">
        <v>2250</v>
      </c>
      <c r="N47" s="81">
        <v>4.3</v>
      </c>
    </row>
    <row r="48" spans="1:14" s="15" customFormat="1" ht="11.25" customHeight="1">
      <c r="A48" s="16">
        <v>12730</v>
      </c>
      <c r="B48" s="16" t="s">
        <v>78</v>
      </c>
      <c r="C48" s="84">
        <v>8437</v>
      </c>
      <c r="D48" s="84">
        <v>8457</v>
      </c>
      <c r="E48" s="84"/>
      <c r="F48" s="84">
        <v>20</v>
      </c>
      <c r="G48" s="81">
        <v>0.2</v>
      </c>
      <c r="H48" s="58"/>
      <c r="I48" s="58">
        <v>17</v>
      </c>
      <c r="J48" s="58">
        <v>-27</v>
      </c>
      <c r="K48" s="58">
        <v>30</v>
      </c>
      <c r="L48" s="58"/>
      <c r="M48" s="81">
        <v>8883.4</v>
      </c>
      <c r="N48" s="81">
        <v>1</v>
      </c>
    </row>
    <row r="49" spans="1:14" s="15" customFormat="1" ht="11.25" customHeight="1">
      <c r="A49" s="16">
        <v>12750</v>
      </c>
      <c r="B49" s="16" t="s">
        <v>79</v>
      </c>
      <c r="C49" s="84">
        <v>40464</v>
      </c>
      <c r="D49" s="84">
        <v>40755</v>
      </c>
      <c r="E49" s="84"/>
      <c r="F49" s="84">
        <v>291</v>
      </c>
      <c r="G49" s="81">
        <v>0.7</v>
      </c>
      <c r="H49" s="58"/>
      <c r="I49" s="58">
        <v>-160</v>
      </c>
      <c r="J49" s="58">
        <v>351</v>
      </c>
      <c r="K49" s="58">
        <v>100</v>
      </c>
      <c r="L49" s="58"/>
      <c r="M49" s="81">
        <v>3428.2</v>
      </c>
      <c r="N49" s="81">
        <v>11.9</v>
      </c>
    </row>
    <row r="50" spans="1:14" s="15" customFormat="1" ht="11.25" customHeight="1">
      <c r="A50" s="16">
        <v>12850</v>
      </c>
      <c r="B50" s="16" t="s">
        <v>80</v>
      </c>
      <c r="C50" s="84">
        <v>209066</v>
      </c>
      <c r="D50" s="84">
        <v>206807</v>
      </c>
      <c r="E50" s="84"/>
      <c r="F50" s="84">
        <v>-2259</v>
      </c>
      <c r="G50" s="81">
        <v>-1.1000000000000001</v>
      </c>
      <c r="H50" s="58"/>
      <c r="I50" s="58">
        <v>561</v>
      </c>
      <c r="J50" s="58">
        <v>-4814</v>
      </c>
      <c r="K50" s="58">
        <v>1994</v>
      </c>
      <c r="L50" s="58"/>
      <c r="M50" s="81">
        <v>101.5</v>
      </c>
      <c r="N50" s="81">
        <v>2037.4</v>
      </c>
    </row>
    <row r="51" spans="1:14" s="15" customFormat="1" ht="11.25" customHeight="1">
      <c r="A51" s="16">
        <v>12870</v>
      </c>
      <c r="B51" s="16" t="s">
        <v>81</v>
      </c>
      <c r="C51" s="84">
        <v>12822</v>
      </c>
      <c r="D51" s="84">
        <v>12854</v>
      </c>
      <c r="E51" s="84"/>
      <c r="F51" s="84">
        <v>32</v>
      </c>
      <c r="G51" s="81">
        <v>0.2</v>
      </c>
      <c r="H51" s="58"/>
      <c r="I51" s="58">
        <v>-45</v>
      </c>
      <c r="J51" s="58">
        <v>52</v>
      </c>
      <c r="K51" s="58">
        <v>25</v>
      </c>
      <c r="L51" s="58"/>
      <c r="M51" s="81">
        <v>5684.9</v>
      </c>
      <c r="N51" s="81">
        <v>2.2999999999999998</v>
      </c>
    </row>
    <row r="52" spans="1:14" s="15" customFormat="1" ht="11.25" customHeight="1">
      <c r="A52" s="16">
        <v>12900</v>
      </c>
      <c r="B52" s="16" t="s">
        <v>82</v>
      </c>
      <c r="C52" s="84">
        <v>9385</v>
      </c>
      <c r="D52" s="84">
        <v>9339</v>
      </c>
      <c r="E52" s="84"/>
      <c r="F52" s="84">
        <v>-46</v>
      </c>
      <c r="G52" s="81">
        <v>-0.5</v>
      </c>
      <c r="H52" s="58"/>
      <c r="I52" s="58">
        <v>24</v>
      </c>
      <c r="J52" s="58">
        <v>-84</v>
      </c>
      <c r="K52" s="58">
        <v>14</v>
      </c>
      <c r="L52" s="58"/>
      <c r="M52" s="81">
        <v>4710.1000000000004</v>
      </c>
      <c r="N52" s="81">
        <v>2</v>
      </c>
    </row>
    <row r="53" spans="1:14" s="15" customFormat="1" ht="11.25" customHeight="1">
      <c r="A53" s="16">
        <v>12930</v>
      </c>
      <c r="B53" s="16" t="s">
        <v>83</v>
      </c>
      <c r="C53" s="84">
        <v>152800</v>
      </c>
      <c r="D53" s="84">
        <v>153232</v>
      </c>
      <c r="E53" s="84"/>
      <c r="F53" s="84">
        <v>432</v>
      </c>
      <c r="G53" s="81">
        <v>0.3</v>
      </c>
      <c r="H53" s="58"/>
      <c r="I53" s="58">
        <v>594</v>
      </c>
      <c r="J53" s="58">
        <v>-2593</v>
      </c>
      <c r="K53" s="58">
        <v>2431</v>
      </c>
      <c r="L53" s="58"/>
      <c r="M53" s="81">
        <v>38.299999999999997</v>
      </c>
      <c r="N53" s="81">
        <v>3996.9</v>
      </c>
    </row>
    <row r="54" spans="1:14" s="15" customFormat="1" ht="11.25" customHeight="1">
      <c r="A54" s="16">
        <v>12950</v>
      </c>
      <c r="B54" s="16" t="s">
        <v>84</v>
      </c>
      <c r="C54" s="84">
        <v>4318</v>
      </c>
      <c r="D54" s="84">
        <v>4299</v>
      </c>
      <c r="E54" s="84"/>
      <c r="F54" s="84">
        <v>-19</v>
      </c>
      <c r="G54" s="81">
        <v>-0.4</v>
      </c>
      <c r="H54" s="58"/>
      <c r="I54" s="58">
        <v>22</v>
      </c>
      <c r="J54" s="58">
        <v>-50</v>
      </c>
      <c r="K54" s="58">
        <v>9</v>
      </c>
      <c r="L54" s="58"/>
      <c r="M54" s="81">
        <v>4831.5</v>
      </c>
      <c r="N54" s="81">
        <v>0.9</v>
      </c>
    </row>
    <row r="55" spans="1:14" s="15" customFormat="1" ht="11.25" customHeight="1">
      <c r="A55" s="16">
        <v>13010</v>
      </c>
      <c r="B55" s="16" t="s">
        <v>85</v>
      </c>
      <c r="C55" s="84">
        <v>8925</v>
      </c>
      <c r="D55" s="84">
        <v>8945</v>
      </c>
      <c r="E55" s="84"/>
      <c r="F55" s="84">
        <v>20</v>
      </c>
      <c r="G55" s="81">
        <v>0.2</v>
      </c>
      <c r="H55" s="58"/>
      <c r="I55" s="58">
        <v>-26</v>
      </c>
      <c r="J55" s="58">
        <v>33</v>
      </c>
      <c r="K55" s="58">
        <v>13</v>
      </c>
      <c r="L55" s="58"/>
      <c r="M55" s="81">
        <v>5480</v>
      </c>
      <c r="N55" s="81">
        <v>1.6</v>
      </c>
    </row>
    <row r="56" spans="1:14" s="15" customFormat="1" ht="11.25" customHeight="1">
      <c r="A56" s="16">
        <v>13310</v>
      </c>
      <c r="B56" s="16" t="s">
        <v>86</v>
      </c>
      <c r="C56" s="84">
        <v>32150</v>
      </c>
      <c r="D56" s="84">
        <v>32428</v>
      </c>
      <c r="E56" s="84"/>
      <c r="F56" s="84">
        <v>278</v>
      </c>
      <c r="G56" s="81">
        <v>0.9</v>
      </c>
      <c r="H56" s="58"/>
      <c r="I56" s="58">
        <v>57</v>
      </c>
      <c r="J56" s="58">
        <v>90</v>
      </c>
      <c r="K56" s="58">
        <v>131</v>
      </c>
      <c r="L56" s="58"/>
      <c r="M56" s="81">
        <v>3220.1</v>
      </c>
      <c r="N56" s="81">
        <v>10.1</v>
      </c>
    </row>
    <row r="57" spans="1:14" s="15" customFormat="1" ht="11.25" customHeight="1">
      <c r="A57" s="16">
        <v>13340</v>
      </c>
      <c r="B57" s="16" t="s">
        <v>582</v>
      </c>
      <c r="C57" s="84">
        <v>11109</v>
      </c>
      <c r="D57" s="84">
        <v>11267</v>
      </c>
      <c r="E57" s="84"/>
      <c r="F57" s="84">
        <v>158</v>
      </c>
      <c r="G57" s="81">
        <v>1.4</v>
      </c>
      <c r="H57" s="58"/>
      <c r="I57" s="58">
        <v>29</v>
      </c>
      <c r="J57" s="58">
        <v>109</v>
      </c>
      <c r="K57" s="58">
        <v>20</v>
      </c>
      <c r="L57" s="58"/>
      <c r="M57" s="81">
        <v>5749.4</v>
      </c>
      <c r="N57" s="81">
        <v>2</v>
      </c>
    </row>
    <row r="58" spans="1:14" s="15" customFormat="1" ht="11.25" customHeight="1">
      <c r="A58" s="16">
        <v>13450</v>
      </c>
      <c r="B58" s="16" t="s">
        <v>87</v>
      </c>
      <c r="C58" s="84">
        <v>27195</v>
      </c>
      <c r="D58" s="84">
        <v>27014</v>
      </c>
      <c r="E58" s="84"/>
      <c r="F58" s="84">
        <v>-181</v>
      </c>
      <c r="G58" s="81">
        <v>-0.7</v>
      </c>
      <c r="H58" s="58"/>
      <c r="I58" s="58">
        <v>215</v>
      </c>
      <c r="J58" s="58">
        <v>-616</v>
      </c>
      <c r="K58" s="58">
        <v>220</v>
      </c>
      <c r="L58" s="58"/>
      <c r="M58" s="81">
        <v>1639.2</v>
      </c>
      <c r="N58" s="81">
        <v>16.5</v>
      </c>
    </row>
    <row r="59" spans="1:14" s="15" customFormat="1" ht="11.25" customHeight="1">
      <c r="A59" s="16">
        <v>13550</v>
      </c>
      <c r="B59" s="16" t="s">
        <v>88</v>
      </c>
      <c r="C59" s="84">
        <v>13088</v>
      </c>
      <c r="D59" s="84">
        <v>13144</v>
      </c>
      <c r="E59" s="84"/>
      <c r="F59" s="84">
        <v>56</v>
      </c>
      <c r="G59" s="81">
        <v>0.4</v>
      </c>
      <c r="H59" s="58"/>
      <c r="I59" s="58">
        <v>62</v>
      </c>
      <c r="J59" s="58">
        <v>-36</v>
      </c>
      <c r="K59" s="58">
        <v>30</v>
      </c>
      <c r="L59" s="58"/>
      <c r="M59" s="81">
        <v>4987</v>
      </c>
      <c r="N59" s="81">
        <v>2.6</v>
      </c>
    </row>
    <row r="60" spans="1:14" s="15" customFormat="1" ht="11.25" customHeight="1">
      <c r="A60" s="16">
        <v>13660</v>
      </c>
      <c r="B60" s="16" t="s">
        <v>89</v>
      </c>
      <c r="C60" s="84">
        <v>4912</v>
      </c>
      <c r="D60" s="84">
        <v>4924</v>
      </c>
      <c r="E60" s="84"/>
      <c r="F60" s="84">
        <v>12</v>
      </c>
      <c r="G60" s="81">
        <v>0.2</v>
      </c>
      <c r="H60" s="58"/>
      <c r="I60" s="58">
        <v>-17</v>
      </c>
      <c r="J60" s="58">
        <v>25</v>
      </c>
      <c r="K60" s="58">
        <v>4</v>
      </c>
      <c r="L60" s="58"/>
      <c r="M60" s="81">
        <v>9259.7000000000007</v>
      </c>
      <c r="N60" s="81">
        <v>0.5</v>
      </c>
    </row>
    <row r="61" spans="1:14" s="15" customFormat="1" ht="11.25" customHeight="1">
      <c r="A61" s="16">
        <v>13800</v>
      </c>
      <c r="B61" s="16" t="s">
        <v>90</v>
      </c>
      <c r="C61" s="84">
        <v>67605</v>
      </c>
      <c r="D61" s="84">
        <v>67862</v>
      </c>
      <c r="E61" s="84"/>
      <c r="F61" s="84">
        <v>257</v>
      </c>
      <c r="G61" s="81">
        <v>0.4</v>
      </c>
      <c r="H61" s="58"/>
      <c r="I61" s="58">
        <v>464</v>
      </c>
      <c r="J61" s="58">
        <v>-364</v>
      </c>
      <c r="K61" s="58">
        <v>157</v>
      </c>
      <c r="L61" s="58"/>
      <c r="M61" s="81">
        <v>2775.1</v>
      </c>
      <c r="N61" s="81">
        <v>24.5</v>
      </c>
    </row>
    <row r="62" spans="1:14" s="15" customFormat="1" ht="11.25" customHeight="1">
      <c r="A62" s="16">
        <v>13850</v>
      </c>
      <c r="B62" s="16" t="s">
        <v>91</v>
      </c>
      <c r="C62" s="84">
        <v>2885</v>
      </c>
      <c r="D62" s="84">
        <v>2834</v>
      </c>
      <c r="E62" s="84"/>
      <c r="F62" s="84">
        <v>-51</v>
      </c>
      <c r="G62" s="81">
        <v>-1.8</v>
      </c>
      <c r="H62" s="58"/>
      <c r="I62" s="58">
        <v>-8</v>
      </c>
      <c r="J62" s="58">
        <v>-56</v>
      </c>
      <c r="K62" s="58">
        <v>13</v>
      </c>
      <c r="L62" s="58"/>
      <c r="M62" s="81">
        <v>11325.9</v>
      </c>
      <c r="N62" s="81">
        <v>0.3</v>
      </c>
    </row>
    <row r="63" spans="1:14" s="15" customFormat="1" ht="11.25" customHeight="1">
      <c r="A63" s="16">
        <v>13910</v>
      </c>
      <c r="B63" s="16" t="s">
        <v>92</v>
      </c>
      <c r="C63" s="84">
        <v>19223</v>
      </c>
      <c r="D63" s="84">
        <v>19239</v>
      </c>
      <c r="E63" s="84"/>
      <c r="F63" s="84">
        <v>16</v>
      </c>
      <c r="G63" s="81">
        <v>0.1</v>
      </c>
      <c r="H63" s="58"/>
      <c r="I63" s="58">
        <v>-3</v>
      </c>
      <c r="J63" s="58">
        <v>-22</v>
      </c>
      <c r="K63" s="58">
        <v>41</v>
      </c>
      <c r="L63" s="58"/>
      <c r="M63" s="81">
        <v>7140.9</v>
      </c>
      <c r="N63" s="81">
        <v>2.7</v>
      </c>
    </row>
    <row r="64" spans="1:14" s="15" customFormat="1" ht="11.25" customHeight="1">
      <c r="A64" s="16">
        <v>14000</v>
      </c>
      <c r="B64" s="16" t="s">
        <v>93</v>
      </c>
      <c r="C64" s="84">
        <v>152263</v>
      </c>
      <c r="D64" s="84">
        <v>151747</v>
      </c>
      <c r="E64" s="84"/>
      <c r="F64" s="84">
        <v>-516</v>
      </c>
      <c r="G64" s="81">
        <v>-0.3</v>
      </c>
      <c r="H64" s="58"/>
      <c r="I64" s="58">
        <v>245</v>
      </c>
      <c r="J64" s="58">
        <v>-2079</v>
      </c>
      <c r="K64" s="58">
        <v>1318</v>
      </c>
      <c r="L64" s="58"/>
      <c r="M64" s="81">
        <v>455</v>
      </c>
      <c r="N64" s="81">
        <v>333.5</v>
      </c>
    </row>
    <row r="65" spans="1:14" s="15" customFormat="1" ht="11.25" customHeight="1">
      <c r="A65" s="16">
        <v>14100</v>
      </c>
      <c r="B65" s="16" t="s">
        <v>94</v>
      </c>
      <c r="C65" s="84">
        <v>13596</v>
      </c>
      <c r="D65" s="84">
        <v>13924</v>
      </c>
      <c r="E65" s="84"/>
      <c r="F65" s="84">
        <v>328</v>
      </c>
      <c r="G65" s="81">
        <v>2.4</v>
      </c>
      <c r="H65" s="58"/>
      <c r="I65" s="58">
        <v>-90</v>
      </c>
      <c r="J65" s="58">
        <v>347</v>
      </c>
      <c r="K65" s="58">
        <v>71</v>
      </c>
      <c r="L65" s="58"/>
      <c r="M65" s="81">
        <v>5.7</v>
      </c>
      <c r="N65" s="81">
        <v>2435.6</v>
      </c>
    </row>
    <row r="66" spans="1:14" s="15" customFormat="1" ht="11.25" customHeight="1">
      <c r="A66" s="16">
        <v>14170</v>
      </c>
      <c r="B66" s="16" t="s">
        <v>95</v>
      </c>
      <c r="C66" s="84">
        <v>183839</v>
      </c>
      <c r="D66" s="84">
        <v>183105</v>
      </c>
      <c r="E66" s="84"/>
      <c r="F66" s="84">
        <v>-734</v>
      </c>
      <c r="G66" s="81">
        <v>-0.4</v>
      </c>
      <c r="H66" s="58"/>
      <c r="I66" s="58">
        <v>1123</v>
      </c>
      <c r="J66" s="58">
        <v>-4199</v>
      </c>
      <c r="K66" s="58">
        <v>2342</v>
      </c>
      <c r="L66" s="58"/>
      <c r="M66" s="81">
        <v>35.200000000000003</v>
      </c>
      <c r="N66" s="81">
        <v>5200.1000000000004</v>
      </c>
    </row>
    <row r="67" spans="1:14" s="15" customFormat="1" ht="11.25" customHeight="1">
      <c r="A67" s="16">
        <v>14220</v>
      </c>
      <c r="B67" s="16" t="s">
        <v>96</v>
      </c>
      <c r="C67" s="84">
        <v>17920</v>
      </c>
      <c r="D67" s="84">
        <v>17966</v>
      </c>
      <c r="E67" s="84"/>
      <c r="F67" s="84">
        <v>46</v>
      </c>
      <c r="G67" s="81">
        <v>0.3</v>
      </c>
      <c r="H67" s="58"/>
      <c r="I67" s="58">
        <v>73</v>
      </c>
      <c r="J67" s="58">
        <v>-88</v>
      </c>
      <c r="K67" s="58">
        <v>61</v>
      </c>
      <c r="L67" s="58"/>
      <c r="M67" s="81">
        <v>9404.7999999999993</v>
      </c>
      <c r="N67" s="81">
        <v>1.9</v>
      </c>
    </row>
    <row r="68" spans="1:14" s="15" customFormat="1" ht="11.25" customHeight="1">
      <c r="A68" s="16">
        <v>14300</v>
      </c>
      <c r="B68" s="16" t="s">
        <v>97</v>
      </c>
      <c r="C68" s="84">
        <v>6454</v>
      </c>
      <c r="D68" s="84">
        <v>6465</v>
      </c>
      <c r="E68" s="84"/>
      <c r="F68" s="84">
        <v>11</v>
      </c>
      <c r="G68" s="81">
        <v>0.2</v>
      </c>
      <c r="H68" s="58"/>
      <c r="I68" s="58">
        <v>19</v>
      </c>
      <c r="J68" s="58">
        <v>-49</v>
      </c>
      <c r="K68" s="58">
        <v>41</v>
      </c>
      <c r="L68" s="58"/>
      <c r="M68" s="81">
        <v>2030</v>
      </c>
      <c r="N68" s="81">
        <v>3.2</v>
      </c>
    </row>
    <row r="69" spans="1:14" s="15" customFormat="1" ht="11.25" customHeight="1">
      <c r="A69" s="16">
        <v>14350</v>
      </c>
      <c r="B69" s="16" t="s">
        <v>98</v>
      </c>
      <c r="C69" s="84">
        <v>30828</v>
      </c>
      <c r="D69" s="84">
        <v>31180</v>
      </c>
      <c r="E69" s="84"/>
      <c r="F69" s="84">
        <v>352</v>
      </c>
      <c r="G69" s="81">
        <v>1.1000000000000001</v>
      </c>
      <c r="H69" s="58"/>
      <c r="I69" s="58">
        <v>-13</v>
      </c>
      <c r="J69" s="58">
        <v>287</v>
      </c>
      <c r="K69" s="58">
        <v>78</v>
      </c>
      <c r="L69" s="58"/>
      <c r="M69" s="81">
        <v>3375.7</v>
      </c>
      <c r="N69" s="81">
        <v>9.1999999999999993</v>
      </c>
    </row>
    <row r="70" spans="1:14" s="15" customFormat="1" ht="11.25" customHeight="1">
      <c r="A70" s="16">
        <v>14400</v>
      </c>
      <c r="B70" s="16" t="s">
        <v>99</v>
      </c>
      <c r="C70" s="84">
        <v>22970</v>
      </c>
      <c r="D70" s="84">
        <v>22964</v>
      </c>
      <c r="E70" s="84"/>
      <c r="F70" s="84">
        <v>-6</v>
      </c>
      <c r="G70" s="81">
        <v>0</v>
      </c>
      <c r="H70" s="58"/>
      <c r="I70" s="58">
        <v>-23</v>
      </c>
      <c r="J70" s="58">
        <v>-72</v>
      </c>
      <c r="K70" s="58">
        <v>89</v>
      </c>
      <c r="L70" s="58"/>
      <c r="M70" s="81">
        <v>257.7</v>
      </c>
      <c r="N70" s="81">
        <v>89.1</v>
      </c>
    </row>
    <row r="71" spans="1:14" s="15" customFormat="1" ht="11.25" customHeight="1">
      <c r="A71" s="16">
        <v>14500</v>
      </c>
      <c r="B71" s="16" t="s">
        <v>100</v>
      </c>
      <c r="C71" s="84">
        <v>124703</v>
      </c>
      <c r="D71" s="84">
        <v>124172</v>
      </c>
      <c r="E71" s="84"/>
      <c r="F71" s="84">
        <v>-531</v>
      </c>
      <c r="G71" s="81">
        <v>-0.4</v>
      </c>
      <c r="H71" s="58"/>
      <c r="I71" s="58">
        <v>1</v>
      </c>
      <c r="J71" s="58">
        <v>-1608</v>
      </c>
      <c r="K71" s="58">
        <v>1076</v>
      </c>
      <c r="L71" s="58"/>
      <c r="M71" s="81">
        <v>85.4</v>
      </c>
      <c r="N71" s="81">
        <v>1453.8</v>
      </c>
    </row>
    <row r="72" spans="1:14" s="15" customFormat="1" ht="11.25" customHeight="1">
      <c r="A72" s="16">
        <v>14550</v>
      </c>
      <c r="B72" s="16" t="s">
        <v>101</v>
      </c>
      <c r="C72" s="84">
        <v>9346</v>
      </c>
      <c r="D72" s="84">
        <v>9453</v>
      </c>
      <c r="E72" s="84"/>
      <c r="F72" s="84">
        <v>107</v>
      </c>
      <c r="G72" s="81">
        <v>1.1000000000000001</v>
      </c>
      <c r="H72" s="58"/>
      <c r="I72" s="58">
        <v>-29</v>
      </c>
      <c r="J72" s="58">
        <v>118</v>
      </c>
      <c r="K72" s="58">
        <v>18</v>
      </c>
      <c r="L72" s="58"/>
      <c r="M72" s="81">
        <v>3584.2</v>
      </c>
      <c r="N72" s="81">
        <v>2.6</v>
      </c>
    </row>
    <row r="73" spans="1:14" s="15" customFormat="1" ht="11.25" customHeight="1">
      <c r="A73" s="16">
        <v>14600</v>
      </c>
      <c r="B73" s="16" t="s">
        <v>102</v>
      </c>
      <c r="C73" s="84">
        <v>6153</v>
      </c>
      <c r="D73" s="84">
        <v>6139</v>
      </c>
      <c r="E73" s="84"/>
      <c r="F73" s="84">
        <v>-14</v>
      </c>
      <c r="G73" s="81">
        <v>-0.2</v>
      </c>
      <c r="H73" s="58"/>
      <c r="I73" s="58">
        <v>30</v>
      </c>
      <c r="J73" s="58">
        <v>-55</v>
      </c>
      <c r="K73" s="58">
        <v>11</v>
      </c>
      <c r="L73" s="58"/>
      <c r="M73" s="81">
        <v>14968.3</v>
      </c>
      <c r="N73" s="81">
        <v>0.4</v>
      </c>
    </row>
    <row r="74" spans="1:14" s="15" customFormat="1" ht="11.25" customHeight="1">
      <c r="A74" s="16">
        <v>14650</v>
      </c>
      <c r="B74" s="16" t="s">
        <v>103</v>
      </c>
      <c r="C74" s="84">
        <v>214054</v>
      </c>
      <c r="D74" s="84">
        <v>216603</v>
      </c>
      <c r="E74" s="84"/>
      <c r="F74" s="84">
        <v>2549</v>
      </c>
      <c r="G74" s="81">
        <v>1.2</v>
      </c>
      <c r="H74" s="58"/>
      <c r="I74" s="58">
        <v>350</v>
      </c>
      <c r="J74" s="58">
        <v>1604</v>
      </c>
      <c r="K74" s="58">
        <v>595</v>
      </c>
      <c r="L74" s="58"/>
      <c r="M74" s="81">
        <v>648.6</v>
      </c>
      <c r="N74" s="81">
        <v>333.9</v>
      </c>
    </row>
    <row r="75" spans="1:14" s="15" customFormat="1" ht="11.25" customHeight="1">
      <c r="A75" s="16">
        <v>14700</v>
      </c>
      <c r="B75" s="16" t="s">
        <v>104</v>
      </c>
      <c r="C75" s="84">
        <v>39608</v>
      </c>
      <c r="D75" s="84">
        <v>40076</v>
      </c>
      <c r="E75" s="84"/>
      <c r="F75" s="84">
        <v>468</v>
      </c>
      <c r="G75" s="81">
        <v>1.2</v>
      </c>
      <c r="H75" s="58"/>
      <c r="I75" s="58">
        <v>373</v>
      </c>
      <c r="J75" s="58">
        <v>-305</v>
      </c>
      <c r="K75" s="58">
        <v>400</v>
      </c>
      <c r="L75" s="58"/>
      <c r="M75" s="81">
        <v>10.5</v>
      </c>
      <c r="N75" s="81">
        <v>3824.4</v>
      </c>
    </row>
    <row r="76" spans="1:14" s="15" customFormat="1" ht="11.25" customHeight="1">
      <c r="A76" s="16">
        <v>14750</v>
      </c>
      <c r="B76" s="16" t="s">
        <v>105</v>
      </c>
      <c r="C76" s="84">
        <v>11480</v>
      </c>
      <c r="D76" s="84">
        <v>11454</v>
      </c>
      <c r="E76" s="84"/>
      <c r="F76" s="84">
        <v>-26</v>
      </c>
      <c r="G76" s="81">
        <v>-0.2</v>
      </c>
      <c r="H76" s="58"/>
      <c r="I76" s="58">
        <v>51</v>
      </c>
      <c r="J76" s="58">
        <v>-108</v>
      </c>
      <c r="K76" s="58">
        <v>31</v>
      </c>
      <c r="L76" s="58"/>
      <c r="M76" s="81">
        <v>1167.2</v>
      </c>
      <c r="N76" s="81">
        <v>9.8000000000000007</v>
      </c>
    </row>
    <row r="77" spans="1:14" s="15" customFormat="1" ht="11.25" customHeight="1">
      <c r="A77" s="16">
        <v>14850</v>
      </c>
      <c r="B77" s="16" t="s">
        <v>106</v>
      </c>
      <c r="C77" s="84">
        <v>44361</v>
      </c>
      <c r="D77" s="84">
        <v>44276</v>
      </c>
      <c r="E77" s="84"/>
      <c r="F77" s="84">
        <v>-85</v>
      </c>
      <c r="G77" s="81">
        <v>-0.2</v>
      </c>
      <c r="H77" s="58"/>
      <c r="I77" s="58">
        <v>61</v>
      </c>
      <c r="J77" s="58">
        <v>-288</v>
      </c>
      <c r="K77" s="58">
        <v>142</v>
      </c>
      <c r="L77" s="58"/>
      <c r="M77" s="81">
        <v>1287.7</v>
      </c>
      <c r="N77" s="81">
        <v>34.4</v>
      </c>
    </row>
    <row r="78" spans="1:14" s="15" customFormat="1" ht="11.25" customHeight="1">
      <c r="A78" s="16">
        <v>14870</v>
      </c>
      <c r="B78" s="16" t="s">
        <v>107</v>
      </c>
      <c r="C78" s="84">
        <v>20855</v>
      </c>
      <c r="D78" s="84">
        <v>20813</v>
      </c>
      <c r="E78" s="84"/>
      <c r="F78" s="84">
        <v>-42</v>
      </c>
      <c r="G78" s="81">
        <v>-0.2</v>
      </c>
      <c r="H78" s="58"/>
      <c r="I78" s="58">
        <v>-19</v>
      </c>
      <c r="J78" s="58">
        <v>-66</v>
      </c>
      <c r="K78" s="58">
        <v>43</v>
      </c>
      <c r="L78" s="58"/>
      <c r="M78" s="81">
        <v>4512.3</v>
      </c>
      <c r="N78" s="81">
        <v>4.5999999999999996</v>
      </c>
    </row>
    <row r="79" spans="1:14" s="15" customFormat="1" ht="11.25" customHeight="1">
      <c r="A79" s="16">
        <v>14900</v>
      </c>
      <c r="B79" s="16" t="s">
        <v>108</v>
      </c>
      <c r="C79" s="84">
        <v>234505</v>
      </c>
      <c r="D79" s="84">
        <v>239755</v>
      </c>
      <c r="E79" s="84"/>
      <c r="F79" s="84">
        <v>5250</v>
      </c>
      <c r="G79" s="81">
        <v>2.2000000000000002</v>
      </c>
      <c r="H79" s="58"/>
      <c r="I79" s="58">
        <v>2271</v>
      </c>
      <c r="J79" s="58">
        <v>1434</v>
      </c>
      <c r="K79" s="58">
        <v>1545</v>
      </c>
      <c r="L79" s="58"/>
      <c r="M79" s="81">
        <v>305.7</v>
      </c>
      <c r="N79" s="81">
        <v>784.2</v>
      </c>
    </row>
    <row r="80" spans="1:14" s="15" customFormat="1" ht="11.25" customHeight="1">
      <c r="A80" s="16">
        <v>14920</v>
      </c>
      <c r="B80" s="16" t="s">
        <v>109</v>
      </c>
      <c r="C80" s="84">
        <v>7608</v>
      </c>
      <c r="D80" s="84">
        <v>7660</v>
      </c>
      <c r="E80" s="84"/>
      <c r="F80" s="84">
        <v>52</v>
      </c>
      <c r="G80" s="81">
        <v>0.7</v>
      </c>
      <c r="H80" s="58"/>
      <c r="I80" s="58">
        <v>7</v>
      </c>
      <c r="J80" s="58">
        <v>38</v>
      </c>
      <c r="K80" s="58">
        <v>7</v>
      </c>
      <c r="L80" s="58"/>
      <c r="M80" s="81">
        <v>5082.2</v>
      </c>
      <c r="N80" s="81">
        <v>1.5</v>
      </c>
    </row>
    <row r="81" spans="1:14" s="15" customFormat="1" ht="11.25" customHeight="1">
      <c r="A81" s="16">
        <v>14950</v>
      </c>
      <c r="B81" s="16" t="s">
        <v>110</v>
      </c>
      <c r="C81" s="84">
        <v>3328</v>
      </c>
      <c r="D81" s="84">
        <v>3370</v>
      </c>
      <c r="E81" s="84"/>
      <c r="F81" s="84">
        <v>42</v>
      </c>
      <c r="G81" s="81">
        <v>1.3</v>
      </c>
      <c r="H81" s="58"/>
      <c r="I81" s="58">
        <v>2</v>
      </c>
      <c r="J81" s="58">
        <v>36</v>
      </c>
      <c r="K81" s="58">
        <v>4</v>
      </c>
      <c r="L81" s="58"/>
      <c r="M81" s="81">
        <v>2895.8</v>
      </c>
      <c r="N81" s="81">
        <v>1.2</v>
      </c>
    </row>
    <row r="82" spans="1:14" s="15" customFormat="1" ht="11.25" customHeight="1">
      <c r="A82" s="16">
        <v>15050</v>
      </c>
      <c r="B82" s="16" t="s">
        <v>111</v>
      </c>
      <c r="C82" s="84">
        <v>90612</v>
      </c>
      <c r="D82" s="84">
        <v>93616</v>
      </c>
      <c r="E82" s="84"/>
      <c r="F82" s="84">
        <v>3004</v>
      </c>
      <c r="G82" s="81">
        <v>3.3</v>
      </c>
      <c r="H82" s="58"/>
      <c r="I82" s="58">
        <v>691</v>
      </c>
      <c r="J82" s="58">
        <v>2097</v>
      </c>
      <c r="K82" s="58">
        <v>216</v>
      </c>
      <c r="L82" s="58"/>
      <c r="M82" s="81">
        <v>391.5</v>
      </c>
      <c r="N82" s="81">
        <v>239.1</v>
      </c>
    </row>
    <row r="83" spans="1:14" s="15" customFormat="1" ht="11.25" customHeight="1">
      <c r="A83" s="16">
        <v>15240</v>
      </c>
      <c r="B83" s="16" t="s">
        <v>112</v>
      </c>
      <c r="C83" s="84">
        <v>96475</v>
      </c>
      <c r="D83" s="84">
        <v>97237</v>
      </c>
      <c r="E83" s="84"/>
      <c r="F83" s="84">
        <v>762</v>
      </c>
      <c r="G83" s="81">
        <v>0.8</v>
      </c>
      <c r="H83" s="58"/>
      <c r="I83" s="58">
        <v>-545</v>
      </c>
      <c r="J83" s="58">
        <v>1123</v>
      </c>
      <c r="K83" s="58">
        <v>184</v>
      </c>
      <c r="L83" s="58"/>
      <c r="M83" s="81">
        <v>10053.9</v>
      </c>
      <c r="N83" s="81">
        <v>9.6999999999999993</v>
      </c>
    </row>
    <row r="84" spans="1:14" s="15" customFormat="1" ht="11.25" customHeight="1">
      <c r="A84" s="16">
        <v>15270</v>
      </c>
      <c r="B84" s="16" t="s">
        <v>583</v>
      </c>
      <c r="C84" s="84">
        <v>25714</v>
      </c>
      <c r="D84" s="84">
        <v>25795</v>
      </c>
      <c r="E84" s="84"/>
      <c r="F84" s="84">
        <v>81</v>
      </c>
      <c r="G84" s="81">
        <v>0.3</v>
      </c>
      <c r="H84" s="58"/>
      <c r="I84" s="58">
        <v>90</v>
      </c>
      <c r="J84" s="58">
        <v>-67</v>
      </c>
      <c r="K84" s="58">
        <v>58</v>
      </c>
      <c r="L84" s="58"/>
      <c r="M84" s="81">
        <v>8752.2999999999993</v>
      </c>
      <c r="N84" s="81">
        <v>2.9</v>
      </c>
    </row>
    <row r="85" spans="1:14" s="15" customFormat="1" ht="11.25" customHeight="1">
      <c r="A85" s="16">
        <v>15300</v>
      </c>
      <c r="B85" s="16" t="s">
        <v>113</v>
      </c>
      <c r="C85" s="84">
        <v>12964</v>
      </c>
      <c r="D85" s="84">
        <v>12869</v>
      </c>
      <c r="E85" s="84"/>
      <c r="F85" s="84">
        <v>-95</v>
      </c>
      <c r="G85" s="81">
        <v>-0.7</v>
      </c>
      <c r="H85" s="58"/>
      <c r="I85" s="58">
        <v>98</v>
      </c>
      <c r="J85" s="58">
        <v>-212</v>
      </c>
      <c r="K85" s="58">
        <v>19</v>
      </c>
      <c r="L85" s="58"/>
      <c r="M85" s="81">
        <v>17902.7</v>
      </c>
      <c r="N85" s="81">
        <v>0.7</v>
      </c>
    </row>
    <row r="86" spans="1:14" s="15" customFormat="1" ht="11.25" customHeight="1">
      <c r="A86" s="16">
        <v>15350</v>
      </c>
      <c r="B86" s="16" t="s">
        <v>114</v>
      </c>
      <c r="C86" s="84">
        <v>28466</v>
      </c>
      <c r="D86" s="84">
        <v>28123</v>
      </c>
      <c r="E86" s="84"/>
      <c r="F86" s="84">
        <v>-343</v>
      </c>
      <c r="G86" s="81">
        <v>-1.2</v>
      </c>
      <c r="H86" s="58"/>
      <c r="I86" s="58">
        <v>111</v>
      </c>
      <c r="J86" s="58">
        <v>-763</v>
      </c>
      <c r="K86" s="58">
        <v>309</v>
      </c>
      <c r="L86" s="58"/>
      <c r="M86" s="81">
        <v>8.6999999999999993</v>
      </c>
      <c r="N86" s="81">
        <v>3251.1</v>
      </c>
    </row>
    <row r="87" spans="1:14" s="15" customFormat="1" ht="11.25" customHeight="1">
      <c r="A87" s="16">
        <v>15520</v>
      </c>
      <c r="B87" s="16" t="s">
        <v>115</v>
      </c>
      <c r="C87" s="84">
        <v>12785</v>
      </c>
      <c r="D87" s="84">
        <v>13016</v>
      </c>
      <c r="E87" s="84"/>
      <c r="F87" s="84">
        <v>231</v>
      </c>
      <c r="G87" s="81">
        <v>1.8</v>
      </c>
      <c r="H87" s="58"/>
      <c r="I87" s="58">
        <v>-11</v>
      </c>
      <c r="J87" s="58">
        <v>209</v>
      </c>
      <c r="K87" s="58">
        <v>33</v>
      </c>
      <c r="L87" s="58"/>
      <c r="M87" s="81">
        <v>11863</v>
      </c>
      <c r="N87" s="81">
        <v>1.1000000000000001</v>
      </c>
    </row>
    <row r="88" spans="1:14" s="15" customFormat="1" ht="11.25" customHeight="1">
      <c r="A88" s="16">
        <v>15560</v>
      </c>
      <c r="B88" s="16" t="s">
        <v>116</v>
      </c>
      <c r="C88" s="84">
        <v>3564</v>
      </c>
      <c r="D88" s="84">
        <v>3566</v>
      </c>
      <c r="E88" s="84"/>
      <c r="F88" s="84">
        <v>2</v>
      </c>
      <c r="G88" s="81">
        <v>0.1</v>
      </c>
      <c r="H88" s="58"/>
      <c r="I88" s="58">
        <v>-4</v>
      </c>
      <c r="J88" s="58">
        <v>-8</v>
      </c>
      <c r="K88" s="58">
        <v>14</v>
      </c>
      <c r="L88" s="58"/>
      <c r="M88" s="81">
        <v>6880.8</v>
      </c>
      <c r="N88" s="81">
        <v>0.5</v>
      </c>
    </row>
    <row r="89" spans="1:14" s="15" customFormat="1" ht="11.25" customHeight="1">
      <c r="A89" s="16">
        <v>15650</v>
      </c>
      <c r="B89" s="16" t="s">
        <v>117</v>
      </c>
      <c r="C89" s="84">
        <v>16469</v>
      </c>
      <c r="D89" s="84">
        <v>16540</v>
      </c>
      <c r="E89" s="84"/>
      <c r="F89" s="84">
        <v>71</v>
      </c>
      <c r="G89" s="81">
        <v>0.4</v>
      </c>
      <c r="H89" s="58"/>
      <c r="I89" s="58">
        <v>124</v>
      </c>
      <c r="J89" s="58">
        <v>-111</v>
      </c>
      <c r="K89" s="58">
        <v>58</v>
      </c>
      <c r="L89" s="58"/>
      <c r="M89" s="81">
        <v>3404.9</v>
      </c>
      <c r="N89" s="81">
        <v>4.9000000000000004</v>
      </c>
    </row>
    <row r="90" spans="1:14" s="15" customFormat="1" ht="11.25" customHeight="1">
      <c r="A90" s="16">
        <v>15700</v>
      </c>
      <c r="B90" s="16" t="s">
        <v>118</v>
      </c>
      <c r="C90" s="84">
        <v>20382</v>
      </c>
      <c r="D90" s="84">
        <v>20610</v>
      </c>
      <c r="E90" s="84"/>
      <c r="F90" s="84">
        <v>228</v>
      </c>
      <c r="G90" s="81">
        <v>1.1000000000000001</v>
      </c>
      <c r="H90" s="58"/>
      <c r="I90" s="58">
        <v>-57</v>
      </c>
      <c r="J90" s="58">
        <v>251</v>
      </c>
      <c r="K90" s="58">
        <v>34</v>
      </c>
      <c r="L90" s="58"/>
      <c r="M90" s="81">
        <v>1491.3</v>
      </c>
      <c r="N90" s="81">
        <v>13.8</v>
      </c>
    </row>
    <row r="91" spans="1:14" s="15" customFormat="1" ht="11.25" customHeight="1">
      <c r="A91" s="16">
        <v>15750</v>
      </c>
      <c r="B91" s="16" t="s">
        <v>119</v>
      </c>
      <c r="C91" s="84">
        <v>12808</v>
      </c>
      <c r="D91" s="84">
        <v>12721</v>
      </c>
      <c r="E91" s="84"/>
      <c r="F91" s="84">
        <v>-87</v>
      </c>
      <c r="G91" s="81">
        <v>-0.7</v>
      </c>
      <c r="H91" s="58"/>
      <c r="I91" s="58">
        <v>74</v>
      </c>
      <c r="J91" s="58">
        <v>-183</v>
      </c>
      <c r="K91" s="58">
        <v>22</v>
      </c>
      <c r="L91" s="58"/>
      <c r="M91" s="81">
        <v>13015</v>
      </c>
      <c r="N91" s="81">
        <v>1</v>
      </c>
    </row>
    <row r="92" spans="1:14" s="15" customFormat="1" ht="11.25" customHeight="1">
      <c r="A92" s="16">
        <v>15800</v>
      </c>
      <c r="B92" s="16" t="s">
        <v>120</v>
      </c>
      <c r="C92" s="84">
        <v>5733</v>
      </c>
      <c r="D92" s="84">
        <v>5721</v>
      </c>
      <c r="E92" s="84"/>
      <c r="F92" s="84">
        <v>-12</v>
      </c>
      <c r="G92" s="81">
        <v>-0.2</v>
      </c>
      <c r="H92" s="58"/>
      <c r="I92" s="58">
        <v>1</v>
      </c>
      <c r="J92" s="58">
        <v>-29</v>
      </c>
      <c r="K92" s="58">
        <v>16</v>
      </c>
      <c r="L92" s="58"/>
      <c r="M92" s="81">
        <v>4116.3</v>
      </c>
      <c r="N92" s="81">
        <v>1.4</v>
      </c>
    </row>
    <row r="93" spans="1:14" s="15" customFormat="1" ht="11.25" customHeight="1">
      <c r="A93" s="16">
        <v>15850</v>
      </c>
      <c r="B93" s="16" t="s">
        <v>121</v>
      </c>
      <c r="C93" s="84">
        <v>6448</v>
      </c>
      <c r="D93" s="84">
        <v>6430</v>
      </c>
      <c r="E93" s="84"/>
      <c r="F93" s="84">
        <v>-18</v>
      </c>
      <c r="G93" s="81">
        <v>-0.3</v>
      </c>
      <c r="H93" s="58"/>
      <c r="I93" s="58">
        <v>37</v>
      </c>
      <c r="J93" s="58">
        <v>-64</v>
      </c>
      <c r="K93" s="58">
        <v>9</v>
      </c>
      <c r="L93" s="58"/>
      <c r="M93" s="81">
        <v>5261.5</v>
      </c>
      <c r="N93" s="81">
        <v>1.2</v>
      </c>
    </row>
    <row r="94" spans="1:14" s="15" customFormat="1" ht="11.25" customHeight="1">
      <c r="A94" s="16">
        <v>15900</v>
      </c>
      <c r="B94" s="16" t="s">
        <v>122</v>
      </c>
      <c r="C94" s="84">
        <v>169433</v>
      </c>
      <c r="D94" s="84">
        <v>171528</v>
      </c>
      <c r="E94" s="84"/>
      <c r="F94" s="84">
        <v>2095</v>
      </c>
      <c r="G94" s="81">
        <v>1.2</v>
      </c>
      <c r="H94" s="58"/>
      <c r="I94" s="58">
        <v>484</v>
      </c>
      <c r="J94" s="58">
        <v>193</v>
      </c>
      <c r="K94" s="58">
        <v>1418</v>
      </c>
      <c r="L94" s="58"/>
      <c r="M94" s="81">
        <v>186.7</v>
      </c>
      <c r="N94" s="81">
        <v>918.6</v>
      </c>
    </row>
    <row r="95" spans="1:14" s="15" customFormat="1" ht="11.25" customHeight="1">
      <c r="A95" s="16">
        <v>15950</v>
      </c>
      <c r="B95" s="16" t="s">
        <v>123</v>
      </c>
      <c r="C95" s="84">
        <v>69471</v>
      </c>
      <c r="D95" s="84">
        <v>69341</v>
      </c>
      <c r="E95" s="84"/>
      <c r="F95" s="84">
        <v>-130</v>
      </c>
      <c r="G95" s="81">
        <v>-0.2</v>
      </c>
      <c r="H95" s="58"/>
      <c r="I95" s="58">
        <v>672</v>
      </c>
      <c r="J95" s="58">
        <v>-1707</v>
      </c>
      <c r="K95" s="58">
        <v>905</v>
      </c>
      <c r="L95" s="58"/>
      <c r="M95" s="81">
        <v>10.5</v>
      </c>
      <c r="N95" s="81">
        <v>6609.6</v>
      </c>
    </row>
    <row r="96" spans="1:14" s="15" customFormat="1" ht="11.25" customHeight="1">
      <c r="A96" s="16">
        <v>15990</v>
      </c>
      <c r="B96" s="16" t="s">
        <v>124</v>
      </c>
      <c r="C96" s="84">
        <v>264567</v>
      </c>
      <c r="D96" s="84">
        <v>263298</v>
      </c>
      <c r="E96" s="84"/>
      <c r="F96" s="84">
        <v>-1269</v>
      </c>
      <c r="G96" s="81">
        <v>-0.5</v>
      </c>
      <c r="H96" s="58"/>
      <c r="I96" s="58">
        <v>1220</v>
      </c>
      <c r="J96" s="58">
        <v>-4755</v>
      </c>
      <c r="K96" s="58">
        <v>2266</v>
      </c>
      <c r="L96" s="58"/>
      <c r="M96" s="81">
        <v>254.2</v>
      </c>
      <c r="N96" s="81">
        <v>1035.8</v>
      </c>
    </row>
    <row r="97" spans="1:14" s="15" customFormat="1" ht="11.25" customHeight="1">
      <c r="A97" s="16">
        <v>16100</v>
      </c>
      <c r="B97" s="16" t="s">
        <v>125</v>
      </c>
      <c r="C97" s="84">
        <v>5567</v>
      </c>
      <c r="D97" s="84">
        <v>5597</v>
      </c>
      <c r="E97" s="84"/>
      <c r="F97" s="84">
        <v>30</v>
      </c>
      <c r="G97" s="81">
        <v>0.5</v>
      </c>
      <c r="H97" s="58"/>
      <c r="I97" s="58">
        <v>11</v>
      </c>
      <c r="J97" s="58">
        <v>10</v>
      </c>
      <c r="K97" s="58">
        <v>9</v>
      </c>
      <c r="L97" s="58"/>
      <c r="M97" s="81">
        <v>3625</v>
      </c>
      <c r="N97" s="81">
        <v>1.5</v>
      </c>
    </row>
    <row r="98" spans="1:14" s="15" customFormat="1" ht="11.25" customHeight="1">
      <c r="A98" s="16">
        <v>16150</v>
      </c>
      <c r="B98" s="16" t="s">
        <v>126</v>
      </c>
      <c r="C98" s="84">
        <v>43750</v>
      </c>
      <c r="D98" s="84">
        <v>43963</v>
      </c>
      <c r="E98" s="84"/>
      <c r="F98" s="84">
        <v>213</v>
      </c>
      <c r="G98" s="81">
        <v>0.5</v>
      </c>
      <c r="H98" s="58"/>
      <c r="I98" s="58">
        <v>271</v>
      </c>
      <c r="J98" s="58">
        <v>-226</v>
      </c>
      <c r="K98" s="58">
        <v>168</v>
      </c>
      <c r="L98" s="58"/>
      <c r="M98" s="81">
        <v>284.2</v>
      </c>
      <c r="N98" s="81">
        <v>154.69999999999999</v>
      </c>
    </row>
    <row r="99" spans="1:14" s="15" customFormat="1" ht="11.25" customHeight="1">
      <c r="A99" s="16">
        <v>16200</v>
      </c>
      <c r="B99" s="16" t="s">
        <v>127</v>
      </c>
      <c r="C99" s="84">
        <v>14451</v>
      </c>
      <c r="D99" s="84">
        <v>14347</v>
      </c>
      <c r="E99" s="84"/>
      <c r="F99" s="84">
        <v>-104</v>
      </c>
      <c r="G99" s="81">
        <v>-0.7</v>
      </c>
      <c r="H99" s="58"/>
      <c r="I99" s="58">
        <v>41</v>
      </c>
      <c r="J99" s="58">
        <v>-177</v>
      </c>
      <c r="K99" s="58">
        <v>32</v>
      </c>
      <c r="L99" s="58"/>
      <c r="M99" s="81">
        <v>5957.6</v>
      </c>
      <c r="N99" s="81">
        <v>2.4</v>
      </c>
    </row>
    <row r="100" spans="1:14" s="15" customFormat="1" ht="11.25" customHeight="1">
      <c r="A100" s="16">
        <v>16260</v>
      </c>
      <c r="B100" s="16" t="s">
        <v>128</v>
      </c>
      <c r="C100" s="84">
        <v>258527</v>
      </c>
      <c r="D100" s="84">
        <v>260379</v>
      </c>
      <c r="E100" s="84"/>
      <c r="F100" s="84">
        <v>1852</v>
      </c>
      <c r="G100" s="81">
        <v>0.7</v>
      </c>
      <c r="H100" s="58"/>
      <c r="I100" s="58">
        <v>2144</v>
      </c>
      <c r="J100" s="58">
        <v>-4834</v>
      </c>
      <c r="K100" s="58">
        <v>4542</v>
      </c>
      <c r="L100" s="58"/>
      <c r="M100" s="81">
        <v>83.8</v>
      </c>
      <c r="N100" s="81">
        <v>3106</v>
      </c>
    </row>
    <row r="101" spans="1:14" s="15" customFormat="1" ht="11.25" customHeight="1">
      <c r="A101" s="16">
        <v>16350</v>
      </c>
      <c r="B101" s="16" t="s">
        <v>129</v>
      </c>
      <c r="C101" s="84">
        <v>219239</v>
      </c>
      <c r="D101" s="84">
        <v>220908</v>
      </c>
      <c r="E101" s="84"/>
      <c r="F101" s="84">
        <v>1669</v>
      </c>
      <c r="G101" s="81">
        <v>0.8</v>
      </c>
      <c r="H101" s="58"/>
      <c r="I101" s="58">
        <v>2083</v>
      </c>
      <c r="J101" s="58">
        <v>-1327</v>
      </c>
      <c r="K101" s="58">
        <v>913</v>
      </c>
      <c r="L101" s="58"/>
      <c r="M101" s="81">
        <v>404.7</v>
      </c>
      <c r="N101" s="81">
        <v>545.9</v>
      </c>
    </row>
    <row r="102" spans="1:14" s="15" customFormat="1" ht="11.25" customHeight="1">
      <c r="A102" s="16">
        <v>16380</v>
      </c>
      <c r="B102" s="16" t="s">
        <v>130</v>
      </c>
      <c r="C102" s="84">
        <v>86638</v>
      </c>
      <c r="D102" s="84">
        <v>88311</v>
      </c>
      <c r="E102" s="84"/>
      <c r="F102" s="84">
        <v>1673</v>
      </c>
      <c r="G102" s="81">
        <v>1.9</v>
      </c>
      <c r="H102" s="58"/>
      <c r="I102" s="58">
        <v>-216</v>
      </c>
      <c r="J102" s="58">
        <v>1638</v>
      </c>
      <c r="K102" s="58">
        <v>251</v>
      </c>
      <c r="L102" s="58"/>
      <c r="M102" s="81">
        <v>3682.4</v>
      </c>
      <c r="N102" s="81">
        <v>24</v>
      </c>
    </row>
    <row r="103" spans="1:14" s="15" customFormat="1" ht="11.25" customHeight="1">
      <c r="A103" s="16">
        <v>16400</v>
      </c>
      <c r="B103" s="16" t="s">
        <v>131</v>
      </c>
      <c r="C103" s="84">
        <v>75328</v>
      </c>
      <c r="D103" s="84">
        <v>76672</v>
      </c>
      <c r="E103" s="84"/>
      <c r="F103" s="84">
        <v>1344</v>
      </c>
      <c r="G103" s="81">
        <v>1.8</v>
      </c>
      <c r="H103" s="58"/>
      <c r="I103" s="58">
        <v>66</v>
      </c>
      <c r="J103" s="58">
        <v>1026</v>
      </c>
      <c r="K103" s="58">
        <v>252</v>
      </c>
      <c r="L103" s="58"/>
      <c r="M103" s="81">
        <v>858.4</v>
      </c>
      <c r="N103" s="81">
        <v>89.3</v>
      </c>
    </row>
    <row r="104" spans="1:14" s="15" customFormat="1" ht="11.25" customHeight="1">
      <c r="A104" s="16">
        <v>16490</v>
      </c>
      <c r="B104" s="16" t="s">
        <v>584</v>
      </c>
      <c r="C104" s="84">
        <v>63404</v>
      </c>
      <c r="D104" s="84">
        <v>64233</v>
      </c>
      <c r="E104" s="84"/>
      <c r="F104" s="84">
        <v>829</v>
      </c>
      <c r="G104" s="81">
        <v>1.3</v>
      </c>
      <c r="H104" s="58"/>
      <c r="I104" s="58">
        <v>607</v>
      </c>
      <c r="J104" s="58">
        <v>-143</v>
      </c>
      <c r="K104" s="58">
        <v>365</v>
      </c>
      <c r="L104" s="58"/>
      <c r="M104" s="81">
        <v>5319</v>
      </c>
      <c r="N104" s="81">
        <v>12.1</v>
      </c>
    </row>
    <row r="105" spans="1:14" s="15" customFormat="1" ht="11.25" customHeight="1">
      <c r="A105" s="16">
        <v>16550</v>
      </c>
      <c r="B105" s="16" t="s">
        <v>132</v>
      </c>
      <c r="C105" s="84">
        <v>135219</v>
      </c>
      <c r="D105" s="84">
        <v>135686</v>
      </c>
      <c r="E105" s="84"/>
      <c r="F105" s="84">
        <v>467</v>
      </c>
      <c r="G105" s="81">
        <v>0.3</v>
      </c>
      <c r="H105" s="58"/>
      <c r="I105" s="58">
        <v>795</v>
      </c>
      <c r="J105" s="58">
        <v>-3199</v>
      </c>
      <c r="K105" s="58">
        <v>2871</v>
      </c>
      <c r="L105" s="58"/>
      <c r="M105" s="81">
        <v>36.299999999999997</v>
      </c>
      <c r="N105" s="81">
        <v>3734.7</v>
      </c>
    </row>
    <row r="106" spans="1:14" s="15" customFormat="1" ht="11.25" customHeight="1">
      <c r="A106" s="16">
        <v>16610</v>
      </c>
      <c r="B106" s="16" t="s">
        <v>133</v>
      </c>
      <c r="C106" s="84">
        <v>23595</v>
      </c>
      <c r="D106" s="84">
        <v>23702</v>
      </c>
      <c r="E106" s="84"/>
      <c r="F106" s="84">
        <v>107</v>
      </c>
      <c r="G106" s="81">
        <v>0.5</v>
      </c>
      <c r="H106" s="58"/>
      <c r="I106" s="58">
        <v>13</v>
      </c>
      <c r="J106" s="58">
        <v>45</v>
      </c>
      <c r="K106" s="58">
        <v>49</v>
      </c>
      <c r="L106" s="58"/>
      <c r="M106" s="81">
        <v>3047.4</v>
      </c>
      <c r="N106" s="81">
        <v>7.8</v>
      </c>
    </row>
    <row r="107" spans="1:14" s="15" customFormat="1" ht="11.25" customHeight="1">
      <c r="A107" s="16">
        <v>16700</v>
      </c>
      <c r="B107" s="16" t="s">
        <v>134</v>
      </c>
      <c r="C107" s="84">
        <v>129813</v>
      </c>
      <c r="D107" s="84">
        <v>131122</v>
      </c>
      <c r="E107" s="84"/>
      <c r="F107" s="84">
        <v>1309</v>
      </c>
      <c r="G107" s="81">
        <v>1</v>
      </c>
      <c r="H107" s="58"/>
      <c r="I107" s="58">
        <v>781</v>
      </c>
      <c r="J107" s="58">
        <v>-1467</v>
      </c>
      <c r="K107" s="58">
        <v>1995</v>
      </c>
      <c r="L107" s="58"/>
      <c r="M107" s="81">
        <v>40.5</v>
      </c>
      <c r="N107" s="81">
        <v>3239.6</v>
      </c>
    </row>
    <row r="108" spans="1:14" s="15" customFormat="1" ht="11.25" customHeight="1">
      <c r="A108" s="16">
        <v>16900</v>
      </c>
      <c r="B108" s="16" t="s">
        <v>135</v>
      </c>
      <c r="C108" s="84">
        <v>76492</v>
      </c>
      <c r="D108" s="84">
        <v>78332</v>
      </c>
      <c r="E108" s="84"/>
      <c r="F108" s="84">
        <v>1840</v>
      </c>
      <c r="G108" s="81">
        <v>2.4</v>
      </c>
      <c r="H108" s="58"/>
      <c r="I108" s="58">
        <v>384</v>
      </c>
      <c r="J108" s="58">
        <v>1241</v>
      </c>
      <c r="K108" s="58">
        <v>215</v>
      </c>
      <c r="L108" s="58"/>
      <c r="M108" s="81">
        <v>147.4</v>
      </c>
      <c r="N108" s="81">
        <v>531.29999999999995</v>
      </c>
    </row>
    <row r="109" spans="1:14" s="15" customFormat="1" ht="11.25" customHeight="1">
      <c r="A109" s="16">
        <v>16950</v>
      </c>
      <c r="B109" s="16" t="s">
        <v>136</v>
      </c>
      <c r="C109" s="84">
        <v>108550</v>
      </c>
      <c r="D109" s="84">
        <v>109611</v>
      </c>
      <c r="E109" s="84"/>
      <c r="F109" s="84">
        <v>1061</v>
      </c>
      <c r="G109" s="81">
        <v>1</v>
      </c>
      <c r="H109" s="58"/>
      <c r="I109" s="58">
        <v>1</v>
      </c>
      <c r="J109" s="58">
        <v>750</v>
      </c>
      <c r="K109" s="58">
        <v>310</v>
      </c>
      <c r="L109" s="58"/>
      <c r="M109" s="81">
        <v>4567.2</v>
      </c>
      <c r="N109" s="81">
        <v>24</v>
      </c>
    </row>
    <row r="110" spans="1:14" s="15" customFormat="1" ht="11.25" customHeight="1">
      <c r="A110" s="16">
        <v>17000</v>
      </c>
      <c r="B110" s="16" t="s">
        <v>137</v>
      </c>
      <c r="C110" s="84">
        <v>24725</v>
      </c>
      <c r="D110" s="84">
        <v>25093</v>
      </c>
      <c r="E110" s="84"/>
      <c r="F110" s="84">
        <v>368</v>
      </c>
      <c r="G110" s="81">
        <v>1.5</v>
      </c>
      <c r="H110" s="58"/>
      <c r="I110" s="58">
        <v>156</v>
      </c>
      <c r="J110" s="58">
        <v>142</v>
      </c>
      <c r="K110" s="58">
        <v>70</v>
      </c>
      <c r="L110" s="58"/>
      <c r="M110" s="81">
        <v>4892.7</v>
      </c>
      <c r="N110" s="81">
        <v>5.0999999999999996</v>
      </c>
    </row>
    <row r="111" spans="1:14" s="15" customFormat="1" ht="11.25" customHeight="1">
      <c r="A111" s="16">
        <v>17040</v>
      </c>
      <c r="B111" s="16" t="s">
        <v>585</v>
      </c>
      <c r="C111" s="84">
        <v>21667</v>
      </c>
      <c r="D111" s="84">
        <v>21823</v>
      </c>
      <c r="E111" s="84"/>
      <c r="F111" s="84">
        <v>156</v>
      </c>
      <c r="G111" s="81">
        <v>0.7</v>
      </c>
      <c r="H111" s="58"/>
      <c r="I111" s="58">
        <v>28</v>
      </c>
      <c r="J111" s="58">
        <v>4</v>
      </c>
      <c r="K111" s="58">
        <v>124</v>
      </c>
      <c r="L111" s="58"/>
      <c r="M111" s="81">
        <v>15164.8</v>
      </c>
      <c r="N111" s="81">
        <v>1.4</v>
      </c>
    </row>
    <row r="112" spans="1:14" s="15" customFormat="1" ht="11.25" customHeight="1">
      <c r="A112" s="16">
        <v>17080</v>
      </c>
      <c r="B112" s="16" t="s">
        <v>138</v>
      </c>
      <c r="C112" s="84">
        <v>14900</v>
      </c>
      <c r="D112" s="84">
        <v>14936</v>
      </c>
      <c r="E112" s="84"/>
      <c r="F112" s="84">
        <v>36</v>
      </c>
      <c r="G112" s="81">
        <v>0.2</v>
      </c>
      <c r="H112" s="58"/>
      <c r="I112" s="58">
        <v>10</v>
      </c>
      <c r="J112" s="58">
        <v>-19</v>
      </c>
      <c r="K112" s="58">
        <v>45</v>
      </c>
      <c r="L112" s="58"/>
      <c r="M112" s="81">
        <v>8958.9</v>
      </c>
      <c r="N112" s="81">
        <v>1.7</v>
      </c>
    </row>
    <row r="113" spans="1:14" s="15" customFormat="1" ht="11.25" customHeight="1">
      <c r="A113" s="16">
        <v>17100</v>
      </c>
      <c r="B113" s="16" t="s">
        <v>139</v>
      </c>
      <c r="C113" s="84">
        <v>45963</v>
      </c>
      <c r="D113" s="84">
        <v>46230</v>
      </c>
      <c r="E113" s="84"/>
      <c r="F113" s="84">
        <v>267</v>
      </c>
      <c r="G113" s="81">
        <v>0.6</v>
      </c>
      <c r="H113" s="58"/>
      <c r="I113" s="58">
        <v>338</v>
      </c>
      <c r="J113" s="58">
        <v>-1091</v>
      </c>
      <c r="K113" s="58">
        <v>1020</v>
      </c>
      <c r="L113" s="58"/>
      <c r="M113" s="81">
        <v>14</v>
      </c>
      <c r="N113" s="81">
        <v>3302</v>
      </c>
    </row>
    <row r="114" spans="1:14" s="15" customFormat="1" ht="11.25" customHeight="1">
      <c r="A114" s="16">
        <v>17150</v>
      </c>
      <c r="B114" s="16" t="s">
        <v>586</v>
      </c>
      <c r="C114" s="84">
        <v>230994</v>
      </c>
      <c r="D114" s="84">
        <v>231839</v>
      </c>
      <c r="E114" s="84"/>
      <c r="F114" s="84">
        <v>845</v>
      </c>
      <c r="G114" s="81">
        <v>0.4</v>
      </c>
      <c r="H114" s="58"/>
      <c r="I114" s="58">
        <v>1005</v>
      </c>
      <c r="J114" s="58">
        <v>-1265</v>
      </c>
      <c r="K114" s="58">
        <v>1105</v>
      </c>
      <c r="L114" s="58"/>
      <c r="M114" s="81">
        <v>333.6</v>
      </c>
      <c r="N114" s="81">
        <v>695</v>
      </c>
    </row>
    <row r="115" spans="1:14" s="15" customFormat="1" ht="11.25" customHeight="1">
      <c r="A115" s="16">
        <v>17200</v>
      </c>
      <c r="B115" s="16" t="s">
        <v>140</v>
      </c>
      <c r="C115" s="84">
        <v>214703</v>
      </c>
      <c r="D115" s="84">
        <v>218096</v>
      </c>
      <c r="E115" s="84"/>
      <c r="F115" s="84">
        <v>3393</v>
      </c>
      <c r="G115" s="81">
        <v>1.6</v>
      </c>
      <c r="H115" s="58"/>
      <c r="I115" s="58">
        <v>1417</v>
      </c>
      <c r="J115" s="58">
        <v>-3793</v>
      </c>
      <c r="K115" s="58">
        <v>5769</v>
      </c>
      <c r="L115" s="58"/>
      <c r="M115" s="81">
        <v>26.7</v>
      </c>
      <c r="N115" s="81">
        <v>8175.7</v>
      </c>
    </row>
    <row r="116" spans="1:14" s="15" customFormat="1" ht="11.25" customHeight="1">
      <c r="A116" s="16">
        <v>17310</v>
      </c>
      <c r="B116" s="16" t="s">
        <v>587</v>
      </c>
      <c r="C116" s="84">
        <v>63670</v>
      </c>
      <c r="D116" s="84">
        <v>64522</v>
      </c>
      <c r="E116" s="84"/>
      <c r="F116" s="84">
        <v>852</v>
      </c>
      <c r="G116" s="81">
        <v>1.3</v>
      </c>
      <c r="H116" s="58"/>
      <c r="I116" s="58">
        <v>285</v>
      </c>
      <c r="J116" s="58">
        <v>287</v>
      </c>
      <c r="K116" s="58">
        <v>280</v>
      </c>
      <c r="L116" s="58"/>
      <c r="M116" s="81">
        <v>9884.4</v>
      </c>
      <c r="N116" s="81">
        <v>6.5</v>
      </c>
    </row>
    <row r="117" spans="1:14" s="15" customFormat="1" ht="11.25" customHeight="1">
      <c r="A117" s="16">
        <v>17350</v>
      </c>
      <c r="B117" s="16" t="s">
        <v>141</v>
      </c>
      <c r="C117" s="84">
        <v>6013</v>
      </c>
      <c r="D117" s="84">
        <v>5996</v>
      </c>
      <c r="E117" s="84"/>
      <c r="F117" s="84">
        <v>-17</v>
      </c>
      <c r="G117" s="81">
        <v>-0.3</v>
      </c>
      <c r="H117" s="58"/>
      <c r="I117" s="58">
        <v>12</v>
      </c>
      <c r="J117" s="58">
        <v>-40</v>
      </c>
      <c r="K117" s="58">
        <v>11</v>
      </c>
      <c r="L117" s="58"/>
      <c r="M117" s="81">
        <v>2802</v>
      </c>
      <c r="N117" s="81">
        <v>2.1</v>
      </c>
    </row>
    <row r="118" spans="1:14" s="15" customFormat="1" ht="11.25" customHeight="1">
      <c r="A118" s="16">
        <v>17400</v>
      </c>
      <c r="B118" s="16" t="s">
        <v>142</v>
      </c>
      <c r="C118" s="84">
        <v>6800</v>
      </c>
      <c r="D118" s="84">
        <v>6879</v>
      </c>
      <c r="E118" s="84"/>
      <c r="F118" s="84">
        <v>79</v>
      </c>
      <c r="G118" s="81">
        <v>1.2</v>
      </c>
      <c r="H118" s="58"/>
      <c r="I118" s="58">
        <v>-25</v>
      </c>
      <c r="J118" s="58">
        <v>90</v>
      </c>
      <c r="K118" s="58">
        <v>14</v>
      </c>
      <c r="L118" s="58"/>
      <c r="M118" s="81">
        <v>7324.3</v>
      </c>
      <c r="N118" s="81">
        <v>0.9</v>
      </c>
    </row>
    <row r="119" spans="1:14" s="15" customFormat="1" ht="11.25" customHeight="1">
      <c r="A119" s="16">
        <v>17420</v>
      </c>
      <c r="B119" s="16" t="s">
        <v>588</v>
      </c>
      <c r="C119" s="84">
        <v>192660</v>
      </c>
      <c r="D119" s="84">
        <v>199244</v>
      </c>
      <c r="E119" s="84"/>
      <c r="F119" s="84">
        <v>6584</v>
      </c>
      <c r="G119" s="81">
        <v>3.4</v>
      </c>
      <c r="H119" s="58"/>
      <c r="I119" s="58">
        <v>1136</v>
      </c>
      <c r="J119" s="58">
        <v>4017</v>
      </c>
      <c r="K119" s="58">
        <v>1431</v>
      </c>
      <c r="L119" s="58"/>
      <c r="M119" s="81">
        <v>386.2</v>
      </c>
      <c r="N119" s="81">
        <v>516</v>
      </c>
    </row>
    <row r="120" spans="1:14" s="15" customFormat="1" ht="11.25" customHeight="1">
      <c r="A120" s="16">
        <v>17550</v>
      </c>
      <c r="B120" s="16" t="s">
        <v>143</v>
      </c>
      <c r="C120" s="84">
        <v>97216</v>
      </c>
      <c r="D120" s="84">
        <v>97969</v>
      </c>
      <c r="E120" s="84"/>
      <c r="F120" s="84">
        <v>753</v>
      </c>
      <c r="G120" s="81">
        <v>0.8</v>
      </c>
      <c r="H120" s="58"/>
      <c r="I120" s="58">
        <v>-85</v>
      </c>
      <c r="J120" s="58">
        <v>427</v>
      </c>
      <c r="K120" s="58">
        <v>411</v>
      </c>
      <c r="L120" s="58"/>
      <c r="M120" s="81">
        <v>1307.8</v>
      </c>
      <c r="N120" s="81">
        <v>74.900000000000006</v>
      </c>
    </row>
    <row r="121" spans="1:14" s="15" customFormat="1" ht="11.25" customHeight="1">
      <c r="A121" s="16">
        <v>17620</v>
      </c>
      <c r="B121" s="16" t="s">
        <v>589</v>
      </c>
      <c r="C121" s="84">
        <v>14258</v>
      </c>
      <c r="D121" s="84">
        <v>14293</v>
      </c>
      <c r="E121" s="84"/>
      <c r="F121" s="84">
        <v>35</v>
      </c>
      <c r="G121" s="81">
        <v>0.2</v>
      </c>
      <c r="H121" s="58"/>
      <c r="I121" s="58">
        <v>39</v>
      </c>
      <c r="J121" s="58">
        <v>-60</v>
      </c>
      <c r="K121" s="58">
        <v>56</v>
      </c>
      <c r="L121" s="58"/>
      <c r="M121" s="81">
        <v>8096.1</v>
      </c>
      <c r="N121" s="81">
        <v>1.8</v>
      </c>
    </row>
    <row r="122" spans="1:14" s="15" customFormat="1" ht="11.25" customHeight="1">
      <c r="A122" s="16">
        <v>17640</v>
      </c>
      <c r="B122" s="16" t="s">
        <v>590</v>
      </c>
      <c r="C122" s="84">
        <v>8494</v>
      </c>
      <c r="D122" s="84">
        <v>8551</v>
      </c>
      <c r="E122" s="84"/>
      <c r="F122" s="84">
        <v>57</v>
      </c>
      <c r="G122" s="81">
        <v>0.7</v>
      </c>
      <c r="H122" s="58"/>
      <c r="I122" s="58">
        <v>-2</v>
      </c>
      <c r="J122" s="58">
        <v>42</v>
      </c>
      <c r="K122" s="58">
        <v>17</v>
      </c>
      <c r="L122" s="58"/>
      <c r="M122" s="81">
        <v>7127.4</v>
      </c>
      <c r="N122" s="81">
        <v>1.2</v>
      </c>
    </row>
    <row r="123" spans="1:14" s="15" customFormat="1" ht="11.25" customHeight="1">
      <c r="A123" s="16">
        <v>17650</v>
      </c>
      <c r="B123" s="16" t="s">
        <v>144</v>
      </c>
      <c r="C123" s="84">
        <v>5992</v>
      </c>
      <c r="D123" s="84">
        <v>5985</v>
      </c>
      <c r="E123" s="84"/>
      <c r="F123" s="84">
        <v>-7</v>
      </c>
      <c r="G123" s="81">
        <v>-0.1</v>
      </c>
      <c r="H123" s="58"/>
      <c r="I123" s="58">
        <v>-3</v>
      </c>
      <c r="J123" s="58">
        <v>-19</v>
      </c>
      <c r="K123" s="58">
        <v>15</v>
      </c>
      <c r="L123" s="58"/>
      <c r="M123" s="81">
        <v>3226.5</v>
      </c>
      <c r="N123" s="81">
        <v>1.9</v>
      </c>
    </row>
    <row r="124" spans="1:14" s="15" customFormat="1" ht="11.25" customHeight="1">
      <c r="A124" s="16">
        <v>17750</v>
      </c>
      <c r="B124" s="16" t="s">
        <v>145</v>
      </c>
      <c r="C124" s="84">
        <v>67891</v>
      </c>
      <c r="D124" s="84">
        <v>68337</v>
      </c>
      <c r="E124" s="84"/>
      <c r="F124" s="84">
        <v>446</v>
      </c>
      <c r="G124" s="81">
        <v>0.7</v>
      </c>
      <c r="H124" s="58"/>
      <c r="I124" s="58">
        <v>581</v>
      </c>
      <c r="J124" s="58">
        <v>-434</v>
      </c>
      <c r="K124" s="58">
        <v>299</v>
      </c>
      <c r="L124" s="58"/>
      <c r="M124" s="81">
        <v>4824.5</v>
      </c>
      <c r="N124" s="81">
        <v>14.2</v>
      </c>
    </row>
    <row r="125" spans="1:14" s="15" customFormat="1" ht="11.25" customHeight="1">
      <c r="A125" s="16">
        <v>17850</v>
      </c>
      <c r="B125" s="16" t="s">
        <v>146</v>
      </c>
      <c r="C125" s="84">
        <v>3019</v>
      </c>
      <c r="D125" s="84">
        <v>3010</v>
      </c>
      <c r="E125" s="84"/>
      <c r="F125" s="84">
        <v>-9</v>
      </c>
      <c r="G125" s="81">
        <v>-0.3</v>
      </c>
      <c r="H125" s="58"/>
      <c r="I125" s="58">
        <v>1</v>
      </c>
      <c r="J125" s="58">
        <v>-14</v>
      </c>
      <c r="K125" s="58">
        <v>4</v>
      </c>
      <c r="L125" s="58"/>
      <c r="M125" s="81">
        <v>6261</v>
      </c>
      <c r="N125" s="81">
        <v>0.5</v>
      </c>
    </row>
    <row r="126" spans="1:14" s="15" customFormat="1" ht="11.25" customHeight="1">
      <c r="A126" s="16">
        <v>17900</v>
      </c>
      <c r="B126" s="16" t="s">
        <v>147</v>
      </c>
      <c r="C126" s="84">
        <v>5588</v>
      </c>
      <c r="D126" s="84">
        <v>5516</v>
      </c>
      <c r="E126" s="84"/>
      <c r="F126" s="84">
        <v>-72</v>
      </c>
      <c r="G126" s="81">
        <v>-1.3</v>
      </c>
      <c r="H126" s="58"/>
      <c r="I126" s="58">
        <v>26</v>
      </c>
      <c r="J126" s="58">
        <v>-106</v>
      </c>
      <c r="K126" s="58">
        <v>8</v>
      </c>
      <c r="L126" s="58"/>
      <c r="M126" s="81">
        <v>22308.3</v>
      </c>
      <c r="N126" s="81">
        <v>0.2</v>
      </c>
    </row>
    <row r="127" spans="1:14" s="15" customFormat="1" ht="11.25" customHeight="1">
      <c r="A127" s="16">
        <v>17950</v>
      </c>
      <c r="B127" s="16" t="s">
        <v>148</v>
      </c>
      <c r="C127" s="84">
        <v>2584</v>
      </c>
      <c r="D127" s="84">
        <v>2578</v>
      </c>
      <c r="E127" s="84"/>
      <c r="F127" s="84">
        <v>-6</v>
      </c>
      <c r="G127" s="81">
        <v>-0.2</v>
      </c>
      <c r="H127" s="58"/>
      <c r="I127" s="58">
        <v>17</v>
      </c>
      <c r="J127" s="58">
        <v>-30</v>
      </c>
      <c r="K127" s="58">
        <v>7</v>
      </c>
      <c r="L127" s="58"/>
      <c r="M127" s="81">
        <v>10753.8</v>
      </c>
      <c r="N127" s="81">
        <v>0.2</v>
      </c>
    </row>
    <row r="128" spans="1:14" s="15" customFormat="1" ht="11.25" customHeight="1">
      <c r="A128" s="16">
        <v>18020</v>
      </c>
      <c r="B128" s="16" t="s">
        <v>591</v>
      </c>
      <c r="C128" s="84">
        <v>9256</v>
      </c>
      <c r="D128" s="84">
        <v>9246</v>
      </c>
      <c r="E128" s="84"/>
      <c r="F128" s="84">
        <v>-10</v>
      </c>
      <c r="G128" s="81">
        <v>-0.1</v>
      </c>
      <c r="H128" s="58"/>
      <c r="I128" s="58">
        <v>-25</v>
      </c>
      <c r="J128" s="58">
        <v>-5</v>
      </c>
      <c r="K128" s="58">
        <v>20</v>
      </c>
      <c r="L128" s="58"/>
      <c r="M128" s="81">
        <v>12372.1</v>
      </c>
      <c r="N128" s="81">
        <v>0.7</v>
      </c>
    </row>
    <row r="129" spans="1:14" s="15" customFormat="1" ht="11.25" customHeight="1">
      <c r="A129" s="16">
        <v>18050</v>
      </c>
      <c r="B129" s="16" t="s">
        <v>149</v>
      </c>
      <c r="C129" s="84">
        <v>69397</v>
      </c>
      <c r="D129" s="84">
        <v>69324</v>
      </c>
      <c r="E129" s="84"/>
      <c r="F129" s="84">
        <v>-73</v>
      </c>
      <c r="G129" s="81">
        <v>-0.1</v>
      </c>
      <c r="H129" s="58"/>
      <c r="I129" s="58">
        <v>636</v>
      </c>
      <c r="J129" s="58">
        <v>-1757</v>
      </c>
      <c r="K129" s="58">
        <v>1048</v>
      </c>
      <c r="L129" s="58"/>
      <c r="M129" s="81">
        <v>9.4</v>
      </c>
      <c r="N129" s="81">
        <v>7413.9</v>
      </c>
    </row>
    <row r="130" spans="1:14" s="15" customFormat="1" ht="11.25" customHeight="1">
      <c r="A130" s="16">
        <v>18100</v>
      </c>
      <c r="B130" s="16" t="s">
        <v>150</v>
      </c>
      <c r="C130" s="84">
        <v>3592</v>
      </c>
      <c r="D130" s="84">
        <v>3614</v>
      </c>
      <c r="E130" s="84"/>
      <c r="F130" s="84">
        <v>22</v>
      </c>
      <c r="G130" s="81">
        <v>0.6</v>
      </c>
      <c r="H130" s="58"/>
      <c r="I130" s="58">
        <v>-4</v>
      </c>
      <c r="J130" s="58">
        <v>11</v>
      </c>
      <c r="K130" s="58">
        <v>15</v>
      </c>
      <c r="L130" s="58"/>
      <c r="M130" s="81">
        <v>3414.9</v>
      </c>
      <c r="N130" s="81">
        <v>1.1000000000000001</v>
      </c>
    </row>
    <row r="131" spans="1:14" s="15" customFormat="1" ht="11.25" customHeight="1">
      <c r="A131" s="16">
        <v>18200</v>
      </c>
      <c r="B131" s="16" t="s">
        <v>151</v>
      </c>
      <c r="C131" s="84">
        <v>7490</v>
      </c>
      <c r="D131" s="84">
        <v>7597</v>
      </c>
      <c r="E131" s="84"/>
      <c r="F131" s="84">
        <v>107</v>
      </c>
      <c r="G131" s="81">
        <v>1.4</v>
      </c>
      <c r="H131" s="58"/>
      <c r="I131" s="58">
        <v>48</v>
      </c>
      <c r="J131" s="58">
        <v>37</v>
      </c>
      <c r="K131" s="58">
        <v>22</v>
      </c>
      <c r="L131" s="58"/>
      <c r="M131" s="81">
        <v>26255.9</v>
      </c>
      <c r="N131" s="81">
        <v>0.3</v>
      </c>
    </row>
    <row r="132" spans="1:14" s="15" customFormat="1" ht="11.25" customHeight="1">
      <c r="A132" s="16">
        <v>18250</v>
      </c>
      <c r="B132" s="16" t="s">
        <v>152</v>
      </c>
      <c r="C132" s="84">
        <v>76044</v>
      </c>
      <c r="D132" s="84">
        <v>75473</v>
      </c>
      <c r="E132" s="84"/>
      <c r="F132" s="84">
        <v>-571</v>
      </c>
      <c r="G132" s="81">
        <v>-0.8</v>
      </c>
      <c r="H132" s="58"/>
      <c r="I132" s="58">
        <v>236</v>
      </c>
      <c r="J132" s="58">
        <v>-1935</v>
      </c>
      <c r="K132" s="58">
        <v>1128</v>
      </c>
      <c r="L132" s="58"/>
      <c r="M132" s="81">
        <v>22.4</v>
      </c>
      <c r="N132" s="81">
        <v>3365.5</v>
      </c>
    </row>
    <row r="133" spans="1:14" s="15" customFormat="1" ht="11.25" customHeight="1">
      <c r="A133" s="16">
        <v>18350</v>
      </c>
      <c r="B133" s="16" t="s">
        <v>153</v>
      </c>
      <c r="C133" s="84">
        <v>52489</v>
      </c>
      <c r="D133" s="84">
        <v>52795</v>
      </c>
      <c r="E133" s="84"/>
      <c r="F133" s="84">
        <v>306</v>
      </c>
      <c r="G133" s="81">
        <v>0.6</v>
      </c>
      <c r="H133" s="58"/>
      <c r="I133" s="58">
        <v>-5</v>
      </c>
      <c r="J133" s="58">
        <v>85</v>
      </c>
      <c r="K133" s="58">
        <v>226</v>
      </c>
      <c r="L133" s="58"/>
      <c r="M133" s="81">
        <v>2689.3</v>
      </c>
      <c r="N133" s="81">
        <v>19.600000000000001</v>
      </c>
    </row>
    <row r="134" spans="1:14" s="15" customFormat="1" ht="11.25" customHeight="1">
      <c r="A134" s="16">
        <v>18400</v>
      </c>
      <c r="B134" s="16" t="s">
        <v>154</v>
      </c>
      <c r="C134" s="84">
        <v>54196</v>
      </c>
      <c r="D134" s="84">
        <v>55801</v>
      </c>
      <c r="E134" s="84"/>
      <c r="F134" s="84">
        <v>1605</v>
      </c>
      <c r="G134" s="81">
        <v>3</v>
      </c>
      <c r="H134" s="58"/>
      <c r="I134" s="58">
        <v>483</v>
      </c>
      <c r="J134" s="58">
        <v>1019</v>
      </c>
      <c r="K134" s="58">
        <v>103</v>
      </c>
      <c r="L134" s="58"/>
      <c r="M134" s="81">
        <v>2555.4</v>
      </c>
      <c r="N134" s="81">
        <v>21.8</v>
      </c>
    </row>
    <row r="135" spans="1:14" s="15" customFormat="1" ht="11.25" customHeight="1">
      <c r="A135" s="16">
        <v>18450</v>
      </c>
      <c r="B135" s="16" t="s">
        <v>155</v>
      </c>
      <c r="C135" s="84">
        <v>214700</v>
      </c>
      <c r="D135" s="84">
        <v>216431</v>
      </c>
      <c r="E135" s="84"/>
      <c r="F135" s="84">
        <v>1731</v>
      </c>
      <c r="G135" s="81">
        <v>0.8</v>
      </c>
      <c r="H135" s="58"/>
      <c r="I135" s="58">
        <v>699</v>
      </c>
      <c r="J135" s="58">
        <v>-493</v>
      </c>
      <c r="K135" s="58">
        <v>1525</v>
      </c>
      <c r="L135" s="58"/>
      <c r="M135" s="81">
        <v>684.3</v>
      </c>
      <c r="N135" s="81">
        <v>316.3</v>
      </c>
    </row>
    <row r="136" spans="1:14" s="15" customFormat="1" ht="11.25" customHeight="1">
      <c r="A136" s="16">
        <v>18500</v>
      </c>
      <c r="B136" s="16" t="s">
        <v>156</v>
      </c>
      <c r="C136" s="84">
        <v>53910</v>
      </c>
      <c r="D136" s="84">
        <v>53505</v>
      </c>
      <c r="E136" s="84"/>
      <c r="F136" s="84">
        <v>-405</v>
      </c>
      <c r="G136" s="81">
        <v>-0.8</v>
      </c>
      <c r="H136" s="58"/>
      <c r="I136" s="58">
        <v>247</v>
      </c>
      <c r="J136" s="58">
        <v>-1249</v>
      </c>
      <c r="K136" s="58">
        <v>597</v>
      </c>
      <c r="L136" s="58"/>
      <c r="M136" s="81">
        <v>12.3</v>
      </c>
      <c r="N136" s="81">
        <v>4364.8</v>
      </c>
    </row>
    <row r="137" spans="1:14" s="15" customFormat="1" ht="11.25" customHeight="1">
      <c r="A137" s="16">
        <v>18710</v>
      </c>
      <c r="B137" s="16" t="s">
        <v>157</v>
      </c>
      <c r="C137" s="84">
        <v>17240</v>
      </c>
      <c r="D137" s="84">
        <v>17379</v>
      </c>
      <c r="E137" s="84"/>
      <c r="F137" s="84">
        <v>139</v>
      </c>
      <c r="G137" s="81">
        <v>0.8</v>
      </c>
      <c r="H137" s="58"/>
      <c r="I137" s="58">
        <v>49</v>
      </c>
      <c r="J137" s="58">
        <v>37</v>
      </c>
      <c r="K137" s="58">
        <v>53</v>
      </c>
      <c r="L137" s="58"/>
      <c r="M137" s="81">
        <v>3995</v>
      </c>
      <c r="N137" s="81">
        <v>4.4000000000000004</v>
      </c>
    </row>
    <row r="138" spans="1:14" s="15" customFormat="1" ht="11.25" customHeight="1">
      <c r="A138" s="16"/>
      <c r="B138" s="16"/>
      <c r="C138" s="84"/>
      <c r="D138" s="84"/>
      <c r="E138" s="84"/>
      <c r="F138" s="81"/>
      <c r="G138" s="58"/>
      <c r="H138" s="58"/>
      <c r="I138" s="58"/>
      <c r="J138" s="58"/>
      <c r="K138" s="58"/>
      <c r="L138" s="58"/>
      <c r="M138" s="81"/>
      <c r="N138" s="81"/>
    </row>
    <row r="139" spans="1:14" s="15" customFormat="1" ht="11.25" customHeight="1">
      <c r="A139" s="16">
        <v>19399</v>
      </c>
      <c r="B139" s="16" t="s">
        <v>36</v>
      </c>
      <c r="C139" s="84">
        <v>1020</v>
      </c>
      <c r="D139" s="84">
        <v>1000</v>
      </c>
      <c r="E139" s="84"/>
      <c r="F139" s="84">
        <v>-20</v>
      </c>
      <c r="G139" s="81">
        <v>-2</v>
      </c>
      <c r="H139" s="58"/>
      <c r="I139" s="58">
        <v>11</v>
      </c>
      <c r="J139" s="58">
        <v>-32</v>
      </c>
      <c r="K139" s="58">
        <v>1</v>
      </c>
      <c r="L139" s="58"/>
      <c r="M139" s="81">
        <v>93208.9</v>
      </c>
      <c r="N139" s="81">
        <v>0</v>
      </c>
    </row>
    <row r="140" spans="1:14">
      <c r="A140" s="44"/>
      <c r="B140" s="44"/>
      <c r="C140" s="80"/>
      <c r="D140" s="80"/>
      <c r="E140" s="80"/>
      <c r="F140" s="35"/>
      <c r="G140" s="36"/>
      <c r="H140" s="36"/>
      <c r="I140" s="36"/>
      <c r="J140" s="36"/>
      <c r="K140" s="36"/>
      <c r="L140" s="36"/>
      <c r="M140" s="35"/>
      <c r="N140" s="35"/>
    </row>
    <row r="141" spans="1:14" ht="12" thickBot="1">
      <c r="A141" s="86"/>
      <c r="B141" s="86" t="s">
        <v>15</v>
      </c>
      <c r="C141" s="70">
        <v>8097062</v>
      </c>
      <c r="D141" s="70">
        <v>8165731</v>
      </c>
      <c r="E141" s="70"/>
      <c r="F141" s="70">
        <v>68669</v>
      </c>
      <c r="G141" s="69">
        <v>0.8</v>
      </c>
      <c r="H141" s="71"/>
      <c r="I141" s="71">
        <v>40378</v>
      </c>
      <c r="J141" s="71">
        <v>-39335</v>
      </c>
      <c r="K141" s="71">
        <v>67626</v>
      </c>
      <c r="L141" s="71"/>
      <c r="M141" s="69">
        <v>800797.7</v>
      </c>
      <c r="N141" s="69">
        <v>10.199999999999999</v>
      </c>
    </row>
    <row r="142" spans="1:14">
      <c r="B142" s="43"/>
      <c r="C142" s="43"/>
      <c r="D142" s="63"/>
      <c r="I142"/>
    </row>
    <row r="143" spans="1:14" s="15" customFormat="1">
      <c r="A143" s="27"/>
      <c r="B143" s="60"/>
      <c r="C143" s="60"/>
      <c r="D143" s="64"/>
      <c r="N143" s="55"/>
    </row>
    <row r="144" spans="1:14" s="15" customFormat="1">
      <c r="A144" s="40" t="s">
        <v>577</v>
      </c>
      <c r="B144" s="60"/>
      <c r="C144" s="60"/>
      <c r="D144" s="64"/>
      <c r="N144" s="55"/>
    </row>
    <row r="145" spans="1:14" ht="12.75">
      <c r="A145" s="26"/>
      <c r="B145" s="61"/>
      <c r="C145" s="61"/>
      <c r="D145" s="65"/>
      <c r="E145" s="21"/>
      <c r="F145" s="21"/>
      <c r="G145" s="21"/>
      <c r="H145" s="21"/>
      <c r="I145" s="21"/>
      <c r="J145" s="21"/>
      <c r="K145" s="21"/>
      <c r="L145" s="21"/>
      <c r="M145" s="21"/>
      <c r="N145" s="56"/>
    </row>
    <row r="146" spans="1:14" ht="11.25" customHeight="1">
      <c r="A146" s="106" t="str">
        <f>Contents!B32</f>
        <v>© Commonwealth of Australia 2023</v>
      </c>
      <c r="B146" s="106"/>
      <c r="C146"/>
      <c r="D146"/>
      <c r="I146"/>
    </row>
  </sheetData>
  <mergeCells count="5">
    <mergeCell ref="C6:D6"/>
    <mergeCell ref="F6:G6"/>
    <mergeCell ref="F7:G7"/>
    <mergeCell ref="I6:K6"/>
    <mergeCell ref="A146:B146"/>
  </mergeCells>
  <hyperlinks>
    <hyperlink ref="A146" r:id="rId1" display="http://www.abs.gov.au/websitedbs/d3310114.nsf/Home/%C2%A9+Copyright?OpenDocument" xr:uid="{00000000-0004-0000-0100-000000000000}"/>
    <hyperlink ref="A146:B146" r:id="rId2" location="copyright-and-creative-commons" display="https://www.abs.gov.au/website-privacy-copyright-and-disclaimer - copyright-and-creative-commons" xr:uid="{00000000-0004-0000-0100-000001000000}"/>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7"/>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601</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20110</v>
      </c>
      <c r="B10" s="16" t="s">
        <v>158</v>
      </c>
      <c r="C10" s="84">
        <v>13166</v>
      </c>
      <c r="D10" s="84">
        <v>13187</v>
      </c>
      <c r="E10" s="84"/>
      <c r="F10" s="84">
        <v>21</v>
      </c>
      <c r="G10" s="81">
        <v>0.2</v>
      </c>
      <c r="H10" s="58"/>
      <c r="I10" s="58">
        <v>-14</v>
      </c>
      <c r="J10" s="58">
        <v>-20</v>
      </c>
      <c r="K10" s="58">
        <v>55</v>
      </c>
      <c r="L10" s="58"/>
      <c r="M10" s="81">
        <v>4788.2</v>
      </c>
      <c r="N10" s="81">
        <v>2.8</v>
      </c>
    </row>
    <row r="11" spans="1:14" s="15" customFormat="1" ht="11.25" customHeight="1">
      <c r="A11" s="16">
        <v>20260</v>
      </c>
      <c r="B11" s="16" t="s">
        <v>159</v>
      </c>
      <c r="C11" s="84">
        <v>11827</v>
      </c>
      <c r="D11" s="84">
        <v>11754</v>
      </c>
      <c r="E11" s="84"/>
      <c r="F11" s="84">
        <v>-73</v>
      </c>
      <c r="G11" s="81">
        <v>-0.6</v>
      </c>
      <c r="H11" s="58"/>
      <c r="I11" s="58">
        <v>-10</v>
      </c>
      <c r="J11" s="58">
        <v>-127</v>
      </c>
      <c r="K11" s="58">
        <v>64</v>
      </c>
      <c r="L11" s="58"/>
      <c r="M11" s="81">
        <v>4211.1000000000004</v>
      </c>
      <c r="N11" s="81">
        <v>2.8</v>
      </c>
    </row>
    <row r="12" spans="1:14" s="15" customFormat="1" ht="11.25" customHeight="1">
      <c r="A12" s="16">
        <v>20570</v>
      </c>
      <c r="B12" s="16" t="s">
        <v>160</v>
      </c>
      <c r="C12" s="84">
        <v>113504</v>
      </c>
      <c r="D12" s="84">
        <v>115951</v>
      </c>
      <c r="E12" s="84"/>
      <c r="F12" s="84">
        <v>2447</v>
      </c>
      <c r="G12" s="81">
        <v>2.2000000000000002</v>
      </c>
      <c r="H12" s="58"/>
      <c r="I12" s="58">
        <v>315</v>
      </c>
      <c r="J12" s="58">
        <v>1634</v>
      </c>
      <c r="K12" s="58">
        <v>498</v>
      </c>
      <c r="L12" s="58"/>
      <c r="M12" s="81">
        <v>739</v>
      </c>
      <c r="N12" s="81">
        <v>156.9</v>
      </c>
    </row>
    <row r="13" spans="1:14" s="15" customFormat="1" ht="11.25" customHeight="1">
      <c r="A13" s="16">
        <v>20660</v>
      </c>
      <c r="B13" s="16" t="s">
        <v>161</v>
      </c>
      <c r="C13" s="84">
        <v>127370</v>
      </c>
      <c r="D13" s="84">
        <v>127348</v>
      </c>
      <c r="E13" s="84"/>
      <c r="F13" s="84">
        <v>-22</v>
      </c>
      <c r="G13" s="81">
        <v>0</v>
      </c>
      <c r="H13" s="58"/>
      <c r="I13" s="58">
        <v>435</v>
      </c>
      <c r="J13" s="58">
        <v>-1446</v>
      </c>
      <c r="K13" s="58">
        <v>989</v>
      </c>
      <c r="L13" s="58"/>
      <c r="M13" s="81">
        <v>62.5</v>
      </c>
      <c r="N13" s="81">
        <v>2036.3</v>
      </c>
    </row>
    <row r="14" spans="1:14" s="15" customFormat="1" ht="11.25" customHeight="1">
      <c r="A14" s="16">
        <v>20740</v>
      </c>
      <c r="B14" s="16" t="s">
        <v>162</v>
      </c>
      <c r="C14" s="84">
        <v>40675</v>
      </c>
      <c r="D14" s="84">
        <v>41798</v>
      </c>
      <c r="E14" s="84"/>
      <c r="F14" s="84">
        <v>1123</v>
      </c>
      <c r="G14" s="81">
        <v>2.8</v>
      </c>
      <c r="H14" s="58"/>
      <c r="I14" s="58">
        <v>-61</v>
      </c>
      <c r="J14" s="58">
        <v>1070</v>
      </c>
      <c r="K14" s="58">
        <v>114</v>
      </c>
      <c r="L14" s="58"/>
      <c r="M14" s="81">
        <v>865.8</v>
      </c>
      <c r="N14" s="81">
        <v>48.3</v>
      </c>
    </row>
    <row r="15" spans="1:14" s="15" customFormat="1" ht="11.25" customHeight="1">
      <c r="A15" s="16">
        <v>20830</v>
      </c>
      <c r="B15" s="16" t="s">
        <v>163</v>
      </c>
      <c r="C15" s="84">
        <v>57618</v>
      </c>
      <c r="D15" s="84">
        <v>59248</v>
      </c>
      <c r="E15" s="84"/>
      <c r="F15" s="84">
        <v>1630</v>
      </c>
      <c r="G15" s="81">
        <v>2.8</v>
      </c>
      <c r="H15" s="58"/>
      <c r="I15" s="58">
        <v>270</v>
      </c>
      <c r="J15" s="58">
        <v>1225</v>
      </c>
      <c r="K15" s="58">
        <v>135</v>
      </c>
      <c r="L15" s="58"/>
      <c r="M15" s="81">
        <v>4027.6</v>
      </c>
      <c r="N15" s="81">
        <v>14.7</v>
      </c>
    </row>
    <row r="16" spans="1:14" s="15" customFormat="1" ht="11.25" customHeight="1">
      <c r="A16" s="16">
        <v>20910</v>
      </c>
      <c r="B16" s="16" t="s">
        <v>164</v>
      </c>
      <c r="C16" s="84">
        <v>102328</v>
      </c>
      <c r="D16" s="84">
        <v>102177</v>
      </c>
      <c r="E16" s="84"/>
      <c r="F16" s="84">
        <v>-151</v>
      </c>
      <c r="G16" s="81">
        <v>-0.1</v>
      </c>
      <c r="H16" s="58"/>
      <c r="I16" s="58">
        <v>-62</v>
      </c>
      <c r="J16" s="58">
        <v>-929</v>
      </c>
      <c r="K16" s="58">
        <v>840</v>
      </c>
      <c r="L16" s="58"/>
      <c r="M16" s="81">
        <v>37.200000000000003</v>
      </c>
      <c r="N16" s="81">
        <v>2745.9</v>
      </c>
    </row>
    <row r="17" spans="1:14" s="15" customFormat="1" ht="11.25" customHeight="1">
      <c r="A17" s="16">
        <v>21010</v>
      </c>
      <c r="B17" s="16" t="s">
        <v>165</v>
      </c>
      <c r="C17" s="84">
        <v>14436</v>
      </c>
      <c r="D17" s="84">
        <v>14457</v>
      </c>
      <c r="E17" s="84"/>
      <c r="F17" s="84">
        <v>21</v>
      </c>
      <c r="G17" s="81">
        <v>0.1</v>
      </c>
      <c r="H17" s="58"/>
      <c r="I17" s="58">
        <v>-66</v>
      </c>
      <c r="J17" s="58">
        <v>67</v>
      </c>
      <c r="K17" s="58">
        <v>20</v>
      </c>
      <c r="L17" s="58"/>
      <c r="M17" s="81">
        <v>2352.6</v>
      </c>
      <c r="N17" s="81">
        <v>6.1</v>
      </c>
    </row>
    <row r="18" spans="1:14" s="15" customFormat="1" ht="11.25" customHeight="1">
      <c r="A18" s="16">
        <v>21110</v>
      </c>
      <c r="B18" s="16" t="s">
        <v>166</v>
      </c>
      <c r="C18" s="84">
        <v>169789</v>
      </c>
      <c r="D18" s="84">
        <v>169500</v>
      </c>
      <c r="E18" s="84"/>
      <c r="F18" s="84">
        <v>-289</v>
      </c>
      <c r="G18" s="81">
        <v>-0.2</v>
      </c>
      <c r="H18" s="58"/>
      <c r="I18" s="58">
        <v>9</v>
      </c>
      <c r="J18" s="58">
        <v>-2176</v>
      </c>
      <c r="K18" s="58">
        <v>1878</v>
      </c>
      <c r="L18" s="58"/>
      <c r="M18" s="81">
        <v>60.2</v>
      </c>
      <c r="N18" s="81">
        <v>2816.7</v>
      </c>
    </row>
    <row r="19" spans="1:14" s="15" customFormat="1" ht="11.25" customHeight="1">
      <c r="A19" s="16">
        <v>21180</v>
      </c>
      <c r="B19" s="16" t="s">
        <v>167</v>
      </c>
      <c r="C19" s="84">
        <v>196631</v>
      </c>
      <c r="D19" s="84">
        <v>193256</v>
      </c>
      <c r="E19" s="84"/>
      <c r="F19" s="84">
        <v>-3375</v>
      </c>
      <c r="G19" s="81">
        <v>-1.7</v>
      </c>
      <c r="H19" s="58"/>
      <c r="I19" s="58">
        <v>784</v>
      </c>
      <c r="J19" s="58">
        <v>-6400</v>
      </c>
      <c r="K19" s="58">
        <v>2241</v>
      </c>
      <c r="L19" s="58"/>
      <c r="M19" s="81">
        <v>123.4</v>
      </c>
      <c r="N19" s="81">
        <v>1566.1</v>
      </c>
    </row>
    <row r="20" spans="1:14" s="15" customFormat="1" ht="11.25" customHeight="1">
      <c r="A20" s="16">
        <v>21270</v>
      </c>
      <c r="B20" s="16" t="s">
        <v>168</v>
      </c>
      <c r="C20" s="84">
        <v>6132</v>
      </c>
      <c r="D20" s="84">
        <v>6118</v>
      </c>
      <c r="E20" s="84"/>
      <c r="F20" s="84">
        <v>-14</v>
      </c>
      <c r="G20" s="81">
        <v>-0.2</v>
      </c>
      <c r="H20" s="58"/>
      <c r="I20" s="58">
        <v>-24</v>
      </c>
      <c r="J20" s="58">
        <v>-5</v>
      </c>
      <c r="K20" s="58">
        <v>15</v>
      </c>
      <c r="L20" s="58"/>
      <c r="M20" s="81">
        <v>7998.2</v>
      </c>
      <c r="N20" s="81">
        <v>0.8</v>
      </c>
    </row>
    <row r="21" spans="1:14" s="15" customFormat="1" ht="11.25" customHeight="1">
      <c r="A21" s="16">
        <v>21370</v>
      </c>
      <c r="B21" s="16" t="s">
        <v>169</v>
      </c>
      <c r="C21" s="84">
        <v>38556</v>
      </c>
      <c r="D21" s="84">
        <v>38541</v>
      </c>
      <c r="E21" s="84"/>
      <c r="F21" s="84">
        <v>-15</v>
      </c>
      <c r="G21" s="81">
        <v>0</v>
      </c>
      <c r="H21" s="58"/>
      <c r="I21" s="58">
        <v>-33</v>
      </c>
      <c r="J21" s="58">
        <v>-70</v>
      </c>
      <c r="K21" s="58">
        <v>88</v>
      </c>
      <c r="L21" s="58"/>
      <c r="M21" s="81">
        <v>4519.1000000000004</v>
      </c>
      <c r="N21" s="81">
        <v>8.5</v>
      </c>
    </row>
    <row r="22" spans="1:14" s="15" customFormat="1" ht="11.25" customHeight="1">
      <c r="A22" s="16">
        <v>21450</v>
      </c>
      <c r="B22" s="16" t="s">
        <v>170</v>
      </c>
      <c r="C22" s="84">
        <v>119573</v>
      </c>
      <c r="D22" s="84">
        <v>123104</v>
      </c>
      <c r="E22" s="84"/>
      <c r="F22" s="84">
        <v>3531</v>
      </c>
      <c r="G22" s="81">
        <v>3</v>
      </c>
      <c r="H22" s="58"/>
      <c r="I22" s="58">
        <v>1289</v>
      </c>
      <c r="J22" s="58">
        <v>1718</v>
      </c>
      <c r="K22" s="58">
        <v>524</v>
      </c>
      <c r="L22" s="58"/>
      <c r="M22" s="81">
        <v>1282.5999999999999</v>
      </c>
      <c r="N22" s="81">
        <v>96</v>
      </c>
    </row>
    <row r="23" spans="1:14" s="15" customFormat="1" ht="11.25" customHeight="1">
      <c r="A23" s="16">
        <v>21610</v>
      </c>
      <c r="B23" s="16" t="s">
        <v>171</v>
      </c>
      <c r="C23" s="84">
        <v>369558</v>
      </c>
      <c r="D23" s="84">
        <v>378831</v>
      </c>
      <c r="E23" s="84"/>
      <c r="F23" s="84">
        <v>9273</v>
      </c>
      <c r="G23" s="81">
        <v>2.5</v>
      </c>
      <c r="H23" s="58"/>
      <c r="I23" s="58">
        <v>3875</v>
      </c>
      <c r="J23" s="58">
        <v>2274</v>
      </c>
      <c r="K23" s="58">
        <v>3124</v>
      </c>
      <c r="L23" s="58"/>
      <c r="M23" s="81">
        <v>409.4</v>
      </c>
      <c r="N23" s="81">
        <v>925.3</v>
      </c>
    </row>
    <row r="24" spans="1:14" s="15" customFormat="1" ht="11.25" customHeight="1">
      <c r="A24" s="16">
        <v>21670</v>
      </c>
      <c r="B24" s="16" t="s">
        <v>172</v>
      </c>
      <c r="C24" s="84">
        <v>13388</v>
      </c>
      <c r="D24" s="84">
        <v>13516</v>
      </c>
      <c r="E24" s="84"/>
      <c r="F24" s="84">
        <v>128</v>
      </c>
      <c r="G24" s="81">
        <v>1</v>
      </c>
      <c r="H24" s="58"/>
      <c r="I24" s="58">
        <v>-82</v>
      </c>
      <c r="J24" s="58">
        <v>188</v>
      </c>
      <c r="K24" s="58">
        <v>22</v>
      </c>
      <c r="L24" s="58"/>
      <c r="M24" s="81">
        <v>1532.8</v>
      </c>
      <c r="N24" s="81">
        <v>8.8000000000000007</v>
      </c>
    </row>
    <row r="25" spans="1:14" s="15" customFormat="1" ht="11.25" customHeight="1">
      <c r="A25" s="16">
        <v>21750</v>
      </c>
      <c r="B25" s="16" t="s">
        <v>173</v>
      </c>
      <c r="C25" s="84">
        <v>22309</v>
      </c>
      <c r="D25" s="84">
        <v>22188</v>
      </c>
      <c r="E25" s="84"/>
      <c r="F25" s="84">
        <v>-121</v>
      </c>
      <c r="G25" s="81">
        <v>-0.5</v>
      </c>
      <c r="H25" s="58"/>
      <c r="I25" s="58">
        <v>1</v>
      </c>
      <c r="J25" s="58">
        <v>-204</v>
      </c>
      <c r="K25" s="58">
        <v>82</v>
      </c>
      <c r="L25" s="58"/>
      <c r="M25" s="81">
        <v>3437.5</v>
      </c>
      <c r="N25" s="81">
        <v>6.5</v>
      </c>
    </row>
    <row r="26" spans="1:14" s="15" customFormat="1" ht="11.25" customHeight="1">
      <c r="A26" s="16">
        <v>21830</v>
      </c>
      <c r="B26" s="16" t="s">
        <v>174</v>
      </c>
      <c r="C26" s="84">
        <v>16030</v>
      </c>
      <c r="D26" s="84">
        <v>15993</v>
      </c>
      <c r="E26" s="84"/>
      <c r="F26" s="84">
        <v>-37</v>
      </c>
      <c r="G26" s="81">
        <v>-0.2</v>
      </c>
      <c r="H26" s="58"/>
      <c r="I26" s="58">
        <v>-26</v>
      </c>
      <c r="J26" s="58">
        <v>-47</v>
      </c>
      <c r="K26" s="58">
        <v>36</v>
      </c>
      <c r="L26" s="58"/>
      <c r="M26" s="81">
        <v>4407.5</v>
      </c>
      <c r="N26" s="81">
        <v>3.6</v>
      </c>
    </row>
    <row r="27" spans="1:14" s="15" customFormat="1" ht="11.25" customHeight="1">
      <c r="A27" s="16">
        <v>21890</v>
      </c>
      <c r="B27" s="16" t="s">
        <v>175</v>
      </c>
      <c r="C27" s="84">
        <v>150296</v>
      </c>
      <c r="D27" s="84">
        <v>150483</v>
      </c>
      <c r="E27" s="84"/>
      <c r="F27" s="84">
        <v>187</v>
      </c>
      <c r="G27" s="81">
        <v>0.1</v>
      </c>
      <c r="H27" s="58"/>
      <c r="I27" s="58">
        <v>556</v>
      </c>
      <c r="J27" s="58">
        <v>-2536</v>
      </c>
      <c r="K27" s="58">
        <v>2167</v>
      </c>
      <c r="L27" s="58"/>
      <c r="M27" s="81">
        <v>53.5</v>
      </c>
      <c r="N27" s="81">
        <v>2814.3</v>
      </c>
    </row>
    <row r="28" spans="1:14" s="15" customFormat="1" ht="11.25" customHeight="1">
      <c r="A28" s="16">
        <v>22110</v>
      </c>
      <c r="B28" s="16" t="s">
        <v>176</v>
      </c>
      <c r="C28" s="84">
        <v>48477</v>
      </c>
      <c r="D28" s="84">
        <v>48922</v>
      </c>
      <c r="E28" s="84"/>
      <c r="F28" s="84">
        <v>445</v>
      </c>
      <c r="G28" s="81">
        <v>0.9</v>
      </c>
      <c r="H28" s="58"/>
      <c r="I28" s="58">
        <v>-170</v>
      </c>
      <c r="J28" s="58">
        <v>517</v>
      </c>
      <c r="K28" s="58">
        <v>98</v>
      </c>
      <c r="L28" s="58"/>
      <c r="M28" s="81">
        <v>20939.5</v>
      </c>
      <c r="N28" s="81">
        <v>2.2999999999999998</v>
      </c>
    </row>
    <row r="29" spans="1:14" s="15" customFormat="1" ht="11.25" customHeight="1">
      <c r="A29" s="16">
        <v>22170</v>
      </c>
      <c r="B29" s="16" t="s">
        <v>177</v>
      </c>
      <c r="C29" s="84">
        <v>140824</v>
      </c>
      <c r="D29" s="84">
        <v>141078</v>
      </c>
      <c r="E29" s="84"/>
      <c r="F29" s="84">
        <v>254</v>
      </c>
      <c r="G29" s="81">
        <v>0.2</v>
      </c>
      <c r="H29" s="58"/>
      <c r="I29" s="58">
        <v>715</v>
      </c>
      <c r="J29" s="58">
        <v>-1131</v>
      </c>
      <c r="K29" s="58">
        <v>670</v>
      </c>
      <c r="L29" s="58"/>
      <c r="M29" s="81">
        <v>129.6</v>
      </c>
      <c r="N29" s="81">
        <v>1088.5999999999999</v>
      </c>
    </row>
    <row r="30" spans="1:14" s="15" customFormat="1" ht="11.25" customHeight="1">
      <c r="A30" s="16">
        <v>22250</v>
      </c>
      <c r="B30" s="16" t="s">
        <v>178</v>
      </c>
      <c r="C30" s="84">
        <v>10615</v>
      </c>
      <c r="D30" s="84">
        <v>10531</v>
      </c>
      <c r="E30" s="84"/>
      <c r="F30" s="84">
        <v>-84</v>
      </c>
      <c r="G30" s="81">
        <v>-0.8</v>
      </c>
      <c r="H30" s="58"/>
      <c r="I30" s="58">
        <v>-56</v>
      </c>
      <c r="J30" s="58">
        <v>-30</v>
      </c>
      <c r="K30" s="58">
        <v>2</v>
      </c>
      <c r="L30" s="58"/>
      <c r="M30" s="81">
        <v>3737.6</v>
      </c>
      <c r="N30" s="81">
        <v>2.8</v>
      </c>
    </row>
    <row r="31" spans="1:14" s="15" customFormat="1" ht="11.25" customHeight="1">
      <c r="A31" s="16">
        <v>22310</v>
      </c>
      <c r="B31" s="16" t="s">
        <v>179</v>
      </c>
      <c r="C31" s="84">
        <v>150638</v>
      </c>
      <c r="D31" s="84">
        <v>151694</v>
      </c>
      <c r="E31" s="84"/>
      <c r="F31" s="84">
        <v>1056</v>
      </c>
      <c r="G31" s="81">
        <v>0.7</v>
      </c>
      <c r="H31" s="58"/>
      <c r="I31" s="58">
        <v>576</v>
      </c>
      <c r="J31" s="58">
        <v>-1591</v>
      </c>
      <c r="K31" s="58">
        <v>2071</v>
      </c>
      <c r="L31" s="58"/>
      <c r="M31" s="81">
        <v>38.700000000000003</v>
      </c>
      <c r="N31" s="81">
        <v>3920.7</v>
      </c>
    </row>
    <row r="32" spans="1:14" s="15" customFormat="1" ht="11.25" customHeight="1">
      <c r="A32" s="16">
        <v>22410</v>
      </c>
      <c r="B32" s="16" t="s">
        <v>180</v>
      </c>
      <c r="C32" s="84">
        <v>20058</v>
      </c>
      <c r="D32" s="84">
        <v>20041</v>
      </c>
      <c r="E32" s="84"/>
      <c r="F32" s="84">
        <v>-17</v>
      </c>
      <c r="G32" s="81">
        <v>-0.1</v>
      </c>
      <c r="H32" s="58"/>
      <c r="I32" s="58">
        <v>-41</v>
      </c>
      <c r="J32" s="58">
        <v>-12</v>
      </c>
      <c r="K32" s="58">
        <v>36</v>
      </c>
      <c r="L32" s="58"/>
      <c r="M32" s="81">
        <v>6218.8</v>
      </c>
      <c r="N32" s="81">
        <v>3.2</v>
      </c>
    </row>
    <row r="33" spans="1:14" s="15" customFormat="1" ht="11.25" customHeight="1">
      <c r="A33" s="16">
        <v>22490</v>
      </c>
      <c r="B33" s="16" t="s">
        <v>181</v>
      </c>
      <c r="C33" s="84">
        <v>24892</v>
      </c>
      <c r="D33" s="84">
        <v>25312</v>
      </c>
      <c r="E33" s="84"/>
      <c r="F33" s="84">
        <v>420</v>
      </c>
      <c r="G33" s="81">
        <v>1.7</v>
      </c>
      <c r="H33" s="58"/>
      <c r="I33" s="58">
        <v>169</v>
      </c>
      <c r="J33" s="58">
        <v>214</v>
      </c>
      <c r="K33" s="58">
        <v>37</v>
      </c>
      <c r="L33" s="58"/>
      <c r="M33" s="81">
        <v>2703.4</v>
      </c>
      <c r="N33" s="81">
        <v>9.4</v>
      </c>
    </row>
    <row r="34" spans="1:14" s="15" customFormat="1" ht="11.25" customHeight="1">
      <c r="A34" s="16">
        <v>22620</v>
      </c>
      <c r="B34" s="16" t="s">
        <v>182</v>
      </c>
      <c r="C34" s="84">
        <v>121272</v>
      </c>
      <c r="D34" s="84">
        <v>122647</v>
      </c>
      <c r="E34" s="84"/>
      <c r="F34" s="84">
        <v>1375</v>
      </c>
      <c r="G34" s="81">
        <v>1.1000000000000001</v>
      </c>
      <c r="H34" s="58"/>
      <c r="I34" s="58">
        <v>288</v>
      </c>
      <c r="J34" s="58">
        <v>665</v>
      </c>
      <c r="K34" s="58">
        <v>422</v>
      </c>
      <c r="L34" s="58"/>
      <c r="M34" s="81">
        <v>3000</v>
      </c>
      <c r="N34" s="81">
        <v>40.9</v>
      </c>
    </row>
    <row r="35" spans="1:14" s="15" customFormat="1" ht="11.25" customHeight="1">
      <c r="A35" s="16">
        <v>22670</v>
      </c>
      <c r="B35" s="16" t="s">
        <v>183</v>
      </c>
      <c r="C35" s="84">
        <v>160100</v>
      </c>
      <c r="D35" s="84">
        <v>159151</v>
      </c>
      <c r="E35" s="84"/>
      <c r="F35" s="84">
        <v>-949</v>
      </c>
      <c r="G35" s="81">
        <v>-0.6</v>
      </c>
      <c r="H35" s="58"/>
      <c r="I35" s="58">
        <v>740</v>
      </c>
      <c r="J35" s="58">
        <v>-4496</v>
      </c>
      <c r="K35" s="58">
        <v>2807</v>
      </c>
      <c r="L35" s="58"/>
      <c r="M35" s="81">
        <v>129.5</v>
      </c>
      <c r="N35" s="81">
        <v>1228.5</v>
      </c>
    </row>
    <row r="36" spans="1:14" s="15" customFormat="1" ht="11.25" customHeight="1">
      <c r="A36" s="16">
        <v>22750</v>
      </c>
      <c r="B36" s="16" t="s">
        <v>184</v>
      </c>
      <c r="C36" s="84">
        <v>270932</v>
      </c>
      <c r="D36" s="84">
        <v>276446</v>
      </c>
      <c r="E36" s="84"/>
      <c r="F36" s="84">
        <v>5514</v>
      </c>
      <c r="G36" s="81">
        <v>2</v>
      </c>
      <c r="H36" s="58"/>
      <c r="I36" s="58">
        <v>942</v>
      </c>
      <c r="J36" s="58">
        <v>3053</v>
      </c>
      <c r="K36" s="58">
        <v>1519</v>
      </c>
      <c r="L36" s="58"/>
      <c r="M36" s="81">
        <v>1248</v>
      </c>
      <c r="N36" s="81">
        <v>221.5</v>
      </c>
    </row>
    <row r="37" spans="1:14" s="15" customFormat="1" ht="11.25" customHeight="1">
      <c r="A37" s="16">
        <v>22830</v>
      </c>
      <c r="B37" s="16" t="s">
        <v>185</v>
      </c>
      <c r="C37" s="84">
        <v>68526</v>
      </c>
      <c r="D37" s="84">
        <v>68925</v>
      </c>
      <c r="E37" s="84"/>
      <c r="F37" s="84">
        <v>399</v>
      </c>
      <c r="G37" s="81">
        <v>0.6</v>
      </c>
      <c r="H37" s="58"/>
      <c r="I37" s="58">
        <v>235</v>
      </c>
      <c r="J37" s="58">
        <v>-270</v>
      </c>
      <c r="K37" s="58">
        <v>434</v>
      </c>
      <c r="L37" s="58"/>
      <c r="M37" s="81">
        <v>2421.9</v>
      </c>
      <c r="N37" s="81">
        <v>28.5</v>
      </c>
    </row>
    <row r="38" spans="1:14" s="15" customFormat="1" ht="11.25" customHeight="1">
      <c r="A38" s="16">
        <v>22910</v>
      </c>
      <c r="B38" s="16" t="s">
        <v>186</v>
      </c>
      <c r="C38" s="84">
        <v>16485</v>
      </c>
      <c r="D38" s="84">
        <v>16567</v>
      </c>
      <c r="E38" s="84"/>
      <c r="F38" s="84">
        <v>82</v>
      </c>
      <c r="G38" s="81">
        <v>0.5</v>
      </c>
      <c r="H38" s="58"/>
      <c r="I38" s="58">
        <v>-83</v>
      </c>
      <c r="J38" s="58">
        <v>114</v>
      </c>
      <c r="K38" s="58">
        <v>51</v>
      </c>
      <c r="L38" s="58"/>
      <c r="M38" s="81">
        <v>1473</v>
      </c>
      <c r="N38" s="81">
        <v>11.2</v>
      </c>
    </row>
    <row r="39" spans="1:14" s="15" customFormat="1" ht="11.25" customHeight="1">
      <c r="A39" s="16">
        <v>22980</v>
      </c>
      <c r="B39" s="16" t="s">
        <v>187</v>
      </c>
      <c r="C39" s="84">
        <v>5656</v>
      </c>
      <c r="D39" s="84">
        <v>5599</v>
      </c>
      <c r="E39" s="84"/>
      <c r="F39" s="84">
        <v>-57</v>
      </c>
      <c r="G39" s="81">
        <v>-1</v>
      </c>
      <c r="H39" s="58"/>
      <c r="I39" s="58">
        <v>-30</v>
      </c>
      <c r="J39" s="58">
        <v>-42</v>
      </c>
      <c r="K39" s="58">
        <v>15</v>
      </c>
      <c r="L39" s="58"/>
      <c r="M39" s="81">
        <v>7524.2</v>
      </c>
      <c r="N39" s="81">
        <v>0.7</v>
      </c>
    </row>
    <row r="40" spans="1:14" s="15" customFormat="1" ht="11.25" customHeight="1">
      <c r="A40" s="16">
        <v>23110</v>
      </c>
      <c r="B40" s="16" t="s">
        <v>188</v>
      </c>
      <c r="C40" s="84">
        <v>92267</v>
      </c>
      <c r="D40" s="84">
        <v>91803</v>
      </c>
      <c r="E40" s="84"/>
      <c r="F40" s="84">
        <v>-464</v>
      </c>
      <c r="G40" s="81">
        <v>-0.5</v>
      </c>
      <c r="H40" s="58"/>
      <c r="I40" s="58">
        <v>480</v>
      </c>
      <c r="J40" s="58">
        <v>-1750</v>
      </c>
      <c r="K40" s="58">
        <v>806</v>
      </c>
      <c r="L40" s="58"/>
      <c r="M40" s="81">
        <v>64.2</v>
      </c>
      <c r="N40" s="81">
        <v>1429.1</v>
      </c>
    </row>
    <row r="41" spans="1:14" s="15" customFormat="1" ht="11.25" customHeight="1">
      <c r="A41" s="16">
        <v>23190</v>
      </c>
      <c r="B41" s="16" t="s">
        <v>189</v>
      </c>
      <c r="C41" s="84">
        <v>20376</v>
      </c>
      <c r="D41" s="84">
        <v>20337</v>
      </c>
      <c r="E41" s="84"/>
      <c r="F41" s="84">
        <v>-39</v>
      </c>
      <c r="G41" s="81">
        <v>-0.2</v>
      </c>
      <c r="H41" s="58"/>
      <c r="I41" s="58">
        <v>74</v>
      </c>
      <c r="J41" s="58">
        <v>-167</v>
      </c>
      <c r="K41" s="58">
        <v>54</v>
      </c>
      <c r="L41" s="58"/>
      <c r="M41" s="81">
        <v>4266.8</v>
      </c>
      <c r="N41" s="81">
        <v>4.8</v>
      </c>
    </row>
    <row r="42" spans="1:14" s="15" customFormat="1" ht="11.25" customHeight="1">
      <c r="A42" s="16">
        <v>23270</v>
      </c>
      <c r="B42" s="16" t="s">
        <v>190</v>
      </c>
      <c r="C42" s="84">
        <v>246920</v>
      </c>
      <c r="D42" s="84">
        <v>252987</v>
      </c>
      <c r="E42" s="84"/>
      <c r="F42" s="84">
        <v>6067</v>
      </c>
      <c r="G42" s="81">
        <v>2.5</v>
      </c>
      <c r="H42" s="58"/>
      <c r="I42" s="58">
        <v>2688</v>
      </c>
      <c r="J42" s="58">
        <v>971</v>
      </c>
      <c r="K42" s="58">
        <v>2408</v>
      </c>
      <c r="L42" s="58"/>
      <c r="M42" s="81">
        <v>503.8</v>
      </c>
      <c r="N42" s="81">
        <v>502.1</v>
      </c>
    </row>
    <row r="43" spans="1:14" s="15" customFormat="1" ht="11.25" customHeight="1">
      <c r="A43" s="16">
        <v>23350</v>
      </c>
      <c r="B43" s="16" t="s">
        <v>191</v>
      </c>
      <c r="C43" s="84">
        <v>17251</v>
      </c>
      <c r="D43" s="84">
        <v>17418</v>
      </c>
      <c r="E43" s="84"/>
      <c r="F43" s="84">
        <v>167</v>
      </c>
      <c r="G43" s="81">
        <v>1</v>
      </c>
      <c r="H43" s="58"/>
      <c r="I43" s="58">
        <v>0</v>
      </c>
      <c r="J43" s="58">
        <v>136</v>
      </c>
      <c r="K43" s="58">
        <v>31</v>
      </c>
      <c r="L43" s="58"/>
      <c r="M43" s="81">
        <v>2040.5</v>
      </c>
      <c r="N43" s="81">
        <v>8.5</v>
      </c>
    </row>
    <row r="44" spans="1:14" s="15" customFormat="1" ht="11.25" customHeight="1">
      <c r="A44" s="16">
        <v>23430</v>
      </c>
      <c r="B44" s="16" t="s">
        <v>192</v>
      </c>
      <c r="C44" s="84">
        <v>159554</v>
      </c>
      <c r="D44" s="84">
        <v>160005</v>
      </c>
      <c r="E44" s="84"/>
      <c r="F44" s="84">
        <v>451</v>
      </c>
      <c r="G44" s="81">
        <v>0.3</v>
      </c>
      <c r="H44" s="58"/>
      <c r="I44" s="58">
        <v>494</v>
      </c>
      <c r="J44" s="58">
        <v>-1605</v>
      </c>
      <c r="K44" s="58">
        <v>1562</v>
      </c>
      <c r="L44" s="58"/>
      <c r="M44" s="81">
        <v>91.4</v>
      </c>
      <c r="N44" s="81">
        <v>1751.2</v>
      </c>
    </row>
    <row r="45" spans="1:14" s="15" customFormat="1" ht="11.25" customHeight="1">
      <c r="A45" s="16">
        <v>23670</v>
      </c>
      <c r="B45" s="16" t="s">
        <v>193</v>
      </c>
      <c r="C45" s="84">
        <v>160481</v>
      </c>
      <c r="D45" s="84">
        <v>159465</v>
      </c>
      <c r="E45" s="84"/>
      <c r="F45" s="84">
        <v>-1016</v>
      </c>
      <c r="G45" s="81">
        <v>-0.6</v>
      </c>
      <c r="H45" s="58"/>
      <c r="I45" s="58">
        <v>386</v>
      </c>
      <c r="J45" s="58">
        <v>-2486</v>
      </c>
      <c r="K45" s="58">
        <v>1084</v>
      </c>
      <c r="L45" s="58"/>
      <c r="M45" s="81">
        <v>113.9</v>
      </c>
      <c r="N45" s="81">
        <v>1399.9</v>
      </c>
    </row>
    <row r="46" spans="1:14" s="15" customFormat="1" ht="11.25" customHeight="1">
      <c r="A46" s="16">
        <v>23810</v>
      </c>
      <c r="B46" s="16" t="s">
        <v>194</v>
      </c>
      <c r="C46" s="84">
        <v>77117</v>
      </c>
      <c r="D46" s="84">
        <v>77668</v>
      </c>
      <c r="E46" s="84"/>
      <c r="F46" s="84">
        <v>551</v>
      </c>
      <c r="G46" s="81">
        <v>0.7</v>
      </c>
      <c r="H46" s="58"/>
      <c r="I46" s="58">
        <v>46</v>
      </c>
      <c r="J46" s="58">
        <v>273</v>
      </c>
      <c r="K46" s="58">
        <v>232</v>
      </c>
      <c r="L46" s="58"/>
      <c r="M46" s="81">
        <v>1425.6</v>
      </c>
      <c r="N46" s="81">
        <v>54.5</v>
      </c>
    </row>
    <row r="47" spans="1:14" s="15" customFormat="1" ht="11.25" customHeight="1">
      <c r="A47" s="16">
        <v>23940</v>
      </c>
      <c r="B47" s="16" t="s">
        <v>195</v>
      </c>
      <c r="C47" s="84">
        <v>7703</v>
      </c>
      <c r="D47" s="84">
        <v>7748</v>
      </c>
      <c r="E47" s="84"/>
      <c r="F47" s="84">
        <v>45</v>
      </c>
      <c r="G47" s="81">
        <v>0.6</v>
      </c>
      <c r="H47" s="58"/>
      <c r="I47" s="58">
        <v>-19</v>
      </c>
      <c r="J47" s="58">
        <v>47</v>
      </c>
      <c r="K47" s="58">
        <v>17</v>
      </c>
      <c r="L47" s="58"/>
      <c r="M47" s="81">
        <v>6696.4</v>
      </c>
      <c r="N47" s="81">
        <v>1.2</v>
      </c>
    </row>
    <row r="48" spans="1:14" s="15" customFormat="1" ht="11.25" customHeight="1">
      <c r="A48" s="16">
        <v>24130</v>
      </c>
      <c r="B48" s="16" t="s">
        <v>196</v>
      </c>
      <c r="C48" s="84">
        <v>51599</v>
      </c>
      <c r="D48" s="84">
        <v>52179</v>
      </c>
      <c r="E48" s="84"/>
      <c r="F48" s="84">
        <v>580</v>
      </c>
      <c r="G48" s="81">
        <v>1.1000000000000001</v>
      </c>
      <c r="H48" s="58"/>
      <c r="I48" s="58">
        <v>177</v>
      </c>
      <c r="J48" s="58">
        <v>241</v>
      </c>
      <c r="K48" s="58">
        <v>162</v>
      </c>
      <c r="L48" s="58"/>
      <c r="M48" s="81">
        <v>1748.3</v>
      </c>
      <c r="N48" s="81">
        <v>29.8</v>
      </c>
    </row>
    <row r="49" spans="1:14" s="15" customFormat="1" ht="11.25" customHeight="1">
      <c r="A49" s="16">
        <v>24210</v>
      </c>
      <c r="B49" s="16" t="s">
        <v>197</v>
      </c>
      <c r="C49" s="84">
        <v>125821</v>
      </c>
      <c r="D49" s="84">
        <v>126491</v>
      </c>
      <c r="E49" s="84"/>
      <c r="F49" s="84">
        <v>670</v>
      </c>
      <c r="G49" s="81">
        <v>0.5</v>
      </c>
      <c r="H49" s="58"/>
      <c r="I49" s="58">
        <v>-99</v>
      </c>
      <c r="J49" s="58">
        <v>-832</v>
      </c>
      <c r="K49" s="58">
        <v>1601</v>
      </c>
      <c r="L49" s="58"/>
      <c r="M49" s="81">
        <v>113.3</v>
      </c>
      <c r="N49" s="81">
        <v>1116</v>
      </c>
    </row>
    <row r="50" spans="1:14" s="15" customFormat="1" ht="11.25" customHeight="1">
      <c r="A50" s="16">
        <v>24250</v>
      </c>
      <c r="B50" s="16" t="s">
        <v>198</v>
      </c>
      <c r="C50" s="84">
        <v>10121</v>
      </c>
      <c r="D50" s="84">
        <v>10335</v>
      </c>
      <c r="E50" s="84"/>
      <c r="F50" s="84">
        <v>214</v>
      </c>
      <c r="G50" s="81">
        <v>2.1</v>
      </c>
      <c r="H50" s="58"/>
      <c r="I50" s="58">
        <v>-7</v>
      </c>
      <c r="J50" s="58">
        <v>166</v>
      </c>
      <c r="K50" s="58">
        <v>55</v>
      </c>
      <c r="L50" s="58"/>
      <c r="M50" s="81">
        <v>3843.9</v>
      </c>
      <c r="N50" s="81">
        <v>2.7</v>
      </c>
    </row>
    <row r="51" spans="1:14" s="15" customFormat="1" ht="11.25" customHeight="1">
      <c r="A51" s="16">
        <v>24330</v>
      </c>
      <c r="B51" s="16" t="s">
        <v>199</v>
      </c>
      <c r="C51" s="84">
        <v>86385</v>
      </c>
      <c r="D51" s="84">
        <v>87526</v>
      </c>
      <c r="E51" s="84"/>
      <c r="F51" s="84">
        <v>1141</v>
      </c>
      <c r="G51" s="81">
        <v>1.3</v>
      </c>
      <c r="H51" s="58"/>
      <c r="I51" s="58">
        <v>638</v>
      </c>
      <c r="J51" s="58">
        <v>-930</v>
      </c>
      <c r="K51" s="58">
        <v>1433</v>
      </c>
      <c r="L51" s="58"/>
      <c r="M51" s="81">
        <v>31.2</v>
      </c>
      <c r="N51" s="81">
        <v>2803</v>
      </c>
    </row>
    <row r="52" spans="1:14" s="15" customFormat="1" ht="11.25" customHeight="1">
      <c r="A52" s="16">
        <v>24410</v>
      </c>
      <c r="B52" s="16" t="s">
        <v>200</v>
      </c>
      <c r="C52" s="84">
        <v>116075</v>
      </c>
      <c r="D52" s="84">
        <v>115689</v>
      </c>
      <c r="E52" s="84"/>
      <c r="F52" s="84">
        <v>-386</v>
      </c>
      <c r="G52" s="81">
        <v>-0.3</v>
      </c>
      <c r="H52" s="58"/>
      <c r="I52" s="58">
        <v>431</v>
      </c>
      <c r="J52" s="58">
        <v>-1660</v>
      </c>
      <c r="K52" s="58">
        <v>843</v>
      </c>
      <c r="L52" s="58"/>
      <c r="M52" s="81">
        <v>61.4</v>
      </c>
      <c r="N52" s="81">
        <v>1883.9</v>
      </c>
    </row>
    <row r="53" spans="1:14" s="15" customFormat="1" ht="11.25" customHeight="1">
      <c r="A53" s="16">
        <v>24600</v>
      </c>
      <c r="B53" s="16" t="s">
        <v>201</v>
      </c>
      <c r="C53" s="84">
        <v>153110</v>
      </c>
      <c r="D53" s="84">
        <v>159993</v>
      </c>
      <c r="E53" s="84"/>
      <c r="F53" s="84">
        <v>6883</v>
      </c>
      <c r="G53" s="81">
        <v>4.5</v>
      </c>
      <c r="H53" s="58"/>
      <c r="I53" s="58">
        <v>720</v>
      </c>
      <c r="J53" s="58">
        <v>-39</v>
      </c>
      <c r="K53" s="58">
        <v>6202</v>
      </c>
      <c r="L53" s="58"/>
      <c r="M53" s="81">
        <v>37.5</v>
      </c>
      <c r="N53" s="81">
        <v>4261.3</v>
      </c>
    </row>
    <row r="54" spans="1:14" s="15" customFormat="1" ht="11.25" customHeight="1">
      <c r="A54" s="16">
        <v>24650</v>
      </c>
      <c r="B54" s="16" t="s">
        <v>202</v>
      </c>
      <c r="C54" s="84">
        <v>181346</v>
      </c>
      <c r="D54" s="84">
        <v>193155</v>
      </c>
      <c r="E54" s="84"/>
      <c r="F54" s="84">
        <v>11809</v>
      </c>
      <c r="G54" s="81">
        <v>6.5</v>
      </c>
      <c r="H54" s="58"/>
      <c r="I54" s="58">
        <v>2354</v>
      </c>
      <c r="J54" s="58">
        <v>8271</v>
      </c>
      <c r="K54" s="58">
        <v>1184</v>
      </c>
      <c r="L54" s="58"/>
      <c r="M54" s="81">
        <v>527.5</v>
      </c>
      <c r="N54" s="81">
        <v>366.1</v>
      </c>
    </row>
    <row r="55" spans="1:14" s="15" customFormat="1" ht="11.25" customHeight="1">
      <c r="A55" s="16">
        <v>24780</v>
      </c>
      <c r="B55" s="16" t="s">
        <v>203</v>
      </c>
      <c r="C55" s="84">
        <v>56966</v>
      </c>
      <c r="D55" s="84">
        <v>57216</v>
      </c>
      <c r="E55" s="84"/>
      <c r="F55" s="84">
        <v>250</v>
      </c>
      <c r="G55" s="81">
        <v>0.4</v>
      </c>
      <c r="H55" s="58"/>
      <c r="I55" s="58">
        <v>88</v>
      </c>
      <c r="J55" s="58">
        <v>-173</v>
      </c>
      <c r="K55" s="58">
        <v>335</v>
      </c>
      <c r="L55" s="58"/>
      <c r="M55" s="81">
        <v>22081.9</v>
      </c>
      <c r="N55" s="81">
        <v>2.6</v>
      </c>
    </row>
    <row r="56" spans="1:14" s="15" customFormat="1" ht="11.25" customHeight="1">
      <c r="A56" s="16">
        <v>24850</v>
      </c>
      <c r="B56" s="16" t="s">
        <v>204</v>
      </c>
      <c r="C56" s="84">
        <v>49712</v>
      </c>
      <c r="D56" s="84">
        <v>51654</v>
      </c>
      <c r="E56" s="84"/>
      <c r="F56" s="84">
        <v>1942</v>
      </c>
      <c r="G56" s="81">
        <v>3.9</v>
      </c>
      <c r="H56" s="58"/>
      <c r="I56" s="58">
        <v>395</v>
      </c>
      <c r="J56" s="58">
        <v>1348</v>
      </c>
      <c r="K56" s="58">
        <v>199</v>
      </c>
      <c r="L56" s="58"/>
      <c r="M56" s="81">
        <v>2862.1</v>
      </c>
      <c r="N56" s="81">
        <v>18</v>
      </c>
    </row>
    <row r="57" spans="1:14" s="15" customFormat="1" ht="11.25" customHeight="1">
      <c r="A57" s="16">
        <v>24900</v>
      </c>
      <c r="B57" s="16" t="s">
        <v>205</v>
      </c>
      <c r="C57" s="84">
        <v>30367</v>
      </c>
      <c r="D57" s="84">
        <v>30571</v>
      </c>
      <c r="E57" s="84"/>
      <c r="F57" s="84">
        <v>204</v>
      </c>
      <c r="G57" s="81">
        <v>0.7</v>
      </c>
      <c r="H57" s="58"/>
      <c r="I57" s="58">
        <v>-61</v>
      </c>
      <c r="J57" s="58">
        <v>186</v>
      </c>
      <c r="K57" s="58">
        <v>79</v>
      </c>
      <c r="L57" s="58"/>
      <c r="M57" s="81">
        <v>4045.9</v>
      </c>
      <c r="N57" s="81">
        <v>7.6</v>
      </c>
    </row>
    <row r="58" spans="1:14" s="15" customFormat="1" ht="11.25" customHeight="1">
      <c r="A58" s="16">
        <v>24970</v>
      </c>
      <c r="B58" s="16" t="s">
        <v>206</v>
      </c>
      <c r="C58" s="84">
        <v>192893</v>
      </c>
      <c r="D58" s="84">
        <v>194877</v>
      </c>
      <c r="E58" s="84"/>
      <c r="F58" s="84">
        <v>1984</v>
      </c>
      <c r="G58" s="81">
        <v>1</v>
      </c>
      <c r="H58" s="58"/>
      <c r="I58" s="58">
        <v>19</v>
      </c>
      <c r="J58" s="58">
        <v>-2212</v>
      </c>
      <c r="K58" s="58">
        <v>4177</v>
      </c>
      <c r="L58" s="58"/>
      <c r="M58" s="81">
        <v>81.5</v>
      </c>
      <c r="N58" s="81">
        <v>2391.6</v>
      </c>
    </row>
    <row r="59" spans="1:14" s="15" customFormat="1" ht="11.25" customHeight="1">
      <c r="A59" s="16">
        <v>25060</v>
      </c>
      <c r="B59" s="16" t="s">
        <v>207</v>
      </c>
      <c r="C59" s="84">
        <v>122950</v>
      </c>
      <c r="D59" s="84">
        <v>123038</v>
      </c>
      <c r="E59" s="84"/>
      <c r="F59" s="84">
        <v>88</v>
      </c>
      <c r="G59" s="81">
        <v>0.1</v>
      </c>
      <c r="H59" s="58"/>
      <c r="I59" s="58">
        <v>325</v>
      </c>
      <c r="J59" s="58">
        <v>-1526</v>
      </c>
      <c r="K59" s="58">
        <v>1289</v>
      </c>
      <c r="L59" s="58"/>
      <c r="M59" s="81">
        <v>43.1</v>
      </c>
      <c r="N59" s="81">
        <v>2852.2</v>
      </c>
    </row>
    <row r="60" spans="1:14" s="15" customFormat="1" ht="11.25" customHeight="1">
      <c r="A60" s="16">
        <v>25150</v>
      </c>
      <c r="B60" s="16" t="s">
        <v>208</v>
      </c>
      <c r="C60" s="84">
        <v>37910</v>
      </c>
      <c r="D60" s="84">
        <v>38506</v>
      </c>
      <c r="E60" s="84"/>
      <c r="F60" s="84">
        <v>596</v>
      </c>
      <c r="G60" s="81">
        <v>1.6</v>
      </c>
      <c r="H60" s="58"/>
      <c r="I60" s="58">
        <v>214</v>
      </c>
      <c r="J60" s="58">
        <v>295</v>
      </c>
      <c r="K60" s="58">
        <v>87</v>
      </c>
      <c r="L60" s="58"/>
      <c r="M60" s="81">
        <v>2110.6</v>
      </c>
      <c r="N60" s="81">
        <v>18.2</v>
      </c>
    </row>
    <row r="61" spans="1:14" s="15" customFormat="1" ht="11.25" customHeight="1">
      <c r="A61" s="16">
        <v>25250</v>
      </c>
      <c r="B61" s="16" t="s">
        <v>209</v>
      </c>
      <c r="C61" s="84">
        <v>173500</v>
      </c>
      <c r="D61" s="84">
        <v>174735</v>
      </c>
      <c r="E61" s="84"/>
      <c r="F61" s="84">
        <v>1235</v>
      </c>
      <c r="G61" s="81">
        <v>0.7</v>
      </c>
      <c r="H61" s="58"/>
      <c r="I61" s="58">
        <v>891</v>
      </c>
      <c r="J61" s="58">
        <v>-2188</v>
      </c>
      <c r="K61" s="58">
        <v>2532</v>
      </c>
      <c r="L61" s="58"/>
      <c r="M61" s="81">
        <v>51</v>
      </c>
      <c r="N61" s="81">
        <v>3429.4</v>
      </c>
    </row>
    <row r="62" spans="1:14" s="15" customFormat="1" ht="11.25" customHeight="1">
      <c r="A62" s="16">
        <v>25340</v>
      </c>
      <c r="B62" s="16" t="s">
        <v>210</v>
      </c>
      <c r="C62" s="84">
        <v>170440</v>
      </c>
      <c r="D62" s="84">
        <v>169663</v>
      </c>
      <c r="E62" s="84"/>
      <c r="F62" s="84">
        <v>-777</v>
      </c>
      <c r="G62" s="81">
        <v>-0.5</v>
      </c>
      <c r="H62" s="58"/>
      <c r="I62" s="58">
        <v>-352</v>
      </c>
      <c r="J62" s="58">
        <v>-1065</v>
      </c>
      <c r="K62" s="58">
        <v>640</v>
      </c>
      <c r="L62" s="58"/>
      <c r="M62" s="81">
        <v>724</v>
      </c>
      <c r="N62" s="81">
        <v>234.3</v>
      </c>
    </row>
    <row r="63" spans="1:14" s="15" customFormat="1" ht="11.25" customHeight="1">
      <c r="A63" s="16">
        <v>25430</v>
      </c>
      <c r="B63" s="16" t="s">
        <v>211</v>
      </c>
      <c r="C63" s="84">
        <v>20114</v>
      </c>
      <c r="D63" s="84">
        <v>20317</v>
      </c>
      <c r="E63" s="84"/>
      <c r="F63" s="84">
        <v>203</v>
      </c>
      <c r="G63" s="81">
        <v>1</v>
      </c>
      <c r="H63" s="58"/>
      <c r="I63" s="58">
        <v>-26</v>
      </c>
      <c r="J63" s="58">
        <v>166</v>
      </c>
      <c r="K63" s="58">
        <v>63</v>
      </c>
      <c r="L63" s="58"/>
      <c r="M63" s="81">
        <v>1529.6</v>
      </c>
      <c r="N63" s="81">
        <v>13.3</v>
      </c>
    </row>
    <row r="64" spans="1:14" s="15" customFormat="1" ht="11.25" customHeight="1">
      <c r="A64" s="16">
        <v>25490</v>
      </c>
      <c r="B64" s="16" t="s">
        <v>212</v>
      </c>
      <c r="C64" s="84">
        <v>17296</v>
      </c>
      <c r="D64" s="84">
        <v>17470</v>
      </c>
      <c r="E64" s="84"/>
      <c r="F64" s="84">
        <v>174</v>
      </c>
      <c r="G64" s="81">
        <v>1</v>
      </c>
      <c r="H64" s="58"/>
      <c r="I64" s="58">
        <v>60</v>
      </c>
      <c r="J64" s="58">
        <v>62</v>
      </c>
      <c r="K64" s="58">
        <v>52</v>
      </c>
      <c r="L64" s="58"/>
      <c r="M64" s="81">
        <v>5481.7</v>
      </c>
      <c r="N64" s="81">
        <v>3.2</v>
      </c>
    </row>
    <row r="65" spans="1:14" s="15" customFormat="1" ht="11.25" customHeight="1">
      <c r="A65" s="16">
        <v>25620</v>
      </c>
      <c r="B65" s="16" t="s">
        <v>213</v>
      </c>
      <c r="C65" s="84">
        <v>15139</v>
      </c>
      <c r="D65" s="84">
        <v>15348</v>
      </c>
      <c r="E65" s="84"/>
      <c r="F65" s="84">
        <v>209</v>
      </c>
      <c r="G65" s="81">
        <v>1.4</v>
      </c>
      <c r="H65" s="58"/>
      <c r="I65" s="58">
        <v>2</v>
      </c>
      <c r="J65" s="58">
        <v>173</v>
      </c>
      <c r="K65" s="58">
        <v>34</v>
      </c>
      <c r="L65" s="58"/>
      <c r="M65" s="81">
        <v>3879.8</v>
      </c>
      <c r="N65" s="81">
        <v>4</v>
      </c>
    </row>
    <row r="66" spans="1:14" s="15" customFormat="1" ht="11.25" customHeight="1">
      <c r="A66" s="16">
        <v>25710</v>
      </c>
      <c r="B66" s="16" t="s">
        <v>214</v>
      </c>
      <c r="C66" s="84">
        <v>63450</v>
      </c>
      <c r="D66" s="84">
        <v>63041</v>
      </c>
      <c r="E66" s="84"/>
      <c r="F66" s="84">
        <v>-409</v>
      </c>
      <c r="G66" s="81">
        <v>-0.6</v>
      </c>
      <c r="H66" s="58"/>
      <c r="I66" s="58">
        <v>250</v>
      </c>
      <c r="J66" s="58">
        <v>-901</v>
      </c>
      <c r="K66" s="58">
        <v>242</v>
      </c>
      <c r="L66" s="58"/>
      <c r="M66" s="81">
        <v>432.3</v>
      </c>
      <c r="N66" s="81">
        <v>145.80000000000001</v>
      </c>
    </row>
    <row r="67" spans="1:14" s="15" customFormat="1" ht="11.25" customHeight="1">
      <c r="A67" s="16">
        <v>25810</v>
      </c>
      <c r="B67" s="16" t="s">
        <v>215</v>
      </c>
      <c r="C67" s="84">
        <v>11886</v>
      </c>
      <c r="D67" s="84">
        <v>11875</v>
      </c>
      <c r="E67" s="84"/>
      <c r="F67" s="84">
        <v>-11</v>
      </c>
      <c r="G67" s="81">
        <v>-0.1</v>
      </c>
      <c r="H67" s="58"/>
      <c r="I67" s="58">
        <v>-36</v>
      </c>
      <c r="J67" s="58">
        <v>-14</v>
      </c>
      <c r="K67" s="58">
        <v>39</v>
      </c>
      <c r="L67" s="58"/>
      <c r="M67" s="81">
        <v>5729.9</v>
      </c>
      <c r="N67" s="81">
        <v>2.1</v>
      </c>
    </row>
    <row r="68" spans="1:14" s="15" customFormat="1" ht="11.25" customHeight="1">
      <c r="A68" s="16">
        <v>25900</v>
      </c>
      <c r="B68" s="16" t="s">
        <v>216</v>
      </c>
      <c r="C68" s="84">
        <v>103438</v>
      </c>
      <c r="D68" s="84">
        <v>103990</v>
      </c>
      <c r="E68" s="84"/>
      <c r="F68" s="84">
        <v>552</v>
      </c>
      <c r="G68" s="81">
        <v>0.5</v>
      </c>
      <c r="H68" s="58"/>
      <c r="I68" s="58">
        <v>513</v>
      </c>
      <c r="J68" s="58">
        <v>-1622</v>
      </c>
      <c r="K68" s="58">
        <v>1661</v>
      </c>
      <c r="L68" s="58"/>
      <c r="M68" s="81">
        <v>20.6</v>
      </c>
      <c r="N68" s="81">
        <v>5044.6000000000004</v>
      </c>
    </row>
    <row r="69" spans="1:14" s="15" customFormat="1" ht="11.25" customHeight="1">
      <c r="A69" s="16">
        <v>25990</v>
      </c>
      <c r="B69" s="16" t="s">
        <v>217</v>
      </c>
      <c r="C69" s="84">
        <v>7619</v>
      </c>
      <c r="D69" s="84">
        <v>7651</v>
      </c>
      <c r="E69" s="84"/>
      <c r="F69" s="84">
        <v>32</v>
      </c>
      <c r="G69" s="81">
        <v>0.4</v>
      </c>
      <c r="H69" s="58"/>
      <c r="I69" s="58">
        <v>-21</v>
      </c>
      <c r="J69" s="58">
        <v>39</v>
      </c>
      <c r="K69" s="58">
        <v>14</v>
      </c>
      <c r="L69" s="58"/>
      <c r="M69" s="81">
        <v>3434.6</v>
      </c>
      <c r="N69" s="81">
        <v>2.2000000000000002</v>
      </c>
    </row>
    <row r="70" spans="1:14" s="15" customFormat="1" ht="11.25" customHeight="1">
      <c r="A70" s="16">
        <v>26080</v>
      </c>
      <c r="B70" s="16" t="s">
        <v>218</v>
      </c>
      <c r="C70" s="84">
        <v>3236</v>
      </c>
      <c r="D70" s="84">
        <v>3220</v>
      </c>
      <c r="E70" s="84"/>
      <c r="F70" s="84">
        <v>-16</v>
      </c>
      <c r="G70" s="81">
        <v>-0.5</v>
      </c>
      <c r="H70" s="58"/>
      <c r="I70" s="58">
        <v>-6</v>
      </c>
      <c r="J70" s="58">
        <v>-21</v>
      </c>
      <c r="K70" s="58">
        <v>11</v>
      </c>
      <c r="L70" s="58"/>
      <c r="M70" s="81">
        <v>8.6</v>
      </c>
      <c r="N70" s="81">
        <v>373.7</v>
      </c>
    </row>
    <row r="71" spans="1:14" s="15" customFormat="1" ht="11.25" customHeight="1">
      <c r="A71" s="16">
        <v>26170</v>
      </c>
      <c r="B71" s="16" t="s">
        <v>219</v>
      </c>
      <c r="C71" s="84">
        <v>30388</v>
      </c>
      <c r="D71" s="84">
        <v>30697</v>
      </c>
      <c r="E71" s="84"/>
      <c r="F71" s="84">
        <v>309</v>
      </c>
      <c r="G71" s="81">
        <v>1</v>
      </c>
      <c r="H71" s="58"/>
      <c r="I71" s="58">
        <v>-52</v>
      </c>
      <c r="J71" s="58">
        <v>282</v>
      </c>
      <c r="K71" s="58">
        <v>79</v>
      </c>
      <c r="L71" s="58"/>
      <c r="M71" s="81">
        <v>3296.3</v>
      </c>
      <c r="N71" s="81">
        <v>9.3000000000000007</v>
      </c>
    </row>
    <row r="72" spans="1:14" s="15" customFormat="1" ht="11.25" customHeight="1">
      <c r="A72" s="16">
        <v>26260</v>
      </c>
      <c r="B72" s="16" t="s">
        <v>220</v>
      </c>
      <c r="C72" s="84">
        <v>16492</v>
      </c>
      <c r="D72" s="84">
        <v>16393</v>
      </c>
      <c r="E72" s="84"/>
      <c r="F72" s="84">
        <v>-99</v>
      </c>
      <c r="G72" s="81">
        <v>-0.6</v>
      </c>
      <c r="H72" s="58"/>
      <c r="I72" s="58">
        <v>-31</v>
      </c>
      <c r="J72" s="58">
        <v>-117</v>
      </c>
      <c r="K72" s="58">
        <v>49</v>
      </c>
      <c r="L72" s="58"/>
      <c r="M72" s="81">
        <v>6654</v>
      </c>
      <c r="N72" s="81">
        <v>2.5</v>
      </c>
    </row>
    <row r="73" spans="1:14" s="15" customFormat="1" ht="11.25" customHeight="1">
      <c r="A73" s="16">
        <v>26350</v>
      </c>
      <c r="B73" s="16" t="s">
        <v>221</v>
      </c>
      <c r="C73" s="84">
        <v>106190</v>
      </c>
      <c r="D73" s="84">
        <v>106418</v>
      </c>
      <c r="E73" s="84"/>
      <c r="F73" s="84">
        <v>228</v>
      </c>
      <c r="G73" s="81">
        <v>0.2</v>
      </c>
      <c r="H73" s="58"/>
      <c r="I73" s="58">
        <v>193</v>
      </c>
      <c r="J73" s="58">
        <v>-1572</v>
      </c>
      <c r="K73" s="58">
        <v>1607</v>
      </c>
      <c r="L73" s="58"/>
      <c r="M73" s="81">
        <v>25.7</v>
      </c>
      <c r="N73" s="81">
        <v>4148.7</v>
      </c>
    </row>
    <row r="74" spans="1:14" s="15" customFormat="1" ht="11.25" customHeight="1">
      <c r="A74" s="16">
        <v>26430</v>
      </c>
      <c r="B74" s="16" t="s">
        <v>222</v>
      </c>
      <c r="C74" s="84">
        <v>11368</v>
      </c>
      <c r="D74" s="84">
        <v>11510</v>
      </c>
      <c r="E74" s="84"/>
      <c r="F74" s="84">
        <v>142</v>
      </c>
      <c r="G74" s="81">
        <v>1.2</v>
      </c>
      <c r="H74" s="58"/>
      <c r="I74" s="58">
        <v>-33</v>
      </c>
      <c r="J74" s="58">
        <v>139</v>
      </c>
      <c r="K74" s="58">
        <v>36</v>
      </c>
      <c r="L74" s="58"/>
      <c r="M74" s="81">
        <v>3303.3</v>
      </c>
      <c r="N74" s="81">
        <v>3.5</v>
      </c>
    </row>
    <row r="75" spans="1:14" s="15" customFormat="1" ht="11.25" customHeight="1">
      <c r="A75" s="16">
        <v>26490</v>
      </c>
      <c r="B75" s="16" t="s">
        <v>223</v>
      </c>
      <c r="C75" s="84">
        <v>37648</v>
      </c>
      <c r="D75" s="84">
        <v>38652</v>
      </c>
      <c r="E75" s="84"/>
      <c r="F75" s="84">
        <v>1004</v>
      </c>
      <c r="G75" s="81">
        <v>2.7</v>
      </c>
      <c r="H75" s="58"/>
      <c r="I75" s="58">
        <v>203</v>
      </c>
      <c r="J75" s="58">
        <v>630</v>
      </c>
      <c r="K75" s="58">
        <v>171</v>
      </c>
      <c r="L75" s="58"/>
      <c r="M75" s="81">
        <v>1552.9</v>
      </c>
      <c r="N75" s="81">
        <v>24.9</v>
      </c>
    </row>
    <row r="76" spans="1:14" s="15" customFormat="1" ht="11.25" customHeight="1">
      <c r="A76" s="16">
        <v>26610</v>
      </c>
      <c r="B76" s="16" t="s">
        <v>224</v>
      </c>
      <c r="C76" s="84">
        <v>21381</v>
      </c>
      <c r="D76" s="84">
        <v>21225</v>
      </c>
      <c r="E76" s="84"/>
      <c r="F76" s="84">
        <v>-156</v>
      </c>
      <c r="G76" s="81">
        <v>-0.7</v>
      </c>
      <c r="H76" s="58"/>
      <c r="I76" s="58">
        <v>65</v>
      </c>
      <c r="J76" s="58">
        <v>-373</v>
      </c>
      <c r="K76" s="58">
        <v>152</v>
      </c>
      <c r="L76" s="58"/>
      <c r="M76" s="81">
        <v>6115.5</v>
      </c>
      <c r="N76" s="81">
        <v>3.5</v>
      </c>
    </row>
    <row r="77" spans="1:14" s="15" customFormat="1" ht="11.25" customHeight="1">
      <c r="A77" s="16">
        <v>26670</v>
      </c>
      <c r="B77" s="16" t="s">
        <v>225</v>
      </c>
      <c r="C77" s="84">
        <v>6186</v>
      </c>
      <c r="D77" s="84">
        <v>6196</v>
      </c>
      <c r="E77" s="84"/>
      <c r="F77" s="84">
        <v>10</v>
      </c>
      <c r="G77" s="81">
        <v>0.2</v>
      </c>
      <c r="H77" s="58"/>
      <c r="I77" s="58">
        <v>-16</v>
      </c>
      <c r="J77" s="58">
        <v>8</v>
      </c>
      <c r="K77" s="58">
        <v>18</v>
      </c>
      <c r="L77" s="58"/>
      <c r="M77" s="81">
        <v>6675.2</v>
      </c>
      <c r="N77" s="81">
        <v>0.9</v>
      </c>
    </row>
    <row r="78" spans="1:14" s="15" customFormat="1" ht="11.25" customHeight="1">
      <c r="A78" s="16">
        <v>26700</v>
      </c>
      <c r="B78" s="16" t="s">
        <v>226</v>
      </c>
      <c r="C78" s="84">
        <v>29751</v>
      </c>
      <c r="D78" s="84">
        <v>29903</v>
      </c>
      <c r="E78" s="84"/>
      <c r="F78" s="84">
        <v>152</v>
      </c>
      <c r="G78" s="81">
        <v>0.5</v>
      </c>
      <c r="H78" s="58"/>
      <c r="I78" s="58">
        <v>4</v>
      </c>
      <c r="J78" s="58">
        <v>73</v>
      </c>
      <c r="K78" s="58">
        <v>75</v>
      </c>
      <c r="L78" s="58"/>
      <c r="M78" s="81">
        <v>3645.1</v>
      </c>
      <c r="N78" s="81">
        <v>8.1999999999999993</v>
      </c>
    </row>
    <row r="79" spans="1:14" s="15" customFormat="1" ht="11.25" customHeight="1">
      <c r="A79" s="16">
        <v>26730</v>
      </c>
      <c r="B79" s="16" t="s">
        <v>227</v>
      </c>
      <c r="C79" s="84">
        <v>35433</v>
      </c>
      <c r="D79" s="84">
        <v>35559</v>
      </c>
      <c r="E79" s="84"/>
      <c r="F79" s="84">
        <v>126</v>
      </c>
      <c r="G79" s="81">
        <v>0.4</v>
      </c>
      <c r="H79" s="58"/>
      <c r="I79" s="58">
        <v>-12</v>
      </c>
      <c r="J79" s="58">
        <v>-75</v>
      </c>
      <c r="K79" s="58">
        <v>213</v>
      </c>
      <c r="L79" s="58"/>
      <c r="M79" s="81">
        <v>120.9</v>
      </c>
      <c r="N79" s="81">
        <v>294</v>
      </c>
    </row>
    <row r="80" spans="1:14" s="15" customFormat="1" ht="11.25" customHeight="1">
      <c r="A80" s="16">
        <v>26810</v>
      </c>
      <c r="B80" s="16" t="s">
        <v>228</v>
      </c>
      <c r="C80" s="84">
        <v>45469</v>
      </c>
      <c r="D80" s="84">
        <v>45799</v>
      </c>
      <c r="E80" s="84"/>
      <c r="F80" s="84">
        <v>330</v>
      </c>
      <c r="G80" s="81">
        <v>0.7</v>
      </c>
      <c r="H80" s="58"/>
      <c r="I80" s="58">
        <v>-7</v>
      </c>
      <c r="J80" s="58">
        <v>178</v>
      </c>
      <c r="K80" s="58">
        <v>159</v>
      </c>
      <c r="L80" s="58"/>
      <c r="M80" s="81">
        <v>10817.4</v>
      </c>
      <c r="N80" s="81">
        <v>4.2</v>
      </c>
    </row>
    <row r="81" spans="1:14" s="15" customFormat="1" ht="11.25" customHeight="1">
      <c r="A81" s="16">
        <v>26890</v>
      </c>
      <c r="B81" s="16" t="s">
        <v>229</v>
      </c>
      <c r="C81" s="84">
        <v>3978</v>
      </c>
      <c r="D81" s="84">
        <v>3942</v>
      </c>
      <c r="E81" s="84"/>
      <c r="F81" s="84">
        <v>-36</v>
      </c>
      <c r="G81" s="81">
        <v>-0.9</v>
      </c>
      <c r="H81" s="58"/>
      <c r="I81" s="58">
        <v>-5</v>
      </c>
      <c r="J81" s="58">
        <v>-37</v>
      </c>
      <c r="K81" s="58">
        <v>6</v>
      </c>
      <c r="L81" s="58"/>
      <c r="M81" s="81">
        <v>9108.7000000000007</v>
      </c>
      <c r="N81" s="81">
        <v>0.4</v>
      </c>
    </row>
    <row r="82" spans="1:14" s="15" customFormat="1" ht="11.25" customHeight="1">
      <c r="A82" s="16">
        <v>26980</v>
      </c>
      <c r="B82" s="16" t="s">
        <v>230</v>
      </c>
      <c r="C82" s="84">
        <v>171077</v>
      </c>
      <c r="D82" s="84">
        <v>172466</v>
      </c>
      <c r="E82" s="84"/>
      <c r="F82" s="84">
        <v>1389</v>
      </c>
      <c r="G82" s="81">
        <v>0.8</v>
      </c>
      <c r="H82" s="58"/>
      <c r="I82" s="58">
        <v>69</v>
      </c>
      <c r="J82" s="58">
        <v>-1623</v>
      </c>
      <c r="K82" s="58">
        <v>2943</v>
      </c>
      <c r="L82" s="58"/>
      <c r="M82" s="81">
        <v>64.3</v>
      </c>
      <c r="N82" s="81">
        <v>2683</v>
      </c>
    </row>
    <row r="83" spans="1:14" s="15" customFormat="1" ht="11.25" customHeight="1">
      <c r="A83" s="16">
        <v>27070</v>
      </c>
      <c r="B83" s="16" t="s">
        <v>231</v>
      </c>
      <c r="C83" s="84">
        <v>231831</v>
      </c>
      <c r="D83" s="84">
        <v>236966</v>
      </c>
      <c r="E83" s="84"/>
      <c r="F83" s="84">
        <v>5135</v>
      </c>
      <c r="G83" s="81">
        <v>2.2000000000000002</v>
      </c>
      <c r="H83" s="58"/>
      <c r="I83" s="58">
        <v>2007</v>
      </c>
      <c r="J83" s="58">
        <v>925</v>
      </c>
      <c r="K83" s="58">
        <v>2203</v>
      </c>
      <c r="L83" s="58"/>
      <c r="M83" s="81">
        <v>489.7</v>
      </c>
      <c r="N83" s="81">
        <v>483.9</v>
      </c>
    </row>
    <row r="84" spans="1:14" s="15" customFormat="1" ht="11.25" customHeight="1">
      <c r="A84" s="16">
        <v>27170</v>
      </c>
      <c r="B84" s="16" t="s">
        <v>232</v>
      </c>
      <c r="C84" s="84">
        <v>43207</v>
      </c>
      <c r="D84" s="84">
        <v>43694</v>
      </c>
      <c r="E84" s="84"/>
      <c r="F84" s="84">
        <v>487</v>
      </c>
      <c r="G84" s="81">
        <v>1.1000000000000001</v>
      </c>
      <c r="H84" s="58"/>
      <c r="I84" s="58">
        <v>236</v>
      </c>
      <c r="J84" s="58">
        <v>70</v>
      </c>
      <c r="K84" s="58">
        <v>181</v>
      </c>
      <c r="L84" s="58"/>
      <c r="M84" s="81">
        <v>433</v>
      </c>
      <c r="N84" s="81">
        <v>100.9</v>
      </c>
    </row>
    <row r="85" spans="1:14" s="15" customFormat="1" ht="11.25" customHeight="1">
      <c r="A85" s="16">
        <v>27260</v>
      </c>
      <c r="B85" s="16" t="s">
        <v>233</v>
      </c>
      <c r="C85" s="84">
        <v>296322</v>
      </c>
      <c r="D85" s="84">
        <v>309125</v>
      </c>
      <c r="E85" s="84"/>
      <c r="F85" s="84">
        <v>12803</v>
      </c>
      <c r="G85" s="81">
        <v>4.3</v>
      </c>
      <c r="H85" s="58"/>
      <c r="I85" s="58">
        <v>4044</v>
      </c>
      <c r="J85" s="58">
        <v>4874</v>
      </c>
      <c r="K85" s="58">
        <v>3885</v>
      </c>
      <c r="L85" s="58"/>
      <c r="M85" s="81">
        <v>542.1</v>
      </c>
      <c r="N85" s="81">
        <v>570.20000000000005</v>
      </c>
    </row>
    <row r="86" spans="1:14" s="15" customFormat="1" ht="11.25" customHeight="1">
      <c r="A86" s="16">
        <v>27350</v>
      </c>
      <c r="B86" s="16" t="s">
        <v>234</v>
      </c>
      <c r="C86" s="84">
        <v>91521</v>
      </c>
      <c r="D86" s="84">
        <v>92301</v>
      </c>
      <c r="E86" s="84"/>
      <c r="F86" s="84">
        <v>780</v>
      </c>
      <c r="G86" s="81">
        <v>0.9</v>
      </c>
      <c r="H86" s="58"/>
      <c r="I86" s="58">
        <v>492</v>
      </c>
      <c r="J86" s="58">
        <v>-1216</v>
      </c>
      <c r="K86" s="58">
        <v>1504</v>
      </c>
      <c r="L86" s="58"/>
      <c r="M86" s="81">
        <v>19.5</v>
      </c>
      <c r="N86" s="81">
        <v>4723.2</v>
      </c>
    </row>
    <row r="87" spans="1:14" s="15" customFormat="1" ht="11.25" customHeight="1">
      <c r="A87" s="16">
        <v>27450</v>
      </c>
      <c r="B87" s="16" t="s">
        <v>235</v>
      </c>
      <c r="C87" s="84">
        <v>157421</v>
      </c>
      <c r="D87" s="84">
        <v>157388</v>
      </c>
      <c r="E87" s="84"/>
      <c r="F87" s="84">
        <v>-33</v>
      </c>
      <c r="G87" s="81">
        <v>0</v>
      </c>
      <c r="H87" s="58"/>
      <c r="I87" s="58">
        <v>817</v>
      </c>
      <c r="J87" s="58">
        <v>-1369</v>
      </c>
      <c r="K87" s="58">
        <v>519</v>
      </c>
      <c r="L87" s="58"/>
      <c r="M87" s="81">
        <v>2468.1999999999998</v>
      </c>
      <c r="N87" s="81">
        <v>63.8</v>
      </c>
    </row>
    <row r="88" spans="1:14" s="15" customFormat="1" ht="11.25" customHeight="1">
      <c r="A88" s="16">
        <v>27630</v>
      </c>
      <c r="B88" s="16" t="s">
        <v>236</v>
      </c>
      <c r="C88" s="84">
        <v>6510</v>
      </c>
      <c r="D88" s="84">
        <v>6435</v>
      </c>
      <c r="E88" s="84"/>
      <c r="F88" s="84">
        <v>-75</v>
      </c>
      <c r="G88" s="81">
        <v>-1.2</v>
      </c>
      <c r="H88" s="58"/>
      <c r="I88" s="58">
        <v>-22</v>
      </c>
      <c r="J88" s="58">
        <v>-60</v>
      </c>
      <c r="K88" s="58">
        <v>7</v>
      </c>
      <c r="L88" s="58"/>
      <c r="M88" s="81">
        <v>7325.8</v>
      </c>
      <c r="N88" s="81">
        <v>0.9</v>
      </c>
    </row>
    <row r="89" spans="1:14" s="15" customFormat="1" ht="11.25" customHeight="1">
      <c r="A89" s="16"/>
      <c r="B89" s="16"/>
      <c r="C89" s="84"/>
      <c r="D89" s="84"/>
      <c r="E89" s="84"/>
      <c r="F89" s="81"/>
      <c r="G89" s="81"/>
      <c r="H89" s="58"/>
      <c r="I89" s="58"/>
      <c r="J89" s="58"/>
      <c r="K89" s="58"/>
      <c r="L89" s="58"/>
      <c r="M89" s="81"/>
      <c r="N89" s="81"/>
    </row>
    <row r="90" spans="1:14" s="15" customFormat="1" ht="11.25" customHeight="1">
      <c r="A90" s="16">
        <v>29399</v>
      </c>
      <c r="B90" s="16" t="s">
        <v>37</v>
      </c>
      <c r="C90" s="84">
        <v>946</v>
      </c>
      <c r="D90" s="84">
        <v>961</v>
      </c>
      <c r="E90" s="84"/>
      <c r="F90" s="84">
        <v>15</v>
      </c>
      <c r="G90" s="81">
        <v>1.6</v>
      </c>
      <c r="H90" s="58"/>
      <c r="I90" s="58">
        <v>3</v>
      </c>
      <c r="J90" s="58">
        <v>8</v>
      </c>
      <c r="K90" s="58">
        <v>4</v>
      </c>
      <c r="L90" s="58"/>
      <c r="M90" s="81">
        <v>283.2</v>
      </c>
      <c r="N90" s="81">
        <v>3.4</v>
      </c>
    </row>
    <row r="91" spans="1:14">
      <c r="A91" s="44"/>
      <c r="B91" s="44"/>
      <c r="C91" s="80"/>
      <c r="D91" s="80"/>
      <c r="E91" s="80"/>
      <c r="F91" s="80"/>
      <c r="G91" s="35"/>
      <c r="H91" s="36"/>
      <c r="I91" s="36"/>
      <c r="J91" s="36"/>
      <c r="K91" s="36"/>
      <c r="L91" s="36"/>
      <c r="M91" s="35"/>
      <c r="N91" s="35"/>
    </row>
    <row r="92" spans="1:14" ht="12" thickBot="1">
      <c r="A92" s="86"/>
      <c r="B92" s="86" t="s">
        <v>16</v>
      </c>
      <c r="C92" s="70">
        <v>6547822</v>
      </c>
      <c r="D92" s="70">
        <v>6625964</v>
      </c>
      <c r="E92" s="70"/>
      <c r="F92" s="70">
        <v>78142</v>
      </c>
      <c r="G92" s="69">
        <v>1.2</v>
      </c>
      <c r="H92" s="71"/>
      <c r="I92" s="71">
        <v>29014</v>
      </c>
      <c r="J92" s="71">
        <v>-14865</v>
      </c>
      <c r="K92" s="71">
        <v>63993</v>
      </c>
      <c r="L92" s="71"/>
      <c r="M92" s="69">
        <v>227496.2</v>
      </c>
      <c r="N92" s="69">
        <v>29.1</v>
      </c>
    </row>
    <row r="93" spans="1:14">
      <c r="B93" s="43"/>
      <c r="C93" s="43"/>
      <c r="D93" s="63"/>
      <c r="I93"/>
    </row>
    <row r="94" spans="1:14" s="15" customFormat="1">
      <c r="A94" s="27"/>
      <c r="B94" s="60"/>
      <c r="C94" s="60"/>
      <c r="D94" s="64"/>
      <c r="N94" s="55"/>
    </row>
    <row r="95" spans="1:14" s="15" customFormat="1">
      <c r="A95" s="40" t="s">
        <v>577</v>
      </c>
      <c r="B95" s="60"/>
      <c r="C95" s="60"/>
      <c r="D95" s="64"/>
      <c r="N95" s="55"/>
    </row>
    <row r="96" spans="1:14" ht="12.75">
      <c r="A96" s="26"/>
      <c r="B96" s="61"/>
      <c r="C96" s="61"/>
      <c r="D96" s="65"/>
      <c r="E96" s="21"/>
      <c r="F96" s="21"/>
      <c r="G96" s="21"/>
      <c r="H96" s="21"/>
      <c r="I96" s="21"/>
      <c r="J96" s="21"/>
      <c r="K96" s="21"/>
      <c r="L96" s="21"/>
      <c r="M96" s="21"/>
      <c r="N96" s="56"/>
    </row>
    <row r="97" spans="1:9" ht="11.25" customHeight="1">
      <c r="A97" s="106" t="str">
        <f>Contents!B32</f>
        <v>© Commonwealth of Australia 2023</v>
      </c>
      <c r="B97" s="106"/>
      <c r="C97"/>
      <c r="D97"/>
      <c r="I97"/>
    </row>
  </sheetData>
  <mergeCells count="5">
    <mergeCell ref="C6:D6"/>
    <mergeCell ref="I6:K6"/>
    <mergeCell ref="F6:G6"/>
    <mergeCell ref="F7:G7"/>
    <mergeCell ref="A97:B97"/>
  </mergeCells>
  <hyperlinks>
    <hyperlink ref="A97" r:id="rId1" display="http://www.abs.gov.au/websitedbs/d3310114.nsf/Home/%C2%A9+Copyright?OpenDocument" xr:uid="{00000000-0004-0000-0200-000000000000}"/>
    <hyperlink ref="A97:B97" r:id="rId2" location="copyright-and-creative-commons" display="https://www.abs.gov.au/website-privacy-copyright-and-disclaimer - copyright-and-creative-commons" xr:uid="{00000000-0004-0000-0200-000001000000}"/>
  </hyperlinks>
  <pageMargins left="0.7" right="0.7" top="0.75" bottom="0.75" header="0.3" footer="0.3"/>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4"/>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602</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30250</v>
      </c>
      <c r="B10" s="16" t="s">
        <v>237</v>
      </c>
      <c r="C10" s="84">
        <v>1130</v>
      </c>
      <c r="D10" s="84">
        <v>1124</v>
      </c>
      <c r="E10" s="84"/>
      <c r="F10" s="84">
        <v>-6</v>
      </c>
      <c r="G10" s="81">
        <v>-0.5</v>
      </c>
      <c r="H10" s="58"/>
      <c r="I10" s="58">
        <v>3</v>
      </c>
      <c r="J10" s="58">
        <v>-10</v>
      </c>
      <c r="K10" s="58">
        <v>1</v>
      </c>
      <c r="L10" s="58"/>
      <c r="M10" s="81">
        <v>7424</v>
      </c>
      <c r="N10" s="81">
        <v>0.2</v>
      </c>
    </row>
    <row r="11" spans="1:14" s="15" customFormat="1" ht="11.25" customHeight="1">
      <c r="A11" s="16">
        <v>30300</v>
      </c>
      <c r="B11" s="16" t="s">
        <v>238</v>
      </c>
      <c r="C11" s="84">
        <v>4378</v>
      </c>
      <c r="D11" s="84">
        <v>4353</v>
      </c>
      <c r="E11" s="84"/>
      <c r="F11" s="84">
        <v>-25</v>
      </c>
      <c r="G11" s="81">
        <v>-0.6</v>
      </c>
      <c r="H11" s="58"/>
      <c r="I11" s="58">
        <v>27</v>
      </c>
      <c r="J11" s="58">
        <v>-59</v>
      </c>
      <c r="K11" s="58">
        <v>7</v>
      </c>
      <c r="L11" s="58"/>
      <c r="M11" s="81">
        <v>31104.1</v>
      </c>
      <c r="N11" s="81">
        <v>0.1</v>
      </c>
    </row>
    <row r="12" spans="1:14" s="15" customFormat="1" ht="11.25" customHeight="1">
      <c r="A12" s="16">
        <v>30370</v>
      </c>
      <c r="B12" s="16" t="s">
        <v>239</v>
      </c>
      <c r="C12" s="84">
        <v>14657</v>
      </c>
      <c r="D12" s="84">
        <v>14779</v>
      </c>
      <c r="E12" s="84"/>
      <c r="F12" s="84">
        <v>122</v>
      </c>
      <c r="G12" s="81">
        <v>0.8</v>
      </c>
      <c r="H12" s="58"/>
      <c r="I12" s="58">
        <v>104</v>
      </c>
      <c r="J12" s="58">
        <v>-25</v>
      </c>
      <c r="K12" s="58">
        <v>43</v>
      </c>
      <c r="L12" s="58"/>
      <c r="M12" s="81">
        <v>28550.2</v>
      </c>
      <c r="N12" s="81">
        <v>0.5</v>
      </c>
    </row>
    <row r="13" spans="1:14" s="15" customFormat="1" ht="11.25" customHeight="1">
      <c r="A13" s="16">
        <v>30410</v>
      </c>
      <c r="B13" s="16" t="s">
        <v>240</v>
      </c>
      <c r="C13" s="84">
        <v>2863</v>
      </c>
      <c r="D13" s="84">
        <v>2865</v>
      </c>
      <c r="E13" s="84"/>
      <c r="F13" s="84">
        <v>2</v>
      </c>
      <c r="G13" s="81">
        <v>0.1</v>
      </c>
      <c r="H13" s="58"/>
      <c r="I13" s="58">
        <v>6</v>
      </c>
      <c r="J13" s="58">
        <v>-10</v>
      </c>
      <c r="K13" s="58">
        <v>6</v>
      </c>
      <c r="L13" s="58"/>
      <c r="M13" s="81">
        <v>53382.7</v>
      </c>
      <c r="N13" s="81">
        <v>0.1</v>
      </c>
    </row>
    <row r="14" spans="1:14" s="15" customFormat="1" ht="11.25" customHeight="1">
      <c r="A14" s="16">
        <v>30450</v>
      </c>
      <c r="B14" s="16" t="s">
        <v>241</v>
      </c>
      <c r="C14" s="84">
        <v>312</v>
      </c>
      <c r="D14" s="84">
        <v>315</v>
      </c>
      <c r="E14" s="84"/>
      <c r="F14" s="84">
        <v>3</v>
      </c>
      <c r="G14" s="81">
        <v>1</v>
      </c>
      <c r="H14" s="58"/>
      <c r="I14" s="58">
        <v>6</v>
      </c>
      <c r="J14" s="58">
        <v>-3</v>
      </c>
      <c r="K14" s="58">
        <v>0</v>
      </c>
      <c r="L14" s="58"/>
      <c r="M14" s="81">
        <v>61830.2</v>
      </c>
      <c r="N14" s="81">
        <v>0</v>
      </c>
    </row>
    <row r="15" spans="1:14" s="15" customFormat="1" ht="11.25" customHeight="1">
      <c r="A15" s="16">
        <v>30760</v>
      </c>
      <c r="B15" s="16" t="s">
        <v>242</v>
      </c>
      <c r="C15" s="84">
        <v>1918</v>
      </c>
      <c r="D15" s="84">
        <v>1934</v>
      </c>
      <c r="E15" s="84"/>
      <c r="F15" s="84">
        <v>16</v>
      </c>
      <c r="G15" s="81">
        <v>0.8</v>
      </c>
      <c r="H15" s="58"/>
      <c r="I15" s="58">
        <v>10</v>
      </c>
      <c r="J15" s="58">
        <v>4</v>
      </c>
      <c r="K15" s="58">
        <v>2</v>
      </c>
      <c r="L15" s="58"/>
      <c r="M15" s="81">
        <v>30537.200000000001</v>
      </c>
      <c r="N15" s="81">
        <v>0.1</v>
      </c>
    </row>
    <row r="16" spans="1:14" s="15" customFormat="1" ht="11.25" customHeight="1">
      <c r="A16" s="16">
        <v>30900</v>
      </c>
      <c r="B16" s="16" t="s">
        <v>243</v>
      </c>
      <c r="C16" s="84">
        <v>470</v>
      </c>
      <c r="D16" s="84">
        <v>474</v>
      </c>
      <c r="E16" s="84"/>
      <c r="F16" s="84">
        <v>4</v>
      </c>
      <c r="G16" s="81">
        <v>0.9</v>
      </c>
      <c r="H16" s="58"/>
      <c r="I16" s="58">
        <v>7</v>
      </c>
      <c r="J16" s="58">
        <v>-4</v>
      </c>
      <c r="K16" s="58">
        <v>1</v>
      </c>
      <c r="L16" s="58"/>
      <c r="M16" s="81">
        <v>60906.5</v>
      </c>
      <c r="N16" s="81">
        <v>0</v>
      </c>
    </row>
    <row r="17" spans="1:14" s="15" customFormat="1" ht="11.25" customHeight="1">
      <c r="A17" s="16">
        <v>31000</v>
      </c>
      <c r="B17" s="16" t="s">
        <v>244</v>
      </c>
      <c r="C17" s="84">
        <v>1262968</v>
      </c>
      <c r="D17" s="84">
        <v>1283002</v>
      </c>
      <c r="E17" s="84"/>
      <c r="F17" s="84">
        <v>20034</v>
      </c>
      <c r="G17" s="81">
        <v>1.6</v>
      </c>
      <c r="H17" s="58"/>
      <c r="I17" s="58">
        <v>7302</v>
      </c>
      <c r="J17" s="58">
        <v>1475</v>
      </c>
      <c r="K17" s="58">
        <v>11257</v>
      </c>
      <c r="L17" s="58"/>
      <c r="M17" s="81">
        <v>1342.7</v>
      </c>
      <c r="N17" s="81">
        <v>955.5</v>
      </c>
    </row>
    <row r="18" spans="1:14" s="15" customFormat="1" ht="11.25" customHeight="1">
      <c r="A18" s="16">
        <v>31750</v>
      </c>
      <c r="B18" s="16" t="s">
        <v>245</v>
      </c>
      <c r="C18" s="84">
        <v>342</v>
      </c>
      <c r="D18" s="84">
        <v>343</v>
      </c>
      <c r="E18" s="84"/>
      <c r="F18" s="84">
        <v>1</v>
      </c>
      <c r="G18" s="81">
        <v>0.3</v>
      </c>
      <c r="H18" s="58"/>
      <c r="I18" s="58">
        <v>3</v>
      </c>
      <c r="J18" s="58">
        <v>-2</v>
      </c>
      <c r="K18" s="58">
        <v>0</v>
      </c>
      <c r="L18" s="58"/>
      <c r="M18" s="81">
        <v>73722</v>
      </c>
      <c r="N18" s="81">
        <v>0</v>
      </c>
    </row>
    <row r="19" spans="1:14" s="15" customFormat="1" ht="11.25" customHeight="1">
      <c r="A19" s="16">
        <v>31820</v>
      </c>
      <c r="B19" s="16" t="s">
        <v>246</v>
      </c>
      <c r="C19" s="84">
        <v>100095</v>
      </c>
      <c r="D19" s="84">
        <v>102076</v>
      </c>
      <c r="E19" s="84"/>
      <c r="F19" s="84">
        <v>1981</v>
      </c>
      <c r="G19" s="81">
        <v>2</v>
      </c>
      <c r="H19" s="58"/>
      <c r="I19" s="58">
        <v>-10</v>
      </c>
      <c r="J19" s="58">
        <v>1620</v>
      </c>
      <c r="K19" s="58">
        <v>371</v>
      </c>
      <c r="L19" s="58"/>
      <c r="M19" s="81">
        <v>6431.1</v>
      </c>
      <c r="N19" s="81">
        <v>15.9</v>
      </c>
    </row>
    <row r="20" spans="1:14" s="15" customFormat="1" ht="11.25" customHeight="1">
      <c r="A20" s="16">
        <v>31900</v>
      </c>
      <c r="B20" s="16" t="s">
        <v>247</v>
      </c>
      <c r="C20" s="84">
        <v>16836</v>
      </c>
      <c r="D20" s="84">
        <v>16869</v>
      </c>
      <c r="E20" s="84"/>
      <c r="F20" s="84">
        <v>33</v>
      </c>
      <c r="G20" s="81">
        <v>0.2</v>
      </c>
      <c r="H20" s="58"/>
      <c r="I20" s="58">
        <v>31</v>
      </c>
      <c r="J20" s="58">
        <v>-66</v>
      </c>
      <c r="K20" s="58">
        <v>68</v>
      </c>
      <c r="L20" s="58"/>
      <c r="M20" s="81">
        <v>5043.8999999999996</v>
      </c>
      <c r="N20" s="81">
        <v>3.3</v>
      </c>
    </row>
    <row r="21" spans="1:14" s="15" customFormat="1" ht="11.25" customHeight="1">
      <c r="A21" s="16">
        <v>31950</v>
      </c>
      <c r="B21" s="16" t="s">
        <v>248</v>
      </c>
      <c r="C21" s="84">
        <v>430</v>
      </c>
      <c r="D21" s="84">
        <v>432</v>
      </c>
      <c r="E21" s="84"/>
      <c r="F21" s="84">
        <v>2</v>
      </c>
      <c r="G21" s="81">
        <v>0.5</v>
      </c>
      <c r="H21" s="58"/>
      <c r="I21" s="58">
        <v>0</v>
      </c>
      <c r="J21" s="58">
        <v>2</v>
      </c>
      <c r="K21" s="58">
        <v>0</v>
      </c>
      <c r="L21" s="58"/>
      <c r="M21" s="81">
        <v>39681.199999999997</v>
      </c>
      <c r="N21" s="81">
        <v>0</v>
      </c>
    </row>
    <row r="22" spans="1:14" s="15" customFormat="1" ht="11.25" customHeight="1">
      <c r="A22" s="16">
        <v>32080</v>
      </c>
      <c r="B22" s="16" t="s">
        <v>249</v>
      </c>
      <c r="C22" s="84">
        <v>169250</v>
      </c>
      <c r="D22" s="84">
        <v>171970</v>
      </c>
      <c r="E22" s="84"/>
      <c r="F22" s="84">
        <v>2720</v>
      </c>
      <c r="G22" s="81">
        <v>1.6</v>
      </c>
      <c r="H22" s="58"/>
      <c r="I22" s="58">
        <v>915</v>
      </c>
      <c r="J22" s="58">
        <v>808</v>
      </c>
      <c r="K22" s="58">
        <v>997</v>
      </c>
      <c r="L22" s="58"/>
      <c r="M22" s="81">
        <v>1689.3</v>
      </c>
      <c r="N22" s="81">
        <v>101.8</v>
      </c>
    </row>
    <row r="23" spans="1:14" s="15" customFormat="1" ht="11.25" customHeight="1">
      <c r="A23" s="16">
        <v>32250</v>
      </c>
      <c r="B23" s="16" t="s">
        <v>250</v>
      </c>
      <c r="C23" s="84">
        <v>2158</v>
      </c>
      <c r="D23" s="84">
        <v>2171</v>
      </c>
      <c r="E23" s="84"/>
      <c r="F23" s="84">
        <v>13</v>
      </c>
      <c r="G23" s="81">
        <v>0.6</v>
      </c>
      <c r="H23" s="58"/>
      <c r="I23" s="58">
        <v>21</v>
      </c>
      <c r="J23" s="58">
        <v>-14</v>
      </c>
      <c r="K23" s="58">
        <v>6</v>
      </c>
      <c r="L23" s="58"/>
      <c r="M23" s="81">
        <v>64121</v>
      </c>
      <c r="N23" s="81">
        <v>0</v>
      </c>
    </row>
    <row r="24" spans="1:14" s="15" customFormat="1" ht="11.25" customHeight="1">
      <c r="A24" s="16">
        <v>32260</v>
      </c>
      <c r="B24" s="16" t="s">
        <v>251</v>
      </c>
      <c r="C24" s="84">
        <v>29511</v>
      </c>
      <c r="D24" s="84">
        <v>29605</v>
      </c>
      <c r="E24" s="84"/>
      <c r="F24" s="84">
        <v>94</v>
      </c>
      <c r="G24" s="81">
        <v>0.3</v>
      </c>
      <c r="H24" s="58"/>
      <c r="I24" s="58">
        <v>44</v>
      </c>
      <c r="J24" s="58">
        <v>-99</v>
      </c>
      <c r="K24" s="58">
        <v>149</v>
      </c>
      <c r="L24" s="58"/>
      <c r="M24" s="81">
        <v>4687.8</v>
      </c>
      <c r="N24" s="81">
        <v>6.3</v>
      </c>
    </row>
    <row r="25" spans="1:14" s="15" customFormat="1" ht="11.25" customHeight="1">
      <c r="A25" s="16">
        <v>32270</v>
      </c>
      <c r="B25" s="16" t="s">
        <v>252</v>
      </c>
      <c r="C25" s="84">
        <v>28298</v>
      </c>
      <c r="D25" s="84">
        <v>28530</v>
      </c>
      <c r="E25" s="84"/>
      <c r="F25" s="84">
        <v>232</v>
      </c>
      <c r="G25" s="81">
        <v>0.8</v>
      </c>
      <c r="H25" s="58"/>
      <c r="I25" s="58">
        <v>308</v>
      </c>
      <c r="J25" s="58">
        <v>-169</v>
      </c>
      <c r="K25" s="58">
        <v>93</v>
      </c>
      <c r="L25" s="58"/>
      <c r="M25" s="81">
        <v>59834.8</v>
      </c>
      <c r="N25" s="81">
        <v>0.5</v>
      </c>
    </row>
    <row r="26" spans="1:14" s="15" customFormat="1" ht="11.25" customHeight="1">
      <c r="A26" s="16">
        <v>32310</v>
      </c>
      <c r="B26" s="16" t="s">
        <v>253</v>
      </c>
      <c r="C26" s="84">
        <v>11920</v>
      </c>
      <c r="D26" s="84">
        <v>11981</v>
      </c>
      <c r="E26" s="84"/>
      <c r="F26" s="84">
        <v>61</v>
      </c>
      <c r="G26" s="81">
        <v>0.5</v>
      </c>
      <c r="H26" s="58"/>
      <c r="I26" s="58">
        <v>6</v>
      </c>
      <c r="J26" s="58">
        <v>39</v>
      </c>
      <c r="K26" s="58">
        <v>16</v>
      </c>
      <c r="L26" s="58"/>
      <c r="M26" s="81">
        <v>68382.2</v>
      </c>
      <c r="N26" s="81">
        <v>0.2</v>
      </c>
    </row>
    <row r="27" spans="1:14" s="15" customFormat="1" ht="11.25" customHeight="1">
      <c r="A27" s="16">
        <v>32330</v>
      </c>
      <c r="B27" s="16" t="s">
        <v>254</v>
      </c>
      <c r="C27" s="84">
        <v>1211</v>
      </c>
      <c r="D27" s="84">
        <v>1228</v>
      </c>
      <c r="E27" s="84"/>
      <c r="F27" s="84">
        <v>17</v>
      </c>
      <c r="G27" s="81">
        <v>1.4</v>
      </c>
      <c r="H27" s="58"/>
      <c r="I27" s="58">
        <v>0</v>
      </c>
      <c r="J27" s="58">
        <v>16</v>
      </c>
      <c r="K27" s="58">
        <v>1</v>
      </c>
      <c r="L27" s="58"/>
      <c r="M27" s="81">
        <v>31.6</v>
      </c>
      <c r="N27" s="81">
        <v>38.9</v>
      </c>
    </row>
    <row r="28" spans="1:14" s="15" customFormat="1" ht="11.25" customHeight="1">
      <c r="A28" s="16">
        <v>32450</v>
      </c>
      <c r="B28" s="16" t="s">
        <v>255</v>
      </c>
      <c r="C28" s="84">
        <v>3704</v>
      </c>
      <c r="D28" s="84">
        <v>3789</v>
      </c>
      <c r="E28" s="84"/>
      <c r="F28" s="84">
        <v>85</v>
      </c>
      <c r="G28" s="81">
        <v>2.2999999999999998</v>
      </c>
      <c r="H28" s="58"/>
      <c r="I28" s="58">
        <v>25</v>
      </c>
      <c r="J28" s="58">
        <v>53</v>
      </c>
      <c r="K28" s="58">
        <v>7</v>
      </c>
      <c r="L28" s="58"/>
      <c r="M28" s="81">
        <v>47971.3</v>
      </c>
      <c r="N28" s="81">
        <v>0.1</v>
      </c>
    </row>
    <row r="29" spans="1:14" s="15" customFormat="1" ht="11.25" customHeight="1">
      <c r="A29" s="16">
        <v>32500</v>
      </c>
      <c r="B29" s="16" t="s">
        <v>256</v>
      </c>
      <c r="C29" s="84">
        <v>4631</v>
      </c>
      <c r="D29" s="84">
        <v>4673</v>
      </c>
      <c r="E29" s="84"/>
      <c r="F29" s="84">
        <v>42</v>
      </c>
      <c r="G29" s="81">
        <v>0.9</v>
      </c>
      <c r="H29" s="58"/>
      <c r="I29" s="58">
        <v>28</v>
      </c>
      <c r="J29" s="58">
        <v>-5</v>
      </c>
      <c r="K29" s="58">
        <v>19</v>
      </c>
      <c r="L29" s="58"/>
      <c r="M29" s="81">
        <v>105717.8</v>
      </c>
      <c r="N29" s="81">
        <v>0</v>
      </c>
    </row>
    <row r="30" spans="1:14" s="15" customFormat="1" ht="11.25" customHeight="1">
      <c r="A30" s="16">
        <v>32600</v>
      </c>
      <c r="B30" s="16" t="s">
        <v>257</v>
      </c>
      <c r="C30" s="84">
        <v>269</v>
      </c>
      <c r="D30" s="84">
        <v>268</v>
      </c>
      <c r="E30" s="84"/>
      <c r="F30" s="84">
        <v>-1</v>
      </c>
      <c r="G30" s="81">
        <v>-0.4</v>
      </c>
      <c r="H30" s="58"/>
      <c r="I30" s="58">
        <v>4</v>
      </c>
      <c r="J30" s="58">
        <v>-6</v>
      </c>
      <c r="K30" s="58">
        <v>1</v>
      </c>
      <c r="L30" s="58"/>
      <c r="M30" s="81">
        <v>29497.9</v>
      </c>
      <c r="N30" s="81">
        <v>0</v>
      </c>
    </row>
    <row r="31" spans="1:14" s="15" customFormat="1" ht="11.25" customHeight="1">
      <c r="A31" s="16">
        <v>32750</v>
      </c>
      <c r="B31" s="16" t="s">
        <v>258</v>
      </c>
      <c r="C31" s="84">
        <v>270</v>
      </c>
      <c r="D31" s="84">
        <v>270</v>
      </c>
      <c r="E31" s="84"/>
      <c r="F31" s="84">
        <v>0</v>
      </c>
      <c r="G31" s="81">
        <v>0</v>
      </c>
      <c r="H31" s="58"/>
      <c r="I31" s="58">
        <v>1</v>
      </c>
      <c r="J31" s="58">
        <v>-1</v>
      </c>
      <c r="K31" s="58">
        <v>0</v>
      </c>
      <c r="L31" s="58"/>
      <c r="M31" s="81">
        <v>94722.4</v>
      </c>
      <c r="N31" s="81">
        <v>0</v>
      </c>
    </row>
    <row r="32" spans="1:14" s="15" customFormat="1" ht="11.25" customHeight="1">
      <c r="A32" s="16">
        <v>32770</v>
      </c>
      <c r="B32" s="16" t="s">
        <v>259</v>
      </c>
      <c r="C32" s="84">
        <v>1434</v>
      </c>
      <c r="D32" s="84">
        <v>1442</v>
      </c>
      <c r="E32" s="84"/>
      <c r="F32" s="84">
        <v>8</v>
      </c>
      <c r="G32" s="81">
        <v>0.6</v>
      </c>
      <c r="H32" s="58"/>
      <c r="I32" s="58">
        <v>25</v>
      </c>
      <c r="J32" s="58">
        <v>-19</v>
      </c>
      <c r="K32" s="58">
        <v>2</v>
      </c>
      <c r="L32" s="58"/>
      <c r="M32" s="81">
        <v>1827.7</v>
      </c>
      <c r="N32" s="81">
        <v>0.8</v>
      </c>
    </row>
    <row r="33" spans="1:14" s="15" customFormat="1" ht="11.25" customHeight="1">
      <c r="A33" s="16">
        <v>32810</v>
      </c>
      <c r="B33" s="16" t="s">
        <v>260</v>
      </c>
      <c r="C33" s="84">
        <v>12441</v>
      </c>
      <c r="D33" s="84">
        <v>12660</v>
      </c>
      <c r="E33" s="84"/>
      <c r="F33" s="84">
        <v>219</v>
      </c>
      <c r="G33" s="81">
        <v>1.8</v>
      </c>
      <c r="H33" s="58"/>
      <c r="I33" s="58">
        <v>15</v>
      </c>
      <c r="J33" s="58">
        <v>114</v>
      </c>
      <c r="K33" s="58">
        <v>90</v>
      </c>
      <c r="L33" s="58"/>
      <c r="M33" s="81">
        <v>2427.9</v>
      </c>
      <c r="N33" s="81">
        <v>5.2</v>
      </c>
    </row>
    <row r="34" spans="1:14" s="15" customFormat="1" ht="11.25" customHeight="1">
      <c r="A34" s="16">
        <v>33100</v>
      </c>
      <c r="B34" s="16" t="s">
        <v>261</v>
      </c>
      <c r="C34" s="84">
        <v>724</v>
      </c>
      <c r="D34" s="84">
        <v>720</v>
      </c>
      <c r="E34" s="84"/>
      <c r="F34" s="84">
        <v>-4</v>
      </c>
      <c r="G34" s="81">
        <v>-0.6</v>
      </c>
      <c r="H34" s="58"/>
      <c r="I34" s="58">
        <v>8</v>
      </c>
      <c r="J34" s="58">
        <v>-12</v>
      </c>
      <c r="K34" s="58">
        <v>0</v>
      </c>
      <c r="L34" s="58"/>
      <c r="M34" s="81">
        <v>39199.300000000003</v>
      </c>
      <c r="N34" s="81">
        <v>0</v>
      </c>
    </row>
    <row r="35" spans="1:14" s="15" customFormat="1" ht="11.25" customHeight="1">
      <c r="A35" s="16">
        <v>33200</v>
      </c>
      <c r="B35" s="16" t="s">
        <v>262</v>
      </c>
      <c r="C35" s="84">
        <v>1521</v>
      </c>
      <c r="D35" s="84">
        <v>1535</v>
      </c>
      <c r="E35" s="84"/>
      <c r="F35" s="84">
        <v>14</v>
      </c>
      <c r="G35" s="81">
        <v>0.9</v>
      </c>
      <c r="H35" s="58"/>
      <c r="I35" s="58">
        <v>14</v>
      </c>
      <c r="J35" s="58">
        <v>-5</v>
      </c>
      <c r="K35" s="58">
        <v>5</v>
      </c>
      <c r="L35" s="58"/>
      <c r="M35" s="81">
        <v>41199.9</v>
      </c>
      <c r="N35" s="81">
        <v>0</v>
      </c>
    </row>
    <row r="36" spans="1:14" s="15" customFormat="1" ht="11.25" customHeight="1">
      <c r="A36" s="16">
        <v>33220</v>
      </c>
      <c r="B36" s="16" t="s">
        <v>263</v>
      </c>
      <c r="C36" s="84">
        <v>112070</v>
      </c>
      <c r="D36" s="84">
        <v>115079</v>
      </c>
      <c r="E36" s="84"/>
      <c r="F36" s="84">
        <v>3009</v>
      </c>
      <c r="G36" s="81">
        <v>2.7</v>
      </c>
      <c r="H36" s="58"/>
      <c r="I36" s="58">
        <v>-174</v>
      </c>
      <c r="J36" s="58">
        <v>2936</v>
      </c>
      <c r="K36" s="58">
        <v>247</v>
      </c>
      <c r="L36" s="58"/>
      <c r="M36" s="81">
        <v>7104.6</v>
      </c>
      <c r="N36" s="81">
        <v>16.2</v>
      </c>
    </row>
    <row r="37" spans="1:14" s="15" customFormat="1" ht="11.25" customHeight="1">
      <c r="A37" s="16">
        <v>33360</v>
      </c>
      <c r="B37" s="16" t="s">
        <v>264</v>
      </c>
      <c r="C37" s="84">
        <v>64275</v>
      </c>
      <c r="D37" s="84">
        <v>65302</v>
      </c>
      <c r="E37" s="84"/>
      <c r="F37" s="84">
        <v>1027</v>
      </c>
      <c r="G37" s="81">
        <v>1.6</v>
      </c>
      <c r="H37" s="58"/>
      <c r="I37" s="58">
        <v>488</v>
      </c>
      <c r="J37" s="58">
        <v>309</v>
      </c>
      <c r="K37" s="58">
        <v>230</v>
      </c>
      <c r="L37" s="58"/>
      <c r="M37" s="81">
        <v>10484.299999999999</v>
      </c>
      <c r="N37" s="81">
        <v>6.2</v>
      </c>
    </row>
    <row r="38" spans="1:14" s="15" customFormat="1" ht="11.25" customHeight="1">
      <c r="A38" s="16">
        <v>33430</v>
      </c>
      <c r="B38" s="16" t="s">
        <v>265</v>
      </c>
      <c r="C38" s="84">
        <v>633598</v>
      </c>
      <c r="D38" s="84">
        <v>647078</v>
      </c>
      <c r="E38" s="84"/>
      <c r="F38" s="84">
        <v>13480</v>
      </c>
      <c r="G38" s="81">
        <v>2.1</v>
      </c>
      <c r="H38" s="58"/>
      <c r="I38" s="58">
        <v>3316</v>
      </c>
      <c r="J38" s="58">
        <v>5462</v>
      </c>
      <c r="K38" s="58">
        <v>4702</v>
      </c>
      <c r="L38" s="58"/>
      <c r="M38" s="81">
        <v>1333.4</v>
      </c>
      <c r="N38" s="81">
        <v>485.3</v>
      </c>
    </row>
    <row r="39" spans="1:14" s="15" customFormat="1" ht="11.25" customHeight="1">
      <c r="A39" s="16">
        <v>33610</v>
      </c>
      <c r="B39" s="16" t="s">
        <v>266</v>
      </c>
      <c r="C39" s="84">
        <v>10400</v>
      </c>
      <c r="D39" s="84">
        <v>10410</v>
      </c>
      <c r="E39" s="84"/>
      <c r="F39" s="84">
        <v>10</v>
      </c>
      <c r="G39" s="81">
        <v>0.1</v>
      </c>
      <c r="H39" s="58"/>
      <c r="I39" s="58">
        <v>68</v>
      </c>
      <c r="J39" s="58">
        <v>-79</v>
      </c>
      <c r="K39" s="58">
        <v>21</v>
      </c>
      <c r="L39" s="58"/>
      <c r="M39" s="81">
        <v>19265.7</v>
      </c>
      <c r="N39" s="81">
        <v>0.5</v>
      </c>
    </row>
    <row r="40" spans="1:14" s="15" customFormat="1" ht="11.25" customHeight="1">
      <c r="A40" s="16">
        <v>33620</v>
      </c>
      <c r="B40" s="16" t="s">
        <v>267</v>
      </c>
      <c r="C40" s="84">
        <v>53851</v>
      </c>
      <c r="D40" s="84">
        <v>55112</v>
      </c>
      <c r="E40" s="84"/>
      <c r="F40" s="84">
        <v>1261</v>
      </c>
      <c r="G40" s="81">
        <v>2.2999999999999998</v>
      </c>
      <c r="H40" s="58"/>
      <c r="I40" s="58">
        <v>74</v>
      </c>
      <c r="J40" s="58">
        <v>1097</v>
      </c>
      <c r="K40" s="58">
        <v>90</v>
      </c>
      <c r="L40" s="58"/>
      <c r="M40" s="81">
        <v>6884</v>
      </c>
      <c r="N40" s="81">
        <v>8</v>
      </c>
    </row>
    <row r="41" spans="1:14" s="15" customFormat="1" ht="11.25" customHeight="1">
      <c r="A41" s="16">
        <v>33800</v>
      </c>
      <c r="B41" s="16" t="s">
        <v>268</v>
      </c>
      <c r="C41" s="84">
        <v>10990</v>
      </c>
      <c r="D41" s="84">
        <v>11089</v>
      </c>
      <c r="E41" s="84"/>
      <c r="F41" s="84">
        <v>99</v>
      </c>
      <c r="G41" s="81">
        <v>0.9</v>
      </c>
      <c r="H41" s="58"/>
      <c r="I41" s="58">
        <v>-26</v>
      </c>
      <c r="J41" s="58">
        <v>113</v>
      </c>
      <c r="K41" s="58">
        <v>12</v>
      </c>
      <c r="L41" s="58"/>
      <c r="M41" s="81">
        <v>2807.2</v>
      </c>
      <c r="N41" s="81">
        <v>4</v>
      </c>
    </row>
    <row r="42" spans="1:14" s="15" customFormat="1" ht="11.25" customHeight="1">
      <c r="A42" s="16">
        <v>33830</v>
      </c>
      <c r="B42" s="16" t="s">
        <v>269</v>
      </c>
      <c r="C42" s="84">
        <v>998</v>
      </c>
      <c r="D42" s="84">
        <v>1004</v>
      </c>
      <c r="E42" s="84"/>
      <c r="F42" s="84">
        <v>6</v>
      </c>
      <c r="G42" s="81">
        <v>0.6</v>
      </c>
      <c r="H42" s="58"/>
      <c r="I42" s="58">
        <v>3</v>
      </c>
      <c r="J42" s="58">
        <v>0</v>
      </c>
      <c r="K42" s="58">
        <v>3</v>
      </c>
      <c r="L42" s="58"/>
      <c r="M42" s="81">
        <v>1111.7</v>
      </c>
      <c r="N42" s="81">
        <v>0.9</v>
      </c>
    </row>
    <row r="43" spans="1:14" s="15" customFormat="1" ht="11.25" customHeight="1">
      <c r="A43" s="16">
        <v>33960</v>
      </c>
      <c r="B43" s="16" t="s">
        <v>270</v>
      </c>
      <c r="C43" s="84">
        <v>233314</v>
      </c>
      <c r="D43" s="84">
        <v>242653</v>
      </c>
      <c r="E43" s="84"/>
      <c r="F43" s="84">
        <v>9339</v>
      </c>
      <c r="G43" s="81">
        <v>4</v>
      </c>
      <c r="H43" s="58"/>
      <c r="I43" s="58">
        <v>2530</v>
      </c>
      <c r="J43" s="58">
        <v>6003</v>
      </c>
      <c r="K43" s="58">
        <v>806</v>
      </c>
      <c r="L43" s="58"/>
      <c r="M43" s="81">
        <v>1093.9000000000001</v>
      </c>
      <c r="N43" s="81">
        <v>221.8</v>
      </c>
    </row>
    <row r="44" spans="1:14" s="15" customFormat="1" ht="11.25" customHeight="1">
      <c r="A44" s="16">
        <v>33980</v>
      </c>
      <c r="B44" s="16" t="s">
        <v>271</v>
      </c>
      <c r="C44" s="84">
        <v>22419</v>
      </c>
      <c r="D44" s="84">
        <v>22746</v>
      </c>
      <c r="E44" s="84"/>
      <c r="F44" s="84">
        <v>327</v>
      </c>
      <c r="G44" s="81">
        <v>1.5</v>
      </c>
      <c r="H44" s="58"/>
      <c r="I44" s="58">
        <v>276</v>
      </c>
      <c r="J44" s="58">
        <v>-13</v>
      </c>
      <c r="K44" s="58">
        <v>64</v>
      </c>
      <c r="L44" s="58"/>
      <c r="M44" s="81">
        <v>58707.9</v>
      </c>
      <c r="N44" s="81">
        <v>0.4</v>
      </c>
    </row>
    <row r="45" spans="1:14" s="15" customFormat="1" ht="11.25" customHeight="1">
      <c r="A45" s="16">
        <v>34420</v>
      </c>
      <c r="B45" s="16" t="s">
        <v>272</v>
      </c>
      <c r="C45" s="84">
        <v>1107</v>
      </c>
      <c r="D45" s="84">
        <v>1137</v>
      </c>
      <c r="E45" s="84"/>
      <c r="F45" s="84">
        <v>30</v>
      </c>
      <c r="G45" s="81">
        <v>2.7</v>
      </c>
      <c r="H45" s="58"/>
      <c r="I45" s="58">
        <v>42</v>
      </c>
      <c r="J45" s="58">
        <v>-13</v>
      </c>
      <c r="K45" s="58">
        <v>1</v>
      </c>
      <c r="L45" s="58"/>
      <c r="M45" s="81">
        <v>2555.3000000000002</v>
      </c>
      <c r="N45" s="81">
        <v>0.4</v>
      </c>
    </row>
    <row r="46" spans="1:14" s="15" customFormat="1" ht="11.25" customHeight="1">
      <c r="A46" s="16">
        <v>34530</v>
      </c>
      <c r="B46" s="16" t="s">
        <v>273</v>
      </c>
      <c r="C46" s="84">
        <v>39877</v>
      </c>
      <c r="D46" s="84">
        <v>40905</v>
      </c>
      <c r="E46" s="84"/>
      <c r="F46" s="84">
        <v>1028</v>
      </c>
      <c r="G46" s="81">
        <v>2.6</v>
      </c>
      <c r="H46" s="58"/>
      <c r="I46" s="58">
        <v>159</v>
      </c>
      <c r="J46" s="58">
        <v>789</v>
      </c>
      <c r="K46" s="58">
        <v>80</v>
      </c>
      <c r="L46" s="58"/>
      <c r="M46" s="81">
        <v>11757.9</v>
      </c>
      <c r="N46" s="81">
        <v>3.5</v>
      </c>
    </row>
    <row r="47" spans="1:14" s="15" customFormat="1" ht="11.25" customHeight="1">
      <c r="A47" s="16">
        <v>34570</v>
      </c>
      <c r="B47" s="16" t="s">
        <v>274</v>
      </c>
      <c r="C47" s="84">
        <v>653</v>
      </c>
      <c r="D47" s="84">
        <v>656</v>
      </c>
      <c r="E47" s="84"/>
      <c r="F47" s="84">
        <v>3</v>
      </c>
      <c r="G47" s="81">
        <v>0.5</v>
      </c>
      <c r="H47" s="58"/>
      <c r="I47" s="58">
        <v>10</v>
      </c>
      <c r="J47" s="58">
        <v>-9</v>
      </c>
      <c r="K47" s="58">
        <v>2</v>
      </c>
      <c r="L47" s="58"/>
      <c r="M47" s="81">
        <v>3576.7</v>
      </c>
      <c r="N47" s="81">
        <v>0.2</v>
      </c>
    </row>
    <row r="48" spans="1:14" s="15" customFormat="1" ht="11.25" customHeight="1">
      <c r="A48" s="16">
        <v>34580</v>
      </c>
      <c r="B48" s="16" t="s">
        <v>275</v>
      </c>
      <c r="C48" s="84">
        <v>41750</v>
      </c>
      <c r="D48" s="84">
        <v>42625</v>
      </c>
      <c r="E48" s="84"/>
      <c r="F48" s="84">
        <v>875</v>
      </c>
      <c r="G48" s="81">
        <v>2.1</v>
      </c>
      <c r="H48" s="58"/>
      <c r="I48" s="58">
        <v>201</v>
      </c>
      <c r="J48" s="58">
        <v>453</v>
      </c>
      <c r="K48" s="58">
        <v>221</v>
      </c>
      <c r="L48" s="58"/>
      <c r="M48" s="81">
        <v>2269</v>
      </c>
      <c r="N48" s="81">
        <v>18.8</v>
      </c>
    </row>
    <row r="49" spans="1:14" s="15" customFormat="1" ht="11.25" customHeight="1">
      <c r="A49" s="16">
        <v>34590</v>
      </c>
      <c r="B49" s="16" t="s">
        <v>276</v>
      </c>
      <c r="C49" s="84">
        <v>350673</v>
      </c>
      <c r="D49" s="84">
        <v>363057</v>
      </c>
      <c r="E49" s="84"/>
      <c r="F49" s="84">
        <v>12384</v>
      </c>
      <c r="G49" s="81">
        <v>3.5</v>
      </c>
      <c r="H49" s="58"/>
      <c r="I49" s="58">
        <v>3387</v>
      </c>
      <c r="J49" s="58">
        <v>7417</v>
      </c>
      <c r="K49" s="58">
        <v>1580</v>
      </c>
      <c r="L49" s="58"/>
      <c r="M49" s="81">
        <v>958.1</v>
      </c>
      <c r="N49" s="81">
        <v>378.9</v>
      </c>
    </row>
    <row r="50" spans="1:14" s="15" customFormat="1" ht="11.25" customHeight="1">
      <c r="A50" s="16">
        <v>34710</v>
      </c>
      <c r="B50" s="16" t="s">
        <v>277</v>
      </c>
      <c r="C50" s="84">
        <v>3691</v>
      </c>
      <c r="D50" s="84">
        <v>3721</v>
      </c>
      <c r="E50" s="84"/>
      <c r="F50" s="84">
        <v>30</v>
      </c>
      <c r="G50" s="81">
        <v>0.8</v>
      </c>
      <c r="H50" s="58"/>
      <c r="I50" s="58">
        <v>-1</v>
      </c>
      <c r="J50" s="58">
        <v>22</v>
      </c>
      <c r="K50" s="58">
        <v>9</v>
      </c>
      <c r="L50" s="58"/>
      <c r="M50" s="81">
        <v>40572.199999999997</v>
      </c>
      <c r="N50" s="81">
        <v>0.1</v>
      </c>
    </row>
    <row r="51" spans="1:14" s="15" customFormat="1" ht="11.25" customHeight="1">
      <c r="A51" s="16">
        <v>34770</v>
      </c>
      <c r="B51" s="16" t="s">
        <v>278</v>
      </c>
      <c r="C51" s="84">
        <v>123148</v>
      </c>
      <c r="D51" s="84">
        <v>124963</v>
      </c>
      <c r="E51" s="84"/>
      <c r="F51" s="84">
        <v>1815</v>
      </c>
      <c r="G51" s="81">
        <v>1.5</v>
      </c>
      <c r="H51" s="58"/>
      <c r="I51" s="58">
        <v>806</v>
      </c>
      <c r="J51" s="58">
        <v>725</v>
      </c>
      <c r="K51" s="58">
        <v>284</v>
      </c>
      <c r="L51" s="58"/>
      <c r="M51" s="81">
        <v>7613.3</v>
      </c>
      <c r="N51" s="81">
        <v>16.399999999999999</v>
      </c>
    </row>
    <row r="52" spans="1:14" s="15" customFormat="1" ht="11.25" customHeight="1">
      <c r="A52" s="16">
        <v>34800</v>
      </c>
      <c r="B52" s="16" t="s">
        <v>279</v>
      </c>
      <c r="C52" s="84">
        <v>838</v>
      </c>
      <c r="D52" s="84">
        <v>846</v>
      </c>
      <c r="E52" s="84"/>
      <c r="F52" s="84">
        <v>8</v>
      </c>
      <c r="G52" s="81">
        <v>1</v>
      </c>
      <c r="H52" s="58"/>
      <c r="I52" s="58">
        <v>9</v>
      </c>
      <c r="J52" s="58">
        <v>-3</v>
      </c>
      <c r="K52" s="58">
        <v>2</v>
      </c>
      <c r="L52" s="58"/>
      <c r="M52" s="81">
        <v>40736.800000000003</v>
      </c>
      <c r="N52" s="81">
        <v>0</v>
      </c>
    </row>
    <row r="53" spans="1:14" s="15" customFormat="1" ht="11.25" customHeight="1">
      <c r="A53" s="16">
        <v>34830</v>
      </c>
      <c r="B53" s="16" t="s">
        <v>280</v>
      </c>
      <c r="C53" s="84">
        <v>442</v>
      </c>
      <c r="D53" s="84">
        <v>454</v>
      </c>
      <c r="E53" s="84"/>
      <c r="F53" s="84">
        <v>12</v>
      </c>
      <c r="G53" s="81">
        <v>2.7</v>
      </c>
      <c r="H53" s="58"/>
      <c r="I53" s="58">
        <v>6</v>
      </c>
      <c r="J53" s="58">
        <v>5</v>
      </c>
      <c r="K53" s="58">
        <v>1</v>
      </c>
      <c r="L53" s="58"/>
      <c r="M53" s="81">
        <v>537.20000000000005</v>
      </c>
      <c r="N53" s="81">
        <v>0.8</v>
      </c>
    </row>
    <row r="54" spans="1:14" s="15" customFormat="1" ht="11.25" customHeight="1">
      <c r="A54" s="16">
        <v>34860</v>
      </c>
      <c r="B54" s="16" t="s">
        <v>281</v>
      </c>
      <c r="C54" s="84">
        <v>12957</v>
      </c>
      <c r="D54" s="84">
        <v>13100</v>
      </c>
      <c r="E54" s="84"/>
      <c r="F54" s="84">
        <v>143</v>
      </c>
      <c r="G54" s="81">
        <v>1.1000000000000001</v>
      </c>
      <c r="H54" s="58"/>
      <c r="I54" s="58">
        <v>126</v>
      </c>
      <c r="J54" s="58">
        <v>-14</v>
      </c>
      <c r="K54" s="58">
        <v>31</v>
      </c>
      <c r="L54" s="58"/>
      <c r="M54" s="81">
        <v>58719.3</v>
      </c>
      <c r="N54" s="81">
        <v>0.2</v>
      </c>
    </row>
    <row r="55" spans="1:14" s="15" customFormat="1" ht="11.25" customHeight="1">
      <c r="A55" s="16">
        <v>34880</v>
      </c>
      <c r="B55" s="16" t="s">
        <v>282</v>
      </c>
      <c r="C55" s="84">
        <v>23171</v>
      </c>
      <c r="D55" s="84">
        <v>23367</v>
      </c>
      <c r="E55" s="84"/>
      <c r="F55" s="84">
        <v>196</v>
      </c>
      <c r="G55" s="81">
        <v>0.8</v>
      </c>
      <c r="H55" s="58"/>
      <c r="I55" s="58">
        <v>49</v>
      </c>
      <c r="J55" s="58">
        <v>67</v>
      </c>
      <c r="K55" s="58">
        <v>80</v>
      </c>
      <c r="L55" s="58"/>
      <c r="M55" s="81">
        <v>53491.1</v>
      </c>
      <c r="N55" s="81">
        <v>0.4</v>
      </c>
    </row>
    <row r="56" spans="1:14" s="15" customFormat="1" ht="11.25" customHeight="1">
      <c r="A56" s="16">
        <v>35010</v>
      </c>
      <c r="B56" s="16" t="s">
        <v>283</v>
      </c>
      <c r="C56" s="84">
        <v>484353</v>
      </c>
      <c r="D56" s="84">
        <v>496777</v>
      </c>
      <c r="E56" s="84"/>
      <c r="F56" s="84">
        <v>12424</v>
      </c>
      <c r="G56" s="81">
        <v>2.6</v>
      </c>
      <c r="H56" s="58"/>
      <c r="I56" s="58">
        <v>2422</v>
      </c>
      <c r="J56" s="58">
        <v>8224</v>
      </c>
      <c r="K56" s="58">
        <v>1778</v>
      </c>
      <c r="L56" s="58"/>
      <c r="M56" s="81">
        <v>2041.5</v>
      </c>
      <c r="N56" s="81">
        <v>243.3</v>
      </c>
    </row>
    <row r="57" spans="1:14" s="15" customFormat="1" ht="11.25" customHeight="1">
      <c r="A57" s="16">
        <v>35250</v>
      </c>
      <c r="B57" s="16" t="s">
        <v>284</v>
      </c>
      <c r="C57" s="84">
        <v>1060</v>
      </c>
      <c r="D57" s="84">
        <v>1065</v>
      </c>
      <c r="E57" s="84"/>
      <c r="F57" s="84">
        <v>5</v>
      </c>
      <c r="G57" s="81">
        <v>0.5</v>
      </c>
      <c r="H57" s="58"/>
      <c r="I57" s="58">
        <v>13</v>
      </c>
      <c r="J57" s="58">
        <v>-9</v>
      </c>
      <c r="K57" s="58">
        <v>1</v>
      </c>
      <c r="L57" s="58"/>
      <c r="M57" s="81">
        <v>1247.7</v>
      </c>
      <c r="N57" s="81">
        <v>0.9</v>
      </c>
    </row>
    <row r="58" spans="1:14" s="15" customFormat="1" ht="11.25" customHeight="1">
      <c r="A58" s="16">
        <v>35300</v>
      </c>
      <c r="B58" s="16" t="s">
        <v>285</v>
      </c>
      <c r="C58" s="84">
        <v>19217</v>
      </c>
      <c r="D58" s="84">
        <v>19047</v>
      </c>
      <c r="E58" s="84"/>
      <c r="F58" s="84">
        <v>-170</v>
      </c>
      <c r="G58" s="81">
        <v>-0.9</v>
      </c>
      <c r="H58" s="58"/>
      <c r="I58" s="58">
        <v>294</v>
      </c>
      <c r="J58" s="58">
        <v>-554</v>
      </c>
      <c r="K58" s="58">
        <v>90</v>
      </c>
      <c r="L58" s="58"/>
      <c r="M58" s="81">
        <v>43715.199999999997</v>
      </c>
      <c r="N58" s="81">
        <v>0.4</v>
      </c>
    </row>
    <row r="59" spans="1:14" s="15" customFormat="1" ht="11.25" customHeight="1">
      <c r="A59" s="16">
        <v>35600</v>
      </c>
      <c r="B59" s="16" t="s">
        <v>286</v>
      </c>
      <c r="C59" s="84">
        <v>4009</v>
      </c>
      <c r="D59" s="84">
        <v>3961</v>
      </c>
      <c r="E59" s="84"/>
      <c r="F59" s="84">
        <v>-48</v>
      </c>
      <c r="G59" s="81">
        <v>-1.2</v>
      </c>
      <c r="H59" s="58"/>
      <c r="I59" s="58">
        <v>20</v>
      </c>
      <c r="J59" s="58">
        <v>-78</v>
      </c>
      <c r="K59" s="58">
        <v>10</v>
      </c>
      <c r="L59" s="58"/>
      <c r="M59" s="81">
        <v>40699.800000000003</v>
      </c>
      <c r="N59" s="81">
        <v>0.1</v>
      </c>
    </row>
    <row r="60" spans="1:14" s="15" customFormat="1" ht="11.25" customHeight="1">
      <c r="A60" s="16">
        <v>35670</v>
      </c>
      <c r="B60" s="16" t="s">
        <v>287</v>
      </c>
      <c r="C60" s="84">
        <v>906</v>
      </c>
      <c r="D60" s="84">
        <v>906</v>
      </c>
      <c r="E60" s="84"/>
      <c r="F60" s="84">
        <v>0</v>
      </c>
      <c r="G60" s="81">
        <v>0</v>
      </c>
      <c r="H60" s="58"/>
      <c r="I60" s="58">
        <v>5</v>
      </c>
      <c r="J60" s="58">
        <v>-10</v>
      </c>
      <c r="K60" s="58">
        <v>5</v>
      </c>
      <c r="L60" s="58"/>
      <c r="M60" s="81">
        <v>2004.3</v>
      </c>
      <c r="N60" s="81">
        <v>0.5</v>
      </c>
    </row>
    <row r="61" spans="1:14" s="15" customFormat="1" ht="11.25" customHeight="1">
      <c r="A61" s="16">
        <v>35740</v>
      </c>
      <c r="B61" s="16" t="s">
        <v>288</v>
      </c>
      <c r="C61" s="84">
        <v>56874</v>
      </c>
      <c r="D61" s="84">
        <v>57329</v>
      </c>
      <c r="E61" s="84"/>
      <c r="F61" s="84">
        <v>455</v>
      </c>
      <c r="G61" s="81">
        <v>0.8</v>
      </c>
      <c r="H61" s="58"/>
      <c r="I61" s="58">
        <v>-137</v>
      </c>
      <c r="J61" s="58">
        <v>291</v>
      </c>
      <c r="K61" s="58">
        <v>301</v>
      </c>
      <c r="L61" s="58"/>
      <c r="M61" s="81">
        <v>869.9</v>
      </c>
      <c r="N61" s="81">
        <v>65.900000000000006</v>
      </c>
    </row>
    <row r="62" spans="1:14" s="15" customFormat="1" ht="11.25" customHeight="1">
      <c r="A62" s="16">
        <v>35760</v>
      </c>
      <c r="B62" s="16" t="s">
        <v>289</v>
      </c>
      <c r="C62" s="84">
        <v>10142</v>
      </c>
      <c r="D62" s="84">
        <v>10216</v>
      </c>
      <c r="E62" s="84"/>
      <c r="F62" s="84">
        <v>74</v>
      </c>
      <c r="G62" s="81">
        <v>0.7</v>
      </c>
      <c r="H62" s="58"/>
      <c r="I62" s="58">
        <v>-2</v>
      </c>
      <c r="J62" s="58">
        <v>28</v>
      </c>
      <c r="K62" s="58">
        <v>48</v>
      </c>
      <c r="L62" s="58"/>
      <c r="M62" s="81">
        <v>19669.8</v>
      </c>
      <c r="N62" s="81">
        <v>0.5</v>
      </c>
    </row>
    <row r="63" spans="1:14" s="15" customFormat="1" ht="11.25" customHeight="1">
      <c r="A63" s="16">
        <v>35780</v>
      </c>
      <c r="B63" s="16" t="s">
        <v>290</v>
      </c>
      <c r="C63" s="84">
        <v>2885</v>
      </c>
      <c r="D63" s="84">
        <v>2890</v>
      </c>
      <c r="E63" s="84"/>
      <c r="F63" s="84">
        <v>5</v>
      </c>
      <c r="G63" s="81">
        <v>0.2</v>
      </c>
      <c r="H63" s="58"/>
      <c r="I63" s="58">
        <v>51</v>
      </c>
      <c r="J63" s="58">
        <v>-48</v>
      </c>
      <c r="K63" s="58">
        <v>2</v>
      </c>
      <c r="L63" s="58"/>
      <c r="M63" s="81">
        <v>1052.0999999999999</v>
      </c>
      <c r="N63" s="81">
        <v>2.7</v>
      </c>
    </row>
    <row r="64" spans="1:14" s="15" customFormat="1" ht="11.25" customHeight="1">
      <c r="A64" s="16">
        <v>35790</v>
      </c>
      <c r="B64" s="16" t="s">
        <v>291</v>
      </c>
      <c r="C64" s="84">
        <v>2180</v>
      </c>
      <c r="D64" s="84">
        <v>2194</v>
      </c>
      <c r="E64" s="84"/>
      <c r="F64" s="84">
        <v>14</v>
      </c>
      <c r="G64" s="81">
        <v>0.6</v>
      </c>
      <c r="H64" s="58"/>
      <c r="I64" s="58">
        <v>34</v>
      </c>
      <c r="J64" s="58">
        <v>-20</v>
      </c>
      <c r="K64" s="58">
        <v>0</v>
      </c>
      <c r="L64" s="58"/>
      <c r="M64" s="81">
        <v>72</v>
      </c>
      <c r="N64" s="81">
        <v>30.5</v>
      </c>
    </row>
    <row r="65" spans="1:14" s="15" customFormat="1" ht="11.25" customHeight="1">
      <c r="A65" s="16">
        <v>35800</v>
      </c>
      <c r="B65" s="16" t="s">
        <v>292</v>
      </c>
      <c r="C65" s="84">
        <v>1707</v>
      </c>
      <c r="D65" s="84">
        <v>1713</v>
      </c>
      <c r="E65" s="84"/>
      <c r="F65" s="84">
        <v>6</v>
      </c>
      <c r="G65" s="81">
        <v>0.4</v>
      </c>
      <c r="H65" s="58"/>
      <c r="I65" s="58">
        <v>11</v>
      </c>
      <c r="J65" s="58">
        <v>-8</v>
      </c>
      <c r="K65" s="58">
        <v>3</v>
      </c>
      <c r="L65" s="58"/>
      <c r="M65" s="81">
        <v>47614.9</v>
      </c>
      <c r="N65" s="81">
        <v>0</v>
      </c>
    </row>
    <row r="66" spans="1:14" s="15" customFormat="1" ht="11.25" customHeight="1">
      <c r="A66" s="16">
        <v>36070</v>
      </c>
      <c r="B66" s="16" t="s">
        <v>293</v>
      </c>
      <c r="C66" s="84">
        <v>632</v>
      </c>
      <c r="D66" s="84">
        <v>637</v>
      </c>
      <c r="E66" s="84"/>
      <c r="F66" s="84">
        <v>5</v>
      </c>
      <c r="G66" s="81">
        <v>0.8</v>
      </c>
      <c r="H66" s="58"/>
      <c r="I66" s="58">
        <v>5</v>
      </c>
      <c r="J66" s="58">
        <v>-1</v>
      </c>
      <c r="K66" s="58">
        <v>1</v>
      </c>
      <c r="L66" s="58"/>
      <c r="M66" s="81">
        <v>4395.3999999999996</v>
      </c>
      <c r="N66" s="81">
        <v>0.1</v>
      </c>
    </row>
    <row r="67" spans="1:14" s="15" customFormat="1" ht="11.25" customHeight="1">
      <c r="A67" s="16">
        <v>36150</v>
      </c>
      <c r="B67" s="16" t="s">
        <v>294</v>
      </c>
      <c r="C67" s="84">
        <v>702</v>
      </c>
      <c r="D67" s="84">
        <v>703</v>
      </c>
      <c r="E67" s="84"/>
      <c r="F67" s="84">
        <v>1</v>
      </c>
      <c r="G67" s="81">
        <v>0.1</v>
      </c>
      <c r="H67" s="58"/>
      <c r="I67" s="58">
        <v>9</v>
      </c>
      <c r="J67" s="58">
        <v>-10</v>
      </c>
      <c r="K67" s="58">
        <v>2</v>
      </c>
      <c r="L67" s="58"/>
      <c r="M67" s="81">
        <v>67414.7</v>
      </c>
      <c r="N67" s="81">
        <v>0</v>
      </c>
    </row>
    <row r="68" spans="1:14" s="15" customFormat="1" ht="11.25" customHeight="1">
      <c r="A68" s="16">
        <v>36250</v>
      </c>
      <c r="B68" s="16" t="s">
        <v>295</v>
      </c>
      <c r="C68" s="84">
        <v>161709</v>
      </c>
      <c r="D68" s="84">
        <v>163732</v>
      </c>
      <c r="E68" s="84"/>
      <c r="F68" s="84">
        <v>2023</v>
      </c>
      <c r="G68" s="81">
        <v>1.3</v>
      </c>
      <c r="H68" s="58"/>
      <c r="I68" s="58">
        <v>479</v>
      </c>
      <c r="J68" s="58">
        <v>1015</v>
      </c>
      <c r="K68" s="58">
        <v>529</v>
      </c>
      <c r="L68" s="58"/>
      <c r="M68" s="81">
        <v>537.20000000000005</v>
      </c>
      <c r="N68" s="81">
        <v>304.8</v>
      </c>
    </row>
    <row r="69" spans="1:14" s="15" customFormat="1" ht="11.25" customHeight="1">
      <c r="A69" s="16">
        <v>36300</v>
      </c>
      <c r="B69" s="16" t="s">
        <v>296</v>
      </c>
      <c r="C69" s="84">
        <v>769</v>
      </c>
      <c r="D69" s="84">
        <v>777</v>
      </c>
      <c r="E69" s="84"/>
      <c r="F69" s="84">
        <v>8</v>
      </c>
      <c r="G69" s="81">
        <v>1</v>
      </c>
      <c r="H69" s="58"/>
      <c r="I69" s="58">
        <v>9</v>
      </c>
      <c r="J69" s="58">
        <v>-2</v>
      </c>
      <c r="K69" s="58">
        <v>1</v>
      </c>
      <c r="L69" s="58"/>
      <c r="M69" s="81">
        <v>26580.7</v>
      </c>
      <c r="N69" s="81">
        <v>0</v>
      </c>
    </row>
    <row r="70" spans="1:14" s="15" customFormat="1" ht="11.25" customHeight="1">
      <c r="A70" s="16">
        <v>36370</v>
      </c>
      <c r="B70" s="16" t="s">
        <v>297</v>
      </c>
      <c r="C70" s="84">
        <v>82882</v>
      </c>
      <c r="D70" s="84">
        <v>83604</v>
      </c>
      <c r="E70" s="84"/>
      <c r="F70" s="84">
        <v>722</v>
      </c>
      <c r="G70" s="81">
        <v>0.9</v>
      </c>
      <c r="H70" s="58"/>
      <c r="I70" s="58">
        <v>416</v>
      </c>
      <c r="J70" s="58">
        <v>72</v>
      </c>
      <c r="K70" s="58">
        <v>234</v>
      </c>
      <c r="L70" s="58"/>
      <c r="M70" s="81">
        <v>6570.3</v>
      </c>
      <c r="N70" s="81">
        <v>12.7</v>
      </c>
    </row>
    <row r="71" spans="1:14" s="15" customFormat="1" ht="11.25" customHeight="1">
      <c r="A71" s="16">
        <v>36510</v>
      </c>
      <c r="B71" s="16" t="s">
        <v>298</v>
      </c>
      <c r="C71" s="84">
        <v>43592</v>
      </c>
      <c r="D71" s="84">
        <v>44333</v>
      </c>
      <c r="E71" s="84"/>
      <c r="F71" s="84">
        <v>741</v>
      </c>
      <c r="G71" s="81">
        <v>1.7</v>
      </c>
      <c r="H71" s="58"/>
      <c r="I71" s="58">
        <v>64</v>
      </c>
      <c r="J71" s="58">
        <v>581</v>
      </c>
      <c r="K71" s="58">
        <v>96</v>
      </c>
      <c r="L71" s="58"/>
      <c r="M71" s="81">
        <v>4243</v>
      </c>
      <c r="N71" s="81">
        <v>10.4</v>
      </c>
    </row>
    <row r="72" spans="1:14" s="15" customFormat="1" ht="11.25" customHeight="1">
      <c r="A72" s="16">
        <v>36580</v>
      </c>
      <c r="B72" s="16" t="s">
        <v>299</v>
      </c>
      <c r="C72" s="84">
        <v>25388</v>
      </c>
      <c r="D72" s="84">
        <v>25713</v>
      </c>
      <c r="E72" s="84"/>
      <c r="F72" s="84">
        <v>325</v>
      </c>
      <c r="G72" s="81">
        <v>1.3</v>
      </c>
      <c r="H72" s="58"/>
      <c r="I72" s="58">
        <v>74</v>
      </c>
      <c r="J72" s="58">
        <v>189</v>
      </c>
      <c r="K72" s="58">
        <v>62</v>
      </c>
      <c r="L72" s="58"/>
      <c r="M72" s="81">
        <v>5373.4</v>
      </c>
      <c r="N72" s="81">
        <v>4.8</v>
      </c>
    </row>
    <row r="73" spans="1:14" s="15" customFormat="1" ht="11.25" customHeight="1">
      <c r="A73" s="16">
        <v>36630</v>
      </c>
      <c r="B73" s="16" t="s">
        <v>300</v>
      </c>
      <c r="C73" s="84">
        <v>33323</v>
      </c>
      <c r="D73" s="84">
        <v>33789</v>
      </c>
      <c r="E73" s="84"/>
      <c r="F73" s="84">
        <v>466</v>
      </c>
      <c r="G73" s="81">
        <v>1.4</v>
      </c>
      <c r="H73" s="58"/>
      <c r="I73" s="58">
        <v>28</v>
      </c>
      <c r="J73" s="58">
        <v>378</v>
      </c>
      <c r="K73" s="58">
        <v>60</v>
      </c>
      <c r="L73" s="58"/>
      <c r="M73" s="81">
        <v>8381.6</v>
      </c>
      <c r="N73" s="81">
        <v>4</v>
      </c>
    </row>
    <row r="74" spans="1:14" s="15" customFormat="1" ht="11.25" customHeight="1">
      <c r="A74" s="16">
        <v>36660</v>
      </c>
      <c r="B74" s="16" t="s">
        <v>301</v>
      </c>
      <c r="C74" s="84">
        <v>36637</v>
      </c>
      <c r="D74" s="84">
        <v>36994</v>
      </c>
      <c r="E74" s="84"/>
      <c r="F74" s="84">
        <v>357</v>
      </c>
      <c r="G74" s="81">
        <v>1</v>
      </c>
      <c r="H74" s="58"/>
      <c r="I74" s="58">
        <v>-31</v>
      </c>
      <c r="J74" s="58">
        <v>313</v>
      </c>
      <c r="K74" s="58">
        <v>75</v>
      </c>
      <c r="L74" s="58"/>
      <c r="M74" s="81">
        <v>7106.4</v>
      </c>
      <c r="N74" s="81">
        <v>5.2</v>
      </c>
    </row>
    <row r="75" spans="1:14" s="15" customFormat="1" ht="11.25" customHeight="1">
      <c r="A75" s="16">
        <v>36720</v>
      </c>
      <c r="B75" s="16" t="s">
        <v>302</v>
      </c>
      <c r="C75" s="84">
        <v>346634</v>
      </c>
      <c r="D75" s="84">
        <v>355889</v>
      </c>
      <c r="E75" s="84"/>
      <c r="F75" s="84">
        <v>9255</v>
      </c>
      <c r="G75" s="81">
        <v>2.7</v>
      </c>
      <c r="H75" s="58"/>
      <c r="I75" s="58">
        <v>820</v>
      </c>
      <c r="J75" s="58">
        <v>6819</v>
      </c>
      <c r="K75" s="58">
        <v>1616</v>
      </c>
      <c r="L75" s="58"/>
      <c r="M75" s="81">
        <v>2253.9</v>
      </c>
      <c r="N75" s="81">
        <v>157.9</v>
      </c>
    </row>
    <row r="76" spans="1:14" s="15" customFormat="1" ht="11.25" customHeight="1">
      <c r="A76" s="16">
        <v>36820</v>
      </c>
      <c r="B76" s="16" t="s">
        <v>303</v>
      </c>
      <c r="C76" s="84">
        <v>26488</v>
      </c>
      <c r="D76" s="84">
        <v>26808</v>
      </c>
      <c r="E76" s="84"/>
      <c r="F76" s="84">
        <v>320</v>
      </c>
      <c r="G76" s="81">
        <v>1.2</v>
      </c>
      <c r="H76" s="58"/>
      <c r="I76" s="58">
        <v>7</v>
      </c>
      <c r="J76" s="58">
        <v>242</v>
      </c>
      <c r="K76" s="58">
        <v>71</v>
      </c>
      <c r="L76" s="58"/>
      <c r="M76" s="81">
        <v>11292.9</v>
      </c>
      <c r="N76" s="81">
        <v>2.4</v>
      </c>
    </row>
    <row r="77" spans="1:14" s="15" customFormat="1" ht="11.25" customHeight="1">
      <c r="A77" s="16">
        <v>36910</v>
      </c>
      <c r="B77" s="16" t="s">
        <v>304</v>
      </c>
      <c r="C77" s="84">
        <v>175255</v>
      </c>
      <c r="D77" s="84">
        <v>178399</v>
      </c>
      <c r="E77" s="84"/>
      <c r="F77" s="84">
        <v>3144</v>
      </c>
      <c r="G77" s="81">
        <v>1.8</v>
      </c>
      <c r="H77" s="58"/>
      <c r="I77" s="58">
        <v>791</v>
      </c>
      <c r="J77" s="58">
        <v>1746</v>
      </c>
      <c r="K77" s="58">
        <v>607</v>
      </c>
      <c r="L77" s="58"/>
      <c r="M77" s="81">
        <v>12957.2</v>
      </c>
      <c r="N77" s="81">
        <v>13.8</v>
      </c>
    </row>
    <row r="78" spans="1:14" s="15" customFormat="1" ht="11.25" customHeight="1">
      <c r="A78" s="16">
        <v>36950</v>
      </c>
      <c r="B78" s="16" t="s">
        <v>305</v>
      </c>
      <c r="C78" s="84">
        <v>3532</v>
      </c>
      <c r="D78" s="84">
        <v>3518</v>
      </c>
      <c r="E78" s="84"/>
      <c r="F78" s="84">
        <v>-14</v>
      </c>
      <c r="G78" s="81">
        <v>-0.4</v>
      </c>
      <c r="H78" s="58"/>
      <c r="I78" s="58">
        <v>45</v>
      </c>
      <c r="J78" s="58">
        <v>-66</v>
      </c>
      <c r="K78" s="58">
        <v>7</v>
      </c>
      <c r="L78" s="58"/>
      <c r="M78" s="81">
        <v>883.7</v>
      </c>
      <c r="N78" s="81">
        <v>4</v>
      </c>
    </row>
    <row r="79" spans="1:14" s="15" customFormat="1" ht="11.25" customHeight="1">
      <c r="A79" s="16">
        <v>36960</v>
      </c>
      <c r="B79" s="16" t="s">
        <v>306</v>
      </c>
      <c r="C79" s="84">
        <v>4294</v>
      </c>
      <c r="D79" s="84">
        <v>4286</v>
      </c>
      <c r="E79" s="84"/>
      <c r="F79" s="84">
        <v>-8</v>
      </c>
      <c r="G79" s="81">
        <v>-0.2</v>
      </c>
      <c r="H79" s="58"/>
      <c r="I79" s="58">
        <v>60</v>
      </c>
      <c r="J79" s="58">
        <v>-70</v>
      </c>
      <c r="K79" s="58">
        <v>2</v>
      </c>
      <c r="L79" s="58"/>
      <c r="M79" s="81">
        <v>490</v>
      </c>
      <c r="N79" s="81">
        <v>8.6999999999999993</v>
      </c>
    </row>
    <row r="80" spans="1:14" s="15" customFormat="1" ht="11.25" customHeight="1">
      <c r="A80" s="16">
        <v>37010</v>
      </c>
      <c r="B80" s="16" t="s">
        <v>307</v>
      </c>
      <c r="C80" s="84">
        <v>195457</v>
      </c>
      <c r="D80" s="84">
        <v>198143</v>
      </c>
      <c r="E80" s="84"/>
      <c r="F80" s="84">
        <v>2686</v>
      </c>
      <c r="G80" s="81">
        <v>1.4</v>
      </c>
      <c r="H80" s="58"/>
      <c r="I80" s="58">
        <v>1361</v>
      </c>
      <c r="J80" s="58">
        <v>622</v>
      </c>
      <c r="K80" s="58">
        <v>703</v>
      </c>
      <c r="L80" s="58"/>
      <c r="M80" s="81">
        <v>3730.8</v>
      </c>
      <c r="N80" s="81">
        <v>53.1</v>
      </c>
    </row>
    <row r="81" spans="1:14" s="15" customFormat="1" ht="11.25" customHeight="1">
      <c r="A81" s="16">
        <v>37300</v>
      </c>
      <c r="B81" s="16" t="s">
        <v>308</v>
      </c>
      <c r="C81" s="84">
        <v>4177</v>
      </c>
      <c r="D81" s="84">
        <v>4215</v>
      </c>
      <c r="E81" s="84"/>
      <c r="F81" s="84">
        <v>38</v>
      </c>
      <c r="G81" s="81">
        <v>0.9</v>
      </c>
      <c r="H81" s="58"/>
      <c r="I81" s="58">
        <v>66</v>
      </c>
      <c r="J81" s="58">
        <v>-40</v>
      </c>
      <c r="K81" s="58">
        <v>12</v>
      </c>
      <c r="L81" s="58"/>
      <c r="M81" s="81">
        <v>10.5</v>
      </c>
      <c r="N81" s="81">
        <v>402.8</v>
      </c>
    </row>
    <row r="82" spans="1:14" s="15" customFormat="1" ht="11.25" customHeight="1">
      <c r="A82" s="16">
        <v>37310</v>
      </c>
      <c r="B82" s="16" t="s">
        <v>309</v>
      </c>
      <c r="C82" s="84">
        <v>34351</v>
      </c>
      <c r="D82" s="84">
        <v>34542</v>
      </c>
      <c r="E82" s="84"/>
      <c r="F82" s="84">
        <v>191</v>
      </c>
      <c r="G82" s="81">
        <v>0.6</v>
      </c>
      <c r="H82" s="58"/>
      <c r="I82" s="58">
        <v>259</v>
      </c>
      <c r="J82" s="58">
        <v>-138</v>
      </c>
      <c r="K82" s="58">
        <v>70</v>
      </c>
      <c r="L82" s="58"/>
      <c r="M82" s="81">
        <v>37922.5</v>
      </c>
      <c r="N82" s="81">
        <v>0.9</v>
      </c>
    </row>
    <row r="83" spans="1:14" s="15" customFormat="1" ht="11.25" customHeight="1">
      <c r="A83" s="16">
        <v>37340</v>
      </c>
      <c r="B83" s="16" t="s">
        <v>310</v>
      </c>
      <c r="C83" s="84">
        <v>37642</v>
      </c>
      <c r="D83" s="84">
        <v>38506</v>
      </c>
      <c r="E83" s="84"/>
      <c r="F83" s="84">
        <v>864</v>
      </c>
      <c r="G83" s="81">
        <v>2.2999999999999998</v>
      </c>
      <c r="H83" s="58"/>
      <c r="I83" s="58">
        <v>165</v>
      </c>
      <c r="J83" s="58">
        <v>443</v>
      </c>
      <c r="K83" s="58">
        <v>256</v>
      </c>
      <c r="L83" s="58"/>
      <c r="M83" s="81">
        <v>23819</v>
      </c>
      <c r="N83" s="81">
        <v>1.6</v>
      </c>
    </row>
    <row r="84" spans="1:14" s="15" customFormat="1" ht="11.25" customHeight="1">
      <c r="A84" s="16">
        <v>37400</v>
      </c>
      <c r="B84" s="16" t="s">
        <v>311</v>
      </c>
      <c r="C84" s="84">
        <v>1133</v>
      </c>
      <c r="D84" s="84">
        <v>1134</v>
      </c>
      <c r="E84" s="84"/>
      <c r="F84" s="84">
        <v>1</v>
      </c>
      <c r="G84" s="81">
        <v>0.1</v>
      </c>
      <c r="H84" s="58"/>
      <c r="I84" s="58">
        <v>1</v>
      </c>
      <c r="J84" s="58">
        <v>-2</v>
      </c>
      <c r="K84" s="58">
        <v>2</v>
      </c>
      <c r="L84" s="58"/>
      <c r="M84" s="81">
        <v>53813.5</v>
      </c>
      <c r="N84" s="81">
        <v>0</v>
      </c>
    </row>
    <row r="85" spans="1:14" s="15" customFormat="1" ht="11.25" customHeight="1">
      <c r="A85" s="16">
        <v>37550</v>
      </c>
      <c r="B85" s="16" t="s">
        <v>312</v>
      </c>
      <c r="C85" s="84">
        <v>1040</v>
      </c>
      <c r="D85" s="84">
        <v>1059</v>
      </c>
      <c r="E85" s="84"/>
      <c r="F85" s="84">
        <v>19</v>
      </c>
      <c r="G85" s="81">
        <v>1.8</v>
      </c>
      <c r="H85" s="58"/>
      <c r="I85" s="58">
        <v>29</v>
      </c>
      <c r="J85" s="58">
        <v>-11</v>
      </c>
      <c r="K85" s="58">
        <v>1</v>
      </c>
      <c r="L85" s="58"/>
      <c r="M85" s="81">
        <v>390.6</v>
      </c>
      <c r="N85" s="81">
        <v>2.7</v>
      </c>
    </row>
    <row r="86" spans="1:14" s="15" customFormat="1" ht="11.25" customHeight="1">
      <c r="A86" s="16">
        <v>37570</v>
      </c>
      <c r="B86" s="16" t="s">
        <v>313</v>
      </c>
      <c r="C86" s="84">
        <v>284</v>
      </c>
      <c r="D86" s="84">
        <v>286</v>
      </c>
      <c r="E86" s="84"/>
      <c r="F86" s="84">
        <v>2</v>
      </c>
      <c r="G86" s="81">
        <v>0.7</v>
      </c>
      <c r="H86" s="58"/>
      <c r="I86" s="58">
        <v>0</v>
      </c>
      <c r="J86" s="58">
        <v>1</v>
      </c>
      <c r="K86" s="58">
        <v>1</v>
      </c>
      <c r="L86" s="58"/>
      <c r="M86" s="81">
        <v>11.8</v>
      </c>
      <c r="N86" s="81">
        <v>24.2</v>
      </c>
    </row>
    <row r="87" spans="1:14" s="15" customFormat="1" ht="11.25" customHeight="1">
      <c r="A87" s="16">
        <v>37600</v>
      </c>
      <c r="B87" s="16" t="s">
        <v>314</v>
      </c>
      <c r="C87" s="84">
        <v>2597</v>
      </c>
      <c r="D87" s="84">
        <v>2619</v>
      </c>
      <c r="E87" s="84"/>
      <c r="F87" s="84">
        <v>22</v>
      </c>
      <c r="G87" s="81">
        <v>0.8</v>
      </c>
      <c r="H87" s="58"/>
      <c r="I87" s="58">
        <v>27</v>
      </c>
      <c r="J87" s="58">
        <v>-6</v>
      </c>
      <c r="K87" s="58">
        <v>1</v>
      </c>
      <c r="L87" s="58"/>
      <c r="M87" s="81">
        <v>158.80000000000001</v>
      </c>
      <c r="N87" s="81">
        <v>16.5</v>
      </c>
    </row>
    <row r="88" spans="1:14">
      <c r="A88" s="44"/>
      <c r="B88" s="44"/>
      <c r="C88" s="80"/>
      <c r="D88" s="80"/>
      <c r="E88" s="80"/>
      <c r="F88" s="80"/>
      <c r="G88" s="35"/>
      <c r="H88" s="36"/>
      <c r="I88" s="36"/>
      <c r="J88" s="36"/>
      <c r="K88" s="36"/>
      <c r="L88" s="36"/>
      <c r="M88" s="35"/>
      <c r="N88" s="35"/>
    </row>
    <row r="89" spans="1:14" ht="12" thickBot="1">
      <c r="A89" s="86"/>
      <c r="B89" s="86" t="s">
        <v>0</v>
      </c>
      <c r="C89" s="70">
        <v>5215814</v>
      </c>
      <c r="D89" s="70">
        <v>5320496</v>
      </c>
      <c r="E89" s="70"/>
      <c r="F89" s="70">
        <v>104682</v>
      </c>
      <c r="G89" s="69">
        <v>2</v>
      </c>
      <c r="H89" s="71"/>
      <c r="I89" s="71">
        <v>27647</v>
      </c>
      <c r="J89" s="71">
        <v>48780</v>
      </c>
      <c r="K89" s="71">
        <v>28255</v>
      </c>
      <c r="L89" s="71"/>
      <c r="M89" s="69">
        <v>1730171.2</v>
      </c>
      <c r="N89" s="69">
        <v>3.1</v>
      </c>
    </row>
    <row r="90" spans="1:14">
      <c r="B90" s="43"/>
      <c r="C90" s="43"/>
      <c r="D90" s="63"/>
      <c r="I90"/>
    </row>
    <row r="91" spans="1:14" s="15" customFormat="1">
      <c r="A91" s="27"/>
      <c r="B91" s="60"/>
      <c r="C91" s="60"/>
      <c r="D91" s="64"/>
      <c r="N91" s="55"/>
    </row>
    <row r="92" spans="1:14" s="15" customFormat="1">
      <c r="A92" s="40" t="s">
        <v>577</v>
      </c>
      <c r="B92" s="60"/>
      <c r="C92" s="60"/>
      <c r="D92" s="64"/>
      <c r="N92" s="55"/>
    </row>
    <row r="93" spans="1:14" ht="12.75">
      <c r="A93" s="26"/>
      <c r="B93" s="61"/>
      <c r="C93" s="61"/>
      <c r="D93" s="65"/>
      <c r="E93" s="21"/>
      <c r="F93" s="21"/>
      <c r="G93" s="21"/>
      <c r="H93" s="21"/>
      <c r="I93" s="21"/>
      <c r="J93" s="21"/>
      <c r="K93" s="21"/>
      <c r="L93" s="21"/>
      <c r="M93" s="21"/>
      <c r="N93" s="56"/>
    </row>
    <row r="94" spans="1:14" ht="11.25" customHeight="1">
      <c r="A94" s="106" t="str">
        <f>Contents!B32</f>
        <v>© Commonwealth of Australia 2023</v>
      </c>
      <c r="B94" s="106"/>
      <c r="C94"/>
      <c r="D94"/>
      <c r="I94"/>
    </row>
  </sheetData>
  <mergeCells count="5">
    <mergeCell ref="C6:D6"/>
    <mergeCell ref="I6:K6"/>
    <mergeCell ref="F6:G6"/>
    <mergeCell ref="F7:G7"/>
    <mergeCell ref="A94:B94"/>
  </mergeCells>
  <hyperlinks>
    <hyperlink ref="A94" r:id="rId1" display="http://www.abs.gov.au/websitedbs/d3310114.nsf/Home/%C2%A9+Copyright?OpenDocument" xr:uid="{00000000-0004-0000-0300-000000000000}"/>
    <hyperlink ref="A94:B94" r:id="rId2" location="copyright-and-creative-commons" display="https://www.abs.gov.au/website-privacy-copyright-and-disclaimer - copyright-and-creative-commons" xr:uid="{00000000-0004-0000-0300-000001000000}"/>
  </hyperlinks>
  <pageMargins left="0.7" right="0.7" top="0.75" bottom="0.75" header="0.3" footer="0.3"/>
  <pageSetup paperSize="9" orientation="portrait"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8"/>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603</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40070</v>
      </c>
      <c r="B10" s="16" t="s">
        <v>315</v>
      </c>
      <c r="C10" s="84">
        <v>25522</v>
      </c>
      <c r="D10" s="84">
        <v>26141</v>
      </c>
      <c r="E10" s="84"/>
      <c r="F10" s="84">
        <v>619</v>
      </c>
      <c r="G10" s="81">
        <v>2.4</v>
      </c>
      <c r="H10" s="58"/>
      <c r="I10" s="58">
        <v>-7</v>
      </c>
      <c r="J10" s="58">
        <v>-152</v>
      </c>
      <c r="K10" s="58">
        <v>778</v>
      </c>
      <c r="L10" s="58"/>
      <c r="M10" s="81">
        <v>15.6</v>
      </c>
      <c r="N10" s="81">
        <v>1678.6</v>
      </c>
    </row>
    <row r="11" spans="1:14" s="15" customFormat="1" ht="11.25" customHeight="1">
      <c r="A11" s="16">
        <v>40120</v>
      </c>
      <c r="B11" s="16" t="s">
        <v>316</v>
      </c>
      <c r="C11" s="84">
        <v>41237</v>
      </c>
      <c r="D11" s="84">
        <v>41411</v>
      </c>
      <c r="E11" s="84"/>
      <c r="F11" s="84">
        <v>174</v>
      </c>
      <c r="G11" s="81">
        <v>0.4</v>
      </c>
      <c r="H11" s="58"/>
      <c r="I11" s="58">
        <v>148</v>
      </c>
      <c r="J11" s="58">
        <v>-132</v>
      </c>
      <c r="K11" s="58">
        <v>158</v>
      </c>
      <c r="L11" s="58"/>
      <c r="M11" s="81">
        <v>794.5</v>
      </c>
      <c r="N11" s="81">
        <v>52.1</v>
      </c>
    </row>
    <row r="12" spans="1:14" s="15" customFormat="1" ht="11.25" customHeight="1">
      <c r="A12" s="16">
        <v>40150</v>
      </c>
      <c r="B12" s="16" t="s">
        <v>317</v>
      </c>
      <c r="C12" s="84">
        <v>9975</v>
      </c>
      <c r="D12" s="84">
        <v>10456</v>
      </c>
      <c r="E12" s="84"/>
      <c r="F12" s="84">
        <v>481</v>
      </c>
      <c r="G12" s="81">
        <v>4.8</v>
      </c>
      <c r="H12" s="58"/>
      <c r="I12" s="58">
        <v>78</v>
      </c>
      <c r="J12" s="58">
        <v>390</v>
      </c>
      <c r="K12" s="58">
        <v>13</v>
      </c>
      <c r="L12" s="58"/>
      <c r="M12" s="81">
        <v>932.5</v>
      </c>
      <c r="N12" s="81">
        <v>11.2</v>
      </c>
    </row>
    <row r="13" spans="1:14" s="15" customFormat="1" ht="11.25" customHeight="1">
      <c r="A13" s="16">
        <v>40220</v>
      </c>
      <c r="B13" s="16" t="s">
        <v>318</v>
      </c>
      <c r="C13" s="84">
        <v>29257</v>
      </c>
      <c r="D13" s="84">
        <v>29754</v>
      </c>
      <c r="E13" s="84"/>
      <c r="F13" s="84">
        <v>497</v>
      </c>
      <c r="G13" s="81">
        <v>1.7</v>
      </c>
      <c r="H13" s="58"/>
      <c r="I13" s="58">
        <v>-48</v>
      </c>
      <c r="J13" s="58">
        <v>460</v>
      </c>
      <c r="K13" s="58">
        <v>85</v>
      </c>
      <c r="L13" s="58"/>
      <c r="M13" s="81">
        <v>1826.8</v>
      </c>
      <c r="N13" s="81">
        <v>16.3</v>
      </c>
    </row>
    <row r="14" spans="1:14" s="15" customFormat="1" ht="11.25" customHeight="1">
      <c r="A14" s="16">
        <v>40250</v>
      </c>
      <c r="B14" s="16" t="s">
        <v>319</v>
      </c>
      <c r="C14" s="84">
        <v>2554</v>
      </c>
      <c r="D14" s="84">
        <v>2598</v>
      </c>
      <c r="E14" s="84"/>
      <c r="F14" s="84">
        <v>44</v>
      </c>
      <c r="G14" s="81">
        <v>1.7</v>
      </c>
      <c r="H14" s="58"/>
      <c r="I14" s="58">
        <v>14</v>
      </c>
      <c r="J14" s="58">
        <v>28</v>
      </c>
      <c r="K14" s="58">
        <v>2</v>
      </c>
      <c r="L14" s="58"/>
      <c r="M14" s="81">
        <v>102348.1</v>
      </c>
      <c r="N14" s="81">
        <v>0</v>
      </c>
    </row>
    <row r="15" spans="1:14" s="15" customFormat="1" ht="11.25" customHeight="1">
      <c r="A15" s="16">
        <v>40310</v>
      </c>
      <c r="B15" s="16" t="s">
        <v>320</v>
      </c>
      <c r="C15" s="84">
        <v>25565</v>
      </c>
      <c r="D15" s="84">
        <v>25869</v>
      </c>
      <c r="E15" s="84"/>
      <c r="F15" s="84">
        <v>304</v>
      </c>
      <c r="G15" s="81">
        <v>1.2</v>
      </c>
      <c r="H15" s="58"/>
      <c r="I15" s="58">
        <v>20</v>
      </c>
      <c r="J15" s="58">
        <v>198</v>
      </c>
      <c r="K15" s="58">
        <v>86</v>
      </c>
      <c r="L15" s="58"/>
      <c r="M15" s="81">
        <v>893.5</v>
      </c>
      <c r="N15" s="81">
        <v>29</v>
      </c>
    </row>
    <row r="16" spans="1:14" s="15" customFormat="1" ht="11.25" customHeight="1">
      <c r="A16" s="16">
        <v>40430</v>
      </c>
      <c r="B16" s="16" t="s">
        <v>321</v>
      </c>
      <c r="C16" s="84">
        <v>2675</v>
      </c>
      <c r="D16" s="84">
        <v>2673</v>
      </c>
      <c r="E16" s="84"/>
      <c r="F16" s="84">
        <v>-2</v>
      </c>
      <c r="G16" s="81">
        <v>-0.1</v>
      </c>
      <c r="H16" s="58"/>
      <c r="I16" s="58">
        <v>-42</v>
      </c>
      <c r="J16" s="58">
        <v>35</v>
      </c>
      <c r="K16" s="58">
        <v>5</v>
      </c>
      <c r="L16" s="58"/>
      <c r="M16" s="81">
        <v>1590.4</v>
      </c>
      <c r="N16" s="81">
        <v>1.7</v>
      </c>
    </row>
    <row r="17" spans="1:14" s="15" customFormat="1" ht="11.25" customHeight="1">
      <c r="A17" s="16">
        <v>40520</v>
      </c>
      <c r="B17" s="16" t="s">
        <v>322</v>
      </c>
      <c r="C17" s="84">
        <v>10741</v>
      </c>
      <c r="D17" s="84">
        <v>10713</v>
      </c>
      <c r="E17" s="84"/>
      <c r="F17" s="84">
        <v>-28</v>
      </c>
      <c r="G17" s="81">
        <v>-0.3</v>
      </c>
      <c r="H17" s="58"/>
      <c r="I17" s="58">
        <v>-35</v>
      </c>
      <c r="J17" s="58">
        <v>-41</v>
      </c>
      <c r="K17" s="58">
        <v>48</v>
      </c>
      <c r="L17" s="58"/>
      <c r="M17" s="81">
        <v>476.2</v>
      </c>
      <c r="N17" s="81">
        <v>22.5</v>
      </c>
    </row>
    <row r="18" spans="1:14" s="15" customFormat="1" ht="11.25" customHeight="1">
      <c r="A18" s="16">
        <v>40700</v>
      </c>
      <c r="B18" s="16" t="s">
        <v>323</v>
      </c>
      <c r="C18" s="84">
        <v>46425</v>
      </c>
      <c r="D18" s="84">
        <v>46694</v>
      </c>
      <c r="E18" s="84"/>
      <c r="F18" s="84">
        <v>269</v>
      </c>
      <c r="G18" s="81">
        <v>0.6</v>
      </c>
      <c r="H18" s="58"/>
      <c r="I18" s="58">
        <v>-35</v>
      </c>
      <c r="J18" s="58">
        <v>-143</v>
      </c>
      <c r="K18" s="58">
        <v>447</v>
      </c>
      <c r="L18" s="58"/>
      <c r="M18" s="81">
        <v>27.5</v>
      </c>
      <c r="N18" s="81">
        <v>1696.8</v>
      </c>
    </row>
    <row r="19" spans="1:14" s="15" customFormat="1" ht="11.25" customHeight="1">
      <c r="A19" s="16">
        <v>40910</v>
      </c>
      <c r="B19" s="16" t="s">
        <v>324</v>
      </c>
      <c r="C19" s="84">
        <v>55456</v>
      </c>
      <c r="D19" s="84">
        <v>56024</v>
      </c>
      <c r="E19" s="84"/>
      <c r="F19" s="84">
        <v>568</v>
      </c>
      <c r="G19" s="81">
        <v>1</v>
      </c>
      <c r="H19" s="58"/>
      <c r="I19" s="58">
        <v>42</v>
      </c>
      <c r="J19" s="58">
        <v>-111</v>
      </c>
      <c r="K19" s="58">
        <v>637</v>
      </c>
      <c r="L19" s="58"/>
      <c r="M19" s="81">
        <v>24.3</v>
      </c>
      <c r="N19" s="81">
        <v>2300.9</v>
      </c>
    </row>
    <row r="20" spans="1:14" s="15" customFormat="1" ht="11.25" customHeight="1">
      <c r="A20" s="16">
        <v>41010</v>
      </c>
      <c r="B20" s="16" t="s">
        <v>325</v>
      </c>
      <c r="C20" s="84">
        <v>3651</v>
      </c>
      <c r="D20" s="84">
        <v>3651</v>
      </c>
      <c r="E20" s="84"/>
      <c r="F20" s="84">
        <v>0</v>
      </c>
      <c r="G20" s="81">
        <v>0</v>
      </c>
      <c r="H20" s="58"/>
      <c r="I20" s="58">
        <v>8</v>
      </c>
      <c r="J20" s="58">
        <v>-17</v>
      </c>
      <c r="K20" s="58">
        <v>9</v>
      </c>
      <c r="L20" s="58"/>
      <c r="M20" s="81">
        <v>5420.3</v>
      </c>
      <c r="N20" s="81">
        <v>0.7</v>
      </c>
    </row>
    <row r="21" spans="1:14" s="15" customFormat="1" ht="11.25" customHeight="1">
      <c r="A21" s="16">
        <v>41060</v>
      </c>
      <c r="B21" s="16" t="s">
        <v>326</v>
      </c>
      <c r="C21" s="84">
        <v>123105</v>
      </c>
      <c r="D21" s="84">
        <v>124864</v>
      </c>
      <c r="E21" s="84"/>
      <c r="F21" s="84">
        <v>1759</v>
      </c>
      <c r="G21" s="81">
        <v>1.4</v>
      </c>
      <c r="H21" s="58"/>
      <c r="I21" s="58">
        <v>246</v>
      </c>
      <c r="J21" s="58">
        <v>352</v>
      </c>
      <c r="K21" s="58">
        <v>1161</v>
      </c>
      <c r="L21" s="58"/>
      <c r="M21" s="81">
        <v>54.8</v>
      </c>
      <c r="N21" s="81">
        <v>2279.1</v>
      </c>
    </row>
    <row r="22" spans="1:14" s="15" customFormat="1" ht="11.25" customHeight="1">
      <c r="A22" s="16">
        <v>41140</v>
      </c>
      <c r="B22" s="16" t="s">
        <v>327</v>
      </c>
      <c r="C22" s="84">
        <v>9363</v>
      </c>
      <c r="D22" s="84">
        <v>9383</v>
      </c>
      <c r="E22" s="84"/>
      <c r="F22" s="84">
        <v>20</v>
      </c>
      <c r="G22" s="81">
        <v>0.2</v>
      </c>
      <c r="H22" s="58"/>
      <c r="I22" s="58">
        <v>1</v>
      </c>
      <c r="J22" s="58">
        <v>-9</v>
      </c>
      <c r="K22" s="58">
        <v>28</v>
      </c>
      <c r="L22" s="58"/>
      <c r="M22" s="81">
        <v>1892.4</v>
      </c>
      <c r="N22" s="81">
        <v>5</v>
      </c>
    </row>
    <row r="23" spans="1:14" s="15" customFormat="1" ht="11.25" customHeight="1">
      <c r="A23" s="16">
        <v>41190</v>
      </c>
      <c r="B23" s="16" t="s">
        <v>328</v>
      </c>
      <c r="C23" s="84">
        <v>1775</v>
      </c>
      <c r="D23" s="84">
        <v>1765</v>
      </c>
      <c r="E23" s="84"/>
      <c r="F23" s="84">
        <v>-10</v>
      </c>
      <c r="G23" s="81">
        <v>-0.6</v>
      </c>
      <c r="H23" s="58"/>
      <c r="I23" s="58">
        <v>-8</v>
      </c>
      <c r="J23" s="58">
        <v>-4</v>
      </c>
      <c r="K23" s="58">
        <v>2</v>
      </c>
      <c r="L23" s="58"/>
      <c r="M23" s="81">
        <v>5018.8</v>
      </c>
      <c r="N23" s="81">
        <v>0.4</v>
      </c>
    </row>
    <row r="24" spans="1:14" s="15" customFormat="1" ht="11.25" customHeight="1">
      <c r="A24" s="16">
        <v>41330</v>
      </c>
      <c r="B24" s="16" t="s">
        <v>329</v>
      </c>
      <c r="C24" s="84">
        <v>1622</v>
      </c>
      <c r="D24" s="84">
        <v>1574</v>
      </c>
      <c r="E24" s="84"/>
      <c r="F24" s="84">
        <v>-48</v>
      </c>
      <c r="G24" s="81">
        <v>-3</v>
      </c>
      <c r="H24" s="58"/>
      <c r="I24" s="58">
        <v>-2</v>
      </c>
      <c r="J24" s="58">
        <v>-54</v>
      </c>
      <c r="K24" s="58">
        <v>8</v>
      </c>
      <c r="L24" s="58"/>
      <c r="M24" s="81">
        <v>77.7</v>
      </c>
      <c r="N24" s="81">
        <v>20.3</v>
      </c>
    </row>
    <row r="25" spans="1:14" s="15" customFormat="1" ht="11.25" customHeight="1">
      <c r="A25" s="16">
        <v>41560</v>
      </c>
      <c r="B25" s="16" t="s">
        <v>330</v>
      </c>
      <c r="C25" s="84">
        <v>15338</v>
      </c>
      <c r="D25" s="84">
        <v>15648</v>
      </c>
      <c r="E25" s="84"/>
      <c r="F25" s="84">
        <v>310</v>
      </c>
      <c r="G25" s="81">
        <v>2</v>
      </c>
      <c r="H25" s="58"/>
      <c r="I25" s="58">
        <v>-29</v>
      </c>
      <c r="J25" s="58">
        <v>316</v>
      </c>
      <c r="K25" s="58">
        <v>23</v>
      </c>
      <c r="L25" s="58"/>
      <c r="M25" s="81">
        <v>772.9</v>
      </c>
      <c r="N25" s="81">
        <v>20.2</v>
      </c>
    </row>
    <row r="26" spans="1:14" s="15" customFormat="1" ht="11.25" customHeight="1">
      <c r="A26" s="16">
        <v>41750</v>
      </c>
      <c r="B26" s="16" t="s">
        <v>331</v>
      </c>
      <c r="C26" s="84">
        <v>1038</v>
      </c>
      <c r="D26" s="84">
        <v>1032</v>
      </c>
      <c r="E26" s="84"/>
      <c r="F26" s="84">
        <v>-6</v>
      </c>
      <c r="G26" s="81">
        <v>-0.6</v>
      </c>
      <c r="H26" s="58"/>
      <c r="I26" s="58">
        <v>4</v>
      </c>
      <c r="J26" s="58">
        <v>-13</v>
      </c>
      <c r="K26" s="58">
        <v>3</v>
      </c>
      <c r="L26" s="58"/>
      <c r="M26" s="81">
        <v>6741.9</v>
      </c>
      <c r="N26" s="81">
        <v>0.2</v>
      </c>
    </row>
    <row r="27" spans="1:14" s="15" customFormat="1" ht="11.25" customHeight="1">
      <c r="A27" s="16">
        <v>41830</v>
      </c>
      <c r="B27" s="16" t="s">
        <v>332</v>
      </c>
      <c r="C27" s="84">
        <v>1686</v>
      </c>
      <c r="D27" s="84">
        <v>1683</v>
      </c>
      <c r="E27" s="84"/>
      <c r="F27" s="84">
        <v>-3</v>
      </c>
      <c r="G27" s="81">
        <v>-0.2</v>
      </c>
      <c r="H27" s="58"/>
      <c r="I27" s="58">
        <v>-10</v>
      </c>
      <c r="J27" s="58">
        <v>5</v>
      </c>
      <c r="K27" s="58">
        <v>2</v>
      </c>
      <c r="L27" s="58"/>
      <c r="M27" s="81">
        <v>4070.5</v>
      </c>
      <c r="N27" s="81">
        <v>0.4</v>
      </c>
    </row>
    <row r="28" spans="1:14" s="15" customFormat="1" ht="11.25" customHeight="1">
      <c r="A28" s="16">
        <v>41960</v>
      </c>
      <c r="B28" s="16" t="s">
        <v>333</v>
      </c>
      <c r="C28" s="84">
        <v>1322</v>
      </c>
      <c r="D28" s="84">
        <v>1327</v>
      </c>
      <c r="E28" s="84"/>
      <c r="F28" s="84">
        <v>5</v>
      </c>
      <c r="G28" s="81">
        <v>0.4</v>
      </c>
      <c r="H28" s="58"/>
      <c r="I28" s="58">
        <v>-2</v>
      </c>
      <c r="J28" s="58">
        <v>5</v>
      </c>
      <c r="K28" s="58">
        <v>2</v>
      </c>
      <c r="L28" s="58"/>
      <c r="M28" s="81">
        <v>2755.6</v>
      </c>
      <c r="N28" s="81">
        <v>0.5</v>
      </c>
    </row>
    <row r="29" spans="1:14" s="15" customFormat="1" ht="11.25" customHeight="1">
      <c r="A29" s="16">
        <v>42030</v>
      </c>
      <c r="B29" s="16" t="s">
        <v>334</v>
      </c>
      <c r="C29" s="84">
        <v>25300</v>
      </c>
      <c r="D29" s="84">
        <v>26121</v>
      </c>
      <c r="E29" s="84"/>
      <c r="F29" s="84">
        <v>821</v>
      </c>
      <c r="G29" s="81">
        <v>3.2</v>
      </c>
      <c r="H29" s="58"/>
      <c r="I29" s="58">
        <v>31</v>
      </c>
      <c r="J29" s="58">
        <v>723</v>
      </c>
      <c r="K29" s="58">
        <v>67</v>
      </c>
      <c r="L29" s="58"/>
      <c r="M29" s="81">
        <v>41.1</v>
      </c>
      <c r="N29" s="81">
        <v>635</v>
      </c>
    </row>
    <row r="30" spans="1:14" s="15" customFormat="1" ht="11.25" customHeight="1">
      <c r="A30" s="16">
        <v>42110</v>
      </c>
      <c r="B30" s="16" t="s">
        <v>335</v>
      </c>
      <c r="C30" s="84">
        <v>4138</v>
      </c>
      <c r="D30" s="84">
        <v>4144</v>
      </c>
      <c r="E30" s="84"/>
      <c r="F30" s="84">
        <v>6</v>
      </c>
      <c r="G30" s="81">
        <v>0.1</v>
      </c>
      <c r="H30" s="58"/>
      <c r="I30" s="58">
        <v>7</v>
      </c>
      <c r="J30" s="58">
        <v>-4</v>
      </c>
      <c r="K30" s="58">
        <v>3</v>
      </c>
      <c r="L30" s="58"/>
      <c r="M30" s="81">
        <v>6715.1</v>
      </c>
      <c r="N30" s="81">
        <v>0.6</v>
      </c>
    </row>
    <row r="31" spans="1:14" s="15" customFormat="1" ht="11.25" customHeight="1">
      <c r="A31" s="16">
        <v>42250</v>
      </c>
      <c r="B31" s="16" t="s">
        <v>336</v>
      </c>
      <c r="C31" s="84">
        <v>8862</v>
      </c>
      <c r="D31" s="84">
        <v>8927</v>
      </c>
      <c r="E31" s="84"/>
      <c r="F31" s="84">
        <v>65</v>
      </c>
      <c r="G31" s="81">
        <v>0.7</v>
      </c>
      <c r="H31" s="58"/>
      <c r="I31" s="58">
        <v>32</v>
      </c>
      <c r="J31" s="58">
        <v>10</v>
      </c>
      <c r="K31" s="58">
        <v>23</v>
      </c>
      <c r="L31" s="58"/>
      <c r="M31" s="81">
        <v>1897.8</v>
      </c>
      <c r="N31" s="81">
        <v>4.7</v>
      </c>
    </row>
    <row r="32" spans="1:14" s="15" customFormat="1" ht="11.25" customHeight="1">
      <c r="A32" s="16">
        <v>42600</v>
      </c>
      <c r="B32" s="16" t="s">
        <v>337</v>
      </c>
      <c r="C32" s="84">
        <v>37857</v>
      </c>
      <c r="D32" s="84">
        <v>38052</v>
      </c>
      <c r="E32" s="84"/>
      <c r="F32" s="84">
        <v>195</v>
      </c>
      <c r="G32" s="81">
        <v>0.5</v>
      </c>
      <c r="H32" s="58"/>
      <c r="I32" s="58">
        <v>-106</v>
      </c>
      <c r="J32" s="58">
        <v>-163</v>
      </c>
      <c r="K32" s="58">
        <v>464</v>
      </c>
      <c r="L32" s="58"/>
      <c r="M32" s="81">
        <v>13.8</v>
      </c>
      <c r="N32" s="81">
        <v>2767</v>
      </c>
    </row>
    <row r="33" spans="1:14" s="15" customFormat="1" ht="11.25" customHeight="1">
      <c r="A33" s="16">
        <v>42750</v>
      </c>
      <c r="B33" s="16" t="s">
        <v>338</v>
      </c>
      <c r="C33" s="84">
        <v>4999</v>
      </c>
      <c r="D33" s="84">
        <v>5088</v>
      </c>
      <c r="E33" s="84"/>
      <c r="F33" s="84">
        <v>89</v>
      </c>
      <c r="G33" s="81">
        <v>1.8</v>
      </c>
      <c r="H33" s="58"/>
      <c r="I33" s="58">
        <v>7</v>
      </c>
      <c r="J33" s="58">
        <v>60</v>
      </c>
      <c r="K33" s="58">
        <v>22</v>
      </c>
      <c r="L33" s="58"/>
      <c r="M33" s="81">
        <v>4400.8999999999996</v>
      </c>
      <c r="N33" s="81">
        <v>1.2</v>
      </c>
    </row>
    <row r="34" spans="1:14" s="15" customFormat="1" ht="11.25" customHeight="1">
      <c r="A34" s="16">
        <v>43080</v>
      </c>
      <c r="B34" s="16" t="s">
        <v>339</v>
      </c>
      <c r="C34" s="84">
        <v>1024</v>
      </c>
      <c r="D34" s="84">
        <v>1027</v>
      </c>
      <c r="E34" s="84"/>
      <c r="F34" s="84">
        <v>3</v>
      </c>
      <c r="G34" s="81">
        <v>0.3</v>
      </c>
      <c r="H34" s="58"/>
      <c r="I34" s="58">
        <v>-6</v>
      </c>
      <c r="J34" s="58">
        <v>3</v>
      </c>
      <c r="K34" s="58">
        <v>6</v>
      </c>
      <c r="L34" s="58"/>
      <c r="M34" s="81">
        <v>4415.8</v>
      </c>
      <c r="N34" s="81">
        <v>0.2</v>
      </c>
    </row>
    <row r="35" spans="1:14" s="15" customFormat="1" ht="11.25" customHeight="1">
      <c r="A35" s="16">
        <v>43220</v>
      </c>
      <c r="B35" s="16" t="s">
        <v>340</v>
      </c>
      <c r="C35" s="84">
        <v>1053</v>
      </c>
      <c r="D35" s="84">
        <v>1059</v>
      </c>
      <c r="E35" s="84"/>
      <c r="F35" s="84">
        <v>6</v>
      </c>
      <c r="G35" s="81">
        <v>0.6</v>
      </c>
      <c r="H35" s="58"/>
      <c r="I35" s="58">
        <v>-2</v>
      </c>
      <c r="J35" s="58">
        <v>7</v>
      </c>
      <c r="K35" s="58">
        <v>1</v>
      </c>
      <c r="L35" s="58"/>
      <c r="M35" s="81">
        <v>5697.1</v>
      </c>
      <c r="N35" s="81">
        <v>0.2</v>
      </c>
    </row>
    <row r="36" spans="1:14" s="15" customFormat="1" ht="11.25" customHeight="1">
      <c r="A36" s="16">
        <v>43360</v>
      </c>
      <c r="B36" s="16" t="s">
        <v>341</v>
      </c>
      <c r="C36" s="84">
        <v>2375</v>
      </c>
      <c r="D36" s="84">
        <v>2377</v>
      </c>
      <c r="E36" s="84"/>
      <c r="F36" s="84">
        <v>2</v>
      </c>
      <c r="G36" s="81">
        <v>0.1</v>
      </c>
      <c r="H36" s="58"/>
      <c r="I36" s="58">
        <v>-7</v>
      </c>
      <c r="J36" s="58">
        <v>6</v>
      </c>
      <c r="K36" s="58">
        <v>3</v>
      </c>
      <c r="L36" s="58"/>
      <c r="M36" s="81">
        <v>3339.8</v>
      </c>
      <c r="N36" s="81">
        <v>0.7</v>
      </c>
    </row>
    <row r="37" spans="1:14" s="15" customFormat="1" ht="11.25" customHeight="1">
      <c r="A37" s="16">
        <v>43650</v>
      </c>
      <c r="B37" s="16" t="s">
        <v>342</v>
      </c>
      <c r="C37" s="84">
        <v>16083</v>
      </c>
      <c r="D37" s="84">
        <v>16321</v>
      </c>
      <c r="E37" s="84"/>
      <c r="F37" s="84">
        <v>238</v>
      </c>
      <c r="G37" s="81">
        <v>1.5</v>
      </c>
      <c r="H37" s="58"/>
      <c r="I37" s="58">
        <v>72</v>
      </c>
      <c r="J37" s="58">
        <v>132</v>
      </c>
      <c r="K37" s="58">
        <v>34</v>
      </c>
      <c r="L37" s="58"/>
      <c r="M37" s="81">
        <v>1276.8</v>
      </c>
      <c r="N37" s="81">
        <v>12.8</v>
      </c>
    </row>
    <row r="38" spans="1:14" s="15" customFormat="1" ht="11.25" customHeight="1">
      <c r="A38" s="16">
        <v>43710</v>
      </c>
      <c r="B38" s="16" t="s">
        <v>343</v>
      </c>
      <c r="C38" s="84">
        <v>6058</v>
      </c>
      <c r="D38" s="84">
        <v>6099</v>
      </c>
      <c r="E38" s="84"/>
      <c r="F38" s="84">
        <v>41</v>
      </c>
      <c r="G38" s="81">
        <v>0.7</v>
      </c>
      <c r="H38" s="58"/>
      <c r="I38" s="58">
        <v>27</v>
      </c>
      <c r="J38" s="58">
        <v>1</v>
      </c>
      <c r="K38" s="58">
        <v>13</v>
      </c>
      <c r="L38" s="58"/>
      <c r="M38" s="81">
        <v>4721.3999999999996</v>
      </c>
      <c r="N38" s="81">
        <v>1.3</v>
      </c>
    </row>
    <row r="39" spans="1:14" s="15" customFormat="1" ht="11.25" customHeight="1">
      <c r="A39" s="16">
        <v>43790</v>
      </c>
      <c r="B39" s="16" t="s">
        <v>344</v>
      </c>
      <c r="C39" s="84">
        <v>11921</v>
      </c>
      <c r="D39" s="84">
        <v>11927</v>
      </c>
      <c r="E39" s="84"/>
      <c r="F39" s="84">
        <v>6</v>
      </c>
      <c r="G39" s="81">
        <v>0.1</v>
      </c>
      <c r="H39" s="58"/>
      <c r="I39" s="58">
        <v>-31</v>
      </c>
      <c r="J39" s="58">
        <v>0</v>
      </c>
      <c r="K39" s="58">
        <v>37</v>
      </c>
      <c r="L39" s="58"/>
      <c r="M39" s="81">
        <v>7763.9</v>
      </c>
      <c r="N39" s="81">
        <v>1.5</v>
      </c>
    </row>
    <row r="40" spans="1:14" s="15" customFormat="1" ht="11.25" customHeight="1">
      <c r="A40" s="16">
        <v>44000</v>
      </c>
      <c r="B40" s="16" t="s">
        <v>345</v>
      </c>
      <c r="C40" s="84">
        <v>102</v>
      </c>
      <c r="D40" s="84">
        <v>102</v>
      </c>
      <c r="E40" s="84"/>
      <c r="F40" s="84">
        <v>0</v>
      </c>
      <c r="G40" s="81">
        <v>0</v>
      </c>
      <c r="H40" s="58"/>
      <c r="I40" s="58">
        <v>0</v>
      </c>
      <c r="J40" s="58">
        <v>0</v>
      </c>
      <c r="K40" s="58">
        <v>0</v>
      </c>
      <c r="L40" s="58"/>
      <c r="M40" s="81">
        <v>105766.3</v>
      </c>
      <c r="N40" s="81">
        <v>0</v>
      </c>
    </row>
    <row r="41" spans="1:14" s="15" customFormat="1" ht="11.25" customHeight="1">
      <c r="A41" s="16">
        <v>44060</v>
      </c>
      <c r="B41" s="16" t="s">
        <v>346</v>
      </c>
      <c r="C41" s="84">
        <v>95610</v>
      </c>
      <c r="D41" s="84">
        <v>96659</v>
      </c>
      <c r="E41" s="84"/>
      <c r="F41" s="84">
        <v>1049</v>
      </c>
      <c r="G41" s="81">
        <v>1.1000000000000001</v>
      </c>
      <c r="H41" s="58"/>
      <c r="I41" s="58">
        <v>363</v>
      </c>
      <c r="J41" s="58">
        <v>-384</v>
      </c>
      <c r="K41" s="58">
        <v>1070</v>
      </c>
      <c r="L41" s="58"/>
      <c r="M41" s="81">
        <v>55.6</v>
      </c>
      <c r="N41" s="81">
        <v>1737.2</v>
      </c>
    </row>
    <row r="42" spans="1:14" s="15" customFormat="1" ht="11.25" customHeight="1">
      <c r="A42" s="16">
        <v>44210</v>
      </c>
      <c r="B42" s="16" t="s">
        <v>347</v>
      </c>
      <c r="C42" s="84">
        <v>9355</v>
      </c>
      <c r="D42" s="84">
        <v>9416</v>
      </c>
      <c r="E42" s="84"/>
      <c r="F42" s="84">
        <v>61</v>
      </c>
      <c r="G42" s="81">
        <v>0.7</v>
      </c>
      <c r="H42" s="58"/>
      <c r="I42" s="58">
        <v>-31</v>
      </c>
      <c r="J42" s="58">
        <v>68</v>
      </c>
      <c r="K42" s="58">
        <v>24</v>
      </c>
      <c r="L42" s="58"/>
      <c r="M42" s="81">
        <v>6271.6</v>
      </c>
      <c r="N42" s="81">
        <v>1.5</v>
      </c>
    </row>
    <row r="43" spans="1:14" s="15" customFormat="1" ht="11.25" customHeight="1">
      <c r="A43" s="16">
        <v>44340</v>
      </c>
      <c r="B43" s="16" t="s">
        <v>348</v>
      </c>
      <c r="C43" s="84">
        <v>68162</v>
      </c>
      <c r="D43" s="84">
        <v>68363</v>
      </c>
      <c r="E43" s="84"/>
      <c r="F43" s="84">
        <v>201</v>
      </c>
      <c r="G43" s="81">
        <v>0.3</v>
      </c>
      <c r="H43" s="58"/>
      <c r="I43" s="58">
        <v>16</v>
      </c>
      <c r="J43" s="58">
        <v>-363</v>
      </c>
      <c r="K43" s="58">
        <v>548</v>
      </c>
      <c r="L43" s="58"/>
      <c r="M43" s="81">
        <v>75.5</v>
      </c>
      <c r="N43" s="81">
        <v>904.9</v>
      </c>
    </row>
    <row r="44" spans="1:14" s="15" customFormat="1" ht="11.25" customHeight="1">
      <c r="A44" s="16">
        <v>44550</v>
      </c>
      <c r="B44" s="16" t="s">
        <v>349</v>
      </c>
      <c r="C44" s="84">
        <v>39632</v>
      </c>
      <c r="D44" s="84">
        <v>41089</v>
      </c>
      <c r="E44" s="84"/>
      <c r="F44" s="84">
        <v>1457</v>
      </c>
      <c r="G44" s="81">
        <v>3.7</v>
      </c>
      <c r="H44" s="58"/>
      <c r="I44" s="58">
        <v>313</v>
      </c>
      <c r="J44" s="58">
        <v>1002</v>
      </c>
      <c r="K44" s="58">
        <v>142</v>
      </c>
      <c r="L44" s="58"/>
      <c r="M44" s="81">
        <v>594.6</v>
      </c>
      <c r="N44" s="81">
        <v>69.099999999999994</v>
      </c>
    </row>
    <row r="45" spans="1:14" s="15" customFormat="1" ht="11.25" customHeight="1">
      <c r="A45" s="16">
        <v>44620</v>
      </c>
      <c r="B45" s="16" t="s">
        <v>350</v>
      </c>
      <c r="C45" s="84">
        <v>27637</v>
      </c>
      <c r="D45" s="84">
        <v>27749</v>
      </c>
      <c r="E45" s="84"/>
      <c r="F45" s="84">
        <v>112</v>
      </c>
      <c r="G45" s="81">
        <v>0.4</v>
      </c>
      <c r="H45" s="58"/>
      <c r="I45" s="58">
        <v>45</v>
      </c>
      <c r="J45" s="58">
        <v>-22</v>
      </c>
      <c r="K45" s="58">
        <v>89</v>
      </c>
      <c r="L45" s="58"/>
      <c r="M45" s="81">
        <v>33.9</v>
      </c>
      <c r="N45" s="81">
        <v>818.7</v>
      </c>
    </row>
    <row r="46" spans="1:14" s="15" customFormat="1" ht="11.25" customHeight="1">
      <c r="A46" s="16">
        <v>44830</v>
      </c>
      <c r="B46" s="16" t="s">
        <v>351</v>
      </c>
      <c r="C46" s="84">
        <v>2920</v>
      </c>
      <c r="D46" s="84">
        <v>2912</v>
      </c>
      <c r="E46" s="84"/>
      <c r="F46" s="84">
        <v>-8</v>
      </c>
      <c r="G46" s="81">
        <v>-0.3</v>
      </c>
      <c r="H46" s="58"/>
      <c r="I46" s="58">
        <v>6</v>
      </c>
      <c r="J46" s="58">
        <v>-17</v>
      </c>
      <c r="K46" s="58">
        <v>3</v>
      </c>
      <c r="L46" s="58"/>
      <c r="M46" s="81">
        <v>3422.8</v>
      </c>
      <c r="N46" s="81">
        <v>0.9</v>
      </c>
    </row>
    <row r="47" spans="1:14" s="15" customFormat="1" ht="11.25" customHeight="1">
      <c r="A47" s="16">
        <v>45040</v>
      </c>
      <c r="B47" s="16" t="s">
        <v>352</v>
      </c>
      <c r="C47" s="84">
        <v>22339</v>
      </c>
      <c r="D47" s="84">
        <v>22538</v>
      </c>
      <c r="E47" s="84"/>
      <c r="F47" s="84">
        <v>199</v>
      </c>
      <c r="G47" s="81">
        <v>0.9</v>
      </c>
      <c r="H47" s="58"/>
      <c r="I47" s="58">
        <v>16</v>
      </c>
      <c r="J47" s="58">
        <v>-18</v>
      </c>
      <c r="K47" s="58">
        <v>201</v>
      </c>
      <c r="L47" s="58"/>
      <c r="M47" s="81">
        <v>1831.8</v>
      </c>
      <c r="N47" s="81">
        <v>12.3</v>
      </c>
    </row>
    <row r="48" spans="1:14" s="15" customFormat="1" ht="11.25" customHeight="1">
      <c r="A48" s="16">
        <v>45090</v>
      </c>
      <c r="B48" s="16" t="s">
        <v>353</v>
      </c>
      <c r="C48" s="84">
        <v>8892</v>
      </c>
      <c r="D48" s="84">
        <v>8917</v>
      </c>
      <c r="E48" s="84"/>
      <c r="F48" s="84">
        <v>25</v>
      </c>
      <c r="G48" s="81">
        <v>0.3</v>
      </c>
      <c r="H48" s="58"/>
      <c r="I48" s="58">
        <v>35</v>
      </c>
      <c r="J48" s="58">
        <v>-85</v>
      </c>
      <c r="K48" s="58">
        <v>75</v>
      </c>
      <c r="L48" s="58"/>
      <c r="M48" s="81">
        <v>4519.7</v>
      </c>
      <c r="N48" s="81">
        <v>2</v>
      </c>
    </row>
    <row r="49" spans="1:14" s="15" customFormat="1" ht="11.25" customHeight="1">
      <c r="A49" s="16">
        <v>45120</v>
      </c>
      <c r="B49" s="16" t="s">
        <v>354</v>
      </c>
      <c r="C49" s="84">
        <v>4659</v>
      </c>
      <c r="D49" s="84">
        <v>4663</v>
      </c>
      <c r="E49" s="84"/>
      <c r="F49" s="84">
        <v>4</v>
      </c>
      <c r="G49" s="81">
        <v>0.1</v>
      </c>
      <c r="H49" s="58"/>
      <c r="I49" s="58">
        <v>5</v>
      </c>
      <c r="J49" s="58">
        <v>-1</v>
      </c>
      <c r="K49" s="58">
        <v>0</v>
      </c>
      <c r="L49" s="58"/>
      <c r="M49" s="81">
        <v>2986.2</v>
      </c>
      <c r="N49" s="81">
        <v>1.6</v>
      </c>
    </row>
    <row r="50" spans="1:14" s="15" customFormat="1" ht="11.25" customHeight="1">
      <c r="A50" s="16">
        <v>45290</v>
      </c>
      <c r="B50" s="16" t="s">
        <v>355</v>
      </c>
      <c r="C50" s="84">
        <v>37823</v>
      </c>
      <c r="D50" s="84">
        <v>38005</v>
      </c>
      <c r="E50" s="84"/>
      <c r="F50" s="84">
        <v>182</v>
      </c>
      <c r="G50" s="81">
        <v>0.5</v>
      </c>
      <c r="H50" s="58"/>
      <c r="I50" s="58">
        <v>-2</v>
      </c>
      <c r="J50" s="58">
        <v>-368</v>
      </c>
      <c r="K50" s="58">
        <v>552</v>
      </c>
      <c r="L50" s="58"/>
      <c r="M50" s="81">
        <v>15.1</v>
      </c>
      <c r="N50" s="81">
        <v>2516.3000000000002</v>
      </c>
    </row>
    <row r="51" spans="1:14" s="15" customFormat="1" ht="11.25" customHeight="1">
      <c r="A51" s="16">
        <v>45340</v>
      </c>
      <c r="B51" s="16" t="s">
        <v>356</v>
      </c>
      <c r="C51" s="84">
        <v>176595</v>
      </c>
      <c r="D51" s="84">
        <v>178550</v>
      </c>
      <c r="E51" s="84"/>
      <c r="F51" s="84">
        <v>1955</v>
      </c>
      <c r="G51" s="81">
        <v>1.1000000000000001</v>
      </c>
      <c r="H51" s="58"/>
      <c r="I51" s="58">
        <v>730</v>
      </c>
      <c r="J51" s="58">
        <v>582</v>
      </c>
      <c r="K51" s="58">
        <v>643</v>
      </c>
      <c r="L51" s="58"/>
      <c r="M51" s="81">
        <v>518.1</v>
      </c>
      <c r="N51" s="81">
        <v>344.6</v>
      </c>
    </row>
    <row r="52" spans="1:14" s="15" customFormat="1" ht="11.25" customHeight="1">
      <c r="A52" s="16">
        <v>45400</v>
      </c>
      <c r="B52" s="16" t="s">
        <v>357</v>
      </c>
      <c r="C52" s="84">
        <v>891</v>
      </c>
      <c r="D52" s="84">
        <v>890</v>
      </c>
      <c r="E52" s="84"/>
      <c r="F52" s="84">
        <v>-1</v>
      </c>
      <c r="G52" s="81">
        <v>-0.1</v>
      </c>
      <c r="H52" s="58"/>
      <c r="I52" s="58">
        <v>-12</v>
      </c>
      <c r="J52" s="58">
        <v>10</v>
      </c>
      <c r="K52" s="58">
        <v>1</v>
      </c>
      <c r="L52" s="58"/>
      <c r="M52" s="81">
        <v>3321.8</v>
      </c>
      <c r="N52" s="81">
        <v>0.3</v>
      </c>
    </row>
    <row r="53" spans="1:14" s="15" customFormat="1" ht="11.25" customHeight="1">
      <c r="A53" s="16">
        <v>45540</v>
      </c>
      <c r="B53" s="16" t="s">
        <v>358</v>
      </c>
      <c r="C53" s="84">
        <v>1668</v>
      </c>
      <c r="D53" s="84">
        <v>1672</v>
      </c>
      <c r="E53" s="84"/>
      <c r="F53" s="84">
        <v>4</v>
      </c>
      <c r="G53" s="81">
        <v>0.2</v>
      </c>
      <c r="H53" s="58"/>
      <c r="I53" s="58">
        <v>-10</v>
      </c>
      <c r="J53" s="58">
        <v>12</v>
      </c>
      <c r="K53" s="58">
        <v>2</v>
      </c>
      <c r="L53" s="58"/>
      <c r="M53" s="81">
        <v>3020.1</v>
      </c>
      <c r="N53" s="81">
        <v>0.6</v>
      </c>
    </row>
    <row r="54" spans="1:14" s="15" customFormat="1" ht="11.25" customHeight="1">
      <c r="A54" s="16">
        <v>45680</v>
      </c>
      <c r="B54" s="16" t="s">
        <v>359</v>
      </c>
      <c r="C54" s="84">
        <v>100556</v>
      </c>
      <c r="D54" s="84">
        <v>103414</v>
      </c>
      <c r="E54" s="84"/>
      <c r="F54" s="84">
        <v>2858</v>
      </c>
      <c r="G54" s="81">
        <v>2.8</v>
      </c>
      <c r="H54" s="58"/>
      <c r="I54" s="58">
        <v>846</v>
      </c>
      <c r="J54" s="58">
        <v>1546</v>
      </c>
      <c r="K54" s="58">
        <v>466</v>
      </c>
      <c r="L54" s="58"/>
      <c r="M54" s="81">
        <v>345.2</v>
      </c>
      <c r="N54" s="81">
        <v>299.60000000000002</v>
      </c>
    </row>
    <row r="55" spans="1:14" s="15" customFormat="1" ht="11.25" customHeight="1">
      <c r="A55" s="16">
        <v>45890</v>
      </c>
      <c r="B55" s="16" t="s">
        <v>360</v>
      </c>
      <c r="C55" s="84">
        <v>134131</v>
      </c>
      <c r="D55" s="84">
        <v>135806</v>
      </c>
      <c r="E55" s="84"/>
      <c r="F55" s="84">
        <v>1675</v>
      </c>
      <c r="G55" s="81">
        <v>1.2</v>
      </c>
      <c r="H55" s="58"/>
      <c r="I55" s="58">
        <v>715</v>
      </c>
      <c r="J55" s="58">
        <v>-613</v>
      </c>
      <c r="K55" s="58">
        <v>1573</v>
      </c>
      <c r="L55" s="58"/>
      <c r="M55" s="81">
        <v>91.8</v>
      </c>
      <c r="N55" s="81">
        <v>1480</v>
      </c>
    </row>
    <row r="56" spans="1:14" s="15" customFormat="1" ht="11.25" customHeight="1">
      <c r="A56" s="16">
        <v>46090</v>
      </c>
      <c r="B56" s="16" t="s">
        <v>361</v>
      </c>
      <c r="C56" s="84">
        <v>14448</v>
      </c>
      <c r="D56" s="84">
        <v>14451</v>
      </c>
      <c r="E56" s="84"/>
      <c r="F56" s="84">
        <v>3</v>
      </c>
      <c r="G56" s="81">
        <v>0</v>
      </c>
      <c r="H56" s="58"/>
      <c r="I56" s="58">
        <v>49</v>
      </c>
      <c r="J56" s="58">
        <v>-107</v>
      </c>
      <c r="K56" s="58">
        <v>61</v>
      </c>
      <c r="L56" s="58"/>
      <c r="M56" s="81">
        <v>1158</v>
      </c>
      <c r="N56" s="81">
        <v>12.5</v>
      </c>
    </row>
    <row r="57" spans="1:14" s="15" customFormat="1" ht="11.25" customHeight="1">
      <c r="A57" s="16">
        <v>46300</v>
      </c>
      <c r="B57" s="16" t="s">
        <v>362</v>
      </c>
      <c r="C57" s="84">
        <v>14879</v>
      </c>
      <c r="D57" s="84">
        <v>14956</v>
      </c>
      <c r="E57" s="84"/>
      <c r="F57" s="84">
        <v>77</v>
      </c>
      <c r="G57" s="81">
        <v>0.5</v>
      </c>
      <c r="H57" s="58"/>
      <c r="I57" s="58">
        <v>4</v>
      </c>
      <c r="J57" s="58">
        <v>39</v>
      </c>
      <c r="K57" s="58">
        <v>34</v>
      </c>
      <c r="L57" s="58"/>
      <c r="M57" s="81">
        <v>30.4</v>
      </c>
      <c r="N57" s="81">
        <v>492.5</v>
      </c>
    </row>
    <row r="58" spans="1:14" s="15" customFormat="1" ht="11.25" customHeight="1">
      <c r="A58" s="16">
        <v>46450</v>
      </c>
      <c r="B58" s="16" t="s">
        <v>363</v>
      </c>
      <c r="C58" s="84">
        <v>17747</v>
      </c>
      <c r="D58" s="84">
        <v>17621</v>
      </c>
      <c r="E58" s="84"/>
      <c r="F58" s="84">
        <v>-126</v>
      </c>
      <c r="G58" s="81">
        <v>-0.7</v>
      </c>
      <c r="H58" s="58"/>
      <c r="I58" s="58">
        <v>-32</v>
      </c>
      <c r="J58" s="58">
        <v>-128</v>
      </c>
      <c r="K58" s="58">
        <v>34</v>
      </c>
      <c r="L58" s="58"/>
      <c r="M58" s="81">
        <v>1760.7</v>
      </c>
      <c r="N58" s="81">
        <v>10</v>
      </c>
    </row>
    <row r="59" spans="1:14" s="15" customFormat="1" ht="11.25" customHeight="1">
      <c r="A59" s="16">
        <v>46510</v>
      </c>
      <c r="B59" s="16" t="s">
        <v>364</v>
      </c>
      <c r="C59" s="84">
        <v>22487</v>
      </c>
      <c r="D59" s="84">
        <v>22744</v>
      </c>
      <c r="E59" s="84"/>
      <c r="F59" s="84">
        <v>257</v>
      </c>
      <c r="G59" s="81">
        <v>1.1000000000000001</v>
      </c>
      <c r="H59" s="58"/>
      <c r="I59" s="58">
        <v>140</v>
      </c>
      <c r="J59" s="58">
        <v>-173</v>
      </c>
      <c r="K59" s="58">
        <v>290</v>
      </c>
      <c r="L59" s="58"/>
      <c r="M59" s="81">
        <v>7.8</v>
      </c>
      <c r="N59" s="81">
        <v>2919.1</v>
      </c>
    </row>
    <row r="60" spans="1:14" s="15" customFormat="1" ht="11.25" customHeight="1">
      <c r="A60" s="16">
        <v>46670</v>
      </c>
      <c r="B60" s="16" t="s">
        <v>365</v>
      </c>
      <c r="C60" s="84">
        <v>10007</v>
      </c>
      <c r="D60" s="84">
        <v>10035</v>
      </c>
      <c r="E60" s="84"/>
      <c r="F60" s="84">
        <v>28</v>
      </c>
      <c r="G60" s="81">
        <v>0.3</v>
      </c>
      <c r="H60" s="58"/>
      <c r="I60" s="58">
        <v>18</v>
      </c>
      <c r="J60" s="58">
        <v>-89</v>
      </c>
      <c r="K60" s="58">
        <v>99</v>
      </c>
      <c r="L60" s="58"/>
      <c r="M60" s="81">
        <v>916.4</v>
      </c>
      <c r="N60" s="81">
        <v>10.9</v>
      </c>
    </row>
    <row r="61" spans="1:14" s="15" customFormat="1" ht="11.25" customHeight="1">
      <c r="A61" s="16">
        <v>46860</v>
      </c>
      <c r="B61" s="16" t="s">
        <v>366</v>
      </c>
      <c r="C61" s="84">
        <v>1568</v>
      </c>
      <c r="D61" s="84">
        <v>1588</v>
      </c>
      <c r="E61" s="84"/>
      <c r="F61" s="84">
        <v>20</v>
      </c>
      <c r="G61" s="81">
        <v>1.3</v>
      </c>
      <c r="H61" s="58"/>
      <c r="I61" s="58">
        <v>7</v>
      </c>
      <c r="J61" s="58">
        <v>11</v>
      </c>
      <c r="K61" s="58">
        <v>2</v>
      </c>
      <c r="L61" s="58"/>
      <c r="M61" s="81">
        <v>1091.7</v>
      </c>
      <c r="N61" s="81">
        <v>1.5</v>
      </c>
    </row>
    <row r="62" spans="1:14" s="15" customFormat="1" ht="11.25" customHeight="1">
      <c r="A62" s="16">
        <v>46970</v>
      </c>
      <c r="B62" s="16" t="s">
        <v>367</v>
      </c>
      <c r="C62" s="84">
        <v>4109</v>
      </c>
      <c r="D62" s="84">
        <v>4102</v>
      </c>
      <c r="E62" s="84"/>
      <c r="F62" s="84">
        <v>-7</v>
      </c>
      <c r="G62" s="81">
        <v>-0.2</v>
      </c>
      <c r="H62" s="58"/>
      <c r="I62" s="58">
        <v>57</v>
      </c>
      <c r="J62" s="58">
        <v>-95</v>
      </c>
      <c r="K62" s="58">
        <v>31</v>
      </c>
      <c r="L62" s="58"/>
      <c r="M62" s="81">
        <v>110.5</v>
      </c>
      <c r="N62" s="81">
        <v>37.1</v>
      </c>
    </row>
    <row r="63" spans="1:14" s="15" customFormat="1" ht="11.25" customHeight="1">
      <c r="A63" s="16">
        <v>47140</v>
      </c>
      <c r="B63" s="16" t="s">
        <v>368</v>
      </c>
      <c r="C63" s="84">
        <v>147521</v>
      </c>
      <c r="D63" s="84">
        <v>147932</v>
      </c>
      <c r="E63" s="84"/>
      <c r="F63" s="84">
        <v>411</v>
      </c>
      <c r="G63" s="81">
        <v>0.3</v>
      </c>
      <c r="H63" s="58"/>
      <c r="I63" s="58">
        <v>840</v>
      </c>
      <c r="J63" s="58">
        <v>-1744</v>
      </c>
      <c r="K63" s="58">
        <v>1315</v>
      </c>
      <c r="L63" s="58"/>
      <c r="M63" s="81">
        <v>159.80000000000001</v>
      </c>
      <c r="N63" s="81">
        <v>925.5</v>
      </c>
    </row>
    <row r="64" spans="1:14" s="15" customFormat="1" ht="11.25" customHeight="1">
      <c r="A64" s="16">
        <v>47290</v>
      </c>
      <c r="B64" s="16" t="s">
        <v>369</v>
      </c>
      <c r="C64" s="84">
        <v>2026</v>
      </c>
      <c r="D64" s="84">
        <v>2011</v>
      </c>
      <c r="E64" s="84"/>
      <c r="F64" s="84">
        <v>-15</v>
      </c>
      <c r="G64" s="81">
        <v>-0.7</v>
      </c>
      <c r="H64" s="58"/>
      <c r="I64" s="58">
        <v>-4</v>
      </c>
      <c r="J64" s="58">
        <v>-27</v>
      </c>
      <c r="K64" s="58">
        <v>16</v>
      </c>
      <c r="L64" s="58"/>
      <c r="M64" s="81">
        <v>5702.2</v>
      </c>
      <c r="N64" s="81">
        <v>0.4</v>
      </c>
    </row>
    <row r="65" spans="1:14" s="15" customFormat="1" ht="11.25" customHeight="1">
      <c r="A65" s="16">
        <v>47490</v>
      </c>
      <c r="B65" s="16" t="s">
        <v>370</v>
      </c>
      <c r="C65" s="84">
        <v>2241</v>
      </c>
      <c r="D65" s="84">
        <v>2257</v>
      </c>
      <c r="E65" s="84"/>
      <c r="F65" s="84">
        <v>16</v>
      </c>
      <c r="G65" s="81">
        <v>0.7</v>
      </c>
      <c r="H65" s="58"/>
      <c r="I65" s="58">
        <v>12</v>
      </c>
      <c r="J65" s="58">
        <v>-1</v>
      </c>
      <c r="K65" s="58">
        <v>5</v>
      </c>
      <c r="L65" s="58"/>
      <c r="M65" s="81">
        <v>6222.9</v>
      </c>
      <c r="N65" s="81">
        <v>0.4</v>
      </c>
    </row>
    <row r="66" spans="1:14" s="15" customFormat="1" ht="11.25" customHeight="1">
      <c r="A66" s="16">
        <v>47630</v>
      </c>
      <c r="B66" s="16" t="s">
        <v>371</v>
      </c>
      <c r="C66" s="84">
        <v>7070</v>
      </c>
      <c r="D66" s="84">
        <v>7038</v>
      </c>
      <c r="E66" s="84"/>
      <c r="F66" s="84">
        <v>-32</v>
      </c>
      <c r="G66" s="81">
        <v>-0.5</v>
      </c>
      <c r="H66" s="58"/>
      <c r="I66" s="58">
        <v>-1</v>
      </c>
      <c r="J66" s="58">
        <v>-63</v>
      </c>
      <c r="K66" s="58">
        <v>32</v>
      </c>
      <c r="L66" s="58"/>
      <c r="M66" s="81">
        <v>6527.2</v>
      </c>
      <c r="N66" s="81">
        <v>1.1000000000000001</v>
      </c>
    </row>
    <row r="67" spans="1:14" s="15" customFormat="1" ht="11.25" customHeight="1">
      <c r="A67" s="16">
        <v>47700</v>
      </c>
      <c r="B67" s="16" t="s">
        <v>372</v>
      </c>
      <c r="C67" s="84">
        <v>102044</v>
      </c>
      <c r="D67" s="84">
        <v>102619</v>
      </c>
      <c r="E67" s="84"/>
      <c r="F67" s="84">
        <v>575</v>
      </c>
      <c r="G67" s="81">
        <v>0.6</v>
      </c>
      <c r="H67" s="58"/>
      <c r="I67" s="58">
        <v>344</v>
      </c>
      <c r="J67" s="58">
        <v>-297</v>
      </c>
      <c r="K67" s="58">
        <v>528</v>
      </c>
      <c r="L67" s="58"/>
      <c r="M67" s="81">
        <v>95.2</v>
      </c>
      <c r="N67" s="81">
        <v>1077.8</v>
      </c>
    </row>
    <row r="68" spans="1:14" s="15" customFormat="1" ht="11.25" customHeight="1">
      <c r="A68" s="16">
        <v>47800</v>
      </c>
      <c r="B68" s="16" t="s">
        <v>373</v>
      </c>
      <c r="C68" s="84">
        <v>5599</v>
      </c>
      <c r="D68" s="84">
        <v>5576</v>
      </c>
      <c r="E68" s="84"/>
      <c r="F68" s="84">
        <v>-23</v>
      </c>
      <c r="G68" s="81">
        <v>-0.4</v>
      </c>
      <c r="H68" s="58"/>
      <c r="I68" s="58">
        <v>-1</v>
      </c>
      <c r="J68" s="58">
        <v>-33</v>
      </c>
      <c r="K68" s="58">
        <v>11</v>
      </c>
      <c r="L68" s="58"/>
      <c r="M68" s="81">
        <v>8833.4</v>
      </c>
      <c r="N68" s="81">
        <v>0.6</v>
      </c>
    </row>
    <row r="69" spans="1:14" s="15" customFormat="1" ht="11.25" customHeight="1">
      <c r="A69" s="16">
        <v>47910</v>
      </c>
      <c r="B69" s="16" t="s">
        <v>374</v>
      </c>
      <c r="C69" s="84">
        <v>2875</v>
      </c>
      <c r="D69" s="84">
        <v>2893</v>
      </c>
      <c r="E69" s="84"/>
      <c r="F69" s="84">
        <v>18</v>
      </c>
      <c r="G69" s="81">
        <v>0.6</v>
      </c>
      <c r="H69" s="58"/>
      <c r="I69" s="58">
        <v>-9</v>
      </c>
      <c r="J69" s="58">
        <v>21</v>
      </c>
      <c r="K69" s="58">
        <v>6</v>
      </c>
      <c r="L69" s="58"/>
      <c r="M69" s="81">
        <v>2669.1</v>
      </c>
      <c r="N69" s="81">
        <v>1.1000000000000001</v>
      </c>
    </row>
    <row r="70" spans="1:14" s="15" customFormat="1" ht="11.25" customHeight="1">
      <c r="A70" s="16">
        <v>47980</v>
      </c>
      <c r="B70" s="16" t="s">
        <v>375</v>
      </c>
      <c r="C70" s="84">
        <v>39061</v>
      </c>
      <c r="D70" s="84">
        <v>39082</v>
      </c>
      <c r="E70" s="84"/>
      <c r="F70" s="84">
        <v>21</v>
      </c>
      <c r="G70" s="81">
        <v>0.1</v>
      </c>
      <c r="H70" s="58"/>
      <c r="I70" s="58">
        <v>-197</v>
      </c>
      <c r="J70" s="58">
        <v>-246</v>
      </c>
      <c r="K70" s="58">
        <v>464</v>
      </c>
      <c r="L70" s="58"/>
      <c r="M70" s="81">
        <v>14.3</v>
      </c>
      <c r="N70" s="81">
        <v>2738.7</v>
      </c>
    </row>
    <row r="71" spans="1:14" s="15" customFormat="1" ht="11.25" customHeight="1">
      <c r="A71" s="16">
        <v>48050</v>
      </c>
      <c r="B71" s="16" t="s">
        <v>376</v>
      </c>
      <c r="C71" s="84">
        <v>16429</v>
      </c>
      <c r="D71" s="84">
        <v>16726</v>
      </c>
      <c r="E71" s="84"/>
      <c r="F71" s="84">
        <v>297</v>
      </c>
      <c r="G71" s="81">
        <v>1.8</v>
      </c>
      <c r="H71" s="58"/>
      <c r="I71" s="58">
        <v>-108</v>
      </c>
      <c r="J71" s="58">
        <v>364</v>
      </c>
      <c r="K71" s="58">
        <v>41</v>
      </c>
      <c r="L71" s="58"/>
      <c r="M71" s="81">
        <v>384.6</v>
      </c>
      <c r="N71" s="81">
        <v>43.5</v>
      </c>
    </row>
    <row r="72" spans="1:14" s="15" customFormat="1" ht="11.25" customHeight="1">
      <c r="A72" s="16">
        <v>48130</v>
      </c>
      <c r="B72" s="16" t="s">
        <v>377</v>
      </c>
      <c r="C72" s="84">
        <v>6925</v>
      </c>
      <c r="D72" s="84">
        <v>6971</v>
      </c>
      <c r="E72" s="84"/>
      <c r="F72" s="84">
        <v>46</v>
      </c>
      <c r="G72" s="81">
        <v>0.7</v>
      </c>
      <c r="H72" s="58"/>
      <c r="I72" s="58">
        <v>12</v>
      </c>
      <c r="J72" s="58">
        <v>19</v>
      </c>
      <c r="K72" s="58">
        <v>15</v>
      </c>
      <c r="L72" s="58"/>
      <c r="M72" s="81">
        <v>3468.5</v>
      </c>
      <c r="N72" s="81">
        <v>2</v>
      </c>
    </row>
    <row r="73" spans="1:14" s="15" customFormat="1" ht="11.25" customHeight="1">
      <c r="A73" s="16">
        <v>48260</v>
      </c>
      <c r="B73" s="16" t="s">
        <v>378</v>
      </c>
      <c r="C73" s="84">
        <v>8086</v>
      </c>
      <c r="D73" s="84">
        <v>8182</v>
      </c>
      <c r="E73" s="84"/>
      <c r="F73" s="84">
        <v>96</v>
      </c>
      <c r="G73" s="81">
        <v>1.2</v>
      </c>
      <c r="H73" s="58"/>
      <c r="I73" s="58">
        <v>-37</v>
      </c>
      <c r="J73" s="58">
        <v>46</v>
      </c>
      <c r="K73" s="58">
        <v>87</v>
      </c>
      <c r="L73" s="58"/>
      <c r="M73" s="81">
        <v>3.5</v>
      </c>
      <c r="N73" s="81">
        <v>2317.8000000000002</v>
      </c>
    </row>
    <row r="74" spans="1:14" s="15" customFormat="1" ht="11.25" customHeight="1">
      <c r="A74" s="16">
        <v>48340</v>
      </c>
      <c r="B74" s="16" t="s">
        <v>379</v>
      </c>
      <c r="C74" s="84">
        <v>12127</v>
      </c>
      <c r="D74" s="84">
        <v>12181</v>
      </c>
      <c r="E74" s="84"/>
      <c r="F74" s="84">
        <v>54</v>
      </c>
      <c r="G74" s="81">
        <v>0.4</v>
      </c>
      <c r="H74" s="58"/>
      <c r="I74" s="58">
        <v>-3</v>
      </c>
      <c r="J74" s="58">
        <v>34</v>
      </c>
      <c r="K74" s="58">
        <v>23</v>
      </c>
      <c r="L74" s="58"/>
      <c r="M74" s="81">
        <v>3926.2</v>
      </c>
      <c r="N74" s="81">
        <v>3.1</v>
      </c>
    </row>
    <row r="75" spans="1:14" s="15" customFormat="1" ht="11.25" customHeight="1">
      <c r="A75" s="16">
        <v>48410</v>
      </c>
      <c r="B75" s="16" t="s">
        <v>380</v>
      </c>
      <c r="C75" s="84">
        <v>62425</v>
      </c>
      <c r="D75" s="84">
        <v>63099</v>
      </c>
      <c r="E75" s="84"/>
      <c r="F75" s="84">
        <v>674</v>
      </c>
      <c r="G75" s="81">
        <v>1.1000000000000001</v>
      </c>
      <c r="H75" s="58"/>
      <c r="I75" s="58">
        <v>106</v>
      </c>
      <c r="J75" s="58">
        <v>-483</v>
      </c>
      <c r="K75" s="58">
        <v>1051</v>
      </c>
      <c r="L75" s="58"/>
      <c r="M75" s="81">
        <v>37.1</v>
      </c>
      <c r="N75" s="81">
        <v>1701.3</v>
      </c>
    </row>
    <row r="76" spans="1:14" s="15" customFormat="1" ht="11.25" customHeight="1">
      <c r="A76" s="16">
        <v>48540</v>
      </c>
      <c r="B76" s="16" t="s">
        <v>381</v>
      </c>
      <c r="C76" s="84">
        <v>21954</v>
      </c>
      <c r="D76" s="84">
        <v>21890</v>
      </c>
      <c r="E76" s="84"/>
      <c r="F76" s="84">
        <v>-64</v>
      </c>
      <c r="G76" s="81">
        <v>-0.3</v>
      </c>
      <c r="H76" s="58"/>
      <c r="I76" s="58">
        <v>12</v>
      </c>
      <c r="J76" s="58">
        <v>-143</v>
      </c>
      <c r="K76" s="58">
        <v>67</v>
      </c>
      <c r="L76" s="58"/>
      <c r="M76" s="81">
        <v>1071.3</v>
      </c>
      <c r="N76" s="81">
        <v>20.399999999999999</v>
      </c>
    </row>
    <row r="77" spans="1:14" s="15" customFormat="1" ht="11.25" customHeight="1">
      <c r="A77" s="16">
        <v>48640</v>
      </c>
      <c r="B77" s="16" t="s">
        <v>382</v>
      </c>
      <c r="C77" s="84">
        <v>1163</v>
      </c>
      <c r="D77" s="84">
        <v>1162</v>
      </c>
      <c r="E77" s="84"/>
      <c r="F77" s="84">
        <v>-1</v>
      </c>
      <c r="G77" s="81">
        <v>-0.1</v>
      </c>
      <c r="H77" s="58"/>
      <c r="I77" s="58">
        <v>-2</v>
      </c>
      <c r="J77" s="58">
        <v>-2</v>
      </c>
      <c r="K77" s="58">
        <v>3</v>
      </c>
      <c r="L77" s="58"/>
      <c r="M77" s="81">
        <v>5075.3</v>
      </c>
      <c r="N77" s="81">
        <v>0.2</v>
      </c>
    </row>
    <row r="78" spans="1:14" s="15" customFormat="1" ht="11.25" customHeight="1">
      <c r="A78" s="16">
        <v>48750</v>
      </c>
      <c r="B78" s="16" t="s">
        <v>383</v>
      </c>
      <c r="C78" s="84">
        <v>5931</v>
      </c>
      <c r="D78" s="84">
        <v>5992</v>
      </c>
      <c r="E78" s="84"/>
      <c r="F78" s="84">
        <v>61</v>
      </c>
      <c r="G78" s="81">
        <v>1</v>
      </c>
      <c r="H78" s="58"/>
      <c r="I78" s="58">
        <v>-19</v>
      </c>
      <c r="J78" s="58">
        <v>67</v>
      </c>
      <c r="K78" s="58">
        <v>13</v>
      </c>
      <c r="L78" s="58"/>
      <c r="M78" s="81">
        <v>751.3</v>
      </c>
      <c r="N78" s="81">
        <v>8</v>
      </c>
    </row>
    <row r="79" spans="1:14" s="15" customFormat="1" ht="11.25" customHeight="1">
      <c r="A79" s="16">
        <v>48830</v>
      </c>
      <c r="B79" s="16" t="s">
        <v>384</v>
      </c>
      <c r="C79" s="84">
        <v>11830</v>
      </c>
      <c r="D79" s="84">
        <v>11921</v>
      </c>
      <c r="E79" s="84"/>
      <c r="F79" s="84">
        <v>91</v>
      </c>
      <c r="G79" s="81">
        <v>0.8</v>
      </c>
      <c r="H79" s="58"/>
      <c r="I79" s="58">
        <v>-38</v>
      </c>
      <c r="J79" s="58">
        <v>121</v>
      </c>
      <c r="K79" s="58">
        <v>8</v>
      </c>
      <c r="L79" s="58"/>
      <c r="M79" s="81">
        <v>5899.6</v>
      </c>
      <c r="N79" s="81">
        <v>2</v>
      </c>
    </row>
    <row r="80" spans="1:14" s="15" customFormat="1" ht="11.25" customHeight="1">
      <c r="A80" s="16"/>
      <c r="B80" s="16"/>
      <c r="C80" s="84"/>
      <c r="D80" s="84"/>
      <c r="E80" s="84"/>
      <c r="F80" s="84"/>
      <c r="G80" s="81"/>
      <c r="H80" s="58"/>
      <c r="I80" s="58"/>
      <c r="J80" s="58"/>
      <c r="K80" s="58"/>
      <c r="L80" s="58"/>
      <c r="M80" s="81"/>
      <c r="N80" s="81"/>
    </row>
    <row r="81" spans="1:14" s="15" customFormat="1" ht="11.25" customHeight="1">
      <c r="A81" s="16">
        <v>49399</v>
      </c>
      <c r="B81" s="16" t="s">
        <v>38</v>
      </c>
      <c r="C81" s="84">
        <v>3100</v>
      </c>
      <c r="D81" s="84">
        <v>3024</v>
      </c>
      <c r="E81" s="84"/>
      <c r="F81" s="84">
        <v>-76</v>
      </c>
      <c r="G81" s="81">
        <v>-2.5</v>
      </c>
      <c r="H81" s="58"/>
      <c r="I81" s="58">
        <v>8</v>
      </c>
      <c r="J81" s="58">
        <v>-97</v>
      </c>
      <c r="K81" s="58">
        <v>13</v>
      </c>
      <c r="L81" s="58"/>
      <c r="M81" s="81">
        <v>619426.1</v>
      </c>
      <c r="N81" s="81">
        <v>0</v>
      </c>
    </row>
    <row r="82" spans="1:14">
      <c r="A82" s="44"/>
      <c r="B82" s="44"/>
      <c r="C82" s="80"/>
      <c r="D82" s="80"/>
      <c r="E82" s="80"/>
      <c r="F82" s="80"/>
      <c r="G82" s="35"/>
      <c r="H82" s="36"/>
      <c r="I82" s="36"/>
      <c r="J82" s="36"/>
      <c r="K82" s="36"/>
      <c r="L82" s="36"/>
      <c r="M82" s="35"/>
      <c r="N82" s="35"/>
    </row>
    <row r="83" spans="1:14" ht="12" thickBot="1">
      <c r="A83" s="86"/>
      <c r="B83" s="86" t="s">
        <v>1</v>
      </c>
      <c r="C83" s="70">
        <v>1802601</v>
      </c>
      <c r="D83" s="70">
        <v>1821200</v>
      </c>
      <c r="E83" s="70"/>
      <c r="F83" s="70">
        <v>18599</v>
      </c>
      <c r="G83" s="69">
        <v>1</v>
      </c>
      <c r="H83" s="71"/>
      <c r="I83" s="71">
        <v>4560</v>
      </c>
      <c r="J83" s="71">
        <v>231</v>
      </c>
      <c r="K83" s="71">
        <v>13808</v>
      </c>
      <c r="L83" s="71"/>
      <c r="M83" s="69">
        <v>984231.4</v>
      </c>
      <c r="N83" s="69">
        <v>1.9</v>
      </c>
    </row>
    <row r="84" spans="1:14">
      <c r="B84" s="43"/>
      <c r="C84" s="43"/>
      <c r="D84" s="63"/>
      <c r="I84"/>
    </row>
    <row r="85" spans="1:14" s="15" customFormat="1">
      <c r="A85" s="27"/>
      <c r="B85" s="60"/>
      <c r="C85" s="60"/>
      <c r="D85" s="64"/>
      <c r="N85" s="55"/>
    </row>
    <row r="86" spans="1:14" s="15" customFormat="1">
      <c r="A86" s="40" t="s">
        <v>577</v>
      </c>
      <c r="B86" s="60"/>
      <c r="C86" s="60"/>
      <c r="D86" s="64"/>
      <c r="N86" s="55"/>
    </row>
    <row r="87" spans="1:14" ht="12.75">
      <c r="A87" s="26"/>
      <c r="B87" s="61"/>
      <c r="C87" s="61"/>
      <c r="D87" s="65"/>
      <c r="E87" s="21"/>
      <c r="F87" s="21"/>
      <c r="G87" s="21"/>
      <c r="H87" s="21"/>
      <c r="I87" s="21"/>
      <c r="J87" s="21"/>
      <c r="K87" s="21"/>
      <c r="L87" s="21"/>
      <c r="M87" s="21"/>
      <c r="N87" s="56"/>
    </row>
    <row r="88" spans="1:14" ht="11.25" customHeight="1">
      <c r="A88" s="106" t="str">
        <f>Contents!B32</f>
        <v>© Commonwealth of Australia 2023</v>
      </c>
      <c r="B88" s="106"/>
      <c r="C88"/>
      <c r="D88"/>
      <c r="I88"/>
    </row>
  </sheetData>
  <mergeCells count="5">
    <mergeCell ref="C6:D6"/>
    <mergeCell ref="I6:K6"/>
    <mergeCell ref="F6:G6"/>
    <mergeCell ref="F7:G7"/>
    <mergeCell ref="A88:B88"/>
  </mergeCells>
  <hyperlinks>
    <hyperlink ref="A88" r:id="rId1" display="http://www.abs.gov.au/websitedbs/d3310114.nsf/Home/%C2%A9+Copyright?OpenDocument" xr:uid="{00000000-0004-0000-0400-000000000000}"/>
    <hyperlink ref="A88:B88" r:id="rId2" location="copyright-and-creative-commons" display="https://www.abs.gov.au/website-privacy-copyright-and-disclaimer - copyright-and-creative-commons" xr:uid="{00000000-0004-0000-0400-000001000000}"/>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58"/>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 min="17" max="17" width="9.6640625" bestFit="1"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604</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50080</v>
      </c>
      <c r="B10" s="16" t="s">
        <v>387</v>
      </c>
      <c r="C10" s="84">
        <v>40105</v>
      </c>
      <c r="D10" s="84">
        <v>40416</v>
      </c>
      <c r="E10" s="84"/>
      <c r="F10" s="84">
        <v>311</v>
      </c>
      <c r="G10" s="81">
        <v>0.8</v>
      </c>
      <c r="H10" s="58"/>
      <c r="I10" s="58">
        <v>15</v>
      </c>
      <c r="J10" s="58">
        <v>197</v>
      </c>
      <c r="K10" s="58">
        <v>99</v>
      </c>
      <c r="L10" s="58"/>
      <c r="M10" s="81">
        <v>4308.5</v>
      </c>
      <c r="N10" s="81">
        <v>9.4</v>
      </c>
    </row>
    <row r="11" spans="1:14" s="15" customFormat="1" ht="11.25" customHeight="1">
      <c r="A11" s="16">
        <v>50210</v>
      </c>
      <c r="B11" s="16" t="s">
        <v>388</v>
      </c>
      <c r="C11" s="84">
        <v>97644</v>
      </c>
      <c r="D11" s="84">
        <v>100768</v>
      </c>
      <c r="E11" s="84"/>
      <c r="F11" s="84">
        <v>3124</v>
      </c>
      <c r="G11" s="81">
        <v>3.2</v>
      </c>
      <c r="H11" s="58"/>
      <c r="I11" s="58">
        <v>1098</v>
      </c>
      <c r="J11" s="58">
        <v>1680</v>
      </c>
      <c r="K11" s="58">
        <v>346</v>
      </c>
      <c r="L11" s="58"/>
      <c r="M11" s="81">
        <v>559.5</v>
      </c>
      <c r="N11" s="81">
        <v>180.1</v>
      </c>
    </row>
    <row r="12" spans="1:14" s="15" customFormat="1" ht="11.25" customHeight="1">
      <c r="A12" s="16">
        <v>50250</v>
      </c>
      <c r="B12" s="16" t="s">
        <v>389</v>
      </c>
      <c r="C12" s="84">
        <v>7781</v>
      </c>
      <c r="D12" s="84">
        <v>7834</v>
      </c>
      <c r="E12" s="84"/>
      <c r="F12" s="84">
        <v>53</v>
      </c>
      <c r="G12" s="81">
        <v>0.7</v>
      </c>
      <c r="H12" s="58"/>
      <c r="I12" s="58">
        <v>112</v>
      </c>
      <c r="J12" s="58">
        <v>-94</v>
      </c>
      <c r="K12" s="58">
        <v>35</v>
      </c>
      <c r="L12" s="58"/>
      <c r="M12" s="81">
        <v>100817.3</v>
      </c>
      <c r="N12" s="81">
        <v>0.1</v>
      </c>
    </row>
    <row r="13" spans="1:14" s="15" customFormat="1" ht="11.25" customHeight="1">
      <c r="A13" s="16">
        <v>50280</v>
      </c>
      <c r="B13" s="16" t="s">
        <v>390</v>
      </c>
      <c r="C13" s="84">
        <v>17303</v>
      </c>
      <c r="D13" s="84">
        <v>17901</v>
      </c>
      <c r="E13" s="84"/>
      <c r="F13" s="84">
        <v>598</v>
      </c>
      <c r="G13" s="81">
        <v>3.5</v>
      </c>
      <c r="H13" s="58"/>
      <c r="I13" s="58">
        <v>94</v>
      </c>
      <c r="J13" s="58">
        <v>412</v>
      </c>
      <c r="K13" s="58">
        <v>92</v>
      </c>
      <c r="L13" s="58"/>
      <c r="M13" s="81">
        <v>2122.4</v>
      </c>
      <c r="N13" s="81">
        <v>8.4</v>
      </c>
    </row>
    <row r="14" spans="1:14" s="15" customFormat="1" ht="11.25" customHeight="1">
      <c r="A14" s="16">
        <v>50350</v>
      </c>
      <c r="B14" s="16" t="s">
        <v>391</v>
      </c>
      <c r="C14" s="84">
        <v>16500</v>
      </c>
      <c r="D14" s="84">
        <v>16600</v>
      </c>
      <c r="E14" s="84"/>
      <c r="F14" s="84">
        <v>100</v>
      </c>
      <c r="G14" s="81">
        <v>0.6</v>
      </c>
      <c r="H14" s="58"/>
      <c r="I14" s="58">
        <v>119</v>
      </c>
      <c r="J14" s="58">
        <v>-70</v>
      </c>
      <c r="K14" s="58">
        <v>51</v>
      </c>
      <c r="L14" s="58"/>
      <c r="M14" s="81">
        <v>10.3</v>
      </c>
      <c r="N14" s="81">
        <v>1604.7</v>
      </c>
    </row>
    <row r="15" spans="1:14" s="15" customFormat="1" ht="11.25" customHeight="1">
      <c r="A15" s="16">
        <v>50420</v>
      </c>
      <c r="B15" s="16" t="s">
        <v>392</v>
      </c>
      <c r="C15" s="84">
        <v>71774</v>
      </c>
      <c r="D15" s="84">
        <v>72165</v>
      </c>
      <c r="E15" s="84"/>
      <c r="F15" s="84">
        <v>391</v>
      </c>
      <c r="G15" s="81">
        <v>0.5</v>
      </c>
      <c r="H15" s="58"/>
      <c r="I15" s="58">
        <v>281</v>
      </c>
      <c r="J15" s="58">
        <v>-325</v>
      </c>
      <c r="K15" s="58">
        <v>435</v>
      </c>
      <c r="L15" s="58"/>
      <c r="M15" s="81">
        <v>34.6</v>
      </c>
      <c r="N15" s="81">
        <v>2084.6999999999998</v>
      </c>
    </row>
    <row r="16" spans="1:14" s="15" customFormat="1" ht="11.25" customHeight="1">
      <c r="A16" s="16">
        <v>50490</v>
      </c>
      <c r="B16" s="16" t="s">
        <v>393</v>
      </c>
      <c r="C16" s="84">
        <v>43868</v>
      </c>
      <c r="D16" s="84">
        <v>44303</v>
      </c>
      <c r="E16" s="84"/>
      <c r="F16" s="84">
        <v>435</v>
      </c>
      <c r="G16" s="81">
        <v>1</v>
      </c>
      <c r="H16" s="58"/>
      <c r="I16" s="58">
        <v>231</v>
      </c>
      <c r="J16" s="58">
        <v>-150</v>
      </c>
      <c r="K16" s="58">
        <v>354</v>
      </c>
      <c r="L16" s="58"/>
      <c r="M16" s="81">
        <v>39.799999999999997</v>
      </c>
      <c r="N16" s="81">
        <v>1112.5</v>
      </c>
    </row>
    <row r="17" spans="1:14" s="15" customFormat="1" ht="11.25" customHeight="1">
      <c r="A17" s="16">
        <v>50560</v>
      </c>
      <c r="B17" s="16" t="s">
        <v>394</v>
      </c>
      <c r="C17" s="84">
        <v>1735</v>
      </c>
      <c r="D17" s="84">
        <v>1738</v>
      </c>
      <c r="E17" s="84"/>
      <c r="F17" s="84">
        <v>3</v>
      </c>
      <c r="G17" s="81">
        <v>0.2</v>
      </c>
      <c r="H17" s="58"/>
      <c r="I17" s="58">
        <v>-18</v>
      </c>
      <c r="J17" s="58">
        <v>21</v>
      </c>
      <c r="K17" s="58">
        <v>0</v>
      </c>
      <c r="L17" s="58"/>
      <c r="M17" s="81">
        <v>2370.5</v>
      </c>
      <c r="N17" s="81">
        <v>0.7</v>
      </c>
    </row>
    <row r="18" spans="1:14" s="15" customFormat="1" ht="11.25" customHeight="1">
      <c r="A18" s="16">
        <v>50630</v>
      </c>
      <c r="B18" s="16" t="s">
        <v>395</v>
      </c>
      <c r="C18" s="84">
        <v>1760</v>
      </c>
      <c r="D18" s="84">
        <v>1757</v>
      </c>
      <c r="E18" s="84"/>
      <c r="F18" s="84">
        <v>-3</v>
      </c>
      <c r="G18" s="81">
        <v>-0.2</v>
      </c>
      <c r="H18" s="58"/>
      <c r="I18" s="58">
        <v>16</v>
      </c>
      <c r="J18" s="58">
        <v>-24</v>
      </c>
      <c r="K18" s="58">
        <v>5</v>
      </c>
      <c r="L18" s="58"/>
      <c r="M18" s="81">
        <v>1904.5</v>
      </c>
      <c r="N18" s="81">
        <v>0.9</v>
      </c>
    </row>
    <row r="19" spans="1:14" s="15" customFormat="1" ht="11.25" customHeight="1">
      <c r="A19" s="16">
        <v>50770</v>
      </c>
      <c r="B19" s="16" t="s">
        <v>396</v>
      </c>
      <c r="C19" s="84">
        <v>1874</v>
      </c>
      <c r="D19" s="84">
        <v>1938</v>
      </c>
      <c r="E19" s="84"/>
      <c r="F19" s="84">
        <v>64</v>
      </c>
      <c r="G19" s="81">
        <v>3.4</v>
      </c>
      <c r="H19" s="58"/>
      <c r="I19" s="58">
        <v>2</v>
      </c>
      <c r="J19" s="58">
        <v>60</v>
      </c>
      <c r="K19" s="58">
        <v>2</v>
      </c>
      <c r="L19" s="58"/>
      <c r="M19" s="81">
        <v>2826.5</v>
      </c>
      <c r="N19" s="81">
        <v>0.7</v>
      </c>
    </row>
    <row r="20" spans="1:14" s="15" customFormat="1" ht="11.25" customHeight="1">
      <c r="A20" s="16">
        <v>50840</v>
      </c>
      <c r="B20" s="16" t="s">
        <v>397</v>
      </c>
      <c r="C20" s="84">
        <v>5376</v>
      </c>
      <c r="D20" s="84">
        <v>5526</v>
      </c>
      <c r="E20" s="84"/>
      <c r="F20" s="84">
        <v>150</v>
      </c>
      <c r="G20" s="81">
        <v>2.8</v>
      </c>
      <c r="H20" s="58"/>
      <c r="I20" s="58">
        <v>-4</v>
      </c>
      <c r="J20" s="58">
        <v>147</v>
      </c>
      <c r="K20" s="58">
        <v>7</v>
      </c>
      <c r="L20" s="58"/>
      <c r="M20" s="81">
        <v>1337.4</v>
      </c>
      <c r="N20" s="81">
        <v>4.0999999999999996</v>
      </c>
    </row>
    <row r="21" spans="1:14" s="15" customFormat="1" ht="11.25" customHeight="1">
      <c r="A21" s="16">
        <v>50910</v>
      </c>
      <c r="B21" s="16" t="s">
        <v>398</v>
      </c>
      <c r="C21" s="84">
        <v>961</v>
      </c>
      <c r="D21" s="84">
        <v>955</v>
      </c>
      <c r="E21" s="84"/>
      <c r="F21" s="84">
        <v>-6</v>
      </c>
      <c r="G21" s="81">
        <v>-0.6</v>
      </c>
      <c r="H21" s="58"/>
      <c r="I21" s="58">
        <v>-19</v>
      </c>
      <c r="J21" s="58">
        <v>12</v>
      </c>
      <c r="K21" s="58">
        <v>1</v>
      </c>
      <c r="L21" s="58"/>
      <c r="M21" s="81">
        <v>1601.2</v>
      </c>
      <c r="N21" s="81">
        <v>0.6</v>
      </c>
    </row>
    <row r="22" spans="1:14" s="15" customFormat="1" ht="11.25" customHeight="1">
      <c r="A22" s="16">
        <v>50980</v>
      </c>
      <c r="B22" s="16" t="s">
        <v>399</v>
      </c>
      <c r="C22" s="84">
        <v>18204</v>
      </c>
      <c r="D22" s="84">
        <v>18353</v>
      </c>
      <c r="E22" s="84"/>
      <c r="F22" s="84">
        <v>149</v>
      </c>
      <c r="G22" s="81">
        <v>0.8</v>
      </c>
      <c r="H22" s="58"/>
      <c r="I22" s="58">
        <v>207</v>
      </c>
      <c r="J22" s="58">
        <v>-127</v>
      </c>
      <c r="K22" s="58">
        <v>69</v>
      </c>
      <c r="L22" s="58"/>
      <c r="M22" s="81">
        <v>54401.8</v>
      </c>
      <c r="N22" s="81">
        <v>0.3</v>
      </c>
    </row>
    <row r="23" spans="1:14" s="15" customFormat="1" ht="11.25" customHeight="1">
      <c r="A23" s="16">
        <v>51080</v>
      </c>
      <c r="B23" s="16" t="s">
        <v>400</v>
      </c>
      <c r="C23" s="84">
        <v>1089</v>
      </c>
      <c r="D23" s="84">
        <v>1087</v>
      </c>
      <c r="E23" s="84"/>
      <c r="F23" s="84">
        <v>-2</v>
      </c>
      <c r="G23" s="81">
        <v>-0.2</v>
      </c>
      <c r="H23" s="58"/>
      <c r="I23" s="58">
        <v>12</v>
      </c>
      <c r="J23" s="58">
        <v>-15</v>
      </c>
      <c r="K23" s="58">
        <v>1</v>
      </c>
      <c r="L23" s="58"/>
      <c r="M23" s="81">
        <v>2609.6999999999998</v>
      </c>
      <c r="N23" s="81">
        <v>0.4</v>
      </c>
    </row>
    <row r="24" spans="1:14" s="15" customFormat="1" ht="11.25" customHeight="1">
      <c r="A24" s="16">
        <v>51120</v>
      </c>
      <c r="B24" s="16" t="s">
        <v>401</v>
      </c>
      <c r="C24" s="84">
        <v>1016</v>
      </c>
      <c r="D24" s="84">
        <v>1019</v>
      </c>
      <c r="E24" s="84"/>
      <c r="F24" s="84">
        <v>3</v>
      </c>
      <c r="G24" s="81">
        <v>0.3</v>
      </c>
      <c r="H24" s="58"/>
      <c r="I24" s="58">
        <v>-5</v>
      </c>
      <c r="J24" s="58">
        <v>3</v>
      </c>
      <c r="K24" s="58">
        <v>5</v>
      </c>
      <c r="L24" s="58"/>
      <c r="M24" s="81">
        <v>2724.7</v>
      </c>
      <c r="N24" s="81">
        <v>0.4</v>
      </c>
    </row>
    <row r="25" spans="1:14" s="15" customFormat="1" ht="11.25" customHeight="1">
      <c r="A25" s="16">
        <v>51190</v>
      </c>
      <c r="B25" s="16" t="s">
        <v>402</v>
      </c>
      <c r="C25" s="84">
        <v>34137</v>
      </c>
      <c r="D25" s="84">
        <v>34393</v>
      </c>
      <c r="E25" s="84"/>
      <c r="F25" s="84">
        <v>256</v>
      </c>
      <c r="G25" s="81">
        <v>0.7</v>
      </c>
      <c r="H25" s="58"/>
      <c r="I25" s="58">
        <v>53</v>
      </c>
      <c r="J25" s="58">
        <v>71</v>
      </c>
      <c r="K25" s="58">
        <v>132</v>
      </c>
      <c r="L25" s="58"/>
      <c r="M25" s="81">
        <v>65.400000000000006</v>
      </c>
      <c r="N25" s="81">
        <v>525.79999999999995</v>
      </c>
    </row>
    <row r="26" spans="1:14" s="15" customFormat="1" ht="11.25" customHeight="1">
      <c r="A26" s="16">
        <v>51260</v>
      </c>
      <c r="B26" s="16" t="s">
        <v>403</v>
      </c>
      <c r="C26" s="84">
        <v>42009</v>
      </c>
      <c r="D26" s="84">
        <v>42911</v>
      </c>
      <c r="E26" s="84"/>
      <c r="F26" s="84">
        <v>902</v>
      </c>
      <c r="G26" s="81">
        <v>2.1</v>
      </c>
      <c r="H26" s="58"/>
      <c r="I26" s="58">
        <v>52</v>
      </c>
      <c r="J26" s="58">
        <v>748</v>
      </c>
      <c r="K26" s="58">
        <v>102</v>
      </c>
      <c r="L26" s="58"/>
      <c r="M26" s="81">
        <v>1454.1</v>
      </c>
      <c r="N26" s="81">
        <v>29.5</v>
      </c>
    </row>
    <row r="27" spans="1:14" s="15" customFormat="1" ht="11.25" customHeight="1">
      <c r="A27" s="16">
        <v>51310</v>
      </c>
      <c r="B27" s="16" t="s">
        <v>404</v>
      </c>
      <c r="C27" s="84">
        <v>29822</v>
      </c>
      <c r="D27" s="84">
        <v>30119</v>
      </c>
      <c r="E27" s="84"/>
      <c r="F27" s="84">
        <v>297</v>
      </c>
      <c r="G27" s="81">
        <v>1</v>
      </c>
      <c r="H27" s="58"/>
      <c r="I27" s="58">
        <v>20</v>
      </c>
      <c r="J27" s="58">
        <v>75</v>
      </c>
      <c r="K27" s="58">
        <v>202</v>
      </c>
      <c r="L27" s="58"/>
      <c r="M27" s="81">
        <v>22</v>
      </c>
      <c r="N27" s="81">
        <v>1371.8</v>
      </c>
    </row>
    <row r="28" spans="1:14" s="15" customFormat="1" ht="11.25" customHeight="1">
      <c r="A28" s="16">
        <v>51330</v>
      </c>
      <c r="B28" s="16" t="s">
        <v>405</v>
      </c>
      <c r="C28" s="84">
        <v>99306</v>
      </c>
      <c r="D28" s="84">
        <v>99593</v>
      </c>
      <c r="E28" s="84"/>
      <c r="F28" s="84">
        <v>287</v>
      </c>
      <c r="G28" s="81">
        <v>0.3</v>
      </c>
      <c r="H28" s="58"/>
      <c r="I28" s="58">
        <v>541</v>
      </c>
      <c r="J28" s="58">
        <v>-1286</v>
      </c>
      <c r="K28" s="58">
        <v>1032</v>
      </c>
      <c r="L28" s="58"/>
      <c r="M28" s="81">
        <v>64.900000000000006</v>
      </c>
      <c r="N28" s="81">
        <v>1535.1</v>
      </c>
    </row>
    <row r="29" spans="1:14" s="15" customFormat="1" ht="11.25" customHeight="1">
      <c r="A29" s="16">
        <v>51400</v>
      </c>
      <c r="B29" s="16" t="s">
        <v>406</v>
      </c>
      <c r="C29" s="84">
        <v>18776</v>
      </c>
      <c r="D29" s="84">
        <v>19002</v>
      </c>
      <c r="E29" s="84"/>
      <c r="F29" s="84">
        <v>226</v>
      </c>
      <c r="G29" s="81">
        <v>1.2</v>
      </c>
      <c r="H29" s="58"/>
      <c r="I29" s="58">
        <v>149</v>
      </c>
      <c r="J29" s="58">
        <v>30</v>
      </c>
      <c r="K29" s="58">
        <v>47</v>
      </c>
      <c r="L29" s="58"/>
      <c r="M29" s="81">
        <v>557.9</v>
      </c>
      <c r="N29" s="81">
        <v>34.1</v>
      </c>
    </row>
    <row r="30" spans="1:14" s="15" customFormat="1" ht="11.25" customHeight="1">
      <c r="A30" s="16">
        <v>51470</v>
      </c>
      <c r="B30" s="16" t="s">
        <v>407</v>
      </c>
      <c r="C30" s="84">
        <v>573</v>
      </c>
      <c r="D30" s="84">
        <v>572</v>
      </c>
      <c r="E30" s="84"/>
      <c r="F30" s="84">
        <v>-1</v>
      </c>
      <c r="G30" s="81">
        <v>-0.2</v>
      </c>
      <c r="H30" s="58"/>
      <c r="I30" s="58">
        <v>5</v>
      </c>
      <c r="J30" s="58">
        <v>-6</v>
      </c>
      <c r="K30" s="58">
        <v>0</v>
      </c>
      <c r="L30" s="58"/>
      <c r="M30" s="81">
        <v>2870.9</v>
      </c>
      <c r="N30" s="81">
        <v>0.2</v>
      </c>
    </row>
    <row r="31" spans="1:14" s="15" customFormat="1" ht="11.25" customHeight="1">
      <c r="A31" s="16">
        <v>51540</v>
      </c>
      <c r="B31" s="16" t="s">
        <v>408</v>
      </c>
      <c r="C31" s="84">
        <v>5520</v>
      </c>
      <c r="D31" s="84">
        <v>5518</v>
      </c>
      <c r="E31" s="84"/>
      <c r="F31" s="84">
        <v>-2</v>
      </c>
      <c r="G31" s="81">
        <v>0</v>
      </c>
      <c r="H31" s="58"/>
      <c r="I31" s="58">
        <v>21</v>
      </c>
      <c r="J31" s="58">
        <v>-45</v>
      </c>
      <c r="K31" s="58">
        <v>22</v>
      </c>
      <c r="L31" s="58"/>
      <c r="M31" s="81">
        <v>46574.7</v>
      </c>
      <c r="N31" s="81">
        <v>0.1</v>
      </c>
    </row>
    <row r="32" spans="1:14" s="15" customFormat="1" ht="11.25" customHeight="1">
      <c r="A32" s="16">
        <v>51610</v>
      </c>
      <c r="B32" s="16" t="s">
        <v>409</v>
      </c>
      <c r="C32" s="84">
        <v>1613</v>
      </c>
      <c r="D32" s="84">
        <v>1636</v>
      </c>
      <c r="E32" s="84"/>
      <c r="F32" s="84">
        <v>23</v>
      </c>
      <c r="G32" s="81">
        <v>1.4</v>
      </c>
      <c r="H32" s="58"/>
      <c r="I32" s="58">
        <v>14</v>
      </c>
      <c r="J32" s="58">
        <v>8</v>
      </c>
      <c r="K32" s="58">
        <v>1</v>
      </c>
      <c r="L32" s="58"/>
      <c r="M32" s="81">
        <v>3981.3</v>
      </c>
      <c r="N32" s="81">
        <v>0.4</v>
      </c>
    </row>
    <row r="33" spans="1:14" s="15" customFormat="1" ht="11.25" customHeight="1">
      <c r="A33" s="16">
        <v>51680</v>
      </c>
      <c r="B33" s="16" t="s">
        <v>410</v>
      </c>
      <c r="C33" s="84">
        <v>6099</v>
      </c>
      <c r="D33" s="84">
        <v>6296</v>
      </c>
      <c r="E33" s="84"/>
      <c r="F33" s="84">
        <v>197</v>
      </c>
      <c r="G33" s="81">
        <v>3.2</v>
      </c>
      <c r="H33" s="58"/>
      <c r="I33" s="58">
        <v>39</v>
      </c>
      <c r="J33" s="58">
        <v>151</v>
      </c>
      <c r="K33" s="58">
        <v>7</v>
      </c>
      <c r="L33" s="58"/>
      <c r="M33" s="81">
        <v>1219.9000000000001</v>
      </c>
      <c r="N33" s="81">
        <v>5.2</v>
      </c>
    </row>
    <row r="34" spans="1:14" s="15" customFormat="1" ht="11.25" customHeight="1">
      <c r="A34" s="16">
        <v>51750</v>
      </c>
      <c r="B34" s="16" t="s">
        <v>411</v>
      </c>
      <c r="C34" s="84">
        <v>11643</v>
      </c>
      <c r="D34" s="84">
        <v>11718</v>
      </c>
      <c r="E34" s="84"/>
      <c r="F34" s="84">
        <v>75</v>
      </c>
      <c r="G34" s="81">
        <v>0.6</v>
      </c>
      <c r="H34" s="58"/>
      <c r="I34" s="58">
        <v>-17</v>
      </c>
      <c r="J34" s="58">
        <v>26</v>
      </c>
      <c r="K34" s="58">
        <v>66</v>
      </c>
      <c r="L34" s="58"/>
      <c r="M34" s="81">
        <v>5</v>
      </c>
      <c r="N34" s="81">
        <v>2364.6999999999998</v>
      </c>
    </row>
    <row r="35" spans="1:14" s="15" customFormat="1" ht="11.25" customHeight="1">
      <c r="A35" s="16">
        <v>51820</v>
      </c>
      <c r="B35" s="16" t="s">
        <v>412</v>
      </c>
      <c r="C35" s="84">
        <v>122212</v>
      </c>
      <c r="D35" s="84">
        <v>125123</v>
      </c>
      <c r="E35" s="84"/>
      <c r="F35" s="84">
        <v>2911</v>
      </c>
      <c r="G35" s="81">
        <v>2.4</v>
      </c>
      <c r="H35" s="58"/>
      <c r="I35" s="58">
        <v>992</v>
      </c>
      <c r="J35" s="58">
        <v>1396</v>
      </c>
      <c r="K35" s="58">
        <v>523</v>
      </c>
      <c r="L35" s="58"/>
      <c r="M35" s="81">
        <v>167.9</v>
      </c>
      <c r="N35" s="81">
        <v>745</v>
      </c>
    </row>
    <row r="36" spans="1:14" s="15" customFormat="1" ht="11.25" customHeight="1">
      <c r="A36" s="16">
        <v>51890</v>
      </c>
      <c r="B36" s="16" t="s">
        <v>413</v>
      </c>
      <c r="C36" s="84">
        <v>9086</v>
      </c>
      <c r="D36" s="84">
        <v>9150</v>
      </c>
      <c r="E36" s="84"/>
      <c r="F36" s="84">
        <v>64</v>
      </c>
      <c r="G36" s="81">
        <v>0.7</v>
      </c>
      <c r="H36" s="58"/>
      <c r="I36" s="58">
        <v>13</v>
      </c>
      <c r="J36" s="58">
        <v>36</v>
      </c>
      <c r="K36" s="58">
        <v>15</v>
      </c>
      <c r="L36" s="58"/>
      <c r="M36" s="81">
        <v>1709.8</v>
      </c>
      <c r="N36" s="81">
        <v>5.4</v>
      </c>
    </row>
    <row r="37" spans="1:14" s="15" customFormat="1" ht="11.25" customHeight="1">
      <c r="A37" s="16">
        <v>51960</v>
      </c>
      <c r="B37" s="16" t="s">
        <v>414</v>
      </c>
      <c r="C37" s="84">
        <v>3638</v>
      </c>
      <c r="D37" s="84">
        <v>3635</v>
      </c>
      <c r="E37" s="84"/>
      <c r="F37" s="84">
        <v>-3</v>
      </c>
      <c r="G37" s="81">
        <v>-0.1</v>
      </c>
      <c r="H37" s="58"/>
      <c r="I37" s="58">
        <v>25</v>
      </c>
      <c r="J37" s="58">
        <v>-43</v>
      </c>
      <c r="K37" s="58">
        <v>15</v>
      </c>
      <c r="L37" s="58"/>
      <c r="M37" s="81">
        <v>30297.7</v>
      </c>
      <c r="N37" s="81">
        <v>0.1</v>
      </c>
    </row>
    <row r="38" spans="1:14" s="15" customFormat="1" ht="11.25" customHeight="1">
      <c r="A38" s="16">
        <v>52030</v>
      </c>
      <c r="B38" s="16" t="s">
        <v>415</v>
      </c>
      <c r="C38" s="84">
        <v>1091</v>
      </c>
      <c r="D38" s="84">
        <v>1091</v>
      </c>
      <c r="E38" s="84"/>
      <c r="F38" s="84">
        <v>0</v>
      </c>
      <c r="G38" s="81">
        <v>0</v>
      </c>
      <c r="H38" s="58"/>
      <c r="I38" s="58">
        <v>-1</v>
      </c>
      <c r="J38" s="58">
        <v>-3</v>
      </c>
      <c r="K38" s="58">
        <v>4</v>
      </c>
      <c r="L38" s="58"/>
      <c r="M38" s="81">
        <v>4189.8999999999996</v>
      </c>
      <c r="N38" s="81">
        <v>0.3</v>
      </c>
    </row>
    <row r="39" spans="1:14" s="15" customFormat="1" ht="11.25" customHeight="1">
      <c r="A39" s="16">
        <v>52100</v>
      </c>
      <c r="B39" s="16" t="s">
        <v>416</v>
      </c>
      <c r="C39" s="84">
        <v>1028</v>
      </c>
      <c r="D39" s="84">
        <v>1022</v>
      </c>
      <c r="E39" s="84"/>
      <c r="F39" s="84">
        <v>-6</v>
      </c>
      <c r="G39" s="81">
        <v>-0.6</v>
      </c>
      <c r="H39" s="58"/>
      <c r="I39" s="58">
        <v>-4</v>
      </c>
      <c r="J39" s="58">
        <v>-4</v>
      </c>
      <c r="K39" s="58">
        <v>2</v>
      </c>
      <c r="L39" s="58"/>
      <c r="M39" s="81">
        <v>2681.3</v>
      </c>
      <c r="N39" s="81">
        <v>0.4</v>
      </c>
    </row>
    <row r="40" spans="1:14" s="15" customFormat="1" ht="11.25" customHeight="1">
      <c r="A40" s="16">
        <v>52170</v>
      </c>
      <c r="B40" s="16" t="s">
        <v>417</v>
      </c>
      <c r="C40" s="84">
        <v>8245</v>
      </c>
      <c r="D40" s="84">
        <v>8308</v>
      </c>
      <c r="E40" s="84"/>
      <c r="F40" s="84">
        <v>63</v>
      </c>
      <c r="G40" s="81">
        <v>0.8</v>
      </c>
      <c r="H40" s="58"/>
      <c r="I40" s="58">
        <v>15</v>
      </c>
      <c r="J40" s="58">
        <v>-4</v>
      </c>
      <c r="K40" s="58">
        <v>52</v>
      </c>
      <c r="L40" s="58"/>
      <c r="M40" s="81">
        <v>3.9</v>
      </c>
      <c r="N40" s="81">
        <v>2154.3000000000002</v>
      </c>
    </row>
    <row r="41" spans="1:14" s="15" customFormat="1" ht="11.25" customHeight="1">
      <c r="A41" s="16">
        <v>52240</v>
      </c>
      <c r="B41" s="16" t="s">
        <v>418</v>
      </c>
      <c r="C41" s="84">
        <v>1134</v>
      </c>
      <c r="D41" s="84">
        <v>1141</v>
      </c>
      <c r="E41" s="84"/>
      <c r="F41" s="84">
        <v>7</v>
      </c>
      <c r="G41" s="81">
        <v>0.6</v>
      </c>
      <c r="H41" s="58"/>
      <c r="I41" s="58">
        <v>12</v>
      </c>
      <c r="J41" s="58">
        <v>-8</v>
      </c>
      <c r="K41" s="58">
        <v>3</v>
      </c>
      <c r="L41" s="58"/>
      <c r="M41" s="81">
        <v>3276</v>
      </c>
      <c r="N41" s="81">
        <v>0.3</v>
      </c>
    </row>
    <row r="42" spans="1:14" s="15" customFormat="1" ht="11.25" customHeight="1">
      <c r="A42" s="16">
        <v>52310</v>
      </c>
      <c r="B42" s="16" t="s">
        <v>419</v>
      </c>
      <c r="C42" s="84">
        <v>927</v>
      </c>
      <c r="D42" s="84">
        <v>929</v>
      </c>
      <c r="E42" s="84"/>
      <c r="F42" s="84">
        <v>2</v>
      </c>
      <c r="G42" s="81">
        <v>0.2</v>
      </c>
      <c r="H42" s="58"/>
      <c r="I42" s="58">
        <v>-2</v>
      </c>
      <c r="J42" s="58">
        <v>3</v>
      </c>
      <c r="K42" s="58">
        <v>1</v>
      </c>
      <c r="L42" s="58"/>
      <c r="M42" s="81">
        <v>1195.3</v>
      </c>
      <c r="N42" s="81">
        <v>0.8</v>
      </c>
    </row>
    <row r="43" spans="1:14" s="15" customFormat="1" ht="11.25" customHeight="1">
      <c r="A43" s="16">
        <v>52380</v>
      </c>
      <c r="B43" s="16" t="s">
        <v>420</v>
      </c>
      <c r="C43" s="84">
        <v>228</v>
      </c>
      <c r="D43" s="84">
        <v>230</v>
      </c>
      <c r="E43" s="84"/>
      <c r="F43" s="84">
        <v>2</v>
      </c>
      <c r="G43" s="81">
        <v>0.9</v>
      </c>
      <c r="H43" s="58"/>
      <c r="I43" s="58">
        <v>0</v>
      </c>
      <c r="J43" s="58">
        <v>2</v>
      </c>
      <c r="K43" s="58">
        <v>0</v>
      </c>
      <c r="L43" s="58"/>
      <c r="M43" s="81">
        <v>13582.2</v>
      </c>
      <c r="N43" s="81">
        <v>0</v>
      </c>
    </row>
    <row r="44" spans="1:14" s="15" customFormat="1" ht="11.25" customHeight="1">
      <c r="A44" s="16">
        <v>52450</v>
      </c>
      <c r="B44" s="16" t="s">
        <v>421</v>
      </c>
      <c r="C44" s="84">
        <v>1341</v>
      </c>
      <c r="D44" s="84">
        <v>1344</v>
      </c>
      <c r="E44" s="84"/>
      <c r="F44" s="84">
        <v>3</v>
      </c>
      <c r="G44" s="81">
        <v>0.2</v>
      </c>
      <c r="H44" s="58"/>
      <c r="I44" s="58">
        <v>7</v>
      </c>
      <c r="J44" s="58">
        <v>-8</v>
      </c>
      <c r="K44" s="58">
        <v>4</v>
      </c>
      <c r="L44" s="58"/>
      <c r="M44" s="81">
        <v>1862.4</v>
      </c>
      <c r="N44" s="81">
        <v>0.7</v>
      </c>
    </row>
    <row r="45" spans="1:14" s="15" customFormat="1" ht="11.25" customHeight="1">
      <c r="A45" s="16">
        <v>52520</v>
      </c>
      <c r="B45" s="16" t="s">
        <v>422</v>
      </c>
      <c r="C45" s="84">
        <v>1436</v>
      </c>
      <c r="D45" s="84">
        <v>1428</v>
      </c>
      <c r="E45" s="84"/>
      <c r="F45" s="84">
        <v>-8</v>
      </c>
      <c r="G45" s="81">
        <v>-0.6</v>
      </c>
      <c r="H45" s="58"/>
      <c r="I45" s="58">
        <v>12</v>
      </c>
      <c r="J45" s="58">
        <v>-26</v>
      </c>
      <c r="K45" s="58">
        <v>6</v>
      </c>
      <c r="L45" s="58"/>
      <c r="M45" s="81">
        <v>7224.4</v>
      </c>
      <c r="N45" s="81">
        <v>0.2</v>
      </c>
    </row>
    <row r="46" spans="1:14" s="15" customFormat="1" ht="11.25" customHeight="1">
      <c r="A46" s="16">
        <v>52590</v>
      </c>
      <c r="B46" s="16" t="s">
        <v>423</v>
      </c>
      <c r="C46" s="84">
        <v>3473</v>
      </c>
      <c r="D46" s="84">
        <v>3573</v>
      </c>
      <c r="E46" s="84"/>
      <c r="F46" s="84">
        <v>100</v>
      </c>
      <c r="G46" s="81">
        <v>2.9</v>
      </c>
      <c r="H46" s="58"/>
      <c r="I46" s="58">
        <v>12</v>
      </c>
      <c r="J46" s="58">
        <v>65</v>
      </c>
      <c r="K46" s="58">
        <v>23</v>
      </c>
      <c r="L46" s="58"/>
      <c r="M46" s="81">
        <v>6711.6</v>
      </c>
      <c r="N46" s="81">
        <v>0.5</v>
      </c>
    </row>
    <row r="47" spans="1:14" s="15" customFormat="1" ht="11.25" customHeight="1">
      <c r="A47" s="16">
        <v>52660</v>
      </c>
      <c r="B47" s="16" t="s">
        <v>424</v>
      </c>
      <c r="C47" s="84">
        <v>15197</v>
      </c>
      <c r="D47" s="84">
        <v>15370</v>
      </c>
      <c r="E47" s="84"/>
      <c r="F47" s="84">
        <v>173</v>
      </c>
      <c r="G47" s="81">
        <v>1.1000000000000001</v>
      </c>
      <c r="H47" s="58"/>
      <c r="I47" s="58">
        <v>73</v>
      </c>
      <c r="J47" s="58">
        <v>72</v>
      </c>
      <c r="K47" s="58">
        <v>28</v>
      </c>
      <c r="L47" s="58"/>
      <c r="M47" s="81">
        <v>525.79999999999995</v>
      </c>
      <c r="N47" s="81">
        <v>29.2</v>
      </c>
    </row>
    <row r="48" spans="1:14" s="15" customFormat="1" ht="11.25" customHeight="1">
      <c r="A48" s="16">
        <v>52730</v>
      </c>
      <c r="B48" s="16" t="s">
        <v>425</v>
      </c>
      <c r="C48" s="84">
        <v>6468</v>
      </c>
      <c r="D48" s="84">
        <v>6537</v>
      </c>
      <c r="E48" s="84"/>
      <c r="F48" s="84">
        <v>69</v>
      </c>
      <c r="G48" s="81">
        <v>1.1000000000000001</v>
      </c>
      <c r="H48" s="58"/>
      <c r="I48" s="58">
        <v>-5</v>
      </c>
      <c r="J48" s="58">
        <v>67</v>
      </c>
      <c r="K48" s="58">
        <v>7</v>
      </c>
      <c r="L48" s="58"/>
      <c r="M48" s="81">
        <v>1859.8</v>
      </c>
      <c r="N48" s="81">
        <v>3.5</v>
      </c>
    </row>
    <row r="49" spans="1:14" s="15" customFormat="1" ht="11.25" customHeight="1">
      <c r="A49" s="16">
        <v>52800</v>
      </c>
      <c r="B49" s="16" t="s">
        <v>426</v>
      </c>
      <c r="C49" s="84">
        <v>8414</v>
      </c>
      <c r="D49" s="84">
        <v>8405</v>
      </c>
      <c r="E49" s="84"/>
      <c r="F49" s="84">
        <v>-9</v>
      </c>
      <c r="G49" s="81">
        <v>-0.1</v>
      </c>
      <c r="H49" s="58"/>
      <c r="I49" s="58">
        <v>58</v>
      </c>
      <c r="J49" s="58">
        <v>-90</v>
      </c>
      <c r="K49" s="58">
        <v>23</v>
      </c>
      <c r="L49" s="58"/>
      <c r="M49" s="81">
        <v>119731</v>
      </c>
      <c r="N49" s="81">
        <v>0.1</v>
      </c>
    </row>
    <row r="50" spans="1:14" s="15" customFormat="1" ht="11.25" customHeight="1">
      <c r="A50" s="16">
        <v>52870</v>
      </c>
      <c r="B50" s="16" t="s">
        <v>427</v>
      </c>
      <c r="C50" s="84">
        <v>6312</v>
      </c>
      <c r="D50" s="84">
        <v>6398</v>
      </c>
      <c r="E50" s="84"/>
      <c r="F50" s="84">
        <v>86</v>
      </c>
      <c r="G50" s="81">
        <v>1.4</v>
      </c>
      <c r="H50" s="58"/>
      <c r="I50" s="58">
        <v>12</v>
      </c>
      <c r="J50" s="58">
        <v>59</v>
      </c>
      <c r="K50" s="58">
        <v>15</v>
      </c>
      <c r="L50" s="58"/>
      <c r="M50" s="81">
        <v>1559.9</v>
      </c>
      <c r="N50" s="81">
        <v>4.0999999999999996</v>
      </c>
    </row>
    <row r="51" spans="1:14" s="15" customFormat="1" ht="11.25" customHeight="1">
      <c r="A51" s="16">
        <v>52940</v>
      </c>
      <c r="B51" s="16" t="s">
        <v>428</v>
      </c>
      <c r="C51" s="84">
        <v>733</v>
      </c>
      <c r="D51" s="84">
        <v>733</v>
      </c>
      <c r="E51" s="84"/>
      <c r="F51" s="84">
        <v>0</v>
      </c>
      <c r="G51" s="81">
        <v>0</v>
      </c>
      <c r="H51" s="58"/>
      <c r="I51" s="58">
        <v>4</v>
      </c>
      <c r="J51" s="58">
        <v>-5</v>
      </c>
      <c r="K51" s="58">
        <v>1</v>
      </c>
      <c r="L51" s="58"/>
      <c r="M51" s="81">
        <v>1863.1</v>
      </c>
      <c r="N51" s="81">
        <v>0.4</v>
      </c>
    </row>
    <row r="52" spans="1:14" s="15" customFormat="1" ht="11.25" customHeight="1">
      <c r="A52" s="16">
        <v>53010</v>
      </c>
      <c r="B52" s="16" t="s">
        <v>429</v>
      </c>
      <c r="C52" s="84">
        <v>698</v>
      </c>
      <c r="D52" s="84">
        <v>693</v>
      </c>
      <c r="E52" s="84"/>
      <c r="F52" s="84">
        <v>-5</v>
      </c>
      <c r="G52" s="81">
        <v>-0.7</v>
      </c>
      <c r="H52" s="58"/>
      <c r="I52" s="58">
        <v>6</v>
      </c>
      <c r="J52" s="58">
        <v>-12</v>
      </c>
      <c r="K52" s="58">
        <v>1</v>
      </c>
      <c r="L52" s="58"/>
      <c r="M52" s="81">
        <v>2539.1999999999998</v>
      </c>
      <c r="N52" s="81">
        <v>0.3</v>
      </c>
    </row>
    <row r="53" spans="1:14" s="15" customFormat="1" ht="11.25" customHeight="1">
      <c r="A53" s="16">
        <v>53080</v>
      </c>
      <c r="B53" s="16" t="s">
        <v>430</v>
      </c>
      <c r="C53" s="84">
        <v>699</v>
      </c>
      <c r="D53" s="84">
        <v>695</v>
      </c>
      <c r="E53" s="84"/>
      <c r="F53" s="84">
        <v>-4</v>
      </c>
      <c r="G53" s="81">
        <v>-0.6</v>
      </c>
      <c r="H53" s="58"/>
      <c r="I53" s="58">
        <v>-3</v>
      </c>
      <c r="J53" s="58">
        <v>-5</v>
      </c>
      <c r="K53" s="58">
        <v>4</v>
      </c>
      <c r="L53" s="58"/>
      <c r="M53" s="81">
        <v>92886.399999999994</v>
      </c>
      <c r="N53" s="81">
        <v>0</v>
      </c>
    </row>
    <row r="54" spans="1:14" s="15" customFormat="1" ht="11.25" customHeight="1">
      <c r="A54" s="16">
        <v>53150</v>
      </c>
      <c r="B54" s="16" t="s">
        <v>431</v>
      </c>
      <c r="C54" s="84">
        <v>8064</v>
      </c>
      <c r="D54" s="84">
        <v>8064</v>
      </c>
      <c r="E54" s="84"/>
      <c r="F54" s="84">
        <v>0</v>
      </c>
      <c r="G54" s="81">
        <v>0</v>
      </c>
      <c r="H54" s="58"/>
      <c r="I54" s="58">
        <v>-14</v>
      </c>
      <c r="J54" s="58">
        <v>-17</v>
      </c>
      <c r="K54" s="58">
        <v>31</v>
      </c>
      <c r="L54" s="58"/>
      <c r="M54" s="81">
        <v>3.1</v>
      </c>
      <c r="N54" s="81">
        <v>2569.5</v>
      </c>
    </row>
    <row r="55" spans="1:14" s="15" customFormat="1" ht="11.25" customHeight="1">
      <c r="A55" s="16">
        <v>53220</v>
      </c>
      <c r="B55" s="16" t="s">
        <v>432</v>
      </c>
      <c r="C55" s="84">
        <v>10378</v>
      </c>
      <c r="D55" s="84">
        <v>10304</v>
      </c>
      <c r="E55" s="84"/>
      <c r="F55" s="84">
        <v>-74</v>
      </c>
      <c r="G55" s="81">
        <v>-0.7</v>
      </c>
      <c r="H55" s="58"/>
      <c r="I55" s="58">
        <v>70</v>
      </c>
      <c r="J55" s="58">
        <v>-182</v>
      </c>
      <c r="K55" s="58">
        <v>38</v>
      </c>
      <c r="L55" s="58"/>
      <c r="M55" s="81">
        <v>372295.7</v>
      </c>
      <c r="N55" s="81">
        <v>0</v>
      </c>
    </row>
    <row r="56" spans="1:14" s="15" customFormat="1" ht="11.25" customHeight="1">
      <c r="A56" s="16">
        <v>53290</v>
      </c>
      <c r="B56" s="16" t="s">
        <v>433</v>
      </c>
      <c r="C56" s="84">
        <v>14396</v>
      </c>
      <c r="D56" s="84">
        <v>14496</v>
      </c>
      <c r="E56" s="84"/>
      <c r="F56" s="84">
        <v>100</v>
      </c>
      <c r="G56" s="81">
        <v>0.7</v>
      </c>
      <c r="H56" s="58"/>
      <c r="I56" s="58">
        <v>56</v>
      </c>
      <c r="J56" s="58">
        <v>20</v>
      </c>
      <c r="K56" s="58">
        <v>24</v>
      </c>
      <c r="L56" s="58"/>
      <c r="M56" s="81">
        <v>44797.5</v>
      </c>
      <c r="N56" s="81">
        <v>0.3</v>
      </c>
    </row>
    <row r="57" spans="1:14" s="15" customFormat="1" ht="11.25" customHeight="1">
      <c r="A57" s="16">
        <v>53360</v>
      </c>
      <c r="B57" s="16" t="s">
        <v>434</v>
      </c>
      <c r="C57" s="84">
        <v>3202</v>
      </c>
      <c r="D57" s="84">
        <v>3312</v>
      </c>
      <c r="E57" s="84"/>
      <c r="F57" s="84">
        <v>110</v>
      </c>
      <c r="G57" s="81">
        <v>3.4</v>
      </c>
      <c r="H57" s="58"/>
      <c r="I57" s="58">
        <v>30</v>
      </c>
      <c r="J57" s="58">
        <v>65</v>
      </c>
      <c r="K57" s="58">
        <v>15</v>
      </c>
      <c r="L57" s="58"/>
      <c r="M57" s="81">
        <v>6488.2</v>
      </c>
      <c r="N57" s="81">
        <v>0.5</v>
      </c>
    </row>
    <row r="58" spans="1:14" s="15" customFormat="1" ht="11.25" customHeight="1">
      <c r="A58" s="16">
        <v>53430</v>
      </c>
      <c r="B58" s="16" t="s">
        <v>435</v>
      </c>
      <c r="C58" s="84">
        <v>33112</v>
      </c>
      <c r="D58" s="84">
        <v>33749</v>
      </c>
      <c r="E58" s="84"/>
      <c r="F58" s="84">
        <v>637</v>
      </c>
      <c r="G58" s="81">
        <v>1.9</v>
      </c>
      <c r="H58" s="58"/>
      <c r="I58" s="58">
        <v>102</v>
      </c>
      <c r="J58" s="58">
        <v>333</v>
      </c>
      <c r="K58" s="58">
        <v>202</v>
      </c>
      <c r="L58" s="58"/>
      <c r="M58" s="81">
        <v>19.3</v>
      </c>
      <c r="N58" s="81">
        <v>1749.6</v>
      </c>
    </row>
    <row r="59" spans="1:14" s="15" customFormat="1" ht="11.25" customHeight="1">
      <c r="A59" s="16">
        <v>53570</v>
      </c>
      <c r="B59" s="16" t="s">
        <v>436</v>
      </c>
      <c r="C59" s="84">
        <v>5751</v>
      </c>
      <c r="D59" s="84">
        <v>5890</v>
      </c>
      <c r="E59" s="84"/>
      <c r="F59" s="84">
        <v>139</v>
      </c>
      <c r="G59" s="81">
        <v>2.4</v>
      </c>
      <c r="H59" s="58"/>
      <c r="I59" s="58">
        <v>13</v>
      </c>
      <c r="J59" s="58">
        <v>88</v>
      </c>
      <c r="K59" s="58">
        <v>38</v>
      </c>
      <c r="L59" s="58"/>
      <c r="M59" s="81">
        <v>3208.4</v>
      </c>
      <c r="N59" s="81">
        <v>1.8</v>
      </c>
    </row>
    <row r="60" spans="1:14" s="15" customFormat="1" ht="11.25" customHeight="1">
      <c r="A60" s="16">
        <v>53640</v>
      </c>
      <c r="B60" s="16" t="s">
        <v>437</v>
      </c>
      <c r="C60" s="84">
        <v>1260</v>
      </c>
      <c r="D60" s="84">
        <v>1262</v>
      </c>
      <c r="E60" s="84"/>
      <c r="F60" s="84">
        <v>2</v>
      </c>
      <c r="G60" s="81">
        <v>0.2</v>
      </c>
      <c r="H60" s="58"/>
      <c r="I60" s="58">
        <v>15</v>
      </c>
      <c r="J60" s="58">
        <v>-18</v>
      </c>
      <c r="K60" s="58">
        <v>5</v>
      </c>
      <c r="L60" s="58"/>
      <c r="M60" s="81">
        <v>4265</v>
      </c>
      <c r="N60" s="81">
        <v>0.3</v>
      </c>
    </row>
    <row r="61" spans="1:14" s="15" customFormat="1" ht="11.25" customHeight="1">
      <c r="A61" s="16">
        <v>53710</v>
      </c>
      <c r="B61" s="16" t="s">
        <v>438</v>
      </c>
      <c r="C61" s="84">
        <v>983</v>
      </c>
      <c r="D61" s="84">
        <v>984</v>
      </c>
      <c r="E61" s="84"/>
      <c r="F61" s="84">
        <v>1</v>
      </c>
      <c r="G61" s="81">
        <v>0.1</v>
      </c>
      <c r="H61" s="58"/>
      <c r="I61" s="58">
        <v>4</v>
      </c>
      <c r="J61" s="58">
        <v>-4</v>
      </c>
      <c r="K61" s="58">
        <v>1</v>
      </c>
      <c r="L61" s="58"/>
      <c r="M61" s="81">
        <v>1835.4</v>
      </c>
      <c r="N61" s="81">
        <v>0.5</v>
      </c>
    </row>
    <row r="62" spans="1:14" s="15" customFormat="1" ht="11.25" customHeight="1">
      <c r="A62" s="16">
        <v>53780</v>
      </c>
      <c r="B62" s="16" t="s">
        <v>439</v>
      </c>
      <c r="C62" s="84">
        <v>131366</v>
      </c>
      <c r="D62" s="84">
        <v>132915</v>
      </c>
      <c r="E62" s="84"/>
      <c r="F62" s="84">
        <v>1549</v>
      </c>
      <c r="G62" s="81">
        <v>1.2</v>
      </c>
      <c r="H62" s="58"/>
      <c r="I62" s="58">
        <v>912</v>
      </c>
      <c r="J62" s="58">
        <v>-167</v>
      </c>
      <c r="K62" s="58">
        <v>804</v>
      </c>
      <c r="L62" s="58"/>
      <c r="M62" s="81">
        <v>127.3</v>
      </c>
      <c r="N62" s="81">
        <v>1044.0999999999999</v>
      </c>
    </row>
    <row r="63" spans="1:14" s="15" customFormat="1" ht="11.25" customHeight="1">
      <c r="A63" s="16">
        <v>53800</v>
      </c>
      <c r="B63" s="16" t="s">
        <v>440</v>
      </c>
      <c r="C63" s="84">
        <v>41182</v>
      </c>
      <c r="D63" s="84">
        <v>41495</v>
      </c>
      <c r="E63" s="84"/>
      <c r="F63" s="84">
        <v>313</v>
      </c>
      <c r="G63" s="81">
        <v>0.8</v>
      </c>
      <c r="H63" s="58"/>
      <c r="I63" s="58">
        <v>184</v>
      </c>
      <c r="J63" s="58">
        <v>37</v>
      </c>
      <c r="K63" s="58">
        <v>92</v>
      </c>
      <c r="L63" s="58"/>
      <c r="M63" s="81">
        <v>9909</v>
      </c>
      <c r="N63" s="81">
        <v>4.2</v>
      </c>
    </row>
    <row r="64" spans="1:14" s="15" customFormat="1" ht="11.25" customHeight="1">
      <c r="A64" s="16">
        <v>53920</v>
      </c>
      <c r="B64" s="16" t="s">
        <v>441</v>
      </c>
      <c r="C64" s="84">
        <v>4038</v>
      </c>
      <c r="D64" s="84">
        <v>4110</v>
      </c>
      <c r="E64" s="84"/>
      <c r="F64" s="84">
        <v>72</v>
      </c>
      <c r="G64" s="81">
        <v>1.8</v>
      </c>
      <c r="H64" s="58"/>
      <c r="I64" s="58">
        <v>42</v>
      </c>
      <c r="J64" s="58">
        <v>23</v>
      </c>
      <c r="K64" s="58">
        <v>7</v>
      </c>
      <c r="L64" s="58"/>
      <c r="M64" s="81">
        <v>133046</v>
      </c>
      <c r="N64" s="81">
        <v>0</v>
      </c>
    </row>
    <row r="65" spans="1:14" s="15" customFormat="1" ht="11.25" customHeight="1">
      <c r="A65" s="16">
        <v>53990</v>
      </c>
      <c r="B65" s="16" t="s">
        <v>442</v>
      </c>
      <c r="C65" s="84">
        <v>29625</v>
      </c>
      <c r="D65" s="84">
        <v>30147</v>
      </c>
      <c r="E65" s="84"/>
      <c r="F65" s="84">
        <v>522</v>
      </c>
      <c r="G65" s="81">
        <v>1.8</v>
      </c>
      <c r="H65" s="58"/>
      <c r="I65" s="58">
        <v>182</v>
      </c>
      <c r="J65" s="58">
        <v>261</v>
      </c>
      <c r="K65" s="58">
        <v>79</v>
      </c>
      <c r="L65" s="58"/>
      <c r="M65" s="81">
        <v>1727.6</v>
      </c>
      <c r="N65" s="81">
        <v>17.5</v>
      </c>
    </row>
    <row r="66" spans="1:14" s="15" customFormat="1" ht="11.25" customHeight="1">
      <c r="A66" s="16">
        <v>54060</v>
      </c>
      <c r="B66" s="16" t="s">
        <v>443</v>
      </c>
      <c r="C66" s="84">
        <v>3769</v>
      </c>
      <c r="D66" s="84">
        <v>3794</v>
      </c>
      <c r="E66" s="84"/>
      <c r="F66" s="84">
        <v>25</v>
      </c>
      <c r="G66" s="81">
        <v>0.7</v>
      </c>
      <c r="H66" s="58"/>
      <c r="I66" s="58">
        <v>-13</v>
      </c>
      <c r="J66" s="58">
        <v>35</v>
      </c>
      <c r="K66" s="58">
        <v>3</v>
      </c>
      <c r="L66" s="58"/>
      <c r="M66" s="81">
        <v>2369.3000000000002</v>
      </c>
      <c r="N66" s="81">
        <v>1.6</v>
      </c>
    </row>
    <row r="67" spans="1:14" s="15" customFormat="1" ht="11.25" customHeight="1">
      <c r="A67" s="16">
        <v>54130</v>
      </c>
      <c r="B67" s="16" t="s">
        <v>444</v>
      </c>
      <c r="C67" s="84">
        <v>1196</v>
      </c>
      <c r="D67" s="84">
        <v>1196</v>
      </c>
      <c r="E67" s="84"/>
      <c r="F67" s="84">
        <v>0</v>
      </c>
      <c r="G67" s="81">
        <v>0</v>
      </c>
      <c r="H67" s="58"/>
      <c r="I67" s="58">
        <v>7</v>
      </c>
      <c r="J67" s="58">
        <v>-9</v>
      </c>
      <c r="K67" s="58">
        <v>2</v>
      </c>
      <c r="L67" s="58"/>
      <c r="M67" s="81">
        <v>6511.2</v>
      </c>
      <c r="N67" s="81">
        <v>0.2</v>
      </c>
    </row>
    <row r="68" spans="1:14" s="15" customFormat="1" ht="11.25" customHeight="1">
      <c r="A68" s="16">
        <v>54170</v>
      </c>
      <c r="B68" s="16" t="s">
        <v>445</v>
      </c>
      <c r="C68" s="84">
        <v>165050</v>
      </c>
      <c r="D68" s="84">
        <v>165509</v>
      </c>
      <c r="E68" s="84"/>
      <c r="F68" s="84">
        <v>459</v>
      </c>
      <c r="G68" s="81">
        <v>0.3</v>
      </c>
      <c r="H68" s="58"/>
      <c r="I68" s="58">
        <v>901</v>
      </c>
      <c r="J68" s="58">
        <v>-1166</v>
      </c>
      <c r="K68" s="58">
        <v>724</v>
      </c>
      <c r="L68" s="58"/>
      <c r="M68" s="81">
        <v>98.9</v>
      </c>
      <c r="N68" s="81">
        <v>1672.8</v>
      </c>
    </row>
    <row r="69" spans="1:14" s="15" customFormat="1" ht="11.25" customHeight="1">
      <c r="A69" s="16">
        <v>54200</v>
      </c>
      <c r="B69" s="16" t="s">
        <v>446</v>
      </c>
      <c r="C69" s="84">
        <v>60804</v>
      </c>
      <c r="D69" s="84">
        <v>61256</v>
      </c>
      <c r="E69" s="84"/>
      <c r="F69" s="84">
        <v>452</v>
      </c>
      <c r="G69" s="81">
        <v>0.7</v>
      </c>
      <c r="H69" s="58"/>
      <c r="I69" s="58">
        <v>290</v>
      </c>
      <c r="J69" s="58">
        <v>-21</v>
      </c>
      <c r="K69" s="58">
        <v>183</v>
      </c>
      <c r="L69" s="58"/>
      <c r="M69" s="81">
        <v>324.3</v>
      </c>
      <c r="N69" s="81">
        <v>188.9</v>
      </c>
    </row>
    <row r="70" spans="1:14" s="15" customFormat="1" ht="11.25" customHeight="1">
      <c r="A70" s="16">
        <v>54280</v>
      </c>
      <c r="B70" s="16" t="s">
        <v>447</v>
      </c>
      <c r="C70" s="84">
        <v>30670</v>
      </c>
      <c r="D70" s="84">
        <v>30726</v>
      </c>
      <c r="E70" s="84"/>
      <c r="F70" s="84">
        <v>56</v>
      </c>
      <c r="G70" s="81">
        <v>0.2</v>
      </c>
      <c r="H70" s="58"/>
      <c r="I70" s="58">
        <v>330</v>
      </c>
      <c r="J70" s="58">
        <v>-408</v>
      </c>
      <c r="K70" s="58">
        <v>134</v>
      </c>
      <c r="L70" s="58"/>
      <c r="M70" s="81">
        <v>95500.3</v>
      </c>
      <c r="N70" s="81">
        <v>0.3</v>
      </c>
    </row>
    <row r="71" spans="1:14" s="15" customFormat="1" ht="11.25" customHeight="1">
      <c r="A71" s="16">
        <v>54310</v>
      </c>
      <c r="B71" s="16" t="s">
        <v>448</v>
      </c>
      <c r="C71" s="84">
        <v>23412</v>
      </c>
      <c r="D71" s="84">
        <v>23787</v>
      </c>
      <c r="E71" s="84"/>
      <c r="F71" s="84">
        <v>375</v>
      </c>
      <c r="G71" s="81">
        <v>1.6</v>
      </c>
      <c r="H71" s="58"/>
      <c r="I71" s="58">
        <v>331</v>
      </c>
      <c r="J71" s="58">
        <v>-49</v>
      </c>
      <c r="K71" s="58">
        <v>93</v>
      </c>
      <c r="L71" s="58"/>
      <c r="M71" s="81">
        <v>15238.3</v>
      </c>
      <c r="N71" s="81">
        <v>1.6</v>
      </c>
    </row>
    <row r="72" spans="1:14" s="15" customFormat="1" ht="11.25" customHeight="1">
      <c r="A72" s="16">
        <v>54340</v>
      </c>
      <c r="B72" s="16" t="s">
        <v>449</v>
      </c>
      <c r="C72" s="84">
        <v>4227</v>
      </c>
      <c r="D72" s="84">
        <v>4233</v>
      </c>
      <c r="E72" s="84"/>
      <c r="F72" s="84">
        <v>6</v>
      </c>
      <c r="G72" s="81">
        <v>0.1</v>
      </c>
      <c r="H72" s="58"/>
      <c r="I72" s="58">
        <v>20</v>
      </c>
      <c r="J72" s="58">
        <v>-30</v>
      </c>
      <c r="K72" s="58">
        <v>16</v>
      </c>
      <c r="L72" s="58"/>
      <c r="M72" s="81">
        <v>1518.2</v>
      </c>
      <c r="N72" s="81">
        <v>2.8</v>
      </c>
    </row>
    <row r="73" spans="1:14" s="15" customFormat="1" ht="11.25" customHeight="1">
      <c r="A73" s="16">
        <v>54410</v>
      </c>
      <c r="B73" s="16" t="s">
        <v>450</v>
      </c>
      <c r="C73" s="84">
        <v>1177</v>
      </c>
      <c r="D73" s="84">
        <v>1180</v>
      </c>
      <c r="E73" s="84"/>
      <c r="F73" s="84">
        <v>3</v>
      </c>
      <c r="G73" s="81">
        <v>0.3</v>
      </c>
      <c r="H73" s="58"/>
      <c r="I73" s="58">
        <v>-10</v>
      </c>
      <c r="J73" s="58">
        <v>10</v>
      </c>
      <c r="K73" s="58">
        <v>3</v>
      </c>
      <c r="L73" s="58"/>
      <c r="M73" s="81">
        <v>1915.4</v>
      </c>
      <c r="N73" s="81">
        <v>0.6</v>
      </c>
    </row>
    <row r="74" spans="1:14" s="15" customFormat="1" ht="11.25" customHeight="1">
      <c r="A74" s="16">
        <v>54480</v>
      </c>
      <c r="B74" s="16" t="s">
        <v>451</v>
      </c>
      <c r="C74" s="84">
        <v>506</v>
      </c>
      <c r="D74" s="84">
        <v>510</v>
      </c>
      <c r="E74" s="84"/>
      <c r="F74" s="84">
        <v>4</v>
      </c>
      <c r="G74" s="81">
        <v>0.8</v>
      </c>
      <c r="H74" s="58"/>
      <c r="I74" s="58">
        <v>3</v>
      </c>
      <c r="J74" s="58">
        <v>0</v>
      </c>
      <c r="K74" s="58">
        <v>1</v>
      </c>
      <c r="L74" s="58"/>
      <c r="M74" s="81">
        <v>5624.6</v>
      </c>
      <c r="N74" s="81">
        <v>0.1</v>
      </c>
    </row>
    <row r="75" spans="1:14" s="15" customFormat="1" ht="11.25" customHeight="1">
      <c r="A75" s="16">
        <v>54550</v>
      </c>
      <c r="B75" s="16" t="s">
        <v>452</v>
      </c>
      <c r="C75" s="84">
        <v>1963</v>
      </c>
      <c r="D75" s="84">
        <v>1974</v>
      </c>
      <c r="E75" s="84"/>
      <c r="F75" s="84">
        <v>11</v>
      </c>
      <c r="G75" s="81">
        <v>0.6</v>
      </c>
      <c r="H75" s="58"/>
      <c r="I75" s="58">
        <v>5</v>
      </c>
      <c r="J75" s="58">
        <v>0</v>
      </c>
      <c r="K75" s="58">
        <v>6</v>
      </c>
      <c r="L75" s="58"/>
      <c r="M75" s="81">
        <v>2931</v>
      </c>
      <c r="N75" s="81">
        <v>0.7</v>
      </c>
    </row>
    <row r="76" spans="1:14" s="15" customFormat="1" ht="11.25" customHeight="1">
      <c r="A76" s="16">
        <v>54620</v>
      </c>
      <c r="B76" s="16" t="s">
        <v>453</v>
      </c>
      <c r="C76" s="84">
        <v>872</v>
      </c>
      <c r="D76" s="84">
        <v>866</v>
      </c>
      <c r="E76" s="84"/>
      <c r="F76" s="84">
        <v>-6</v>
      </c>
      <c r="G76" s="81">
        <v>-0.7</v>
      </c>
      <c r="H76" s="58"/>
      <c r="I76" s="58">
        <v>3</v>
      </c>
      <c r="J76" s="58">
        <v>-10</v>
      </c>
      <c r="K76" s="58">
        <v>1</v>
      </c>
      <c r="L76" s="58"/>
      <c r="M76" s="81">
        <v>7440.8</v>
      </c>
      <c r="N76" s="81">
        <v>0.1</v>
      </c>
    </row>
    <row r="77" spans="1:14" s="15" customFormat="1" ht="11.25" customHeight="1">
      <c r="A77" s="16">
        <v>54690</v>
      </c>
      <c r="B77" s="16" t="s">
        <v>454</v>
      </c>
      <c r="C77" s="84">
        <v>373</v>
      </c>
      <c r="D77" s="84">
        <v>374</v>
      </c>
      <c r="E77" s="84"/>
      <c r="F77" s="84">
        <v>1</v>
      </c>
      <c r="G77" s="81">
        <v>0.3</v>
      </c>
      <c r="H77" s="58"/>
      <c r="I77" s="58">
        <v>1</v>
      </c>
      <c r="J77" s="58">
        <v>0</v>
      </c>
      <c r="K77" s="58">
        <v>0</v>
      </c>
      <c r="L77" s="58"/>
      <c r="M77" s="81">
        <v>2832.3</v>
      </c>
      <c r="N77" s="81">
        <v>0.1</v>
      </c>
    </row>
    <row r="78" spans="1:14" s="15" customFormat="1" ht="11.25" customHeight="1">
      <c r="A78" s="16">
        <v>54760</v>
      </c>
      <c r="B78" s="16" t="s">
        <v>455</v>
      </c>
      <c r="C78" s="84">
        <v>789</v>
      </c>
      <c r="D78" s="84">
        <v>783</v>
      </c>
      <c r="E78" s="84"/>
      <c r="F78" s="84">
        <v>-6</v>
      </c>
      <c r="G78" s="81">
        <v>-0.8</v>
      </c>
      <c r="H78" s="58"/>
      <c r="I78" s="58">
        <v>3</v>
      </c>
      <c r="J78" s="58">
        <v>-10</v>
      </c>
      <c r="K78" s="58">
        <v>1</v>
      </c>
      <c r="L78" s="58"/>
      <c r="M78" s="81">
        <v>4718.8999999999996</v>
      </c>
      <c r="N78" s="81">
        <v>0.2</v>
      </c>
    </row>
    <row r="79" spans="1:14" s="15" customFormat="1" ht="11.25" customHeight="1">
      <c r="A79" s="16">
        <v>54830</v>
      </c>
      <c r="B79" s="16" t="s">
        <v>456</v>
      </c>
      <c r="C79" s="84">
        <v>47660</v>
      </c>
      <c r="D79" s="84">
        <v>49500</v>
      </c>
      <c r="E79" s="84"/>
      <c r="F79" s="84">
        <v>1840</v>
      </c>
      <c r="G79" s="81">
        <v>3.9</v>
      </c>
      <c r="H79" s="58"/>
      <c r="I79" s="58">
        <v>570</v>
      </c>
      <c r="J79" s="58">
        <v>1088</v>
      </c>
      <c r="K79" s="58">
        <v>182</v>
      </c>
      <c r="L79" s="58"/>
      <c r="M79" s="81">
        <v>120</v>
      </c>
      <c r="N79" s="81">
        <v>412.5</v>
      </c>
    </row>
    <row r="80" spans="1:14" s="15" customFormat="1" ht="11.25" customHeight="1">
      <c r="A80" s="16">
        <v>54900</v>
      </c>
      <c r="B80" s="16" t="s">
        <v>457</v>
      </c>
      <c r="C80" s="84">
        <v>1299</v>
      </c>
      <c r="D80" s="84">
        <v>1288</v>
      </c>
      <c r="E80" s="84"/>
      <c r="F80" s="84">
        <v>-11</v>
      </c>
      <c r="G80" s="81">
        <v>-0.8</v>
      </c>
      <c r="H80" s="58"/>
      <c r="I80" s="58">
        <v>10</v>
      </c>
      <c r="J80" s="58">
        <v>-25</v>
      </c>
      <c r="K80" s="58">
        <v>4</v>
      </c>
      <c r="L80" s="58"/>
      <c r="M80" s="81">
        <v>11886.3</v>
      </c>
      <c r="N80" s="81">
        <v>0.1</v>
      </c>
    </row>
    <row r="81" spans="1:14" s="15" customFormat="1" ht="11.25" customHeight="1">
      <c r="A81" s="16">
        <v>54970</v>
      </c>
      <c r="B81" s="16" t="s">
        <v>458</v>
      </c>
      <c r="C81" s="84">
        <v>1432</v>
      </c>
      <c r="D81" s="84">
        <v>1434</v>
      </c>
      <c r="E81" s="84"/>
      <c r="F81" s="84">
        <v>2</v>
      </c>
      <c r="G81" s="81">
        <v>0.1</v>
      </c>
      <c r="H81" s="58"/>
      <c r="I81" s="58">
        <v>3</v>
      </c>
      <c r="J81" s="58">
        <v>-4</v>
      </c>
      <c r="K81" s="58">
        <v>3</v>
      </c>
      <c r="L81" s="58"/>
      <c r="M81" s="81">
        <v>179994</v>
      </c>
      <c r="N81" s="81">
        <v>0</v>
      </c>
    </row>
    <row r="82" spans="1:14" s="15" customFormat="1" ht="11.25" customHeight="1">
      <c r="A82" s="16">
        <v>55040</v>
      </c>
      <c r="B82" s="16" t="s">
        <v>459</v>
      </c>
      <c r="C82" s="84">
        <v>1716</v>
      </c>
      <c r="D82" s="84">
        <v>1721</v>
      </c>
      <c r="E82" s="84"/>
      <c r="F82" s="84">
        <v>5</v>
      </c>
      <c r="G82" s="81">
        <v>0.3</v>
      </c>
      <c r="H82" s="58"/>
      <c r="I82" s="58">
        <v>12</v>
      </c>
      <c r="J82" s="58">
        <v>-12</v>
      </c>
      <c r="K82" s="58">
        <v>5</v>
      </c>
      <c r="L82" s="58"/>
      <c r="M82" s="81">
        <v>31915.1</v>
      </c>
      <c r="N82" s="81">
        <v>0.1</v>
      </c>
    </row>
    <row r="83" spans="1:14" s="15" customFormat="1" ht="11.25" customHeight="1">
      <c r="A83" s="16">
        <v>55110</v>
      </c>
      <c r="B83" s="16" t="s">
        <v>460</v>
      </c>
      <c r="C83" s="84">
        <v>93412</v>
      </c>
      <c r="D83" s="84">
        <v>95568</v>
      </c>
      <c r="E83" s="84"/>
      <c r="F83" s="84">
        <v>2156</v>
      </c>
      <c r="G83" s="81">
        <v>2.2999999999999998</v>
      </c>
      <c r="H83" s="58"/>
      <c r="I83" s="58">
        <v>86</v>
      </c>
      <c r="J83" s="58">
        <v>1782</v>
      </c>
      <c r="K83" s="58">
        <v>288</v>
      </c>
      <c r="L83" s="58"/>
      <c r="M83" s="81">
        <v>174.9</v>
      </c>
      <c r="N83" s="81">
        <v>546.4</v>
      </c>
    </row>
    <row r="84" spans="1:14" s="15" customFormat="1" ht="11.25" customHeight="1">
      <c r="A84" s="16">
        <v>55180</v>
      </c>
      <c r="B84" s="16" t="s">
        <v>461</v>
      </c>
      <c r="C84" s="84">
        <v>9351</v>
      </c>
      <c r="D84" s="84">
        <v>9410</v>
      </c>
      <c r="E84" s="84"/>
      <c r="F84" s="84">
        <v>59</v>
      </c>
      <c r="G84" s="81">
        <v>0.6</v>
      </c>
      <c r="H84" s="58"/>
      <c r="I84" s="58">
        <v>4</v>
      </c>
      <c r="J84" s="58">
        <v>36</v>
      </c>
      <c r="K84" s="58">
        <v>19</v>
      </c>
      <c r="L84" s="58"/>
      <c r="M84" s="81">
        <v>7029.6</v>
      </c>
      <c r="N84" s="81">
        <v>1.3</v>
      </c>
    </row>
    <row r="85" spans="1:14" s="15" customFormat="1" ht="11.25" customHeight="1">
      <c r="A85" s="16">
        <v>55250</v>
      </c>
      <c r="B85" s="16" t="s">
        <v>462</v>
      </c>
      <c r="C85" s="84">
        <v>1287</v>
      </c>
      <c r="D85" s="84">
        <v>1293</v>
      </c>
      <c r="E85" s="84"/>
      <c r="F85" s="84">
        <v>6</v>
      </c>
      <c r="G85" s="81">
        <v>0.5</v>
      </c>
      <c r="H85" s="58"/>
      <c r="I85" s="58">
        <v>11</v>
      </c>
      <c r="J85" s="58">
        <v>-9</v>
      </c>
      <c r="K85" s="58">
        <v>4</v>
      </c>
      <c r="L85" s="58"/>
      <c r="M85" s="81">
        <v>100188.5</v>
      </c>
      <c r="N85" s="81">
        <v>0</v>
      </c>
    </row>
    <row r="86" spans="1:14" s="15" customFormat="1" ht="11.25" customHeight="1">
      <c r="A86" s="16">
        <v>55320</v>
      </c>
      <c r="B86" s="16" t="s">
        <v>463</v>
      </c>
      <c r="C86" s="84">
        <v>106823</v>
      </c>
      <c r="D86" s="84">
        <v>107329</v>
      </c>
      <c r="E86" s="84"/>
      <c r="F86" s="84">
        <v>506</v>
      </c>
      <c r="G86" s="81">
        <v>0.5</v>
      </c>
      <c r="H86" s="58"/>
      <c r="I86" s="58">
        <v>199</v>
      </c>
      <c r="J86" s="58">
        <v>-239</v>
      </c>
      <c r="K86" s="58">
        <v>546</v>
      </c>
      <c r="L86" s="58"/>
      <c r="M86" s="81">
        <v>52.9</v>
      </c>
      <c r="N86" s="81">
        <v>2030.8</v>
      </c>
    </row>
    <row r="87" spans="1:14" s="15" customFormat="1" ht="11.25" customHeight="1">
      <c r="A87" s="16">
        <v>55390</v>
      </c>
      <c r="B87" s="16" t="s">
        <v>464</v>
      </c>
      <c r="C87" s="84">
        <v>569</v>
      </c>
      <c r="D87" s="84">
        <v>571</v>
      </c>
      <c r="E87" s="84"/>
      <c r="F87" s="84">
        <v>2</v>
      </c>
      <c r="G87" s="81">
        <v>0.4</v>
      </c>
      <c r="H87" s="58"/>
      <c r="I87" s="58">
        <v>1</v>
      </c>
      <c r="J87" s="58">
        <v>0</v>
      </c>
      <c r="K87" s="58">
        <v>1</v>
      </c>
      <c r="L87" s="58"/>
      <c r="M87" s="81">
        <v>124115.4</v>
      </c>
      <c r="N87" s="81">
        <v>0</v>
      </c>
    </row>
    <row r="88" spans="1:14" s="15" customFormat="1" ht="11.25" customHeight="1">
      <c r="A88" s="16">
        <v>55460</v>
      </c>
      <c r="B88" s="16" t="s">
        <v>465</v>
      </c>
      <c r="C88" s="84">
        <v>3221</v>
      </c>
      <c r="D88" s="84">
        <v>3232</v>
      </c>
      <c r="E88" s="84"/>
      <c r="F88" s="84">
        <v>11</v>
      </c>
      <c r="G88" s="81">
        <v>0.3</v>
      </c>
      <c r="H88" s="58"/>
      <c r="I88" s="58">
        <v>28</v>
      </c>
      <c r="J88" s="58">
        <v>-32</v>
      </c>
      <c r="K88" s="58">
        <v>15</v>
      </c>
      <c r="L88" s="58"/>
      <c r="M88" s="81">
        <v>3293.8</v>
      </c>
      <c r="N88" s="81">
        <v>1</v>
      </c>
    </row>
    <row r="89" spans="1:14" s="15" customFormat="1" ht="11.25" customHeight="1">
      <c r="A89" s="16">
        <v>55530</v>
      </c>
      <c r="B89" s="16" t="s">
        <v>466</v>
      </c>
      <c r="C89" s="84">
        <v>423</v>
      </c>
      <c r="D89" s="84">
        <v>423</v>
      </c>
      <c r="E89" s="84"/>
      <c r="F89" s="84">
        <v>0</v>
      </c>
      <c r="G89" s="81">
        <v>0</v>
      </c>
      <c r="H89" s="58"/>
      <c r="I89" s="58">
        <v>3</v>
      </c>
      <c r="J89" s="58">
        <v>-4</v>
      </c>
      <c r="K89" s="58">
        <v>1</v>
      </c>
      <c r="L89" s="58"/>
      <c r="M89" s="81">
        <v>1934.9</v>
      </c>
      <c r="N89" s="81">
        <v>0.2</v>
      </c>
    </row>
    <row r="90" spans="1:14" s="15" customFormat="1" ht="11.25" customHeight="1">
      <c r="A90" s="16">
        <v>55600</v>
      </c>
      <c r="B90" s="16" t="s">
        <v>467</v>
      </c>
      <c r="C90" s="84">
        <v>2382</v>
      </c>
      <c r="D90" s="84">
        <v>2376</v>
      </c>
      <c r="E90" s="84"/>
      <c r="F90" s="84">
        <v>-6</v>
      </c>
      <c r="G90" s="81">
        <v>-0.3</v>
      </c>
      <c r="H90" s="58"/>
      <c r="I90" s="58">
        <v>7</v>
      </c>
      <c r="J90" s="58">
        <v>-20</v>
      </c>
      <c r="K90" s="58">
        <v>7</v>
      </c>
      <c r="L90" s="58"/>
      <c r="M90" s="81">
        <v>3763</v>
      </c>
      <c r="N90" s="81">
        <v>0.6</v>
      </c>
    </row>
    <row r="91" spans="1:14" s="15" customFormat="1" ht="11.25" customHeight="1">
      <c r="A91" s="16">
        <v>55670</v>
      </c>
      <c r="B91" s="16" t="s">
        <v>468</v>
      </c>
      <c r="C91" s="84">
        <v>669</v>
      </c>
      <c r="D91" s="84">
        <v>668</v>
      </c>
      <c r="E91" s="84"/>
      <c r="F91" s="84">
        <v>-1</v>
      </c>
      <c r="G91" s="81">
        <v>-0.1</v>
      </c>
      <c r="H91" s="58"/>
      <c r="I91" s="58">
        <v>11</v>
      </c>
      <c r="J91" s="58">
        <v>-13</v>
      </c>
      <c r="K91" s="58">
        <v>1</v>
      </c>
      <c r="L91" s="58"/>
      <c r="M91" s="81">
        <v>3510.6</v>
      </c>
      <c r="N91" s="81">
        <v>0.2</v>
      </c>
    </row>
    <row r="92" spans="1:14" s="15" customFormat="1" ht="11.25" customHeight="1">
      <c r="A92" s="16">
        <v>55740</v>
      </c>
      <c r="B92" s="16" t="s">
        <v>469</v>
      </c>
      <c r="C92" s="84">
        <v>9478</v>
      </c>
      <c r="D92" s="84">
        <v>9605</v>
      </c>
      <c r="E92" s="84"/>
      <c r="F92" s="84">
        <v>127</v>
      </c>
      <c r="G92" s="81">
        <v>1.3</v>
      </c>
      <c r="H92" s="58"/>
      <c r="I92" s="58">
        <v>5</v>
      </c>
      <c r="J92" s="58">
        <v>49</v>
      </c>
      <c r="K92" s="58">
        <v>73</v>
      </c>
      <c r="L92" s="58"/>
      <c r="M92" s="81">
        <v>4.3</v>
      </c>
      <c r="N92" s="81">
        <v>2209.5</v>
      </c>
    </row>
    <row r="93" spans="1:14" s="15" customFormat="1" ht="11.25" customHeight="1">
      <c r="A93" s="16">
        <v>55810</v>
      </c>
      <c r="B93" s="16" t="s">
        <v>470</v>
      </c>
      <c r="C93" s="84">
        <v>699</v>
      </c>
      <c r="D93" s="84">
        <v>701</v>
      </c>
      <c r="E93" s="84"/>
      <c r="F93" s="84">
        <v>2</v>
      </c>
      <c r="G93" s="81">
        <v>0.3</v>
      </c>
      <c r="H93" s="58"/>
      <c r="I93" s="58">
        <v>-1</v>
      </c>
      <c r="J93" s="58">
        <v>2</v>
      </c>
      <c r="K93" s="58">
        <v>1</v>
      </c>
      <c r="L93" s="58"/>
      <c r="M93" s="81">
        <v>13858.1</v>
      </c>
      <c r="N93" s="81">
        <v>0.1</v>
      </c>
    </row>
    <row r="94" spans="1:14" s="15" customFormat="1" ht="11.25" customHeight="1">
      <c r="A94" s="16">
        <v>55880</v>
      </c>
      <c r="B94" s="16" t="s">
        <v>471</v>
      </c>
      <c r="C94" s="84">
        <v>467</v>
      </c>
      <c r="D94" s="84">
        <v>463</v>
      </c>
      <c r="E94" s="84"/>
      <c r="F94" s="84">
        <v>-4</v>
      </c>
      <c r="G94" s="81">
        <v>-0.9</v>
      </c>
      <c r="H94" s="58"/>
      <c r="I94" s="58">
        <v>-2</v>
      </c>
      <c r="J94" s="58">
        <v>-3</v>
      </c>
      <c r="K94" s="58">
        <v>1</v>
      </c>
      <c r="L94" s="58"/>
      <c r="M94" s="81">
        <v>10184.6</v>
      </c>
      <c r="N94" s="81">
        <v>0</v>
      </c>
    </row>
    <row r="95" spans="1:14" s="15" customFormat="1" ht="11.25" customHeight="1">
      <c r="A95" s="16">
        <v>55950</v>
      </c>
      <c r="B95" s="16" t="s">
        <v>472</v>
      </c>
      <c r="C95" s="84">
        <v>593</v>
      </c>
      <c r="D95" s="84">
        <v>587</v>
      </c>
      <c r="E95" s="84"/>
      <c r="F95" s="84">
        <v>-6</v>
      </c>
      <c r="G95" s="81">
        <v>-1</v>
      </c>
      <c r="H95" s="58"/>
      <c r="I95" s="58">
        <v>1</v>
      </c>
      <c r="J95" s="58">
        <v>-8</v>
      </c>
      <c r="K95" s="58">
        <v>1</v>
      </c>
      <c r="L95" s="58"/>
      <c r="M95" s="81">
        <v>3426.9</v>
      </c>
      <c r="N95" s="81">
        <v>0.2</v>
      </c>
    </row>
    <row r="96" spans="1:14" s="15" customFormat="1" ht="11.25" customHeight="1">
      <c r="A96" s="16">
        <v>56090</v>
      </c>
      <c r="B96" s="16" t="s">
        <v>473</v>
      </c>
      <c r="C96" s="84">
        <v>40539</v>
      </c>
      <c r="D96" s="84">
        <v>40498</v>
      </c>
      <c r="E96" s="84"/>
      <c r="F96" s="84">
        <v>-41</v>
      </c>
      <c r="G96" s="81">
        <v>-0.1</v>
      </c>
      <c r="H96" s="58"/>
      <c r="I96" s="58">
        <v>156</v>
      </c>
      <c r="J96" s="58">
        <v>-276</v>
      </c>
      <c r="K96" s="58">
        <v>79</v>
      </c>
      <c r="L96" s="58"/>
      <c r="M96" s="81">
        <v>643.20000000000005</v>
      </c>
      <c r="N96" s="81">
        <v>63</v>
      </c>
    </row>
    <row r="97" spans="1:14" s="15" customFormat="1" ht="11.25" customHeight="1">
      <c r="A97" s="16">
        <v>56160</v>
      </c>
      <c r="B97" s="16" t="s">
        <v>474</v>
      </c>
      <c r="C97" s="84">
        <v>108</v>
      </c>
      <c r="D97" s="84">
        <v>108</v>
      </c>
      <c r="E97" s="84"/>
      <c r="F97" s="84">
        <v>0</v>
      </c>
      <c r="G97" s="81">
        <v>0</v>
      </c>
      <c r="H97" s="58"/>
      <c r="I97" s="58">
        <v>0</v>
      </c>
      <c r="J97" s="58">
        <v>0</v>
      </c>
      <c r="K97" s="58">
        <v>0</v>
      </c>
      <c r="L97" s="58"/>
      <c r="M97" s="81">
        <v>45046.1</v>
      </c>
      <c r="N97" s="81">
        <v>0</v>
      </c>
    </row>
    <row r="98" spans="1:14" s="15" customFormat="1" ht="11.25" customHeight="1">
      <c r="A98" s="16">
        <v>56230</v>
      </c>
      <c r="B98" s="16" t="s">
        <v>475</v>
      </c>
      <c r="C98" s="84">
        <v>18639</v>
      </c>
      <c r="D98" s="84">
        <v>19110</v>
      </c>
      <c r="E98" s="84"/>
      <c r="F98" s="84">
        <v>471</v>
      </c>
      <c r="G98" s="81">
        <v>2.5</v>
      </c>
      <c r="H98" s="58"/>
      <c r="I98" s="58">
        <v>54</v>
      </c>
      <c r="J98" s="58">
        <v>389</v>
      </c>
      <c r="K98" s="58">
        <v>28</v>
      </c>
      <c r="L98" s="58"/>
      <c r="M98" s="81">
        <v>1703.5</v>
      </c>
      <c r="N98" s="81">
        <v>11.2</v>
      </c>
    </row>
    <row r="99" spans="1:14" s="15" customFormat="1" ht="11.25" customHeight="1">
      <c r="A99" s="16">
        <v>56300</v>
      </c>
      <c r="B99" s="16" t="s">
        <v>476</v>
      </c>
      <c r="C99" s="84">
        <v>1575</v>
      </c>
      <c r="D99" s="84">
        <v>1592</v>
      </c>
      <c r="E99" s="84"/>
      <c r="F99" s="84">
        <v>17</v>
      </c>
      <c r="G99" s="81">
        <v>1.1000000000000001</v>
      </c>
      <c r="H99" s="58"/>
      <c r="I99" s="58">
        <v>-3</v>
      </c>
      <c r="J99" s="58">
        <v>15</v>
      </c>
      <c r="K99" s="58">
        <v>5</v>
      </c>
      <c r="L99" s="58"/>
      <c r="M99" s="81">
        <v>3053.9</v>
      </c>
      <c r="N99" s="81">
        <v>0.5</v>
      </c>
    </row>
    <row r="100" spans="1:14" s="15" customFormat="1" ht="11.25" customHeight="1">
      <c r="A100" s="16">
        <v>56370</v>
      </c>
      <c r="B100" s="16" t="s">
        <v>477</v>
      </c>
      <c r="C100" s="84">
        <v>820</v>
      </c>
      <c r="D100" s="84">
        <v>822</v>
      </c>
      <c r="E100" s="84"/>
      <c r="F100" s="84">
        <v>2</v>
      </c>
      <c r="G100" s="81">
        <v>0.2</v>
      </c>
      <c r="H100" s="58"/>
      <c r="I100" s="58">
        <v>-2</v>
      </c>
      <c r="J100" s="58">
        <v>0</v>
      </c>
      <c r="K100" s="58">
        <v>4</v>
      </c>
      <c r="L100" s="58"/>
      <c r="M100" s="81">
        <v>3809</v>
      </c>
      <c r="N100" s="81">
        <v>0.2</v>
      </c>
    </row>
    <row r="101" spans="1:14" s="15" customFormat="1" ht="11.25" customHeight="1">
      <c r="A101" s="16">
        <v>56460</v>
      </c>
      <c r="B101" s="16" t="s">
        <v>478</v>
      </c>
      <c r="C101" s="84">
        <v>4937</v>
      </c>
      <c r="D101" s="84">
        <v>4956</v>
      </c>
      <c r="E101" s="84"/>
      <c r="F101" s="84">
        <v>19</v>
      </c>
      <c r="G101" s="81">
        <v>0.4</v>
      </c>
      <c r="H101" s="58"/>
      <c r="I101" s="58">
        <v>3</v>
      </c>
      <c r="J101" s="58">
        <v>-3</v>
      </c>
      <c r="K101" s="58">
        <v>19</v>
      </c>
      <c r="L101" s="58"/>
      <c r="M101" s="81">
        <v>1631.3</v>
      </c>
      <c r="N101" s="81">
        <v>3</v>
      </c>
    </row>
    <row r="102" spans="1:14" s="15" customFormat="1" ht="11.25" customHeight="1">
      <c r="A102" s="16">
        <v>56580</v>
      </c>
      <c r="B102" s="16" t="s">
        <v>479</v>
      </c>
      <c r="C102" s="84">
        <v>22924</v>
      </c>
      <c r="D102" s="84">
        <v>22973</v>
      </c>
      <c r="E102" s="84"/>
      <c r="F102" s="84">
        <v>49</v>
      </c>
      <c r="G102" s="81">
        <v>0.2</v>
      </c>
      <c r="H102" s="58"/>
      <c r="I102" s="58">
        <v>-10</v>
      </c>
      <c r="J102" s="58">
        <v>-117</v>
      </c>
      <c r="K102" s="58">
        <v>176</v>
      </c>
      <c r="L102" s="58"/>
      <c r="M102" s="81">
        <v>19.600000000000001</v>
      </c>
      <c r="N102" s="81">
        <v>1169.4000000000001</v>
      </c>
    </row>
    <row r="103" spans="1:14" s="15" customFormat="1" ht="11.25" customHeight="1">
      <c r="A103" s="16">
        <v>56620</v>
      </c>
      <c r="B103" s="16" t="s">
        <v>480</v>
      </c>
      <c r="C103" s="84">
        <v>1476</v>
      </c>
      <c r="D103" s="84">
        <v>1477</v>
      </c>
      <c r="E103" s="84"/>
      <c r="F103" s="84">
        <v>1</v>
      </c>
      <c r="G103" s="81">
        <v>0.1</v>
      </c>
      <c r="H103" s="58"/>
      <c r="I103" s="58">
        <v>-5</v>
      </c>
      <c r="J103" s="58">
        <v>1</v>
      </c>
      <c r="K103" s="58">
        <v>5</v>
      </c>
      <c r="L103" s="58"/>
      <c r="M103" s="81">
        <v>159816</v>
      </c>
      <c r="N103" s="81">
        <v>0</v>
      </c>
    </row>
    <row r="104" spans="1:14" s="15" customFormat="1" ht="11.25" customHeight="1">
      <c r="A104" s="16">
        <v>56730</v>
      </c>
      <c r="B104" s="16" t="s">
        <v>481</v>
      </c>
      <c r="C104" s="84">
        <v>11804</v>
      </c>
      <c r="D104" s="84">
        <v>11934</v>
      </c>
      <c r="E104" s="84"/>
      <c r="F104" s="84">
        <v>130</v>
      </c>
      <c r="G104" s="81">
        <v>1.1000000000000001</v>
      </c>
      <c r="H104" s="58"/>
      <c r="I104" s="58">
        <v>7</v>
      </c>
      <c r="J104" s="58">
        <v>101</v>
      </c>
      <c r="K104" s="58">
        <v>22</v>
      </c>
      <c r="L104" s="58"/>
      <c r="M104" s="81">
        <v>1431.2</v>
      </c>
      <c r="N104" s="81">
        <v>8.3000000000000007</v>
      </c>
    </row>
    <row r="105" spans="1:14" s="15" customFormat="1" ht="11.25" customHeight="1">
      <c r="A105" s="16">
        <v>56790</v>
      </c>
      <c r="B105" s="16" t="s">
        <v>482</v>
      </c>
      <c r="C105" s="84">
        <v>3332</v>
      </c>
      <c r="D105" s="84">
        <v>3341</v>
      </c>
      <c r="E105" s="84"/>
      <c r="F105" s="84">
        <v>9</v>
      </c>
      <c r="G105" s="81">
        <v>0.3</v>
      </c>
      <c r="H105" s="58"/>
      <c r="I105" s="58">
        <v>-1</v>
      </c>
      <c r="J105" s="58">
        <v>4</v>
      </c>
      <c r="K105" s="58">
        <v>6</v>
      </c>
      <c r="L105" s="58"/>
      <c r="M105" s="81">
        <v>12543.7</v>
      </c>
      <c r="N105" s="81">
        <v>0.3</v>
      </c>
    </row>
    <row r="106" spans="1:14" s="15" customFormat="1" ht="11.25" customHeight="1">
      <c r="A106" s="16">
        <v>56860</v>
      </c>
      <c r="B106" s="16" t="s">
        <v>483</v>
      </c>
      <c r="C106" s="84">
        <v>263</v>
      </c>
      <c r="D106" s="84">
        <v>261</v>
      </c>
      <c r="E106" s="84"/>
      <c r="F106" s="84">
        <v>-2</v>
      </c>
      <c r="G106" s="81">
        <v>-0.8</v>
      </c>
      <c r="H106" s="58"/>
      <c r="I106" s="58">
        <v>3</v>
      </c>
      <c r="J106" s="58">
        <v>-5</v>
      </c>
      <c r="K106" s="58">
        <v>0</v>
      </c>
      <c r="L106" s="58"/>
      <c r="M106" s="81">
        <v>1166</v>
      </c>
      <c r="N106" s="81">
        <v>0.2</v>
      </c>
    </row>
    <row r="107" spans="1:14" s="15" customFormat="1" ht="11.25" customHeight="1">
      <c r="A107" s="16">
        <v>56930</v>
      </c>
      <c r="B107" s="16" t="s">
        <v>484</v>
      </c>
      <c r="C107" s="84">
        <v>1638</v>
      </c>
      <c r="D107" s="84">
        <v>1636</v>
      </c>
      <c r="E107" s="84"/>
      <c r="F107" s="84">
        <v>-2</v>
      </c>
      <c r="G107" s="81">
        <v>-0.1</v>
      </c>
      <c r="H107" s="58"/>
      <c r="I107" s="58">
        <v>9</v>
      </c>
      <c r="J107" s="58">
        <v>-24</v>
      </c>
      <c r="K107" s="58">
        <v>13</v>
      </c>
      <c r="L107" s="58"/>
      <c r="M107" s="81">
        <v>1.1000000000000001</v>
      </c>
      <c r="N107" s="81">
        <v>1532.3</v>
      </c>
    </row>
    <row r="108" spans="1:14" s="15" customFormat="1" ht="11.25" customHeight="1">
      <c r="A108" s="16">
        <v>57000</v>
      </c>
      <c r="B108" s="16" t="s">
        <v>485</v>
      </c>
      <c r="C108" s="84">
        <v>652</v>
      </c>
      <c r="D108" s="84">
        <v>652</v>
      </c>
      <c r="E108" s="84"/>
      <c r="F108" s="84">
        <v>0</v>
      </c>
      <c r="G108" s="81">
        <v>0</v>
      </c>
      <c r="H108" s="58"/>
      <c r="I108" s="58">
        <v>4</v>
      </c>
      <c r="J108" s="58">
        <v>-5</v>
      </c>
      <c r="K108" s="58">
        <v>1</v>
      </c>
      <c r="L108" s="58"/>
      <c r="M108" s="81">
        <v>8301.4</v>
      </c>
      <c r="N108" s="81">
        <v>0.1</v>
      </c>
    </row>
    <row r="109" spans="1:14" s="15" customFormat="1" ht="11.25" customHeight="1">
      <c r="A109" s="16">
        <v>57080</v>
      </c>
      <c r="B109" s="16" t="s">
        <v>486</v>
      </c>
      <c r="C109" s="84">
        <v>29653</v>
      </c>
      <c r="D109" s="84">
        <v>30466</v>
      </c>
      <c r="E109" s="84"/>
      <c r="F109" s="84">
        <v>813</v>
      </c>
      <c r="G109" s="81">
        <v>2.7</v>
      </c>
      <c r="H109" s="58"/>
      <c r="I109" s="58">
        <v>127</v>
      </c>
      <c r="J109" s="58">
        <v>110</v>
      </c>
      <c r="K109" s="58">
        <v>576</v>
      </c>
      <c r="L109" s="58"/>
      <c r="M109" s="81">
        <v>13.7</v>
      </c>
      <c r="N109" s="81">
        <v>2218.4</v>
      </c>
    </row>
    <row r="110" spans="1:14" s="15" customFormat="1" ht="11.25" customHeight="1">
      <c r="A110" s="16">
        <v>57140</v>
      </c>
      <c r="B110" s="16" t="s">
        <v>487</v>
      </c>
      <c r="C110" s="84">
        <v>1072</v>
      </c>
      <c r="D110" s="84">
        <v>1067</v>
      </c>
      <c r="E110" s="84"/>
      <c r="F110" s="84">
        <v>-5</v>
      </c>
      <c r="G110" s="81">
        <v>-0.5</v>
      </c>
      <c r="H110" s="58"/>
      <c r="I110" s="58">
        <v>-3</v>
      </c>
      <c r="J110" s="58">
        <v>-5</v>
      </c>
      <c r="K110" s="58">
        <v>3</v>
      </c>
      <c r="L110" s="58"/>
      <c r="M110" s="81">
        <v>1294.5999999999999</v>
      </c>
      <c r="N110" s="81">
        <v>0.8</v>
      </c>
    </row>
    <row r="111" spans="1:14" s="15" customFormat="1" ht="11.25" customHeight="1">
      <c r="A111" s="16">
        <v>57210</v>
      </c>
      <c r="B111" s="16" t="s">
        <v>488</v>
      </c>
      <c r="C111" s="84">
        <v>5534</v>
      </c>
      <c r="D111" s="84">
        <v>5586</v>
      </c>
      <c r="E111" s="84"/>
      <c r="F111" s="84">
        <v>52</v>
      </c>
      <c r="G111" s="81">
        <v>0.9</v>
      </c>
      <c r="H111" s="58"/>
      <c r="I111" s="58">
        <v>-3</v>
      </c>
      <c r="J111" s="58">
        <v>48</v>
      </c>
      <c r="K111" s="58">
        <v>7</v>
      </c>
      <c r="L111" s="58"/>
      <c r="M111" s="81">
        <v>4876.7</v>
      </c>
      <c r="N111" s="81">
        <v>1.1000000000000001</v>
      </c>
    </row>
    <row r="112" spans="1:14" s="15" customFormat="1" ht="11.25" customHeight="1">
      <c r="A112" s="16">
        <v>57280</v>
      </c>
      <c r="B112" s="16" t="s">
        <v>489</v>
      </c>
      <c r="C112" s="84">
        <v>16666</v>
      </c>
      <c r="D112" s="84">
        <v>17015</v>
      </c>
      <c r="E112" s="84"/>
      <c r="F112" s="84">
        <v>349</v>
      </c>
      <c r="G112" s="81">
        <v>2.1</v>
      </c>
      <c r="H112" s="58"/>
      <c r="I112" s="58">
        <v>287</v>
      </c>
      <c r="J112" s="58">
        <v>-2</v>
      </c>
      <c r="K112" s="58">
        <v>64</v>
      </c>
      <c r="L112" s="58"/>
      <c r="M112" s="81">
        <v>18417.099999999999</v>
      </c>
      <c r="N112" s="81">
        <v>0.9</v>
      </c>
    </row>
    <row r="113" spans="1:14" s="15" customFormat="1" ht="11.25" customHeight="1">
      <c r="A113" s="16">
        <v>57350</v>
      </c>
      <c r="B113" s="16" t="s">
        <v>490</v>
      </c>
      <c r="C113" s="84">
        <v>981</v>
      </c>
      <c r="D113" s="84">
        <v>982</v>
      </c>
      <c r="E113" s="84"/>
      <c r="F113" s="84">
        <v>1</v>
      </c>
      <c r="G113" s="81">
        <v>0.1</v>
      </c>
      <c r="H113" s="58"/>
      <c r="I113" s="58">
        <v>9</v>
      </c>
      <c r="J113" s="58">
        <v>-9</v>
      </c>
      <c r="K113" s="58">
        <v>1</v>
      </c>
      <c r="L113" s="58"/>
      <c r="M113" s="81">
        <v>2016.9</v>
      </c>
      <c r="N113" s="81">
        <v>0.5</v>
      </c>
    </row>
    <row r="114" spans="1:14" s="15" customFormat="1" ht="11.25" customHeight="1">
      <c r="A114" s="16">
        <v>57420</v>
      </c>
      <c r="B114" s="16" t="s">
        <v>491</v>
      </c>
      <c r="C114" s="84">
        <v>2157</v>
      </c>
      <c r="D114" s="84">
        <v>2200</v>
      </c>
      <c r="E114" s="84"/>
      <c r="F114" s="84">
        <v>43</v>
      </c>
      <c r="G114" s="81">
        <v>2</v>
      </c>
      <c r="H114" s="58"/>
      <c r="I114" s="58">
        <v>19</v>
      </c>
      <c r="J114" s="58">
        <v>17</v>
      </c>
      <c r="K114" s="58">
        <v>7</v>
      </c>
      <c r="L114" s="58"/>
      <c r="M114" s="81">
        <v>9841.7999999999993</v>
      </c>
      <c r="N114" s="81">
        <v>0.2</v>
      </c>
    </row>
    <row r="115" spans="1:14" s="15" customFormat="1" ht="11.25" customHeight="1">
      <c r="A115" s="16">
        <v>57490</v>
      </c>
      <c r="B115" s="16" t="s">
        <v>492</v>
      </c>
      <c r="C115" s="84">
        <v>140584</v>
      </c>
      <c r="D115" s="84">
        <v>143653</v>
      </c>
      <c r="E115" s="84"/>
      <c r="F115" s="84">
        <v>3069</v>
      </c>
      <c r="G115" s="81">
        <v>2.2000000000000002</v>
      </c>
      <c r="H115" s="58"/>
      <c r="I115" s="58">
        <v>1068</v>
      </c>
      <c r="J115" s="58">
        <v>1538</v>
      </c>
      <c r="K115" s="58">
        <v>463</v>
      </c>
      <c r="L115" s="58"/>
      <c r="M115" s="81">
        <v>257.5</v>
      </c>
      <c r="N115" s="81">
        <v>557.9</v>
      </c>
    </row>
    <row r="116" spans="1:14" s="15" customFormat="1" ht="11.25" customHeight="1">
      <c r="A116" s="16">
        <v>57630</v>
      </c>
      <c r="B116" s="16" t="s">
        <v>493</v>
      </c>
      <c r="C116" s="84">
        <v>117</v>
      </c>
      <c r="D116" s="84">
        <v>119</v>
      </c>
      <c r="E116" s="84"/>
      <c r="F116" s="84">
        <v>2</v>
      </c>
      <c r="G116" s="81">
        <v>1.7</v>
      </c>
      <c r="H116" s="58"/>
      <c r="I116" s="58">
        <v>0</v>
      </c>
      <c r="J116" s="58">
        <v>1</v>
      </c>
      <c r="K116" s="58">
        <v>1</v>
      </c>
      <c r="L116" s="58"/>
      <c r="M116" s="81">
        <v>32605.3</v>
      </c>
      <c r="N116" s="81">
        <v>0</v>
      </c>
    </row>
    <row r="117" spans="1:14" s="15" customFormat="1" ht="11.25" customHeight="1">
      <c r="A117" s="16">
        <v>57700</v>
      </c>
      <c r="B117" s="16" t="s">
        <v>494</v>
      </c>
      <c r="C117" s="84">
        <v>33349</v>
      </c>
      <c r="D117" s="84">
        <v>34773</v>
      </c>
      <c r="E117" s="84"/>
      <c r="F117" s="84">
        <v>1424</v>
      </c>
      <c r="G117" s="81">
        <v>4.3</v>
      </c>
      <c r="H117" s="58"/>
      <c r="I117" s="58">
        <v>418</v>
      </c>
      <c r="J117" s="58">
        <v>939</v>
      </c>
      <c r="K117" s="58">
        <v>67</v>
      </c>
      <c r="L117" s="58"/>
      <c r="M117" s="81">
        <v>901.2</v>
      </c>
      <c r="N117" s="81">
        <v>38.6</v>
      </c>
    </row>
    <row r="118" spans="1:14" s="15" customFormat="1" ht="11.25" customHeight="1">
      <c r="A118" s="16">
        <v>57770</v>
      </c>
      <c r="B118" s="16" t="s">
        <v>495</v>
      </c>
      <c r="C118" s="84">
        <v>1069</v>
      </c>
      <c r="D118" s="84">
        <v>1081</v>
      </c>
      <c r="E118" s="84"/>
      <c r="F118" s="84">
        <v>12</v>
      </c>
      <c r="G118" s="81">
        <v>1.1000000000000001</v>
      </c>
      <c r="H118" s="58"/>
      <c r="I118" s="58">
        <v>1</v>
      </c>
      <c r="J118" s="58">
        <v>5</v>
      </c>
      <c r="K118" s="58">
        <v>6</v>
      </c>
      <c r="L118" s="58"/>
      <c r="M118" s="81">
        <v>24201.5</v>
      </c>
      <c r="N118" s="81">
        <v>0</v>
      </c>
    </row>
    <row r="119" spans="1:14" s="15" customFormat="1" ht="11.25" customHeight="1">
      <c r="A119" s="16">
        <v>57840</v>
      </c>
      <c r="B119" s="16" t="s">
        <v>496</v>
      </c>
      <c r="C119" s="84">
        <v>44952</v>
      </c>
      <c r="D119" s="84">
        <v>45137</v>
      </c>
      <c r="E119" s="84"/>
      <c r="F119" s="84">
        <v>185</v>
      </c>
      <c r="G119" s="81">
        <v>0.4</v>
      </c>
      <c r="H119" s="58"/>
      <c r="I119" s="58">
        <v>-4</v>
      </c>
      <c r="J119" s="58">
        <v>-139</v>
      </c>
      <c r="K119" s="58">
        <v>328</v>
      </c>
      <c r="L119" s="58"/>
      <c r="M119" s="81">
        <v>19.8</v>
      </c>
      <c r="N119" s="81">
        <v>2278.3000000000002</v>
      </c>
    </row>
    <row r="120" spans="1:14" s="15" customFormat="1" ht="11.25" customHeight="1">
      <c r="A120" s="16">
        <v>57910</v>
      </c>
      <c r="B120" s="16" t="s">
        <v>497</v>
      </c>
      <c r="C120" s="84">
        <v>234322</v>
      </c>
      <c r="D120" s="84">
        <v>235983</v>
      </c>
      <c r="E120" s="84"/>
      <c r="F120" s="84">
        <v>1661</v>
      </c>
      <c r="G120" s="81">
        <v>0.7</v>
      </c>
      <c r="H120" s="58"/>
      <c r="I120" s="58">
        <v>1355</v>
      </c>
      <c r="J120" s="58">
        <v>-1164</v>
      </c>
      <c r="K120" s="58">
        <v>1470</v>
      </c>
      <c r="L120" s="58"/>
      <c r="M120" s="81">
        <v>104.7</v>
      </c>
      <c r="N120" s="81">
        <v>2253.3000000000002</v>
      </c>
    </row>
    <row r="121" spans="1:14" s="15" customFormat="1" ht="11.25" customHeight="1">
      <c r="A121" s="16">
        <v>57980</v>
      </c>
      <c r="B121" s="16" t="s">
        <v>498</v>
      </c>
      <c r="C121" s="84">
        <v>17902</v>
      </c>
      <c r="D121" s="84">
        <v>17976</v>
      </c>
      <c r="E121" s="84"/>
      <c r="F121" s="84">
        <v>74</v>
      </c>
      <c r="G121" s="81">
        <v>0.4</v>
      </c>
      <c r="H121" s="58"/>
      <c r="I121" s="58">
        <v>28</v>
      </c>
      <c r="J121" s="58">
        <v>-80</v>
      </c>
      <c r="K121" s="58">
        <v>126</v>
      </c>
      <c r="L121" s="58"/>
      <c r="M121" s="81">
        <v>5.6</v>
      </c>
      <c r="N121" s="81">
        <v>3199.6</v>
      </c>
    </row>
    <row r="122" spans="1:14" s="15" customFormat="1" ht="11.25" customHeight="1">
      <c r="A122" s="16">
        <v>58050</v>
      </c>
      <c r="B122" s="16" t="s">
        <v>499</v>
      </c>
      <c r="C122" s="84">
        <v>158689</v>
      </c>
      <c r="D122" s="84">
        <v>163817</v>
      </c>
      <c r="E122" s="84"/>
      <c r="F122" s="84">
        <v>5128</v>
      </c>
      <c r="G122" s="81">
        <v>3.2</v>
      </c>
      <c r="H122" s="58"/>
      <c r="I122" s="58">
        <v>1550</v>
      </c>
      <c r="J122" s="58">
        <v>3002</v>
      </c>
      <c r="K122" s="58">
        <v>576</v>
      </c>
      <c r="L122" s="58"/>
      <c r="M122" s="81">
        <v>1043</v>
      </c>
      <c r="N122" s="81">
        <v>157.1</v>
      </c>
    </row>
    <row r="123" spans="1:14" s="15" customFormat="1" ht="11.25" customHeight="1">
      <c r="A123" s="16">
        <v>58190</v>
      </c>
      <c r="B123" s="16" t="s">
        <v>500</v>
      </c>
      <c r="C123" s="84">
        <v>401</v>
      </c>
      <c r="D123" s="84">
        <v>403</v>
      </c>
      <c r="E123" s="84"/>
      <c r="F123" s="84">
        <v>2</v>
      </c>
      <c r="G123" s="81">
        <v>0.5</v>
      </c>
      <c r="H123" s="58"/>
      <c r="I123" s="58">
        <v>-1</v>
      </c>
      <c r="J123" s="58">
        <v>2</v>
      </c>
      <c r="K123" s="58">
        <v>1</v>
      </c>
      <c r="L123" s="58"/>
      <c r="M123" s="81">
        <v>1101.7</v>
      </c>
      <c r="N123" s="81">
        <v>0.4</v>
      </c>
    </row>
    <row r="124" spans="1:14" s="15" customFormat="1" ht="11.25" customHeight="1">
      <c r="A124" s="16">
        <v>58260</v>
      </c>
      <c r="B124" s="16" t="s">
        <v>501</v>
      </c>
      <c r="C124" s="84">
        <v>586</v>
      </c>
      <c r="D124" s="84">
        <v>587</v>
      </c>
      <c r="E124" s="84"/>
      <c r="F124" s="84">
        <v>1</v>
      </c>
      <c r="G124" s="81">
        <v>0.2</v>
      </c>
      <c r="H124" s="58"/>
      <c r="I124" s="58">
        <v>1</v>
      </c>
      <c r="J124" s="58">
        <v>-1</v>
      </c>
      <c r="K124" s="58">
        <v>1</v>
      </c>
      <c r="L124" s="58"/>
      <c r="M124" s="81">
        <v>2656.7</v>
      </c>
      <c r="N124" s="81">
        <v>0.2</v>
      </c>
    </row>
    <row r="125" spans="1:14" s="15" customFormat="1" ht="11.25" customHeight="1">
      <c r="A125" s="16">
        <v>58330</v>
      </c>
      <c r="B125" s="16" t="s">
        <v>502</v>
      </c>
      <c r="C125" s="84">
        <v>4709</v>
      </c>
      <c r="D125" s="84">
        <v>4812</v>
      </c>
      <c r="E125" s="84"/>
      <c r="F125" s="84">
        <v>103</v>
      </c>
      <c r="G125" s="81">
        <v>2.2000000000000002</v>
      </c>
      <c r="H125" s="58"/>
      <c r="I125" s="58">
        <v>5</v>
      </c>
      <c r="J125" s="58">
        <v>91</v>
      </c>
      <c r="K125" s="58">
        <v>7</v>
      </c>
      <c r="L125" s="58"/>
      <c r="M125" s="81">
        <v>1691.6</v>
      </c>
      <c r="N125" s="81">
        <v>2.8</v>
      </c>
    </row>
    <row r="126" spans="1:14" s="15" customFormat="1" ht="11.25" customHeight="1">
      <c r="A126" s="16">
        <v>58400</v>
      </c>
      <c r="B126" s="16" t="s">
        <v>503</v>
      </c>
      <c r="C126" s="84">
        <v>307</v>
      </c>
      <c r="D126" s="84">
        <v>304</v>
      </c>
      <c r="E126" s="84"/>
      <c r="F126" s="84">
        <v>-3</v>
      </c>
      <c r="G126" s="81">
        <v>-1</v>
      </c>
      <c r="H126" s="58"/>
      <c r="I126" s="58">
        <v>2</v>
      </c>
      <c r="J126" s="58">
        <v>-6</v>
      </c>
      <c r="K126" s="58">
        <v>1</v>
      </c>
      <c r="L126" s="58"/>
      <c r="M126" s="81">
        <v>1651.2</v>
      </c>
      <c r="N126" s="81">
        <v>0.2</v>
      </c>
    </row>
    <row r="127" spans="1:14" s="15" customFormat="1" ht="11.25" customHeight="1">
      <c r="A127" s="16">
        <v>58470</v>
      </c>
      <c r="B127" s="16" t="s">
        <v>504</v>
      </c>
      <c r="C127" s="84">
        <v>180</v>
      </c>
      <c r="D127" s="84">
        <v>188</v>
      </c>
      <c r="E127" s="84"/>
      <c r="F127" s="84">
        <v>8</v>
      </c>
      <c r="G127" s="81">
        <v>4.4000000000000004</v>
      </c>
      <c r="H127" s="58"/>
      <c r="I127" s="58">
        <v>0</v>
      </c>
      <c r="J127" s="58">
        <v>7</v>
      </c>
      <c r="K127" s="58">
        <v>1</v>
      </c>
      <c r="L127" s="58"/>
      <c r="M127" s="81">
        <v>57809.9</v>
      </c>
      <c r="N127" s="81">
        <v>0</v>
      </c>
    </row>
    <row r="128" spans="1:14" s="15" customFormat="1" ht="11.25" customHeight="1">
      <c r="A128" s="16">
        <v>58510</v>
      </c>
      <c r="B128" s="16" t="s">
        <v>505</v>
      </c>
      <c r="C128" s="84">
        <v>38296</v>
      </c>
      <c r="D128" s="84">
        <v>38687</v>
      </c>
      <c r="E128" s="84"/>
      <c r="F128" s="84">
        <v>391</v>
      </c>
      <c r="G128" s="81">
        <v>1</v>
      </c>
      <c r="H128" s="58"/>
      <c r="I128" s="58">
        <v>87</v>
      </c>
      <c r="J128" s="58">
        <v>-129</v>
      </c>
      <c r="K128" s="58">
        <v>433</v>
      </c>
      <c r="L128" s="58"/>
      <c r="M128" s="81">
        <v>17.899999999999999</v>
      </c>
      <c r="N128" s="81">
        <v>2156.5</v>
      </c>
    </row>
    <row r="129" spans="1:14" s="15" customFormat="1" ht="11.25" customHeight="1">
      <c r="A129" s="16">
        <v>58540</v>
      </c>
      <c r="B129" s="16" t="s">
        <v>506</v>
      </c>
      <c r="C129" s="84">
        <v>832</v>
      </c>
      <c r="D129" s="84">
        <v>824</v>
      </c>
      <c r="E129" s="84"/>
      <c r="F129" s="84">
        <v>-8</v>
      </c>
      <c r="G129" s="81">
        <v>-1</v>
      </c>
      <c r="H129" s="58"/>
      <c r="I129" s="58">
        <v>4</v>
      </c>
      <c r="J129" s="58">
        <v>-14</v>
      </c>
      <c r="K129" s="58">
        <v>2</v>
      </c>
      <c r="L129" s="58"/>
      <c r="M129" s="81">
        <v>2551</v>
      </c>
      <c r="N129" s="81">
        <v>0.3</v>
      </c>
    </row>
    <row r="130" spans="1:14" s="15" customFormat="1" ht="11.25" customHeight="1">
      <c r="A130" s="16">
        <v>58570</v>
      </c>
      <c r="B130" s="16" t="s">
        <v>507</v>
      </c>
      <c r="C130" s="84">
        <v>37833</v>
      </c>
      <c r="D130" s="84">
        <v>38442</v>
      </c>
      <c r="E130" s="84"/>
      <c r="F130" s="84">
        <v>609</v>
      </c>
      <c r="G130" s="81">
        <v>1.6</v>
      </c>
      <c r="H130" s="58"/>
      <c r="I130" s="58">
        <v>230</v>
      </c>
      <c r="J130" s="58">
        <v>76</v>
      </c>
      <c r="K130" s="58">
        <v>303</v>
      </c>
      <c r="L130" s="58"/>
      <c r="M130" s="81">
        <v>11.4</v>
      </c>
      <c r="N130" s="81">
        <v>3378.9</v>
      </c>
    </row>
    <row r="131" spans="1:14" s="15" customFormat="1" ht="11.25" customHeight="1">
      <c r="A131" s="16">
        <v>58610</v>
      </c>
      <c r="B131" s="16" t="s">
        <v>508</v>
      </c>
      <c r="C131" s="84">
        <v>1802</v>
      </c>
      <c r="D131" s="84">
        <v>1809</v>
      </c>
      <c r="E131" s="84"/>
      <c r="F131" s="84">
        <v>7</v>
      </c>
      <c r="G131" s="81">
        <v>0.4</v>
      </c>
      <c r="H131" s="58"/>
      <c r="I131" s="58">
        <v>-5</v>
      </c>
      <c r="J131" s="58">
        <v>10</v>
      </c>
      <c r="K131" s="58">
        <v>2</v>
      </c>
      <c r="L131" s="58"/>
      <c r="M131" s="81">
        <v>1946.2</v>
      </c>
      <c r="N131" s="81">
        <v>0.9</v>
      </c>
    </row>
    <row r="132" spans="1:14" s="15" customFormat="1" ht="11.25" customHeight="1">
      <c r="A132" s="16">
        <v>58680</v>
      </c>
      <c r="B132" s="16" t="s">
        <v>509</v>
      </c>
      <c r="C132" s="84">
        <v>551</v>
      </c>
      <c r="D132" s="84">
        <v>548</v>
      </c>
      <c r="E132" s="84"/>
      <c r="F132" s="84">
        <v>-3</v>
      </c>
      <c r="G132" s="81">
        <v>-0.5</v>
      </c>
      <c r="H132" s="58"/>
      <c r="I132" s="58">
        <v>5</v>
      </c>
      <c r="J132" s="58">
        <v>-9</v>
      </c>
      <c r="K132" s="58">
        <v>1</v>
      </c>
      <c r="L132" s="58"/>
      <c r="M132" s="81">
        <v>1903.9</v>
      </c>
      <c r="N132" s="81">
        <v>0.3</v>
      </c>
    </row>
    <row r="133" spans="1:14" s="15" customFormat="1" ht="11.25" customHeight="1">
      <c r="A133" s="16">
        <v>58760</v>
      </c>
      <c r="B133" s="16" t="s">
        <v>510</v>
      </c>
      <c r="C133" s="84">
        <v>216422</v>
      </c>
      <c r="D133" s="84">
        <v>221064</v>
      </c>
      <c r="E133" s="84"/>
      <c r="F133" s="84">
        <v>4642</v>
      </c>
      <c r="G133" s="81">
        <v>2.1</v>
      </c>
      <c r="H133" s="58"/>
      <c r="I133" s="58">
        <v>2027</v>
      </c>
      <c r="J133" s="58">
        <v>1706</v>
      </c>
      <c r="K133" s="58">
        <v>909</v>
      </c>
      <c r="L133" s="58"/>
      <c r="M133" s="81">
        <v>683.3</v>
      </c>
      <c r="N133" s="81">
        <v>323.5</v>
      </c>
    </row>
    <row r="134" spans="1:14" s="15" customFormat="1" ht="11.25" customHeight="1">
      <c r="A134" s="16">
        <v>58820</v>
      </c>
      <c r="B134" s="16" t="s">
        <v>511</v>
      </c>
      <c r="C134" s="84">
        <v>4355</v>
      </c>
      <c r="D134" s="84">
        <v>4399</v>
      </c>
      <c r="E134" s="84"/>
      <c r="F134" s="84">
        <v>44</v>
      </c>
      <c r="G134" s="81">
        <v>1</v>
      </c>
      <c r="H134" s="58"/>
      <c r="I134" s="58">
        <v>6</v>
      </c>
      <c r="J134" s="58">
        <v>32</v>
      </c>
      <c r="K134" s="58">
        <v>6</v>
      </c>
      <c r="L134" s="58"/>
      <c r="M134" s="81">
        <v>832.2</v>
      </c>
      <c r="N134" s="81">
        <v>5.3</v>
      </c>
    </row>
    <row r="135" spans="1:14" s="15" customFormat="1" ht="11.25" customHeight="1">
      <c r="A135" s="16">
        <v>58890</v>
      </c>
      <c r="B135" s="16" t="s">
        <v>512</v>
      </c>
      <c r="C135" s="84">
        <v>795</v>
      </c>
      <c r="D135" s="84">
        <v>797</v>
      </c>
      <c r="E135" s="84"/>
      <c r="F135" s="84">
        <v>2</v>
      </c>
      <c r="G135" s="81">
        <v>0.3</v>
      </c>
      <c r="H135" s="58"/>
      <c r="I135" s="58">
        <v>-1</v>
      </c>
      <c r="J135" s="58">
        <v>2</v>
      </c>
      <c r="K135" s="58">
        <v>1</v>
      </c>
      <c r="L135" s="58"/>
      <c r="M135" s="81">
        <v>2831.8</v>
      </c>
      <c r="N135" s="81">
        <v>0.3</v>
      </c>
    </row>
    <row r="136" spans="1:14" s="15" customFormat="1" ht="11.25" customHeight="1">
      <c r="A136" s="16">
        <v>59030</v>
      </c>
      <c r="B136" s="16" t="s">
        <v>513</v>
      </c>
      <c r="C136" s="84">
        <v>255</v>
      </c>
      <c r="D136" s="84">
        <v>252</v>
      </c>
      <c r="E136" s="84"/>
      <c r="F136" s="84">
        <v>-3</v>
      </c>
      <c r="G136" s="81">
        <v>-1.2</v>
      </c>
      <c r="H136" s="58"/>
      <c r="I136" s="58">
        <v>5</v>
      </c>
      <c r="J136" s="58">
        <v>-8</v>
      </c>
      <c r="K136" s="58">
        <v>0</v>
      </c>
      <c r="L136" s="58"/>
      <c r="M136" s="81">
        <v>3319.4</v>
      </c>
      <c r="N136" s="81">
        <v>0.1</v>
      </c>
    </row>
    <row r="137" spans="1:14" s="15" customFormat="1" ht="11.25" customHeight="1">
      <c r="A137" s="16">
        <v>59100</v>
      </c>
      <c r="B137" s="16" t="s">
        <v>514</v>
      </c>
      <c r="C137" s="84">
        <v>712</v>
      </c>
      <c r="D137" s="84">
        <v>706</v>
      </c>
      <c r="E137" s="84"/>
      <c r="F137" s="84">
        <v>-6</v>
      </c>
      <c r="G137" s="81">
        <v>-0.8</v>
      </c>
      <c r="H137" s="58"/>
      <c r="I137" s="58">
        <v>1</v>
      </c>
      <c r="J137" s="58">
        <v>-10</v>
      </c>
      <c r="K137" s="58">
        <v>3</v>
      </c>
      <c r="L137" s="58"/>
      <c r="M137" s="81">
        <v>2040.9</v>
      </c>
      <c r="N137" s="81">
        <v>0.3</v>
      </c>
    </row>
    <row r="138" spans="1:14" s="15" customFormat="1" ht="11.25" customHeight="1">
      <c r="A138" s="16">
        <v>59170</v>
      </c>
      <c r="B138" s="16" t="s">
        <v>515</v>
      </c>
      <c r="C138" s="84">
        <v>1050</v>
      </c>
      <c r="D138" s="84">
        <v>1053</v>
      </c>
      <c r="E138" s="84"/>
      <c r="F138" s="84">
        <v>3</v>
      </c>
      <c r="G138" s="81">
        <v>0.3</v>
      </c>
      <c r="H138" s="58"/>
      <c r="I138" s="58">
        <v>7</v>
      </c>
      <c r="J138" s="58">
        <v>-5</v>
      </c>
      <c r="K138" s="58">
        <v>1</v>
      </c>
      <c r="L138" s="58"/>
      <c r="M138" s="81">
        <v>2304.6999999999998</v>
      </c>
      <c r="N138" s="81">
        <v>0.5</v>
      </c>
    </row>
    <row r="139" spans="1:14" s="15" customFormat="1" ht="11.25" customHeight="1">
      <c r="A139" s="16">
        <v>59250</v>
      </c>
      <c r="B139" s="16" t="s">
        <v>516</v>
      </c>
      <c r="C139" s="84">
        <v>570</v>
      </c>
      <c r="D139" s="84">
        <v>572</v>
      </c>
      <c r="E139" s="84"/>
      <c r="F139" s="84">
        <v>2</v>
      </c>
      <c r="G139" s="81">
        <v>0.4</v>
      </c>
      <c r="H139" s="58"/>
      <c r="I139" s="58">
        <v>2</v>
      </c>
      <c r="J139" s="58">
        <v>-1</v>
      </c>
      <c r="K139" s="58">
        <v>1</v>
      </c>
      <c r="L139" s="58"/>
      <c r="M139" s="81">
        <v>181297.3</v>
      </c>
      <c r="N139" s="81">
        <v>0</v>
      </c>
    </row>
    <row r="140" spans="1:14" s="15" customFormat="1" ht="11.25" customHeight="1">
      <c r="A140" s="16">
        <v>59310</v>
      </c>
      <c r="B140" s="16" t="s">
        <v>517</v>
      </c>
      <c r="C140" s="84">
        <v>1336</v>
      </c>
      <c r="D140" s="84">
        <v>1338</v>
      </c>
      <c r="E140" s="84"/>
      <c r="F140" s="84">
        <v>2</v>
      </c>
      <c r="G140" s="81">
        <v>0.1</v>
      </c>
      <c r="H140" s="58"/>
      <c r="I140" s="58">
        <v>6</v>
      </c>
      <c r="J140" s="58">
        <v>-7</v>
      </c>
      <c r="K140" s="58">
        <v>3</v>
      </c>
      <c r="L140" s="58"/>
      <c r="M140" s="81">
        <v>3365.1</v>
      </c>
      <c r="N140" s="81">
        <v>0.4</v>
      </c>
    </row>
    <row r="141" spans="1:14" s="15" customFormat="1" ht="11.25" customHeight="1">
      <c r="A141" s="16">
        <v>59320</v>
      </c>
      <c r="B141" s="16" t="s">
        <v>518</v>
      </c>
      <c r="C141" s="84">
        <v>469</v>
      </c>
      <c r="D141" s="84">
        <v>470</v>
      </c>
      <c r="E141" s="84"/>
      <c r="F141" s="84">
        <v>1</v>
      </c>
      <c r="G141" s="81">
        <v>0.2</v>
      </c>
      <c r="H141" s="58"/>
      <c r="I141" s="58">
        <v>9</v>
      </c>
      <c r="J141" s="58">
        <v>-9</v>
      </c>
      <c r="K141" s="58">
        <v>1</v>
      </c>
      <c r="L141" s="58"/>
      <c r="M141" s="81">
        <v>1128.8</v>
      </c>
      <c r="N141" s="81">
        <v>0.4</v>
      </c>
    </row>
    <row r="142" spans="1:14" s="15" customFormat="1" ht="11.25" customHeight="1">
      <c r="A142" s="16">
        <v>59330</v>
      </c>
      <c r="B142" s="16" t="s">
        <v>519</v>
      </c>
      <c r="C142" s="84">
        <v>484</v>
      </c>
      <c r="D142" s="84">
        <v>485</v>
      </c>
      <c r="E142" s="84"/>
      <c r="F142" s="84">
        <v>1</v>
      </c>
      <c r="G142" s="81">
        <v>0.2</v>
      </c>
      <c r="H142" s="58"/>
      <c r="I142" s="58">
        <v>-2</v>
      </c>
      <c r="J142" s="58">
        <v>2</v>
      </c>
      <c r="K142" s="58">
        <v>1</v>
      </c>
      <c r="L142" s="58"/>
      <c r="M142" s="81">
        <v>1594.5</v>
      </c>
      <c r="N142" s="81">
        <v>0.3</v>
      </c>
    </row>
    <row r="143" spans="1:14" s="15" customFormat="1" ht="11.25" customHeight="1">
      <c r="A143" s="16">
        <v>59340</v>
      </c>
      <c r="B143" s="16" t="s">
        <v>520</v>
      </c>
      <c r="C143" s="84">
        <v>8050</v>
      </c>
      <c r="D143" s="84">
        <v>8057</v>
      </c>
      <c r="E143" s="84"/>
      <c r="F143" s="84">
        <v>7</v>
      </c>
      <c r="G143" s="81">
        <v>0.1</v>
      </c>
      <c r="H143" s="58"/>
      <c r="I143" s="58">
        <v>77</v>
      </c>
      <c r="J143" s="58">
        <v>-102</v>
      </c>
      <c r="K143" s="58">
        <v>32</v>
      </c>
      <c r="L143" s="58"/>
      <c r="M143" s="81">
        <v>112066.3</v>
      </c>
      <c r="N143" s="81">
        <v>0.1</v>
      </c>
    </row>
    <row r="144" spans="1:14" s="15" customFormat="1" ht="11.25" customHeight="1">
      <c r="A144" s="16">
        <v>59350</v>
      </c>
      <c r="B144" s="16" t="s">
        <v>521</v>
      </c>
      <c r="C144" s="84">
        <v>364</v>
      </c>
      <c r="D144" s="84">
        <v>365</v>
      </c>
      <c r="E144" s="84"/>
      <c r="F144" s="84">
        <v>1</v>
      </c>
      <c r="G144" s="81">
        <v>0.3</v>
      </c>
      <c r="H144" s="58"/>
      <c r="I144" s="58">
        <v>-4</v>
      </c>
      <c r="J144" s="58">
        <v>4</v>
      </c>
      <c r="K144" s="58">
        <v>1</v>
      </c>
      <c r="L144" s="58"/>
      <c r="M144" s="81">
        <v>27949.5</v>
      </c>
      <c r="N144" s="81">
        <v>0</v>
      </c>
    </row>
    <row r="145" spans="1:27" s="15" customFormat="1" ht="11.25" customHeight="1">
      <c r="A145" s="16">
        <v>59360</v>
      </c>
      <c r="B145" s="16" t="s">
        <v>522</v>
      </c>
      <c r="C145" s="84">
        <v>1205</v>
      </c>
      <c r="D145" s="84">
        <v>1196</v>
      </c>
      <c r="E145" s="84"/>
      <c r="F145" s="84">
        <v>-9</v>
      </c>
      <c r="G145" s="81">
        <v>-0.7</v>
      </c>
      <c r="H145" s="58"/>
      <c r="I145" s="58">
        <v>-1</v>
      </c>
      <c r="J145" s="58">
        <v>-12</v>
      </c>
      <c r="K145" s="58">
        <v>4</v>
      </c>
      <c r="L145" s="58"/>
      <c r="M145" s="81">
        <v>30428.799999999999</v>
      </c>
      <c r="N145" s="81">
        <v>0</v>
      </c>
    </row>
    <row r="146" spans="1:27" s="15" customFormat="1" ht="11.25" customHeight="1">
      <c r="A146" s="16">
        <v>59370</v>
      </c>
      <c r="B146" s="16" t="s">
        <v>523</v>
      </c>
      <c r="C146" s="84">
        <v>3553</v>
      </c>
      <c r="D146" s="84">
        <v>3567</v>
      </c>
      <c r="E146" s="84"/>
      <c r="F146" s="84">
        <v>14</v>
      </c>
      <c r="G146" s="81">
        <v>0.4</v>
      </c>
      <c r="H146" s="58"/>
      <c r="I146" s="58">
        <v>-7</v>
      </c>
      <c r="J146" s="58">
        <v>19</v>
      </c>
      <c r="K146" s="58">
        <v>2</v>
      </c>
      <c r="L146" s="58"/>
      <c r="M146" s="81">
        <v>2131.6</v>
      </c>
      <c r="N146" s="81">
        <v>1.7</v>
      </c>
    </row>
    <row r="147" spans="1:27">
      <c r="A147" s="44"/>
      <c r="B147" s="44"/>
      <c r="C147" s="80"/>
      <c r="D147" s="80"/>
      <c r="E147" s="80"/>
      <c r="F147" s="80"/>
      <c r="G147" s="35"/>
      <c r="H147" s="36"/>
      <c r="I147" s="36"/>
      <c r="J147" s="36"/>
      <c r="K147" s="36"/>
      <c r="L147" s="36"/>
      <c r="M147" s="35"/>
      <c r="N147" s="35"/>
    </row>
    <row r="148" spans="1:27" ht="12" thickBot="1">
      <c r="A148" s="86"/>
      <c r="B148" s="86" t="s">
        <v>571</v>
      </c>
      <c r="C148" s="70">
        <v>2749365</v>
      </c>
      <c r="D148" s="70">
        <v>2789148</v>
      </c>
      <c r="E148" s="70"/>
      <c r="F148" s="70">
        <v>39783</v>
      </c>
      <c r="G148" s="69">
        <v>1.4</v>
      </c>
      <c r="H148" s="71"/>
      <c r="I148" s="71">
        <v>16179</v>
      </c>
      <c r="J148" s="71">
        <v>10339</v>
      </c>
      <c r="K148" s="71">
        <v>13265</v>
      </c>
      <c r="L148" s="71"/>
      <c r="M148" s="48">
        <v>2526632.5</v>
      </c>
      <c r="N148" s="69">
        <v>1.1000000000000001</v>
      </c>
      <c r="P148" s="50"/>
      <c r="Q148" s="55"/>
      <c r="R148" s="55"/>
      <c r="S148" s="15"/>
      <c r="T148" s="32"/>
      <c r="U148" s="32"/>
      <c r="V148" s="55"/>
      <c r="W148" s="55"/>
      <c r="X148" s="55"/>
      <c r="Y148" s="32"/>
      <c r="Z148" s="39"/>
      <c r="AA148" s="39"/>
    </row>
    <row r="149" spans="1:27">
      <c r="B149" s="43"/>
      <c r="C149" s="43"/>
      <c r="D149" s="63"/>
      <c r="I149"/>
    </row>
    <row r="150" spans="1:27">
      <c r="A150" s="44">
        <v>51710</v>
      </c>
      <c r="B150" s="43" t="s">
        <v>385</v>
      </c>
      <c r="C150" s="43">
        <v>1717</v>
      </c>
      <c r="D150">
        <v>1787</v>
      </c>
      <c r="F150">
        <v>70</v>
      </c>
      <c r="G150">
        <v>4.0999999999999996</v>
      </c>
      <c r="I150">
        <v>6</v>
      </c>
      <c r="J150">
        <v>0</v>
      </c>
      <c r="K150">
        <v>64</v>
      </c>
      <c r="M150">
        <v>136.1</v>
      </c>
      <c r="N150" s="39">
        <v>13.1</v>
      </c>
    </row>
    <row r="151" spans="1:27">
      <c r="A151" s="44">
        <v>51860</v>
      </c>
      <c r="B151" s="43" t="s">
        <v>386</v>
      </c>
      <c r="C151">
        <v>603</v>
      </c>
      <c r="D151">
        <v>614</v>
      </c>
      <c r="F151">
        <v>11</v>
      </c>
      <c r="G151" s="39">
        <v>1.8</v>
      </c>
      <c r="I151">
        <v>3</v>
      </c>
      <c r="J151">
        <v>0</v>
      </c>
      <c r="K151">
        <v>8</v>
      </c>
      <c r="M151">
        <v>13.7</v>
      </c>
      <c r="N151" s="39">
        <v>44.7</v>
      </c>
    </row>
    <row r="152" spans="1:27">
      <c r="B152" s="43"/>
      <c r="C152" s="43"/>
      <c r="D152" s="63"/>
      <c r="I152"/>
    </row>
    <row r="153" spans="1:27" s="15" customFormat="1">
      <c r="A153" s="27" t="s">
        <v>572</v>
      </c>
      <c r="B153" s="60"/>
      <c r="C153" s="60"/>
      <c r="D153" s="64"/>
      <c r="M153" s="32"/>
    </row>
    <row r="154" spans="1:27" s="15" customFormat="1">
      <c r="A154" s="27"/>
      <c r="B154" s="60"/>
      <c r="C154" s="60"/>
      <c r="D154" s="64"/>
      <c r="M154" s="32"/>
      <c r="N154" s="55"/>
    </row>
    <row r="155" spans="1:27" s="15" customFormat="1">
      <c r="A155" s="27"/>
      <c r="B155" s="60"/>
      <c r="C155" s="60"/>
      <c r="D155" s="64"/>
      <c r="N155" s="55"/>
    </row>
    <row r="156" spans="1:27" s="15" customFormat="1">
      <c r="A156" s="40" t="s">
        <v>577</v>
      </c>
      <c r="B156" s="60"/>
      <c r="C156" s="60"/>
      <c r="D156" s="64"/>
      <c r="N156" s="55"/>
    </row>
    <row r="157" spans="1:27" ht="12.75">
      <c r="A157" s="26"/>
      <c r="B157" s="61"/>
      <c r="C157" s="61"/>
      <c r="D157" s="65"/>
      <c r="E157" s="21"/>
      <c r="F157" s="21"/>
      <c r="G157" s="21"/>
      <c r="H157" s="21"/>
      <c r="I157" s="21"/>
      <c r="J157" s="21"/>
      <c r="K157" s="21"/>
      <c r="L157" s="21"/>
      <c r="M157" s="21"/>
      <c r="N157" s="56"/>
    </row>
    <row r="158" spans="1:27" ht="11.25" customHeight="1">
      <c r="A158" s="106" t="str">
        <f>Contents!B32</f>
        <v>© Commonwealth of Australia 2023</v>
      </c>
      <c r="B158" s="106"/>
      <c r="C158"/>
      <c r="D158"/>
      <c r="I158"/>
    </row>
  </sheetData>
  <mergeCells count="5">
    <mergeCell ref="C6:D6"/>
    <mergeCell ref="I6:K6"/>
    <mergeCell ref="F6:G6"/>
    <mergeCell ref="F7:G7"/>
    <mergeCell ref="A158:B158"/>
  </mergeCells>
  <hyperlinks>
    <hyperlink ref="A158" r:id="rId1" display="http://www.abs.gov.au/websitedbs/d3310114.nsf/Home/%C2%A9+Copyright?OpenDocument" xr:uid="{00000000-0004-0000-0500-000000000000}"/>
    <hyperlink ref="A158:B158" r:id="rId2" location="copyright-and-creative-commons" display="https://www.abs.gov.au/website-privacy-copyright-and-disclaimer - copyright-and-creative-commons" xr:uid="{00000000-0004-0000-0500-000001000000}"/>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5"/>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605</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60210</v>
      </c>
      <c r="B10" s="16" t="s">
        <v>524</v>
      </c>
      <c r="C10" s="84">
        <v>6933</v>
      </c>
      <c r="D10" s="84">
        <v>7009</v>
      </c>
      <c r="E10" s="84"/>
      <c r="F10" s="84">
        <v>76</v>
      </c>
      <c r="G10" s="81">
        <v>1.1000000000000001</v>
      </c>
      <c r="H10" s="58"/>
      <c r="I10" s="58">
        <v>-38</v>
      </c>
      <c r="J10" s="58">
        <v>93</v>
      </c>
      <c r="K10" s="58">
        <v>21</v>
      </c>
      <c r="L10" s="58"/>
      <c r="M10" s="81">
        <v>3523.9</v>
      </c>
      <c r="N10" s="81">
        <v>2</v>
      </c>
    </row>
    <row r="11" spans="1:14" s="15" customFormat="1" ht="11.25" customHeight="1">
      <c r="A11" s="16">
        <v>60410</v>
      </c>
      <c r="B11" s="16" t="s">
        <v>525</v>
      </c>
      <c r="C11" s="84">
        <v>19261</v>
      </c>
      <c r="D11" s="84">
        <v>19691</v>
      </c>
      <c r="E11" s="84"/>
      <c r="F11" s="84">
        <v>430</v>
      </c>
      <c r="G11" s="81">
        <v>2.2000000000000002</v>
      </c>
      <c r="H11" s="58"/>
      <c r="I11" s="58">
        <v>157</v>
      </c>
      <c r="J11" s="58">
        <v>250</v>
      </c>
      <c r="K11" s="58">
        <v>23</v>
      </c>
      <c r="L11" s="58"/>
      <c r="M11" s="81">
        <v>171.2</v>
      </c>
      <c r="N11" s="81">
        <v>115.1</v>
      </c>
    </row>
    <row r="12" spans="1:14" s="15" customFormat="1" ht="11.25" customHeight="1">
      <c r="A12" s="16">
        <v>60610</v>
      </c>
      <c r="B12" s="16" t="s">
        <v>526</v>
      </c>
      <c r="C12" s="84">
        <v>20408</v>
      </c>
      <c r="D12" s="84">
        <v>20472</v>
      </c>
      <c r="E12" s="84"/>
      <c r="F12" s="84">
        <v>64</v>
      </c>
      <c r="G12" s="81">
        <v>0.3</v>
      </c>
      <c r="H12" s="58"/>
      <c r="I12" s="58">
        <v>45</v>
      </c>
      <c r="J12" s="58">
        <v>-52</v>
      </c>
      <c r="K12" s="58">
        <v>71</v>
      </c>
      <c r="L12" s="58"/>
      <c r="M12" s="81">
        <v>611</v>
      </c>
      <c r="N12" s="81">
        <v>33.5</v>
      </c>
    </row>
    <row r="13" spans="1:14" s="15" customFormat="1" ht="11.25" customHeight="1">
      <c r="A13" s="16">
        <v>60810</v>
      </c>
      <c r="B13" s="16" t="s">
        <v>527</v>
      </c>
      <c r="C13" s="84">
        <v>23258</v>
      </c>
      <c r="D13" s="84">
        <v>23345</v>
      </c>
      <c r="E13" s="84"/>
      <c r="F13" s="84">
        <v>87</v>
      </c>
      <c r="G13" s="81">
        <v>0.4</v>
      </c>
      <c r="H13" s="58"/>
      <c r="I13" s="58">
        <v>-10</v>
      </c>
      <c r="J13" s="58">
        <v>47</v>
      </c>
      <c r="K13" s="58">
        <v>50</v>
      </c>
      <c r="L13" s="58"/>
      <c r="M13" s="81">
        <v>933.1</v>
      </c>
      <c r="N13" s="81">
        <v>25</v>
      </c>
    </row>
    <row r="14" spans="1:14" s="15" customFormat="1" ht="11.25" customHeight="1">
      <c r="A14" s="16">
        <v>61010</v>
      </c>
      <c r="B14" s="16" t="s">
        <v>528</v>
      </c>
      <c r="C14" s="84">
        <v>2579</v>
      </c>
      <c r="D14" s="84">
        <v>2586</v>
      </c>
      <c r="E14" s="84"/>
      <c r="F14" s="84">
        <v>7</v>
      </c>
      <c r="G14" s="81">
        <v>0.3</v>
      </c>
      <c r="H14" s="58"/>
      <c r="I14" s="58">
        <v>-1</v>
      </c>
      <c r="J14" s="58">
        <v>3</v>
      </c>
      <c r="K14" s="58">
        <v>5</v>
      </c>
      <c r="L14" s="58"/>
      <c r="M14" s="81">
        <v>7982.4</v>
      </c>
      <c r="N14" s="81">
        <v>0.3</v>
      </c>
    </row>
    <row r="15" spans="1:14" s="15" customFormat="1" ht="11.25" customHeight="1">
      <c r="A15" s="16">
        <v>61210</v>
      </c>
      <c r="B15" s="16" t="s">
        <v>529</v>
      </c>
      <c r="C15" s="84">
        <v>8325</v>
      </c>
      <c r="D15" s="84">
        <v>8367</v>
      </c>
      <c r="E15" s="84"/>
      <c r="F15" s="84">
        <v>42</v>
      </c>
      <c r="G15" s="81">
        <v>0.5</v>
      </c>
      <c r="H15" s="58"/>
      <c r="I15" s="58">
        <v>36</v>
      </c>
      <c r="J15" s="58">
        <v>-35</v>
      </c>
      <c r="K15" s="58">
        <v>41</v>
      </c>
      <c r="L15" s="58"/>
      <c r="M15" s="81">
        <v>4897.7</v>
      </c>
      <c r="N15" s="81">
        <v>1.7</v>
      </c>
    </row>
    <row r="16" spans="1:14" s="15" customFormat="1" ht="11.25" customHeight="1">
      <c r="A16" s="16">
        <v>61410</v>
      </c>
      <c r="B16" s="16" t="s">
        <v>530</v>
      </c>
      <c r="C16" s="84">
        <v>62336</v>
      </c>
      <c r="D16" s="84">
        <v>63086</v>
      </c>
      <c r="E16" s="84"/>
      <c r="F16" s="84">
        <v>750</v>
      </c>
      <c r="G16" s="81">
        <v>1.2</v>
      </c>
      <c r="H16" s="58"/>
      <c r="I16" s="58">
        <v>210</v>
      </c>
      <c r="J16" s="58">
        <v>238</v>
      </c>
      <c r="K16" s="58">
        <v>302</v>
      </c>
      <c r="L16" s="58"/>
      <c r="M16" s="81">
        <v>378</v>
      </c>
      <c r="N16" s="81">
        <v>166.9</v>
      </c>
    </row>
    <row r="17" spans="1:14" s="15" customFormat="1" ht="11.25" customHeight="1">
      <c r="A17" s="16">
        <v>61510</v>
      </c>
      <c r="B17" s="16" t="s">
        <v>531</v>
      </c>
      <c r="C17" s="84">
        <v>11106</v>
      </c>
      <c r="D17" s="84">
        <v>11236</v>
      </c>
      <c r="E17" s="84"/>
      <c r="F17" s="84">
        <v>130</v>
      </c>
      <c r="G17" s="81">
        <v>1.2</v>
      </c>
      <c r="H17" s="58"/>
      <c r="I17" s="58">
        <v>25</v>
      </c>
      <c r="J17" s="58">
        <v>85</v>
      </c>
      <c r="K17" s="58">
        <v>20</v>
      </c>
      <c r="L17" s="58"/>
      <c r="M17" s="81">
        <v>4108.1000000000004</v>
      </c>
      <c r="N17" s="81">
        <v>2.7</v>
      </c>
    </row>
    <row r="18" spans="1:14" s="15" customFormat="1" ht="11.25" customHeight="1">
      <c r="A18" s="16">
        <v>61610</v>
      </c>
      <c r="B18" s="16" t="s">
        <v>532</v>
      </c>
      <c r="C18" s="84">
        <v>26896</v>
      </c>
      <c r="D18" s="84">
        <v>26937</v>
      </c>
      <c r="E18" s="84"/>
      <c r="F18" s="84">
        <v>41</v>
      </c>
      <c r="G18" s="81">
        <v>0.2</v>
      </c>
      <c r="H18" s="58"/>
      <c r="I18" s="58">
        <v>-34</v>
      </c>
      <c r="J18" s="58">
        <v>-37</v>
      </c>
      <c r="K18" s="58">
        <v>112</v>
      </c>
      <c r="L18" s="58"/>
      <c r="M18" s="81">
        <v>111.3</v>
      </c>
      <c r="N18" s="81">
        <v>242.1</v>
      </c>
    </row>
    <row r="19" spans="1:14" s="15" customFormat="1" ht="11.25" customHeight="1">
      <c r="A19" s="16">
        <v>61810</v>
      </c>
      <c r="B19" s="16" t="s">
        <v>533</v>
      </c>
      <c r="C19" s="84">
        <v>6983</v>
      </c>
      <c r="D19" s="84">
        <v>7022</v>
      </c>
      <c r="E19" s="84"/>
      <c r="F19" s="84">
        <v>39</v>
      </c>
      <c r="G19" s="81">
        <v>0.6</v>
      </c>
      <c r="H19" s="58"/>
      <c r="I19" s="58">
        <v>14</v>
      </c>
      <c r="J19" s="58">
        <v>7</v>
      </c>
      <c r="K19" s="58">
        <v>18</v>
      </c>
      <c r="L19" s="58"/>
      <c r="M19" s="81">
        <v>3230.5</v>
      </c>
      <c r="N19" s="81">
        <v>2.2000000000000002</v>
      </c>
    </row>
    <row r="20" spans="1:14" s="15" customFormat="1" ht="11.25" customHeight="1">
      <c r="A20" s="16">
        <v>62010</v>
      </c>
      <c r="B20" s="16" t="s">
        <v>534</v>
      </c>
      <c r="C20" s="84">
        <v>938</v>
      </c>
      <c r="D20" s="84">
        <v>931</v>
      </c>
      <c r="E20" s="84"/>
      <c r="F20" s="84">
        <v>-7</v>
      </c>
      <c r="G20" s="81">
        <v>-0.7</v>
      </c>
      <c r="H20" s="58"/>
      <c r="I20" s="58">
        <v>-5</v>
      </c>
      <c r="J20" s="58">
        <v>-2</v>
      </c>
      <c r="K20" s="58">
        <v>0</v>
      </c>
      <c r="L20" s="58"/>
      <c r="M20" s="81">
        <v>1996.6</v>
      </c>
      <c r="N20" s="81">
        <v>0.5</v>
      </c>
    </row>
    <row r="21" spans="1:14" s="15" customFormat="1" ht="11.25" customHeight="1">
      <c r="A21" s="16">
        <v>62210</v>
      </c>
      <c r="B21" s="16" t="s">
        <v>535</v>
      </c>
      <c r="C21" s="84">
        <v>7206</v>
      </c>
      <c r="D21" s="84">
        <v>7267</v>
      </c>
      <c r="E21" s="84"/>
      <c r="F21" s="84">
        <v>61</v>
      </c>
      <c r="G21" s="81">
        <v>0.8</v>
      </c>
      <c r="H21" s="58"/>
      <c r="I21" s="58">
        <v>-15</v>
      </c>
      <c r="J21" s="58">
        <v>53</v>
      </c>
      <c r="K21" s="58">
        <v>23</v>
      </c>
      <c r="L21" s="58"/>
      <c r="M21" s="81">
        <v>653.4</v>
      </c>
      <c r="N21" s="81">
        <v>11.1</v>
      </c>
    </row>
    <row r="22" spans="1:14" s="15" customFormat="1" ht="11.25" customHeight="1">
      <c r="A22" s="16">
        <v>62410</v>
      </c>
      <c r="B22" s="16" t="s">
        <v>536</v>
      </c>
      <c r="C22" s="84">
        <v>5113</v>
      </c>
      <c r="D22" s="84">
        <v>5187</v>
      </c>
      <c r="E22" s="84"/>
      <c r="F22" s="84">
        <v>74</v>
      </c>
      <c r="G22" s="81">
        <v>1.4</v>
      </c>
      <c r="H22" s="58"/>
      <c r="I22" s="58">
        <v>-28</v>
      </c>
      <c r="J22" s="58">
        <v>78</v>
      </c>
      <c r="K22" s="58">
        <v>24</v>
      </c>
      <c r="L22" s="58"/>
      <c r="M22" s="81">
        <v>2591.6</v>
      </c>
      <c r="N22" s="81">
        <v>2</v>
      </c>
    </row>
    <row r="23" spans="1:14" s="15" customFormat="1" ht="11.25" customHeight="1">
      <c r="A23" s="16">
        <v>62610</v>
      </c>
      <c r="B23" s="16" t="s">
        <v>537</v>
      </c>
      <c r="C23" s="84">
        <v>51159</v>
      </c>
      <c r="D23" s="84">
        <v>51009</v>
      </c>
      <c r="E23" s="84"/>
      <c r="F23" s="84">
        <v>-150</v>
      </c>
      <c r="G23" s="81">
        <v>-0.3</v>
      </c>
      <c r="H23" s="58"/>
      <c r="I23" s="58">
        <v>173</v>
      </c>
      <c r="J23" s="58">
        <v>-676</v>
      </c>
      <c r="K23" s="58">
        <v>353</v>
      </c>
      <c r="L23" s="58"/>
      <c r="M23" s="81">
        <v>121.2</v>
      </c>
      <c r="N23" s="81">
        <v>421</v>
      </c>
    </row>
    <row r="24" spans="1:14" s="15" customFormat="1" ht="11.25" customHeight="1">
      <c r="A24" s="16">
        <v>62810</v>
      </c>
      <c r="B24" s="16" t="s">
        <v>538</v>
      </c>
      <c r="C24" s="84">
        <v>55947</v>
      </c>
      <c r="D24" s="84">
        <v>55981</v>
      </c>
      <c r="E24" s="84"/>
      <c r="F24" s="84">
        <v>34</v>
      </c>
      <c r="G24" s="81">
        <v>0.1</v>
      </c>
      <c r="H24" s="58"/>
      <c r="I24" s="58">
        <v>-8</v>
      </c>
      <c r="J24" s="58">
        <v>-829</v>
      </c>
      <c r="K24" s="58">
        <v>871</v>
      </c>
      <c r="L24" s="58"/>
      <c r="M24" s="81">
        <v>77.900000000000006</v>
      </c>
      <c r="N24" s="81">
        <v>718.7</v>
      </c>
    </row>
    <row r="25" spans="1:14" s="15" customFormat="1" ht="11.25" customHeight="1">
      <c r="A25" s="16">
        <v>63010</v>
      </c>
      <c r="B25" s="16" t="s">
        <v>539</v>
      </c>
      <c r="C25" s="84">
        <v>18797</v>
      </c>
      <c r="D25" s="84">
        <v>19214</v>
      </c>
      <c r="E25" s="84"/>
      <c r="F25" s="84">
        <v>417</v>
      </c>
      <c r="G25" s="81">
        <v>2.2000000000000002</v>
      </c>
      <c r="H25" s="58"/>
      <c r="I25" s="58">
        <v>58</v>
      </c>
      <c r="J25" s="58">
        <v>279</v>
      </c>
      <c r="K25" s="58">
        <v>80</v>
      </c>
      <c r="L25" s="58"/>
      <c r="M25" s="81">
        <v>5507.4</v>
      </c>
      <c r="N25" s="81">
        <v>3.5</v>
      </c>
    </row>
    <row r="26" spans="1:14" s="15" customFormat="1" ht="11.25" customHeight="1">
      <c r="A26" s="16">
        <v>63210</v>
      </c>
      <c r="B26" s="16" t="s">
        <v>540</v>
      </c>
      <c r="C26" s="84">
        <v>6775</v>
      </c>
      <c r="D26" s="84">
        <v>6805</v>
      </c>
      <c r="E26" s="84"/>
      <c r="F26" s="84">
        <v>30</v>
      </c>
      <c r="G26" s="81">
        <v>0.4</v>
      </c>
      <c r="H26" s="58"/>
      <c r="I26" s="58">
        <v>0</v>
      </c>
      <c r="J26" s="58">
        <v>8</v>
      </c>
      <c r="K26" s="58">
        <v>22</v>
      </c>
      <c r="L26" s="58"/>
      <c r="M26" s="81">
        <v>1156.2</v>
      </c>
      <c r="N26" s="81">
        <v>5.9</v>
      </c>
    </row>
    <row r="27" spans="1:14" s="15" customFormat="1" ht="11.25" customHeight="1">
      <c r="A27" s="16">
        <v>63410</v>
      </c>
      <c r="B27" s="16" t="s">
        <v>541</v>
      </c>
      <c r="C27" s="84">
        <v>1652</v>
      </c>
      <c r="D27" s="84">
        <v>1675</v>
      </c>
      <c r="E27" s="84"/>
      <c r="F27" s="84">
        <v>23</v>
      </c>
      <c r="G27" s="81">
        <v>1.4</v>
      </c>
      <c r="H27" s="58"/>
      <c r="I27" s="58">
        <v>3</v>
      </c>
      <c r="J27" s="58">
        <v>11</v>
      </c>
      <c r="K27" s="58">
        <v>9</v>
      </c>
      <c r="L27" s="58"/>
      <c r="M27" s="81">
        <v>1095.7</v>
      </c>
      <c r="N27" s="81">
        <v>1.5</v>
      </c>
    </row>
    <row r="28" spans="1:14" s="15" customFormat="1" ht="11.25" customHeight="1">
      <c r="A28" s="16">
        <v>63610</v>
      </c>
      <c r="B28" s="16" t="s">
        <v>542</v>
      </c>
      <c r="C28" s="84">
        <v>40769</v>
      </c>
      <c r="D28" s="84">
        <v>40933</v>
      </c>
      <c r="E28" s="84"/>
      <c r="F28" s="84">
        <v>164</v>
      </c>
      <c r="G28" s="81">
        <v>0.4</v>
      </c>
      <c r="H28" s="58"/>
      <c r="I28" s="58">
        <v>151</v>
      </c>
      <c r="J28" s="58">
        <v>-228</v>
      </c>
      <c r="K28" s="58">
        <v>241</v>
      </c>
      <c r="L28" s="58"/>
      <c r="M28" s="81">
        <v>720.1</v>
      </c>
      <c r="N28" s="81">
        <v>56.8</v>
      </c>
    </row>
    <row r="29" spans="1:14" s="15" customFormat="1" ht="11.25" customHeight="1">
      <c r="A29" s="16">
        <v>63810</v>
      </c>
      <c r="B29" s="16" t="s">
        <v>543</v>
      </c>
      <c r="C29" s="84">
        <v>12697</v>
      </c>
      <c r="D29" s="84">
        <v>12922</v>
      </c>
      <c r="E29" s="84"/>
      <c r="F29" s="84">
        <v>225</v>
      </c>
      <c r="G29" s="81">
        <v>1.8</v>
      </c>
      <c r="H29" s="58"/>
      <c r="I29" s="58">
        <v>-10</v>
      </c>
      <c r="J29" s="58">
        <v>197</v>
      </c>
      <c r="K29" s="58">
        <v>38</v>
      </c>
      <c r="L29" s="58"/>
      <c r="M29" s="81">
        <v>600.5</v>
      </c>
      <c r="N29" s="81">
        <v>21.5</v>
      </c>
    </row>
    <row r="30" spans="1:14" s="15" customFormat="1" ht="11.25" customHeight="1">
      <c r="A30" s="16">
        <v>64010</v>
      </c>
      <c r="B30" s="16" t="s">
        <v>544</v>
      </c>
      <c r="C30" s="84">
        <v>71788</v>
      </c>
      <c r="D30" s="84">
        <v>71878</v>
      </c>
      <c r="E30" s="84"/>
      <c r="F30" s="84">
        <v>90</v>
      </c>
      <c r="G30" s="81">
        <v>0.1</v>
      </c>
      <c r="H30" s="58"/>
      <c r="I30" s="58">
        <v>112</v>
      </c>
      <c r="J30" s="58">
        <v>-622</v>
      </c>
      <c r="K30" s="58">
        <v>600</v>
      </c>
      <c r="L30" s="58"/>
      <c r="M30" s="81">
        <v>1413.6</v>
      </c>
      <c r="N30" s="81">
        <v>50.8</v>
      </c>
    </row>
    <row r="31" spans="1:14" s="15" customFormat="1" ht="11.25" customHeight="1">
      <c r="A31" s="16">
        <v>64210</v>
      </c>
      <c r="B31" s="16" t="s">
        <v>545</v>
      </c>
      <c r="C31" s="84">
        <v>21139</v>
      </c>
      <c r="D31" s="84">
        <v>21356</v>
      </c>
      <c r="E31" s="84"/>
      <c r="F31" s="84">
        <v>217</v>
      </c>
      <c r="G31" s="81">
        <v>1</v>
      </c>
      <c r="H31" s="58"/>
      <c r="I31" s="58">
        <v>25</v>
      </c>
      <c r="J31" s="58">
        <v>128</v>
      </c>
      <c r="K31" s="58">
        <v>64</v>
      </c>
      <c r="L31" s="58"/>
      <c r="M31" s="81">
        <v>3330.8</v>
      </c>
      <c r="N31" s="81">
        <v>6.4</v>
      </c>
    </row>
    <row r="32" spans="1:14" s="15" customFormat="1" ht="11.25" customHeight="1">
      <c r="A32" s="16">
        <v>64610</v>
      </c>
      <c r="B32" s="16" t="s">
        <v>546</v>
      </c>
      <c r="C32" s="84">
        <v>14022</v>
      </c>
      <c r="D32" s="84">
        <v>14138</v>
      </c>
      <c r="E32" s="84"/>
      <c r="F32" s="84">
        <v>116</v>
      </c>
      <c r="G32" s="81">
        <v>0.8</v>
      </c>
      <c r="H32" s="58"/>
      <c r="I32" s="58">
        <v>22</v>
      </c>
      <c r="J32" s="58">
        <v>58</v>
      </c>
      <c r="K32" s="58">
        <v>36</v>
      </c>
      <c r="L32" s="58"/>
      <c r="M32" s="81">
        <v>5135.3</v>
      </c>
      <c r="N32" s="81">
        <v>2.8</v>
      </c>
    </row>
    <row r="33" spans="1:14" s="15" customFormat="1" ht="11.25" customHeight="1">
      <c r="A33" s="16">
        <v>64810</v>
      </c>
      <c r="B33" s="16" t="s">
        <v>547</v>
      </c>
      <c r="C33" s="84">
        <v>16963</v>
      </c>
      <c r="D33" s="84">
        <v>17430</v>
      </c>
      <c r="E33" s="84"/>
      <c r="F33" s="84">
        <v>467</v>
      </c>
      <c r="G33" s="81">
        <v>2.8</v>
      </c>
      <c r="H33" s="58"/>
      <c r="I33" s="58">
        <v>112</v>
      </c>
      <c r="J33" s="58">
        <v>302</v>
      </c>
      <c r="K33" s="58">
        <v>53</v>
      </c>
      <c r="L33" s="58"/>
      <c r="M33" s="81">
        <v>583.79999999999995</v>
      </c>
      <c r="N33" s="81">
        <v>29.9</v>
      </c>
    </row>
    <row r="34" spans="1:14" s="15" customFormat="1" ht="11.25" customHeight="1">
      <c r="A34" s="16">
        <v>65010</v>
      </c>
      <c r="B34" s="16" t="s">
        <v>548</v>
      </c>
      <c r="C34" s="84">
        <v>6834</v>
      </c>
      <c r="D34" s="84">
        <v>6888</v>
      </c>
      <c r="E34" s="84"/>
      <c r="F34" s="84">
        <v>54</v>
      </c>
      <c r="G34" s="81">
        <v>0.8</v>
      </c>
      <c r="H34" s="58"/>
      <c r="I34" s="58">
        <v>18</v>
      </c>
      <c r="J34" s="58">
        <v>32</v>
      </c>
      <c r="K34" s="58">
        <v>4</v>
      </c>
      <c r="L34" s="58"/>
      <c r="M34" s="81">
        <v>2615.5</v>
      </c>
      <c r="N34" s="81">
        <v>2.6</v>
      </c>
    </row>
    <row r="35" spans="1:14" s="15" customFormat="1" ht="11.25" customHeight="1">
      <c r="A35" s="16">
        <v>65210</v>
      </c>
      <c r="B35" s="16" t="s">
        <v>549</v>
      </c>
      <c r="C35" s="84">
        <v>2643</v>
      </c>
      <c r="D35" s="84">
        <v>2676</v>
      </c>
      <c r="E35" s="84"/>
      <c r="F35" s="84">
        <v>33</v>
      </c>
      <c r="G35" s="81">
        <v>1.2</v>
      </c>
      <c r="H35" s="58"/>
      <c r="I35" s="58">
        <v>-16</v>
      </c>
      <c r="J35" s="58">
        <v>44</v>
      </c>
      <c r="K35" s="58">
        <v>5</v>
      </c>
      <c r="L35" s="58"/>
      <c r="M35" s="81">
        <v>660.4</v>
      </c>
      <c r="N35" s="81">
        <v>4.0999999999999996</v>
      </c>
    </row>
    <row r="36" spans="1:14" s="15" customFormat="1" ht="11.25" customHeight="1">
      <c r="A36" s="16">
        <v>65410</v>
      </c>
      <c r="B36" s="16" t="s">
        <v>550</v>
      </c>
      <c r="C36" s="84">
        <v>14629</v>
      </c>
      <c r="D36" s="84">
        <v>14689</v>
      </c>
      <c r="E36" s="84"/>
      <c r="F36" s="84">
        <v>60</v>
      </c>
      <c r="G36" s="81">
        <v>0.4</v>
      </c>
      <c r="H36" s="58"/>
      <c r="I36" s="58">
        <v>-42</v>
      </c>
      <c r="J36" s="58">
        <v>72</v>
      </c>
      <c r="K36" s="58">
        <v>30</v>
      </c>
      <c r="L36" s="58"/>
      <c r="M36" s="81">
        <v>3535.9</v>
      </c>
      <c r="N36" s="81">
        <v>4.2</v>
      </c>
    </row>
    <row r="37" spans="1:14" s="15" customFormat="1" ht="11.25" customHeight="1">
      <c r="A37" s="16">
        <v>65610</v>
      </c>
      <c r="B37" s="16" t="s">
        <v>551</v>
      </c>
      <c r="C37" s="84">
        <v>4366</v>
      </c>
      <c r="D37" s="84">
        <v>4351</v>
      </c>
      <c r="E37" s="84"/>
      <c r="F37" s="84">
        <v>-15</v>
      </c>
      <c r="G37" s="81">
        <v>-0.3</v>
      </c>
      <c r="H37" s="58"/>
      <c r="I37" s="58">
        <v>-23</v>
      </c>
      <c r="J37" s="58">
        <v>-3</v>
      </c>
      <c r="K37" s="58">
        <v>11</v>
      </c>
      <c r="L37" s="58"/>
      <c r="M37" s="81">
        <v>9583.5</v>
      </c>
      <c r="N37" s="81">
        <v>0.5</v>
      </c>
    </row>
    <row r="38" spans="1:14" s="15" customFormat="1" ht="11.25" customHeight="1">
      <c r="A38" s="16">
        <v>65810</v>
      </c>
      <c r="B38" s="16" t="s">
        <v>552</v>
      </c>
      <c r="C38" s="84">
        <v>25717</v>
      </c>
      <c r="D38" s="84">
        <v>25932</v>
      </c>
      <c r="E38" s="84"/>
      <c r="F38" s="84">
        <v>215</v>
      </c>
      <c r="G38" s="81">
        <v>0.8</v>
      </c>
      <c r="H38" s="58"/>
      <c r="I38" s="58">
        <v>-2</v>
      </c>
      <c r="J38" s="58">
        <v>120</v>
      </c>
      <c r="K38" s="58">
        <v>97</v>
      </c>
      <c r="L38" s="58"/>
      <c r="M38" s="81">
        <v>691.2</v>
      </c>
      <c r="N38" s="81">
        <v>37.5</v>
      </c>
    </row>
    <row r="39" spans="1:14">
      <c r="A39" s="44"/>
      <c r="B39" s="44"/>
      <c r="C39" s="80"/>
      <c r="D39" s="80"/>
      <c r="E39" s="80"/>
      <c r="F39" s="80"/>
      <c r="G39" s="35"/>
      <c r="H39" s="36"/>
      <c r="I39" s="36"/>
      <c r="J39" s="36"/>
      <c r="K39" s="36"/>
      <c r="L39" s="36"/>
      <c r="M39" s="35"/>
      <c r="N39" s="35"/>
    </row>
    <row r="40" spans="1:14" ht="12" thickBot="1">
      <c r="A40" s="86"/>
      <c r="B40" s="86" t="s">
        <v>12</v>
      </c>
      <c r="C40" s="70">
        <v>567239</v>
      </c>
      <c r="D40" s="70">
        <v>571013</v>
      </c>
      <c r="E40" s="70"/>
      <c r="F40" s="70">
        <v>3774</v>
      </c>
      <c r="G40" s="69">
        <v>0.7</v>
      </c>
      <c r="H40" s="71"/>
      <c r="I40" s="71">
        <v>929</v>
      </c>
      <c r="J40" s="71">
        <v>-379</v>
      </c>
      <c r="K40" s="71">
        <v>3224</v>
      </c>
      <c r="L40" s="71"/>
      <c r="M40" s="69">
        <v>68017.5</v>
      </c>
      <c r="N40" s="69">
        <v>8.4</v>
      </c>
    </row>
    <row r="41" spans="1:14">
      <c r="B41" s="43"/>
      <c r="C41" s="43"/>
      <c r="D41" s="63"/>
      <c r="I41"/>
    </row>
    <row r="42" spans="1:14" s="15" customFormat="1">
      <c r="A42" s="27"/>
      <c r="B42" s="60"/>
      <c r="C42" s="60"/>
      <c r="D42" s="64"/>
      <c r="N42" s="55"/>
    </row>
    <row r="43" spans="1:14" s="15" customFormat="1">
      <c r="A43" s="40" t="s">
        <v>577</v>
      </c>
      <c r="B43" s="60"/>
      <c r="C43" s="60"/>
      <c r="D43" s="64"/>
      <c r="N43" s="55"/>
    </row>
    <row r="44" spans="1:14" ht="12.75">
      <c r="A44" s="26"/>
      <c r="B44" s="61"/>
      <c r="C44" s="61"/>
      <c r="D44" s="65"/>
      <c r="E44" s="21"/>
      <c r="F44" s="21"/>
      <c r="G44" s="21"/>
      <c r="H44" s="21"/>
      <c r="I44" s="21"/>
      <c r="J44" s="21"/>
      <c r="K44" s="21"/>
      <c r="L44" s="21"/>
      <c r="M44" s="21"/>
      <c r="N44" s="56"/>
    </row>
    <row r="45" spans="1:14" ht="11.25" customHeight="1">
      <c r="A45" s="106" t="str">
        <f>Contents!B32</f>
        <v>© Commonwealth of Australia 2023</v>
      </c>
      <c r="B45" s="106"/>
      <c r="C45"/>
      <c r="D45"/>
      <c r="I45"/>
    </row>
  </sheetData>
  <mergeCells count="5">
    <mergeCell ref="C6:D6"/>
    <mergeCell ref="I6:K6"/>
    <mergeCell ref="F6:G6"/>
    <mergeCell ref="F7:G7"/>
    <mergeCell ref="A45:B45"/>
  </mergeCells>
  <hyperlinks>
    <hyperlink ref="A45" r:id="rId1" display="http://www.abs.gov.au/websitedbs/d3310114.nsf/Home/%C2%A9+Copyright?OpenDocument" xr:uid="{00000000-0004-0000-0600-000000000000}"/>
    <hyperlink ref="A45:B45" r:id="rId2" location="copyright-and-creative-commons" display="https://www.abs.gov.au/website-privacy-copyright-and-disclaimer - copyright-and-creative-commons" xr:uid="{00000000-0004-0000-0600-000001000000}"/>
  </hyperlinks>
  <pageMargins left="0.7" right="0.7" top="0.75" bottom="0.75" header="0.3" footer="0.3"/>
  <pageSetup paperSize="9"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6"/>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606</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575</v>
      </c>
      <c r="J6" s="105"/>
      <c r="K6" s="105"/>
      <c r="L6" s="52"/>
      <c r="N6" s="39"/>
    </row>
    <row r="7" spans="1:14" ht="27.75" customHeight="1">
      <c r="A7" s="6"/>
      <c r="B7" s="6"/>
      <c r="C7" s="82">
        <v>2021</v>
      </c>
      <c r="D7" s="82">
        <v>2022</v>
      </c>
      <c r="E7" s="6"/>
      <c r="F7" s="103" t="s">
        <v>592</v>
      </c>
      <c r="G7" s="104"/>
      <c r="H7" s="52"/>
      <c r="I7" s="85" t="s">
        <v>30</v>
      </c>
      <c r="J7" s="85" t="s">
        <v>31</v>
      </c>
      <c r="K7" s="85" t="s">
        <v>32</v>
      </c>
      <c r="L7" s="52"/>
      <c r="M7" s="28" t="s">
        <v>6</v>
      </c>
      <c r="N7" s="29" t="s">
        <v>576</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70200</v>
      </c>
      <c r="B10" s="16" t="s">
        <v>553</v>
      </c>
      <c r="C10" s="84">
        <v>28483</v>
      </c>
      <c r="D10" s="84">
        <v>28855</v>
      </c>
      <c r="E10" s="84"/>
      <c r="F10" s="84">
        <v>372</v>
      </c>
      <c r="G10" s="81">
        <v>1.3</v>
      </c>
      <c r="H10" s="58"/>
      <c r="I10" s="58">
        <v>286</v>
      </c>
      <c r="J10" s="58">
        <v>-303</v>
      </c>
      <c r="K10" s="58">
        <v>389</v>
      </c>
      <c r="L10" s="58"/>
      <c r="M10" s="81">
        <v>327.7</v>
      </c>
      <c r="N10" s="81">
        <v>88</v>
      </c>
    </row>
    <row r="11" spans="1:14" s="15" customFormat="1" ht="11.25" customHeight="1">
      <c r="A11" s="16">
        <v>70420</v>
      </c>
      <c r="B11" s="16" t="s">
        <v>554</v>
      </c>
      <c r="C11" s="84">
        <v>7189</v>
      </c>
      <c r="D11" s="84">
        <v>7214</v>
      </c>
      <c r="E11" s="84"/>
      <c r="F11" s="84">
        <v>25</v>
      </c>
      <c r="G11" s="81">
        <v>0.3</v>
      </c>
      <c r="H11" s="58"/>
      <c r="I11" s="58">
        <v>89</v>
      </c>
      <c r="J11" s="58">
        <v>-98</v>
      </c>
      <c r="K11" s="58">
        <v>34</v>
      </c>
      <c r="L11" s="58"/>
      <c r="M11" s="81">
        <v>322710.40000000002</v>
      </c>
      <c r="N11" s="81">
        <v>0</v>
      </c>
    </row>
    <row r="12" spans="1:14" s="15" customFormat="1" ht="11.25" customHeight="1">
      <c r="A12" s="16">
        <v>70540</v>
      </c>
      <c r="B12" s="16" t="s">
        <v>555</v>
      </c>
      <c r="C12" s="84">
        <v>165</v>
      </c>
      <c r="D12" s="84">
        <v>165</v>
      </c>
      <c r="E12" s="84"/>
      <c r="F12" s="84">
        <v>0</v>
      </c>
      <c r="G12" s="81">
        <v>0</v>
      </c>
      <c r="H12" s="58"/>
      <c r="I12" s="58">
        <v>1</v>
      </c>
      <c r="J12" s="58">
        <v>-2</v>
      </c>
      <c r="K12" s="58">
        <v>1</v>
      </c>
      <c r="L12" s="58"/>
      <c r="M12" s="81">
        <v>41.4</v>
      </c>
      <c r="N12" s="81">
        <v>4</v>
      </c>
    </row>
    <row r="13" spans="1:14" s="15" customFormat="1" ht="11.25" customHeight="1">
      <c r="A13" s="16">
        <v>70620</v>
      </c>
      <c r="B13" s="16" t="s">
        <v>556</v>
      </c>
      <c r="C13" s="84">
        <v>4118</v>
      </c>
      <c r="D13" s="84">
        <v>4107</v>
      </c>
      <c r="E13" s="84"/>
      <c r="F13" s="84">
        <v>-11</v>
      </c>
      <c r="G13" s="81">
        <v>-0.3</v>
      </c>
      <c r="H13" s="58"/>
      <c r="I13" s="58">
        <v>23</v>
      </c>
      <c r="J13" s="58">
        <v>-38</v>
      </c>
      <c r="K13" s="58">
        <v>4</v>
      </c>
      <c r="L13" s="58"/>
      <c r="M13" s="81">
        <v>281338</v>
      </c>
      <c r="N13" s="81">
        <v>0</v>
      </c>
    </row>
    <row r="14" spans="1:14" s="15" customFormat="1" ht="11.25" customHeight="1">
      <c r="A14" s="16">
        <v>70700</v>
      </c>
      <c r="B14" s="16" t="s">
        <v>557</v>
      </c>
      <c r="C14" s="84">
        <v>1400</v>
      </c>
      <c r="D14" s="84">
        <v>1396</v>
      </c>
      <c r="E14" s="84"/>
      <c r="F14" s="84">
        <v>-4</v>
      </c>
      <c r="G14" s="81">
        <v>-0.3</v>
      </c>
      <c r="H14" s="58"/>
      <c r="I14" s="58">
        <v>8</v>
      </c>
      <c r="J14" s="58">
        <v>-20</v>
      </c>
      <c r="K14" s="58">
        <v>8</v>
      </c>
      <c r="L14" s="58"/>
      <c r="M14" s="81">
        <v>2056.1</v>
      </c>
      <c r="N14" s="81">
        <v>0.7</v>
      </c>
    </row>
    <row r="15" spans="1:14" s="15" customFormat="1" ht="11.25" customHeight="1">
      <c r="A15" s="16">
        <v>71000</v>
      </c>
      <c r="B15" s="16" t="s">
        <v>558</v>
      </c>
      <c r="C15" s="84">
        <v>84854</v>
      </c>
      <c r="D15" s="84">
        <v>84846</v>
      </c>
      <c r="E15" s="84"/>
      <c r="F15" s="84">
        <v>-8</v>
      </c>
      <c r="G15" s="81">
        <v>0</v>
      </c>
      <c r="H15" s="58"/>
      <c r="I15" s="58">
        <v>796</v>
      </c>
      <c r="J15" s="58">
        <v>-2052</v>
      </c>
      <c r="K15" s="58">
        <v>1248</v>
      </c>
      <c r="L15" s="58"/>
      <c r="M15" s="81">
        <v>111.3</v>
      </c>
      <c r="N15" s="81">
        <v>762.6</v>
      </c>
    </row>
    <row r="16" spans="1:14" s="15" customFormat="1" ht="11.25" customHeight="1">
      <c r="A16" s="16">
        <v>71150</v>
      </c>
      <c r="B16" s="16" t="s">
        <v>559</v>
      </c>
      <c r="C16" s="84">
        <v>312</v>
      </c>
      <c r="D16" s="84">
        <v>288</v>
      </c>
      <c r="E16" s="84"/>
      <c r="F16" s="84">
        <v>-24</v>
      </c>
      <c r="G16" s="81">
        <v>-7.7</v>
      </c>
      <c r="H16" s="58"/>
      <c r="I16" s="58">
        <v>3</v>
      </c>
      <c r="J16" s="58">
        <v>-36</v>
      </c>
      <c r="K16" s="58">
        <v>9</v>
      </c>
      <c r="L16" s="58"/>
      <c r="M16" s="81">
        <v>0.7</v>
      </c>
      <c r="N16" s="81">
        <v>386.7</v>
      </c>
    </row>
    <row r="17" spans="1:14" s="15" customFormat="1" ht="11.25" customHeight="1">
      <c r="A17" s="16">
        <v>71300</v>
      </c>
      <c r="B17" s="16" t="s">
        <v>560</v>
      </c>
      <c r="C17" s="84">
        <v>10089</v>
      </c>
      <c r="D17" s="84">
        <v>10111</v>
      </c>
      <c r="E17" s="84"/>
      <c r="F17" s="84">
        <v>22</v>
      </c>
      <c r="G17" s="81">
        <v>0.2</v>
      </c>
      <c r="H17" s="58"/>
      <c r="I17" s="58">
        <v>89</v>
      </c>
      <c r="J17" s="58">
        <v>-79</v>
      </c>
      <c r="K17" s="58">
        <v>12</v>
      </c>
      <c r="L17" s="58"/>
      <c r="M17" s="81">
        <v>33309.9</v>
      </c>
      <c r="N17" s="81">
        <v>0.3</v>
      </c>
    </row>
    <row r="18" spans="1:14" s="15" customFormat="1" ht="11.25" customHeight="1">
      <c r="A18" s="16">
        <v>72200</v>
      </c>
      <c r="B18" s="16" t="s">
        <v>561</v>
      </c>
      <c r="C18" s="84">
        <v>10679</v>
      </c>
      <c r="D18" s="84">
        <v>10836</v>
      </c>
      <c r="E18" s="84"/>
      <c r="F18" s="84">
        <v>157</v>
      </c>
      <c r="G18" s="81">
        <v>1.5</v>
      </c>
      <c r="H18" s="58"/>
      <c r="I18" s="58">
        <v>133</v>
      </c>
      <c r="J18" s="58">
        <v>-30</v>
      </c>
      <c r="K18" s="58">
        <v>54</v>
      </c>
      <c r="L18" s="58"/>
      <c r="M18" s="81">
        <v>7416.6</v>
      </c>
      <c r="N18" s="81">
        <v>1.5</v>
      </c>
    </row>
    <row r="19" spans="1:14" s="15" customFormat="1" ht="11.25" customHeight="1">
      <c r="A19" s="16">
        <v>72300</v>
      </c>
      <c r="B19" s="16" t="s">
        <v>562</v>
      </c>
      <c r="C19" s="84">
        <v>22879</v>
      </c>
      <c r="D19" s="84">
        <v>23087</v>
      </c>
      <c r="E19" s="84"/>
      <c r="F19" s="84">
        <v>208</v>
      </c>
      <c r="G19" s="81">
        <v>0.9</v>
      </c>
      <c r="H19" s="58"/>
      <c r="I19" s="58">
        <v>171</v>
      </c>
      <c r="J19" s="58">
        <v>-42</v>
      </c>
      <c r="K19" s="58">
        <v>79</v>
      </c>
      <c r="L19" s="58"/>
      <c r="M19" s="81">
        <v>2903.3</v>
      </c>
      <c r="N19" s="81">
        <v>8</v>
      </c>
    </row>
    <row r="20" spans="1:14" s="15" customFormat="1" ht="11.25" customHeight="1">
      <c r="A20" s="16">
        <v>72330</v>
      </c>
      <c r="B20" s="16" t="s">
        <v>563</v>
      </c>
      <c r="C20" s="84">
        <v>6574</v>
      </c>
      <c r="D20" s="84">
        <v>6629</v>
      </c>
      <c r="E20" s="84"/>
      <c r="F20" s="84">
        <v>55</v>
      </c>
      <c r="G20" s="81">
        <v>0.8</v>
      </c>
      <c r="H20" s="58"/>
      <c r="I20" s="58">
        <v>33</v>
      </c>
      <c r="J20" s="58">
        <v>-10</v>
      </c>
      <c r="K20" s="58">
        <v>32</v>
      </c>
      <c r="L20" s="58"/>
      <c r="M20" s="81">
        <v>268339</v>
      </c>
      <c r="N20" s="81">
        <v>0</v>
      </c>
    </row>
    <row r="21" spans="1:14" s="15" customFormat="1" ht="11.25" customHeight="1">
      <c r="A21" s="16">
        <v>72800</v>
      </c>
      <c r="B21" s="16" t="s">
        <v>564</v>
      </c>
      <c r="C21" s="84">
        <v>39530</v>
      </c>
      <c r="D21" s="84">
        <v>40471</v>
      </c>
      <c r="E21" s="84"/>
      <c r="F21" s="84">
        <v>941</v>
      </c>
      <c r="G21" s="81">
        <v>2.4</v>
      </c>
      <c r="H21" s="58"/>
      <c r="I21" s="58">
        <v>568</v>
      </c>
      <c r="J21" s="58">
        <v>107</v>
      </c>
      <c r="K21" s="58">
        <v>266</v>
      </c>
      <c r="L21" s="58"/>
      <c r="M21" s="81">
        <v>68.2</v>
      </c>
      <c r="N21" s="81">
        <v>593.5</v>
      </c>
    </row>
    <row r="22" spans="1:14" s="15" customFormat="1" ht="11.25" customHeight="1">
      <c r="A22" s="16">
        <v>73600</v>
      </c>
      <c r="B22" s="16" t="s">
        <v>565</v>
      </c>
      <c r="C22" s="84">
        <v>7435</v>
      </c>
      <c r="D22" s="84">
        <v>7477</v>
      </c>
      <c r="E22" s="84"/>
      <c r="F22" s="84">
        <v>42</v>
      </c>
      <c r="G22" s="81">
        <v>0.6</v>
      </c>
      <c r="H22" s="58"/>
      <c r="I22" s="58">
        <v>31</v>
      </c>
      <c r="J22" s="58">
        <v>-9</v>
      </c>
      <c r="K22" s="58">
        <v>20</v>
      </c>
      <c r="L22" s="58"/>
      <c r="M22" s="81">
        <v>185213.5</v>
      </c>
      <c r="N22" s="81">
        <v>0</v>
      </c>
    </row>
    <row r="23" spans="1:14" s="15" customFormat="1" ht="11.25" customHeight="1">
      <c r="A23" s="16">
        <v>74050</v>
      </c>
      <c r="B23" s="16" t="s">
        <v>566</v>
      </c>
      <c r="C23" s="84">
        <v>2735</v>
      </c>
      <c r="D23" s="84">
        <v>2745</v>
      </c>
      <c r="E23" s="84"/>
      <c r="F23" s="84">
        <v>10</v>
      </c>
      <c r="G23" s="81">
        <v>0.4</v>
      </c>
      <c r="H23" s="58"/>
      <c r="I23" s="58">
        <v>3</v>
      </c>
      <c r="J23" s="58">
        <v>3</v>
      </c>
      <c r="K23" s="58">
        <v>4</v>
      </c>
      <c r="L23" s="58"/>
      <c r="M23" s="81">
        <v>7483.2</v>
      </c>
      <c r="N23" s="81">
        <v>0.4</v>
      </c>
    </row>
    <row r="24" spans="1:14" s="15" customFormat="1" ht="11.25" customHeight="1">
      <c r="A24" s="16">
        <v>74550</v>
      </c>
      <c r="B24" s="16" t="s">
        <v>567</v>
      </c>
      <c r="C24" s="84">
        <v>3221</v>
      </c>
      <c r="D24" s="84">
        <v>3263</v>
      </c>
      <c r="E24" s="84"/>
      <c r="F24" s="84">
        <v>42</v>
      </c>
      <c r="G24" s="81">
        <v>1.3</v>
      </c>
      <c r="H24" s="58"/>
      <c r="I24" s="58">
        <v>27</v>
      </c>
      <c r="J24" s="58">
        <v>9</v>
      </c>
      <c r="K24" s="58">
        <v>6</v>
      </c>
      <c r="L24" s="58"/>
      <c r="M24" s="81">
        <v>153287.4</v>
      </c>
      <c r="N24" s="81">
        <v>0</v>
      </c>
    </row>
    <row r="25" spans="1:14" s="15" customFormat="1" ht="11.25" customHeight="1">
      <c r="A25" s="16">
        <v>74560</v>
      </c>
      <c r="B25" s="16" t="s">
        <v>568</v>
      </c>
      <c r="C25" s="84">
        <v>464</v>
      </c>
      <c r="D25" s="84">
        <v>463</v>
      </c>
      <c r="E25" s="84"/>
      <c r="F25" s="84">
        <v>-1</v>
      </c>
      <c r="G25" s="81">
        <v>-0.2</v>
      </c>
      <c r="H25" s="58"/>
      <c r="I25" s="58">
        <v>0</v>
      </c>
      <c r="J25" s="58">
        <v>-4</v>
      </c>
      <c r="K25" s="58">
        <v>3</v>
      </c>
      <c r="L25" s="58"/>
      <c r="M25" s="81">
        <v>5.7</v>
      </c>
      <c r="N25" s="81">
        <v>81.8</v>
      </c>
    </row>
    <row r="26" spans="1:14" s="15" customFormat="1" ht="11.25" customHeight="1">
      <c r="A26" s="16">
        <v>74660</v>
      </c>
      <c r="B26" s="16" t="s">
        <v>569</v>
      </c>
      <c r="C26" s="84">
        <v>7182</v>
      </c>
      <c r="D26" s="84">
        <v>7260</v>
      </c>
      <c r="E26" s="84"/>
      <c r="F26" s="84">
        <v>78</v>
      </c>
      <c r="G26" s="81">
        <v>1.1000000000000001</v>
      </c>
      <c r="H26" s="58"/>
      <c r="I26" s="58">
        <v>40</v>
      </c>
      <c r="J26" s="58">
        <v>26</v>
      </c>
      <c r="K26" s="58">
        <v>12</v>
      </c>
      <c r="L26" s="58"/>
      <c r="M26" s="81">
        <v>49675</v>
      </c>
      <c r="N26" s="81">
        <v>0.1</v>
      </c>
    </row>
    <row r="27" spans="1:14" s="15" customFormat="1" ht="11.25" customHeight="1">
      <c r="A27" s="16">
        <v>74680</v>
      </c>
      <c r="B27" s="16" t="s">
        <v>570</v>
      </c>
      <c r="C27" s="84">
        <v>3422</v>
      </c>
      <c r="D27" s="84">
        <v>3435</v>
      </c>
      <c r="E27" s="84"/>
      <c r="F27" s="84">
        <v>13</v>
      </c>
      <c r="G27" s="81">
        <v>0.4</v>
      </c>
      <c r="H27" s="58"/>
      <c r="I27" s="58">
        <v>31</v>
      </c>
      <c r="J27" s="58">
        <v>-21</v>
      </c>
      <c r="K27" s="58">
        <v>3</v>
      </c>
      <c r="L27" s="58"/>
      <c r="M27" s="81">
        <v>14069.7</v>
      </c>
      <c r="N27" s="81">
        <v>0.2</v>
      </c>
    </row>
    <row r="28" spans="1:14" s="15" customFormat="1" ht="11.25" customHeight="1">
      <c r="A28" s="16"/>
      <c r="B28" s="16"/>
      <c r="C28" s="84"/>
      <c r="D28" s="84"/>
      <c r="E28" s="84"/>
      <c r="F28" s="84"/>
      <c r="G28" s="81"/>
      <c r="H28" s="58"/>
      <c r="I28" s="58"/>
      <c r="J28" s="58"/>
      <c r="K28" s="58"/>
      <c r="L28" s="58"/>
      <c r="M28" s="81"/>
      <c r="N28" s="81"/>
    </row>
    <row r="29" spans="1:14" s="15" customFormat="1" ht="11.25" customHeight="1">
      <c r="A29" s="16">
        <v>79399</v>
      </c>
      <c r="B29" s="16" t="s">
        <v>39</v>
      </c>
      <c r="C29" s="84">
        <v>7420</v>
      </c>
      <c r="D29" s="84">
        <v>7571</v>
      </c>
      <c r="E29" s="84"/>
      <c r="F29" s="84">
        <v>151</v>
      </c>
      <c r="G29" s="81">
        <v>2</v>
      </c>
      <c r="H29" s="58"/>
      <c r="I29" s="58">
        <v>66</v>
      </c>
      <c r="J29" s="58">
        <v>39</v>
      </c>
      <c r="K29" s="58">
        <v>46</v>
      </c>
      <c r="L29" s="58"/>
      <c r="M29" s="81">
        <v>19777.400000000001</v>
      </c>
      <c r="N29" s="81">
        <v>0.4</v>
      </c>
    </row>
    <row r="30" spans="1:14">
      <c r="A30" s="44"/>
      <c r="B30" s="44"/>
      <c r="C30" s="80"/>
      <c r="D30" s="80"/>
      <c r="E30" s="80"/>
      <c r="F30" s="80"/>
      <c r="G30" s="35"/>
      <c r="H30" s="36"/>
      <c r="I30" s="36"/>
      <c r="J30" s="36"/>
      <c r="K30" s="36"/>
      <c r="L30" s="36"/>
      <c r="M30" s="35"/>
      <c r="N30" s="35"/>
    </row>
    <row r="31" spans="1:14" ht="12" thickBot="1">
      <c r="A31" s="86"/>
      <c r="B31" s="86" t="s">
        <v>13</v>
      </c>
      <c r="C31" s="70">
        <v>248151</v>
      </c>
      <c r="D31" s="70">
        <v>250219</v>
      </c>
      <c r="E31" s="70"/>
      <c r="F31" s="70">
        <v>2068</v>
      </c>
      <c r="G31" s="69">
        <v>0.8</v>
      </c>
      <c r="H31" s="71"/>
      <c r="I31" s="71">
        <v>2398</v>
      </c>
      <c r="J31" s="71">
        <v>-2560</v>
      </c>
      <c r="K31" s="71">
        <v>2230</v>
      </c>
      <c r="L31" s="71"/>
      <c r="M31" s="69">
        <v>1348134.5</v>
      </c>
      <c r="N31" s="69">
        <v>0.2</v>
      </c>
    </row>
    <row r="32" spans="1:14">
      <c r="B32" s="43"/>
      <c r="C32" s="43"/>
      <c r="D32" s="63"/>
      <c r="I32"/>
    </row>
    <row r="33" spans="1:14" s="15" customFormat="1">
      <c r="A33" s="27"/>
      <c r="B33" s="60"/>
      <c r="C33" s="60"/>
      <c r="D33" s="64"/>
      <c r="N33" s="55"/>
    </row>
    <row r="34" spans="1:14" s="15" customFormat="1">
      <c r="A34" s="40" t="s">
        <v>577</v>
      </c>
      <c r="B34" s="60"/>
      <c r="C34" s="60"/>
      <c r="D34" s="64"/>
      <c r="N34" s="55"/>
    </row>
    <row r="35" spans="1:14" ht="12.75">
      <c r="A35" s="26"/>
      <c r="B35" s="61"/>
      <c r="C35" s="61"/>
      <c r="D35" s="65"/>
      <c r="E35" s="21"/>
      <c r="F35" s="21"/>
      <c r="G35" s="21"/>
      <c r="H35" s="21"/>
      <c r="I35" s="21"/>
      <c r="J35" s="21"/>
      <c r="K35" s="21"/>
      <c r="L35" s="21"/>
      <c r="M35" s="21"/>
      <c r="N35" s="56"/>
    </row>
    <row r="36" spans="1:14" ht="11.25" customHeight="1">
      <c r="A36" s="106" t="str">
        <f>Contents!B32</f>
        <v>© Commonwealth of Australia 2023</v>
      </c>
      <c r="B36" s="106"/>
      <c r="C36"/>
      <c r="D36"/>
      <c r="I36"/>
    </row>
  </sheetData>
  <mergeCells count="5">
    <mergeCell ref="C6:D6"/>
    <mergeCell ref="I6:K6"/>
    <mergeCell ref="F6:G6"/>
    <mergeCell ref="F7:G7"/>
    <mergeCell ref="A36:B36"/>
  </mergeCells>
  <hyperlinks>
    <hyperlink ref="A36" r:id="rId1" display="http://www.abs.gov.au/websitedbs/d3310114.nsf/Home/%C2%A9+Copyright?OpenDocument" xr:uid="{00000000-0004-0000-0700-000000000000}"/>
    <hyperlink ref="A36:B36" r:id="rId2" location="copyright-and-creative-commons" display="https://www.abs.gov.au/website-privacy-copyright-and-disclaimer - copyright-and-creative-commons" xr:uid="{00000000-0004-0000-0700-000001000000}"/>
  </hyperlinks>
  <pageMargins left="0.7" right="0.7" top="0.75" bottom="0.75" header="0.3" footer="0.3"/>
  <pageSetup paperSize="9" orientation="portrait" verticalDpi="0"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5"/>
  <sheetViews>
    <sheetView workbookViewId="0">
      <pane ySplit="8" topLeftCell="A9" activePane="bottomLeft" state="frozen"/>
      <selection pane="bottomLeft" activeCell="A9" sqref="A9"/>
    </sheetView>
  </sheetViews>
  <sheetFormatPr defaultRowHeight="11.25"/>
  <cols>
    <col min="1" max="1" width="27.83203125" customWidth="1"/>
    <col min="2" max="3" width="9.33203125" customWidth="1"/>
    <col min="4" max="4" width="3.83203125" customWidth="1"/>
    <col min="5" max="5" width="8.83203125" customWidth="1"/>
    <col min="6" max="6" width="8.83203125" style="52" customWidth="1"/>
    <col min="7" max="7" width="3.83203125" style="52" customWidth="1"/>
    <col min="8" max="8" width="12.83203125" customWidth="1"/>
    <col min="9" max="10" width="13.83203125" customWidth="1"/>
    <col min="11" max="11" width="3.83203125" customWidth="1"/>
    <col min="12" max="12" width="9.5" style="52" customWidth="1"/>
    <col min="13" max="13" width="13.83203125" style="52" customWidth="1"/>
  </cols>
  <sheetData>
    <row r="1" spans="1:13" s="76" customFormat="1" ht="60" customHeight="1">
      <c r="A1" s="75" t="s">
        <v>28</v>
      </c>
      <c r="B1" s="75"/>
      <c r="C1" s="75"/>
      <c r="D1" s="75"/>
      <c r="H1" s="75"/>
      <c r="I1" s="75"/>
    </row>
    <row r="2" spans="1:13" ht="20.100000000000001" customHeight="1">
      <c r="A2" s="4" t="str">
        <f>Contents!A2</f>
        <v>Regional population, 2021-22</v>
      </c>
    </row>
    <row r="3" spans="1:13" ht="12.75" customHeight="1">
      <c r="A3" s="22" t="str">
        <f>Contents!A3</f>
        <v>Released at 11.30am (Canberra time) 31 August 2023</v>
      </c>
    </row>
    <row r="4" spans="1:13" s="23" customFormat="1" ht="20.100000000000001" customHeight="1">
      <c r="A4" s="1" t="s">
        <v>607</v>
      </c>
      <c r="F4" s="53"/>
      <c r="G4" s="53"/>
      <c r="L4" s="53"/>
      <c r="M4" s="53"/>
    </row>
    <row r="5" spans="1:13" ht="11.25" customHeight="1">
      <c r="A5" s="12"/>
      <c r="B5" s="5"/>
      <c r="C5" s="5"/>
      <c r="D5" s="5"/>
      <c r="E5" s="5"/>
      <c r="H5" s="5"/>
      <c r="I5" s="5"/>
      <c r="J5" s="5"/>
      <c r="K5" s="5"/>
    </row>
    <row r="6" spans="1:13" s="15" customFormat="1" ht="11.25" customHeight="1">
      <c r="B6" s="102" t="s">
        <v>27</v>
      </c>
      <c r="C6" s="102"/>
      <c r="D6" s="6"/>
      <c r="E6" s="102" t="s">
        <v>33</v>
      </c>
      <c r="F6" s="102"/>
      <c r="G6" s="52"/>
      <c r="H6" s="105" t="s">
        <v>575</v>
      </c>
      <c r="I6" s="105"/>
      <c r="J6" s="105"/>
      <c r="K6" s="52"/>
      <c r="L6"/>
      <c r="M6" s="39"/>
    </row>
    <row r="7" spans="1:13" s="15" customFormat="1" ht="27.75" customHeight="1">
      <c r="B7" s="82">
        <v>2021</v>
      </c>
      <c r="C7" s="82">
        <v>2022</v>
      </c>
      <c r="D7" s="6"/>
      <c r="E7" s="103" t="s">
        <v>592</v>
      </c>
      <c r="F7" s="104"/>
      <c r="G7" s="52"/>
      <c r="H7" s="85" t="s">
        <v>30</v>
      </c>
      <c r="I7" s="85" t="s">
        <v>31</v>
      </c>
      <c r="J7" s="85" t="s">
        <v>32</v>
      </c>
      <c r="K7" s="52"/>
      <c r="L7" s="28" t="s">
        <v>6</v>
      </c>
      <c r="M7" s="29" t="s">
        <v>576</v>
      </c>
    </row>
    <row r="8" spans="1:13" s="15" customFormat="1" ht="11.25" customHeight="1">
      <c r="A8" s="5" t="s">
        <v>26</v>
      </c>
      <c r="B8" s="37" t="s">
        <v>7</v>
      </c>
      <c r="C8" s="37" t="s">
        <v>7</v>
      </c>
      <c r="D8" s="37"/>
      <c r="E8" s="31" t="s">
        <v>7</v>
      </c>
      <c r="F8" s="54" t="s">
        <v>11</v>
      </c>
      <c r="G8" s="37"/>
      <c r="H8" s="37" t="s">
        <v>7</v>
      </c>
      <c r="I8" s="37" t="s">
        <v>7</v>
      </c>
      <c r="J8" s="37" t="s">
        <v>7</v>
      </c>
      <c r="K8" s="37"/>
      <c r="L8" s="28" t="s">
        <v>8</v>
      </c>
      <c r="M8" s="28" t="s">
        <v>9</v>
      </c>
    </row>
    <row r="9" spans="1:13" s="15" customFormat="1" ht="11.25" customHeight="1">
      <c r="A9" s="5"/>
      <c r="C9" s="37"/>
      <c r="D9" s="37"/>
      <c r="E9" s="37"/>
      <c r="F9" s="37"/>
      <c r="G9" s="37"/>
      <c r="H9" s="37"/>
      <c r="I9" s="37"/>
      <c r="J9" s="37"/>
      <c r="K9" s="37"/>
      <c r="L9" s="37"/>
      <c r="M9" s="28"/>
    </row>
    <row r="10" spans="1:13">
      <c r="A10" t="s">
        <v>17</v>
      </c>
      <c r="B10" s="15">
        <v>8097062</v>
      </c>
      <c r="C10" s="58">
        <v>8165731</v>
      </c>
      <c r="D10" s="58"/>
      <c r="E10" s="58">
        <v>68669</v>
      </c>
      <c r="F10" s="81">
        <v>0.8</v>
      </c>
      <c r="G10" s="58"/>
      <c r="H10" s="58">
        <v>40378</v>
      </c>
      <c r="I10" s="58">
        <v>-39335</v>
      </c>
      <c r="J10" s="58">
        <v>67626</v>
      </c>
      <c r="K10" s="58"/>
      <c r="L10" s="81">
        <v>800797.7</v>
      </c>
      <c r="M10" s="81">
        <v>10.199999999999999</v>
      </c>
    </row>
    <row r="11" spans="1:13">
      <c r="A11" t="s">
        <v>18</v>
      </c>
      <c r="B11" s="72">
        <v>6547822</v>
      </c>
      <c r="C11" s="72">
        <v>6625964</v>
      </c>
      <c r="D11" s="72"/>
      <c r="E11" s="72">
        <v>78142</v>
      </c>
      <c r="F11" s="73">
        <v>1.2</v>
      </c>
      <c r="G11" s="73"/>
      <c r="H11" s="72">
        <v>29014</v>
      </c>
      <c r="I11" s="72">
        <v>-14865</v>
      </c>
      <c r="J11" s="55">
        <v>63993</v>
      </c>
      <c r="K11" s="32"/>
      <c r="L11" s="39">
        <v>227496.2</v>
      </c>
      <c r="M11" s="39">
        <v>29.1</v>
      </c>
    </row>
    <row r="12" spans="1:13">
      <c r="A12" t="s">
        <v>19</v>
      </c>
      <c r="B12" s="72">
        <v>5215814</v>
      </c>
      <c r="C12" s="15">
        <v>5320496</v>
      </c>
      <c r="D12" s="15"/>
      <c r="E12" s="84">
        <v>104682</v>
      </c>
      <c r="F12" s="32">
        <v>2</v>
      </c>
      <c r="G12" s="32"/>
      <c r="H12" s="15">
        <v>27647</v>
      </c>
      <c r="I12" s="15">
        <v>48780</v>
      </c>
      <c r="J12" s="88">
        <v>28255</v>
      </c>
      <c r="K12" s="47"/>
      <c r="L12" s="39">
        <v>1730171.2</v>
      </c>
      <c r="M12" s="39">
        <v>3.1</v>
      </c>
    </row>
    <row r="13" spans="1:13">
      <c r="A13" t="s">
        <v>20</v>
      </c>
      <c r="B13" s="72">
        <v>1802601</v>
      </c>
      <c r="C13" s="72">
        <v>1821200</v>
      </c>
      <c r="D13" s="72"/>
      <c r="E13" s="84">
        <v>18599</v>
      </c>
      <c r="F13" s="32">
        <v>1</v>
      </c>
      <c r="G13" s="32"/>
      <c r="H13" s="72">
        <v>4560</v>
      </c>
      <c r="I13" s="58">
        <v>231</v>
      </c>
      <c r="J13" s="87">
        <v>13808</v>
      </c>
      <c r="K13" s="73"/>
      <c r="L13" s="39">
        <v>984231.4</v>
      </c>
      <c r="M13" s="39">
        <v>1.9</v>
      </c>
    </row>
    <row r="14" spans="1:13">
      <c r="A14" t="s">
        <v>21</v>
      </c>
      <c r="B14" s="50">
        <v>2749365</v>
      </c>
      <c r="C14" s="55">
        <v>2789148</v>
      </c>
      <c r="D14" s="55"/>
      <c r="E14" s="15">
        <v>39783</v>
      </c>
      <c r="F14" s="32">
        <v>1.4</v>
      </c>
      <c r="G14" s="32"/>
      <c r="H14" s="55">
        <v>16179</v>
      </c>
      <c r="I14" s="55">
        <v>10339</v>
      </c>
      <c r="J14" s="55">
        <v>13265</v>
      </c>
      <c r="K14" s="32"/>
      <c r="L14" s="39">
        <v>2526632.5</v>
      </c>
      <c r="M14" s="39">
        <v>1.1000000000000001</v>
      </c>
    </row>
    <row r="15" spans="1:13">
      <c r="A15" t="s">
        <v>22</v>
      </c>
      <c r="B15" s="72">
        <v>567239</v>
      </c>
      <c r="C15" s="72">
        <v>571013</v>
      </c>
      <c r="D15" s="72"/>
      <c r="E15" s="84">
        <v>3774</v>
      </c>
      <c r="F15" s="32">
        <v>0.7</v>
      </c>
      <c r="G15" s="32"/>
      <c r="H15" s="72">
        <v>929</v>
      </c>
      <c r="I15" s="58">
        <v>-379</v>
      </c>
      <c r="J15" s="87">
        <v>3224</v>
      </c>
      <c r="K15" s="73"/>
      <c r="L15" s="39">
        <v>68017.5</v>
      </c>
      <c r="M15" s="39">
        <v>8.4</v>
      </c>
    </row>
    <row r="16" spans="1:13">
      <c r="A16" t="s">
        <v>23</v>
      </c>
      <c r="B16" s="72">
        <v>248151</v>
      </c>
      <c r="C16" s="15">
        <v>250219</v>
      </c>
      <c r="D16" s="15"/>
      <c r="E16" s="84">
        <v>2068</v>
      </c>
      <c r="F16" s="32">
        <v>0.8</v>
      </c>
      <c r="G16" s="32"/>
      <c r="H16" s="15">
        <v>2398</v>
      </c>
      <c r="I16" s="15">
        <v>-2560</v>
      </c>
      <c r="J16" s="89">
        <v>2230</v>
      </c>
      <c r="K16" s="74"/>
      <c r="L16" s="39">
        <v>1348134.5</v>
      </c>
      <c r="M16" s="39">
        <v>0.2</v>
      </c>
    </row>
    <row r="17" spans="1:13">
      <c r="A17" t="s">
        <v>24</v>
      </c>
      <c r="B17" s="50">
        <v>452508</v>
      </c>
      <c r="C17" s="55">
        <v>456844</v>
      </c>
      <c r="D17" s="55"/>
      <c r="E17" s="15">
        <v>4336</v>
      </c>
      <c r="F17" s="32">
        <v>1</v>
      </c>
      <c r="G17" s="32"/>
      <c r="H17" s="55">
        <v>3252</v>
      </c>
      <c r="I17" s="55">
        <v>-2211</v>
      </c>
      <c r="J17" s="55">
        <v>3295</v>
      </c>
      <c r="K17" s="32"/>
      <c r="L17" s="39">
        <v>2358.1</v>
      </c>
      <c r="M17" s="39">
        <v>193.7</v>
      </c>
    </row>
    <row r="18" spans="1:13">
      <c r="A18" t="s">
        <v>14</v>
      </c>
      <c r="B18" s="50">
        <v>4850</v>
      </c>
      <c r="C18" s="55">
        <v>4925</v>
      </c>
      <c r="D18" s="55"/>
      <c r="E18" s="15">
        <v>75</v>
      </c>
      <c r="F18" s="32">
        <v>1.5</v>
      </c>
      <c r="G18" s="32"/>
      <c r="H18" s="58">
        <v>3</v>
      </c>
      <c r="I18" s="58">
        <v>0</v>
      </c>
      <c r="J18" s="90">
        <v>72</v>
      </c>
      <c r="K18" s="78"/>
      <c r="L18" s="39">
        <v>255.7</v>
      </c>
      <c r="M18" s="39">
        <v>19.3</v>
      </c>
    </row>
    <row r="19" spans="1:13">
      <c r="B19" s="50"/>
      <c r="C19" s="52"/>
      <c r="D19" s="52"/>
      <c r="E19" s="52"/>
      <c r="F19" s="39"/>
      <c r="G19" s="39"/>
      <c r="H19" s="52"/>
      <c r="I19" s="52"/>
      <c r="J19" s="52"/>
      <c r="K19" s="52"/>
    </row>
    <row r="20" spans="1:13" s="15" customFormat="1" ht="12" thickBot="1">
      <c r="A20" s="49" t="s">
        <v>25</v>
      </c>
      <c r="B20" s="51">
        <v>25685412</v>
      </c>
      <c r="C20" s="51">
        <v>26005540</v>
      </c>
      <c r="D20" s="51"/>
      <c r="E20" s="49">
        <v>320128</v>
      </c>
      <c r="F20" s="48">
        <v>1.2</v>
      </c>
      <c r="G20" s="49"/>
      <c r="H20" s="49">
        <v>124360</v>
      </c>
      <c r="I20" s="49">
        <v>0</v>
      </c>
      <c r="J20" s="49">
        <v>195768</v>
      </c>
      <c r="K20" s="49"/>
      <c r="L20" s="48">
        <v>7688094.9000000004</v>
      </c>
      <c r="M20" s="48">
        <v>3.4</v>
      </c>
    </row>
    <row r="21" spans="1:13" s="15" customFormat="1">
      <c r="A21" s="5"/>
      <c r="B21" s="93"/>
      <c r="C21" s="93"/>
      <c r="D21" s="93"/>
      <c r="E21" s="5"/>
      <c r="F21" s="94"/>
      <c r="G21" s="5"/>
      <c r="H21" s="5"/>
      <c r="I21" s="5"/>
      <c r="J21" s="93"/>
      <c r="K21" s="5"/>
      <c r="L21" s="94"/>
      <c r="M21" s="94"/>
    </row>
    <row r="22" spans="1:13">
      <c r="B22" s="33"/>
      <c r="C22" s="33"/>
      <c r="D22" s="33"/>
      <c r="E22" s="33"/>
      <c r="H22" s="33"/>
      <c r="I22" s="33"/>
      <c r="J22" s="33"/>
      <c r="K22" s="33"/>
      <c r="L22" s="55"/>
    </row>
    <row r="23" spans="1:13" s="15" customFormat="1">
      <c r="A23" s="40" t="s">
        <v>577</v>
      </c>
      <c r="B23" s="60"/>
      <c r="C23" s="60"/>
      <c r="D23" s="64"/>
      <c r="L23" s="32"/>
    </row>
    <row r="24" spans="1:13" ht="12.75">
      <c r="A24" s="26"/>
      <c r="B24" s="61"/>
      <c r="C24" s="61"/>
      <c r="D24" s="65"/>
      <c r="E24" s="21"/>
      <c r="F24" s="21"/>
      <c r="G24" s="21"/>
      <c r="H24" s="21"/>
      <c r="I24" s="21"/>
      <c r="J24" s="21"/>
      <c r="K24" s="21"/>
      <c r="L24" s="21"/>
      <c r="M24" s="21"/>
    </row>
    <row r="25" spans="1:13" ht="11.25" customHeight="1">
      <c r="A25" s="106" t="str">
        <f>Contents!B32</f>
        <v>© Commonwealth of Australia 2023</v>
      </c>
      <c r="B25" s="106"/>
      <c r="F25"/>
      <c r="G25"/>
      <c r="L25"/>
      <c r="M25"/>
    </row>
  </sheetData>
  <mergeCells count="5">
    <mergeCell ref="E7:F7"/>
    <mergeCell ref="E6:F6"/>
    <mergeCell ref="B6:C6"/>
    <mergeCell ref="H6:J6"/>
    <mergeCell ref="A25:B25"/>
  </mergeCells>
  <hyperlinks>
    <hyperlink ref="A25" r:id="rId1" display="http://www.abs.gov.au/websitedbs/d3310114.nsf/Home/%C2%A9+Copyright?OpenDocument" xr:uid="{00000000-0004-0000-0800-000000000000}"/>
    <hyperlink ref="A25:B25" r:id="rId2" location="copyright-and-creative-commons" display="https://www.abs.gov.au/website-privacy-copyright-and-disclaimer - copyright-and-creative-commons" xr:uid="{00000000-0004-0000-0800-000001000000}"/>
  </hyperlinks>
  <pageMargins left="0.7" right="0.7" top="0.75" bottom="0.75" header="0.3" footer="0.3"/>
  <pageSetup paperSize="9"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Tricia Chester</cp:lastModifiedBy>
  <cp:lastPrinted>2009-03-13T02:06:45Z</cp:lastPrinted>
  <dcterms:created xsi:type="dcterms:W3CDTF">2004-10-31T22:22:48Z</dcterms:created>
  <dcterms:modified xsi:type="dcterms:W3CDTF">2023-08-25T03:48:48Z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2022-03-02T05:43:38Z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7d539eb6-ea3b-4221-b819-10c2a3d0e14e</vt:lpwstr>
  </property>
  <property fmtid="{D5CDD505-2E9C-101B-9397-08002B2CF9AE}" pid="8" name="MSIP_Label_c8e5a7ee-c283-40b0-98eb-fa437df4c031_ContentBits">
    <vt:lpwstr>0</vt:lpwstr>
  </property>
</Properties>
</file>