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pro4\Team2-Projekt4\Fysik opgave\"/>
    </mc:Choice>
  </mc:AlternateContent>
  <xr:revisionPtr revIDLastSave="0" documentId="13_ncr:1_{E467AE68-32CA-466B-9BDC-398F15E3E566}" xr6:coauthVersionLast="45" xr6:coauthVersionMax="45" xr10:uidLastSave="{00000000-0000-0000-0000-000000000000}"/>
  <bookViews>
    <workbookView xWindow="-108" yWindow="-108" windowWidth="23256" windowHeight="12720" xr2:uid="{514B7B9C-DDD6-45F7-82CC-7F422CD3B891}"/>
  </bookViews>
  <sheets>
    <sheet name="skabalon" sheetId="1" r:id="rId1"/>
    <sheet name="Eksempel på 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2" l="1"/>
  <c r="H19" i="2" s="1"/>
  <c r="G18" i="2"/>
  <c r="H18" i="2" s="1"/>
  <c r="H17" i="2"/>
  <c r="G17" i="2"/>
  <c r="G16" i="2"/>
  <c r="H16" i="2" s="1"/>
  <c r="G15" i="2"/>
  <c r="H15" i="2" s="1"/>
  <c r="G14" i="2"/>
  <c r="H14" i="2" s="1"/>
  <c r="H13" i="2"/>
  <c r="G13" i="2"/>
  <c r="H12" i="2"/>
  <c r="G12" i="2"/>
  <c r="G11" i="2"/>
  <c r="H11" i="2" s="1"/>
  <c r="G10" i="2"/>
  <c r="H10" i="2" s="1"/>
  <c r="H9" i="2"/>
  <c r="G9" i="2"/>
  <c r="H8" i="2"/>
  <c r="G8" i="2"/>
  <c r="G7" i="2"/>
  <c r="H7" i="2" s="1"/>
  <c r="G6" i="2"/>
  <c r="H6" i="2" s="1"/>
  <c r="H5" i="2"/>
  <c r="G5" i="2"/>
  <c r="H4" i="2"/>
  <c r="G4" i="2"/>
  <c r="G3" i="2"/>
  <c r="H3" i="2" s="1"/>
  <c r="G2" i="2"/>
  <c r="H2" i="2" s="1"/>
</calcChain>
</file>

<file path=xl/sharedStrings.xml><?xml version="1.0" encoding="utf-8"?>
<sst xmlns="http://schemas.openxmlformats.org/spreadsheetml/2006/main" count="17" uniqueCount="9">
  <si>
    <t>Spænding(mV)</t>
  </si>
  <si>
    <t>Strøm(mA)</t>
  </si>
  <si>
    <t>Irradians (W/m^2)</t>
  </si>
  <si>
    <t>Modstand</t>
  </si>
  <si>
    <t>Temp (C.)</t>
  </si>
  <si>
    <t>Effekt(mW)</t>
  </si>
  <si>
    <t>Effekt(W)</t>
  </si>
  <si>
    <t>Måling nr:</t>
  </si>
  <si>
    <t>**Juster selv antal målinger og graftype til at passe til dit forsøg**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</si>
</sst>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3" xfId="0" applyNumberFormat="1" applyBorder="1"/>
    <xf numFmtId="2" fontId="0" fillId="0" borderId="4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2" fontId="0" fillId="0" borderId="19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skabalon!$C$1</c:f>
              <c:strCache>
                <c:ptCount val="1"/>
                <c:pt idx="0">
                  <c:v>Strøm(mA)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skabalon!$B$2:$B$19</c:f>
              <c:numCache>
                <c:formatCode>General</c:formatCode>
                <c:ptCount val="18"/>
              </c:numCache>
            </c:numRef>
          </c:xVal>
          <c:yVal>
            <c:numRef>
              <c:f>skabalon!$C$2:$C$19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E-40E3-B46D-10CE22B6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5360"/>
        <c:axId val="2040699552"/>
      </c:scatterChart>
      <c:valAx>
        <c:axId val="19248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0699552"/>
        <c:crosses val="autoZero"/>
        <c:crossBetween val="midCat"/>
      </c:valAx>
      <c:valAx>
        <c:axId val="20406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Strøm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4825360"/>
        <c:crosses val="autoZero"/>
        <c:crossBetween val="midCat"/>
      </c:valAx>
      <c:spPr>
        <a:noFill/>
        <a:ln cap="rnd">
          <a:solidFill>
            <a:schemeClr val="accent1"/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skabalon!$H$1</c:f>
              <c:strCache>
                <c:ptCount val="1"/>
                <c:pt idx="0">
                  <c:v>Effekt(W)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skabalon!$B$2:$B$19</c:f>
              <c:numCache>
                <c:formatCode>General</c:formatCode>
                <c:ptCount val="18"/>
              </c:numCache>
            </c:numRef>
          </c:xVal>
          <c:yVal>
            <c:numRef>
              <c:f>skabalon!$H$2:$H$19</c:f>
              <c:numCache>
                <c:formatCode>0.00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0-40D9-A504-89FDC97A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29392"/>
        <c:axId val="2017428736"/>
      </c:scatterChart>
      <c:valAx>
        <c:axId val="20513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7428736"/>
        <c:crosses val="autoZero"/>
        <c:crossBetween val="midCat"/>
      </c:valAx>
      <c:valAx>
        <c:axId val="2017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Effekt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13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'Eksempel på data'!$H$1</c:f>
              <c:strCache>
                <c:ptCount val="1"/>
                <c:pt idx="0">
                  <c:v>Effekt(W)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'Eksempel på data'!$B$2:$B$19</c:f>
              <c:numCache>
                <c:formatCode>General</c:formatCode>
                <c:ptCount val="18"/>
                <c:pt idx="0">
                  <c:v>22.3</c:v>
                </c:pt>
                <c:pt idx="1">
                  <c:v>45.3</c:v>
                </c:pt>
                <c:pt idx="2">
                  <c:v>67.8</c:v>
                </c:pt>
                <c:pt idx="3">
                  <c:v>96</c:v>
                </c:pt>
                <c:pt idx="4">
                  <c:v>134.19999999999999</c:v>
                </c:pt>
                <c:pt idx="5">
                  <c:v>190.5</c:v>
                </c:pt>
                <c:pt idx="6">
                  <c:v>294.10000000000002</c:v>
                </c:pt>
                <c:pt idx="7">
                  <c:v>404</c:v>
                </c:pt>
                <c:pt idx="8">
                  <c:v>587</c:v>
                </c:pt>
                <c:pt idx="9">
                  <c:v>871</c:v>
                </c:pt>
                <c:pt idx="10">
                  <c:v>1210</c:v>
                </c:pt>
                <c:pt idx="11">
                  <c:v>2550</c:v>
                </c:pt>
                <c:pt idx="12">
                  <c:v>4080</c:v>
                </c:pt>
                <c:pt idx="13">
                  <c:v>6000</c:v>
                </c:pt>
                <c:pt idx="14">
                  <c:v>8960</c:v>
                </c:pt>
                <c:pt idx="15">
                  <c:v>12620</c:v>
                </c:pt>
                <c:pt idx="16">
                  <c:v>17007</c:v>
                </c:pt>
                <c:pt idx="17">
                  <c:v>17830</c:v>
                </c:pt>
              </c:numCache>
            </c:numRef>
          </c:xVal>
          <c:yVal>
            <c:numRef>
              <c:f>'Eksempel på data'!$H$2:$H$19</c:f>
              <c:numCache>
                <c:formatCode>0.00</c:formatCode>
                <c:ptCount val="18"/>
                <c:pt idx="0">
                  <c:v>0.61726400000000003</c:v>
                </c:pt>
                <c:pt idx="1">
                  <c:v>1.2584340000000001</c:v>
                </c:pt>
                <c:pt idx="2">
                  <c:v>1.8889079999999998</c:v>
                </c:pt>
                <c:pt idx="3">
                  <c:v>2.6822400000000002</c:v>
                </c:pt>
                <c:pt idx="4">
                  <c:v>3.6381619999999999</c:v>
                </c:pt>
                <c:pt idx="5">
                  <c:v>5.1454050000000002</c:v>
                </c:pt>
                <c:pt idx="6">
                  <c:v>8.1848030000000005</c:v>
                </c:pt>
                <c:pt idx="7">
                  <c:v>11.033239999999999</c:v>
                </c:pt>
                <c:pt idx="8">
                  <c:v>15.989879999999999</c:v>
                </c:pt>
                <c:pt idx="9">
                  <c:v>23.75217</c:v>
                </c:pt>
                <c:pt idx="10">
                  <c:v>32.851500000000001</c:v>
                </c:pt>
                <c:pt idx="11">
                  <c:v>67.677000000000007</c:v>
                </c:pt>
                <c:pt idx="12">
                  <c:v>107.99759999999999</c:v>
                </c:pt>
                <c:pt idx="13">
                  <c:v>158.46</c:v>
                </c:pt>
                <c:pt idx="14">
                  <c:v>234.8416</c:v>
                </c:pt>
                <c:pt idx="15">
                  <c:v>338.84699999999998</c:v>
                </c:pt>
                <c:pt idx="16">
                  <c:v>290.98977000000002</c:v>
                </c:pt>
                <c:pt idx="17">
                  <c:v>159.75680000000003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9-437A-9A40-C74A3D31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1456"/>
        <c:axId val="1813337024"/>
      </c:scatterChart>
      <c:valAx>
        <c:axId val="20374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13337024"/>
        <c:crosses val="autoZero"/>
        <c:crossBetween val="midCat"/>
      </c:valAx>
      <c:valAx>
        <c:axId val="1813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Effekt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374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'Eksempel på data'!$C$1</c:f>
              <c:strCache>
                <c:ptCount val="1"/>
                <c:pt idx="0">
                  <c:v>Strøm(mA)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'Eksempel på data'!$B$2:$B$19</c:f>
              <c:numCache>
                <c:formatCode>General</c:formatCode>
                <c:ptCount val="18"/>
                <c:pt idx="0">
                  <c:v>22.3</c:v>
                </c:pt>
                <c:pt idx="1">
                  <c:v>45.3</c:v>
                </c:pt>
                <c:pt idx="2">
                  <c:v>67.8</c:v>
                </c:pt>
                <c:pt idx="3">
                  <c:v>96</c:v>
                </c:pt>
                <c:pt idx="4">
                  <c:v>134.19999999999999</c:v>
                </c:pt>
                <c:pt idx="5">
                  <c:v>190.5</c:v>
                </c:pt>
                <c:pt idx="6">
                  <c:v>294.10000000000002</c:v>
                </c:pt>
                <c:pt idx="7">
                  <c:v>404</c:v>
                </c:pt>
                <c:pt idx="8">
                  <c:v>587</c:v>
                </c:pt>
                <c:pt idx="9">
                  <c:v>871</c:v>
                </c:pt>
                <c:pt idx="10">
                  <c:v>1210</c:v>
                </c:pt>
                <c:pt idx="11">
                  <c:v>2550</c:v>
                </c:pt>
                <c:pt idx="12">
                  <c:v>4080</c:v>
                </c:pt>
                <c:pt idx="13">
                  <c:v>6000</c:v>
                </c:pt>
                <c:pt idx="14">
                  <c:v>8960</c:v>
                </c:pt>
                <c:pt idx="15">
                  <c:v>12620</c:v>
                </c:pt>
                <c:pt idx="16">
                  <c:v>17007</c:v>
                </c:pt>
                <c:pt idx="17">
                  <c:v>17830</c:v>
                </c:pt>
              </c:numCache>
            </c:numRef>
          </c:xVal>
          <c:yVal>
            <c:numRef>
              <c:f>'Eksempel på data'!$C$2:$C$19</c:f>
              <c:numCache>
                <c:formatCode>General</c:formatCode>
                <c:ptCount val="18"/>
                <c:pt idx="0">
                  <c:v>27.68</c:v>
                </c:pt>
                <c:pt idx="1">
                  <c:v>27.78</c:v>
                </c:pt>
                <c:pt idx="2">
                  <c:v>27.86</c:v>
                </c:pt>
                <c:pt idx="3">
                  <c:v>27.94</c:v>
                </c:pt>
                <c:pt idx="4">
                  <c:v>27.11</c:v>
                </c:pt>
                <c:pt idx="5">
                  <c:v>27.01</c:v>
                </c:pt>
                <c:pt idx="6">
                  <c:v>27.83</c:v>
                </c:pt>
                <c:pt idx="7">
                  <c:v>27.31</c:v>
                </c:pt>
                <c:pt idx="8">
                  <c:v>27.24</c:v>
                </c:pt>
                <c:pt idx="9">
                  <c:v>27.27</c:v>
                </c:pt>
                <c:pt idx="10">
                  <c:v>27.15</c:v>
                </c:pt>
                <c:pt idx="11">
                  <c:v>26.54</c:v>
                </c:pt>
                <c:pt idx="12">
                  <c:v>26.47</c:v>
                </c:pt>
                <c:pt idx="13">
                  <c:v>26.41</c:v>
                </c:pt>
                <c:pt idx="14">
                  <c:v>26.21</c:v>
                </c:pt>
                <c:pt idx="15">
                  <c:v>26.85</c:v>
                </c:pt>
                <c:pt idx="16">
                  <c:v>17.11</c:v>
                </c:pt>
                <c:pt idx="17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1-46C9-9235-0367E2AB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489280"/>
        <c:axId val="1815890048"/>
      </c:scatterChart>
      <c:valAx>
        <c:axId val="20504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Spænding (mv)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15890048"/>
        <c:crosses val="autoZero"/>
        <c:crossBetween val="midCat"/>
      </c:valAx>
      <c:valAx>
        <c:axId val="1815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Strøm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04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1</xdr:row>
      <xdr:rowOff>11430</xdr:rowOff>
    </xdr:from>
    <xdr:to>
      <xdr:col>20</xdr:col>
      <xdr:colOff>502920</xdr:colOff>
      <xdr:row>14</xdr:row>
      <xdr:rowOff>106680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2126FA9-D7E8-4DF4-A038-73D6667C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</xdr:row>
      <xdr:rowOff>11430</xdr:rowOff>
    </xdr:from>
    <xdr:to>
      <xdr:col>14</xdr:col>
      <xdr:colOff>327660</xdr:colOff>
      <xdr:row>14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4AE6076-5EA8-4AB3-BBE2-C3F152C1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64770</xdr:rowOff>
    </xdr:from>
    <xdr:to>
      <xdr:col>14</xdr:col>
      <xdr:colOff>198120</xdr:colOff>
      <xdr:row>15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F774F00-6F49-4A13-B3A9-C5D190A8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</xdr:row>
      <xdr:rowOff>64770</xdr:rowOff>
    </xdr:from>
    <xdr:to>
      <xdr:col>21</xdr:col>
      <xdr:colOff>22860</xdr:colOff>
      <xdr:row>15</xdr:row>
      <xdr:rowOff>22860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B7E932-A518-4B94-995F-945D4BFD4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91bd4799155ecf8/Dokumenter/EDE%20-%20AU%20Herning/1.%20EDE%20EH19-1/Fysik%20EH19-1/&#216;velse%201/Fysik-so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B2">
            <v>22.3</v>
          </cell>
          <cell r="C2">
            <v>27.68</v>
          </cell>
          <cell r="H2">
            <v>0.61726400000000003</v>
          </cell>
        </row>
        <row r="3">
          <cell r="B3">
            <v>45.3</v>
          </cell>
          <cell r="C3">
            <v>27.78</v>
          </cell>
          <cell r="H3">
            <v>1.2584340000000001</v>
          </cell>
        </row>
        <row r="4">
          <cell r="B4">
            <v>67.8</v>
          </cell>
          <cell r="C4">
            <v>27.86</v>
          </cell>
          <cell r="H4">
            <v>1.8889079999999998</v>
          </cell>
        </row>
        <row r="5">
          <cell r="B5">
            <v>96</v>
          </cell>
          <cell r="C5">
            <v>27.94</v>
          </cell>
          <cell r="H5">
            <v>2.6822400000000002</v>
          </cell>
        </row>
        <row r="6">
          <cell r="B6">
            <v>134.19999999999999</v>
          </cell>
          <cell r="C6">
            <v>27.11</v>
          </cell>
          <cell r="H6">
            <v>3.6381619999999999</v>
          </cell>
        </row>
        <row r="7">
          <cell r="B7">
            <v>190.5</v>
          </cell>
          <cell r="C7">
            <v>27.01</v>
          </cell>
          <cell r="H7">
            <v>5.1454050000000002</v>
          </cell>
        </row>
        <row r="8">
          <cell r="B8">
            <v>294.10000000000002</v>
          </cell>
          <cell r="C8">
            <v>27.83</v>
          </cell>
          <cell r="H8">
            <v>8.1848030000000005</v>
          </cell>
        </row>
        <row r="9">
          <cell r="B9">
            <v>404</v>
          </cell>
          <cell r="C9">
            <v>27.31</v>
          </cell>
          <cell r="H9">
            <v>11.033239999999999</v>
          </cell>
        </row>
        <row r="10">
          <cell r="B10">
            <v>587</v>
          </cell>
          <cell r="C10">
            <v>27.24</v>
          </cell>
          <cell r="H10">
            <v>15.989879999999999</v>
          </cell>
        </row>
        <row r="11">
          <cell r="B11">
            <v>871</v>
          </cell>
          <cell r="C11">
            <v>27.27</v>
          </cell>
          <cell r="H11">
            <v>23.75217</v>
          </cell>
        </row>
        <row r="12">
          <cell r="B12">
            <v>1210</v>
          </cell>
          <cell r="C12">
            <v>27.15</v>
          </cell>
          <cell r="H12">
            <v>32.851500000000001</v>
          </cell>
        </row>
        <row r="13">
          <cell r="B13">
            <v>2550</v>
          </cell>
          <cell r="C13">
            <v>26.54</v>
          </cell>
          <cell r="H13">
            <v>67.677000000000007</v>
          </cell>
        </row>
        <row r="14">
          <cell r="B14">
            <v>4080</v>
          </cell>
          <cell r="C14">
            <v>26.47</v>
          </cell>
          <cell r="H14">
            <v>107.99759999999999</v>
          </cell>
        </row>
        <row r="15">
          <cell r="B15">
            <v>6000</v>
          </cell>
          <cell r="C15">
            <v>26.41</v>
          </cell>
          <cell r="H15">
            <v>158.46</v>
          </cell>
        </row>
        <row r="16">
          <cell r="B16">
            <v>8960</v>
          </cell>
          <cell r="C16">
            <v>26.21</v>
          </cell>
          <cell r="H16">
            <v>234.8416</v>
          </cell>
        </row>
        <row r="17">
          <cell r="B17">
            <v>12620</v>
          </cell>
          <cell r="C17">
            <v>26.85</v>
          </cell>
          <cell r="H17">
            <v>338.84699999999998</v>
          </cell>
        </row>
        <row r="18">
          <cell r="B18">
            <v>17007</v>
          </cell>
          <cell r="C18">
            <v>17.11</v>
          </cell>
          <cell r="H18">
            <v>290.98977000000002</v>
          </cell>
        </row>
        <row r="19">
          <cell r="B19">
            <v>17830</v>
          </cell>
          <cell r="C19">
            <v>8.9600000000000009</v>
          </cell>
          <cell r="H19">
            <v>159.75680000000003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1B9-C335-46B0-B327-C5D99455D0B7}">
  <dimension ref="A1:Q21"/>
  <sheetViews>
    <sheetView tabSelected="1" workbookViewId="0">
      <selection activeCell="L24" sqref="L24"/>
    </sheetView>
  </sheetViews>
  <sheetFormatPr defaultRowHeight="14.4" x14ac:dyDescent="0.3"/>
  <cols>
    <col min="1" max="1" width="9.5546875" bestFit="1" customWidth="1"/>
    <col min="2" max="2" width="13.77734375" bestFit="1" customWidth="1"/>
    <col min="3" max="3" width="10.33203125" bestFit="1" customWidth="1"/>
    <col min="4" max="4" width="16.5546875" bestFit="1" customWidth="1"/>
    <col min="5" max="5" width="9.6640625" bestFit="1" customWidth="1"/>
    <col min="6" max="6" width="9.21875" bestFit="1" customWidth="1"/>
    <col min="7" max="7" width="10.77734375" bestFit="1" customWidth="1"/>
    <col min="8" max="8" width="9.109375" bestFit="1" customWidth="1"/>
  </cols>
  <sheetData>
    <row r="1" spans="1:8" x14ac:dyDescent="0.3">
      <c r="A1" s="16" t="s">
        <v>7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</row>
    <row r="2" spans="1:8" x14ac:dyDescent="0.3">
      <c r="A2" s="19">
        <v>1</v>
      </c>
      <c r="B2" s="5"/>
      <c r="C2" s="5"/>
      <c r="D2" s="5"/>
      <c r="E2" s="5"/>
      <c r="F2" s="5"/>
      <c r="G2" s="6"/>
      <c r="H2" s="20"/>
    </row>
    <row r="3" spans="1:8" x14ac:dyDescent="0.3">
      <c r="A3" s="19">
        <v>2</v>
      </c>
      <c r="B3" s="5"/>
      <c r="C3" s="5"/>
      <c r="D3" s="5"/>
      <c r="E3" s="5"/>
      <c r="F3" s="5"/>
      <c r="G3" s="6"/>
      <c r="H3" s="20"/>
    </row>
    <row r="4" spans="1:8" x14ac:dyDescent="0.3">
      <c r="A4" s="19">
        <v>3</v>
      </c>
      <c r="B4" s="5"/>
      <c r="C4" s="5"/>
      <c r="D4" s="5"/>
      <c r="E4" s="5"/>
      <c r="F4" s="5"/>
      <c r="G4" s="6"/>
      <c r="H4" s="20"/>
    </row>
    <row r="5" spans="1:8" x14ac:dyDescent="0.3">
      <c r="A5" s="19">
        <v>4</v>
      </c>
      <c r="B5" s="5"/>
      <c r="C5" s="5"/>
      <c r="D5" s="5"/>
      <c r="E5" s="5"/>
      <c r="F5" s="5"/>
      <c r="G5" s="6"/>
      <c r="H5" s="20"/>
    </row>
    <row r="6" spans="1:8" x14ac:dyDescent="0.3">
      <c r="A6" s="19">
        <v>5</v>
      </c>
      <c r="B6" s="5"/>
      <c r="C6" s="5"/>
      <c r="D6" s="5"/>
      <c r="E6" s="5"/>
      <c r="F6" s="5"/>
      <c r="G6" s="6"/>
      <c r="H6" s="20"/>
    </row>
    <row r="7" spans="1:8" x14ac:dyDescent="0.3">
      <c r="A7" s="19">
        <v>6</v>
      </c>
      <c r="B7" s="5"/>
      <c r="C7" s="5"/>
      <c r="D7" s="5"/>
      <c r="E7" s="5"/>
      <c r="F7" s="5"/>
      <c r="G7" s="6"/>
      <c r="H7" s="20"/>
    </row>
    <row r="8" spans="1:8" x14ac:dyDescent="0.3">
      <c r="A8" s="19">
        <v>7</v>
      </c>
      <c r="B8" s="5"/>
      <c r="C8" s="5"/>
      <c r="D8" s="5"/>
      <c r="E8" s="5"/>
      <c r="F8" s="5"/>
      <c r="G8" s="6"/>
      <c r="H8" s="20"/>
    </row>
    <row r="9" spans="1:8" x14ac:dyDescent="0.3">
      <c r="A9" s="19">
        <v>8</v>
      </c>
      <c r="B9" s="5"/>
      <c r="C9" s="5"/>
      <c r="D9" s="5"/>
      <c r="E9" s="5"/>
      <c r="F9" s="5"/>
      <c r="G9" s="6"/>
      <c r="H9" s="20"/>
    </row>
    <row r="10" spans="1:8" x14ac:dyDescent="0.3">
      <c r="A10" s="19">
        <v>9</v>
      </c>
      <c r="B10" s="5"/>
      <c r="C10" s="5"/>
      <c r="D10" s="5"/>
      <c r="E10" s="5"/>
      <c r="F10" s="5"/>
      <c r="G10" s="6"/>
      <c r="H10" s="20"/>
    </row>
    <row r="11" spans="1:8" x14ac:dyDescent="0.3">
      <c r="A11" s="19">
        <v>10</v>
      </c>
      <c r="B11" s="5"/>
      <c r="C11" s="5"/>
      <c r="D11" s="5"/>
      <c r="E11" s="5"/>
      <c r="F11" s="5"/>
      <c r="G11" s="6"/>
      <c r="H11" s="20"/>
    </row>
    <row r="12" spans="1:8" x14ac:dyDescent="0.3">
      <c r="A12" s="19">
        <v>11</v>
      </c>
      <c r="B12" s="5"/>
      <c r="C12" s="5"/>
      <c r="D12" s="5"/>
      <c r="E12" s="5"/>
      <c r="F12" s="5"/>
      <c r="G12" s="6"/>
      <c r="H12" s="20"/>
    </row>
    <row r="13" spans="1:8" x14ac:dyDescent="0.3">
      <c r="A13" s="19">
        <v>12</v>
      </c>
      <c r="B13" s="5"/>
      <c r="C13" s="5"/>
      <c r="D13" s="5"/>
      <c r="E13" s="5"/>
      <c r="F13" s="5"/>
      <c r="G13" s="6"/>
      <c r="H13" s="20"/>
    </row>
    <row r="14" spans="1:8" x14ac:dyDescent="0.3">
      <c r="A14" s="19">
        <v>13</v>
      </c>
      <c r="B14" s="5"/>
      <c r="C14" s="5"/>
      <c r="D14" s="5"/>
      <c r="E14" s="5"/>
      <c r="F14" s="5"/>
      <c r="G14" s="6"/>
      <c r="H14" s="20"/>
    </row>
    <row r="15" spans="1:8" x14ac:dyDescent="0.3">
      <c r="A15" s="19">
        <v>14</v>
      </c>
      <c r="B15" s="5"/>
      <c r="C15" s="5"/>
      <c r="D15" s="5"/>
      <c r="E15" s="5"/>
      <c r="F15" s="5"/>
      <c r="G15" s="6"/>
      <c r="H15" s="20"/>
    </row>
    <row r="16" spans="1:8" x14ac:dyDescent="0.3">
      <c r="A16" s="19">
        <v>15</v>
      </c>
      <c r="B16" s="5"/>
      <c r="C16" s="5"/>
      <c r="D16" s="5"/>
      <c r="E16" s="5"/>
      <c r="F16" s="5"/>
      <c r="G16" s="6"/>
      <c r="H16" s="20"/>
    </row>
    <row r="17" spans="1:17" x14ac:dyDescent="0.3">
      <c r="A17" s="19">
        <v>16</v>
      </c>
      <c r="B17" s="5"/>
      <c r="C17" s="5"/>
      <c r="D17" s="5"/>
      <c r="E17" s="5"/>
      <c r="F17" s="5"/>
      <c r="G17" s="6"/>
      <c r="H17" s="20"/>
    </row>
    <row r="18" spans="1:17" ht="14.4" customHeight="1" x14ac:dyDescent="0.3">
      <c r="A18" s="19">
        <v>17</v>
      </c>
      <c r="B18" s="5"/>
      <c r="C18" s="5"/>
      <c r="D18" s="5"/>
      <c r="E18" s="5"/>
      <c r="F18" s="5"/>
      <c r="G18" s="6"/>
      <c r="H18" s="20"/>
      <c r="K18" s="26" t="s">
        <v>8</v>
      </c>
      <c r="L18" s="26"/>
      <c r="M18" s="26"/>
      <c r="N18" s="26"/>
      <c r="O18" s="26"/>
      <c r="P18" s="26"/>
      <c r="Q18" s="26"/>
    </row>
    <row r="19" spans="1:17" ht="15" thickBot="1" x14ac:dyDescent="0.35">
      <c r="A19" s="21">
        <v>18</v>
      </c>
      <c r="B19" s="22"/>
      <c r="C19" s="22"/>
      <c r="D19" s="22"/>
      <c r="E19" s="22"/>
      <c r="F19" s="22"/>
      <c r="G19" s="23"/>
      <c r="H19" s="24"/>
      <c r="K19" s="27"/>
      <c r="L19" s="27"/>
      <c r="M19" s="27"/>
      <c r="N19" s="27"/>
      <c r="O19" s="27"/>
      <c r="P19" s="25"/>
    </row>
    <row r="20" spans="1:17" x14ac:dyDescent="0.3">
      <c r="A20" s="1"/>
      <c r="B20" s="1"/>
      <c r="C20" s="1"/>
      <c r="D20" s="1"/>
      <c r="E20" s="1"/>
      <c r="F20" s="1"/>
      <c r="G20" s="1"/>
      <c r="H20" s="1"/>
      <c r="K20" s="25"/>
      <c r="L20" s="25"/>
      <c r="M20" s="25"/>
      <c r="N20" s="25"/>
      <c r="O20" s="25"/>
      <c r="P20" s="25"/>
    </row>
    <row r="21" spans="1:17" x14ac:dyDescent="0.3">
      <c r="A21" s="1"/>
      <c r="B21" s="1"/>
      <c r="C21" s="1"/>
      <c r="D21" s="1"/>
      <c r="E21" s="1"/>
      <c r="F21" s="1"/>
      <c r="G21" s="1"/>
      <c r="H21" s="1"/>
    </row>
  </sheetData>
  <mergeCells count="1">
    <mergeCell ref="K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738B-A09E-4D1D-ABEC-9A47A43CD315}">
  <dimension ref="A1:H21"/>
  <sheetViews>
    <sheetView workbookViewId="0">
      <selection activeCell="P19" sqref="P19"/>
    </sheetView>
  </sheetViews>
  <sheetFormatPr defaultRowHeight="14.4" x14ac:dyDescent="0.3"/>
  <cols>
    <col min="1" max="1" width="9.5546875" bestFit="1" customWidth="1"/>
    <col min="2" max="2" width="13.77734375" bestFit="1" customWidth="1"/>
    <col min="3" max="3" width="10.33203125" bestFit="1" customWidth="1"/>
    <col min="4" max="4" width="16.5546875" bestFit="1" customWidth="1"/>
    <col min="5" max="5" width="9.6640625" bestFit="1" customWidth="1"/>
    <col min="6" max="6" width="9.21875" bestFit="1" customWidth="1"/>
    <col min="7" max="7" width="10.77734375" bestFit="1" customWidth="1"/>
    <col min="8" max="8" width="9.109375" bestFit="1" customWidth="1"/>
  </cols>
  <sheetData>
    <row r="1" spans="1:8" ht="15" thickBot="1" x14ac:dyDescent="0.35">
      <c r="A1" s="10" t="s">
        <v>7</v>
      </c>
      <c r="B1" s="9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11">
        <v>1</v>
      </c>
      <c r="B2" s="1">
        <v>22.3</v>
      </c>
      <c r="C2" s="1">
        <v>27.68</v>
      </c>
      <c r="D2" s="1">
        <v>64</v>
      </c>
      <c r="E2" s="1">
        <v>0</v>
      </c>
      <c r="F2" s="1">
        <v>23</v>
      </c>
      <c r="G2" s="2">
        <f t="shared" ref="G2:G19" si="0">B2*C2</f>
        <v>617.26400000000001</v>
      </c>
      <c r="H2" s="3">
        <f>G2/1000</f>
        <v>0.61726400000000003</v>
      </c>
    </row>
    <row r="3" spans="1:8" x14ac:dyDescent="0.3">
      <c r="A3" s="12">
        <v>2</v>
      </c>
      <c r="B3" s="1">
        <v>45.3</v>
      </c>
      <c r="C3" s="1">
        <v>27.78</v>
      </c>
      <c r="D3" s="1">
        <v>64</v>
      </c>
      <c r="E3" s="1">
        <v>1</v>
      </c>
      <c r="F3" s="1">
        <v>23</v>
      </c>
      <c r="G3" s="2">
        <f t="shared" si="0"/>
        <v>1258.434</v>
      </c>
      <c r="H3" s="3">
        <f t="shared" ref="H3:H19" si="1">G3/1000</f>
        <v>1.2584340000000001</v>
      </c>
    </row>
    <row r="4" spans="1:8" x14ac:dyDescent="0.3">
      <c r="A4" s="12">
        <v>3</v>
      </c>
      <c r="B4" s="1">
        <v>67.8</v>
      </c>
      <c r="C4" s="1">
        <v>27.86</v>
      </c>
      <c r="D4" s="1">
        <v>64</v>
      </c>
      <c r="E4" s="1">
        <v>2.2000000000000002</v>
      </c>
      <c r="F4" s="1">
        <v>23</v>
      </c>
      <c r="G4" s="2">
        <f t="shared" si="0"/>
        <v>1888.9079999999999</v>
      </c>
      <c r="H4" s="3">
        <f t="shared" si="1"/>
        <v>1.8889079999999998</v>
      </c>
    </row>
    <row r="5" spans="1:8" x14ac:dyDescent="0.3">
      <c r="A5" s="12">
        <v>4</v>
      </c>
      <c r="B5" s="1">
        <v>96</v>
      </c>
      <c r="C5" s="1">
        <v>27.94</v>
      </c>
      <c r="D5" s="1">
        <v>64</v>
      </c>
      <c r="E5" s="1">
        <v>3.3</v>
      </c>
      <c r="F5" s="1">
        <v>23</v>
      </c>
      <c r="G5" s="2">
        <f t="shared" si="0"/>
        <v>2682.2400000000002</v>
      </c>
      <c r="H5" s="3">
        <f t="shared" si="1"/>
        <v>2.6822400000000002</v>
      </c>
    </row>
    <row r="6" spans="1:8" x14ac:dyDescent="0.3">
      <c r="A6" s="12">
        <v>5</v>
      </c>
      <c r="B6" s="1">
        <v>134.19999999999999</v>
      </c>
      <c r="C6" s="1">
        <v>27.11</v>
      </c>
      <c r="D6" s="1">
        <v>64</v>
      </c>
      <c r="E6" s="1">
        <v>4.7</v>
      </c>
      <c r="F6" s="1">
        <v>23</v>
      </c>
      <c r="G6" s="2">
        <f t="shared" si="0"/>
        <v>3638.1619999999998</v>
      </c>
      <c r="H6" s="3">
        <f t="shared" si="1"/>
        <v>3.6381619999999999</v>
      </c>
    </row>
    <row r="7" spans="1:8" x14ac:dyDescent="0.3">
      <c r="A7" s="12">
        <v>6</v>
      </c>
      <c r="B7" s="1">
        <v>190.5</v>
      </c>
      <c r="C7" s="1">
        <v>27.01</v>
      </c>
      <c r="D7" s="1">
        <v>64</v>
      </c>
      <c r="E7" s="1">
        <v>6.8</v>
      </c>
      <c r="F7" s="1">
        <v>23</v>
      </c>
      <c r="G7" s="2">
        <f t="shared" si="0"/>
        <v>5145.4050000000007</v>
      </c>
      <c r="H7" s="3">
        <f t="shared" si="1"/>
        <v>5.1454050000000002</v>
      </c>
    </row>
    <row r="8" spans="1:8" x14ac:dyDescent="0.3">
      <c r="A8" s="12">
        <v>7</v>
      </c>
      <c r="B8" s="1">
        <v>294.10000000000002</v>
      </c>
      <c r="C8" s="1">
        <v>27.83</v>
      </c>
      <c r="D8" s="1">
        <v>64</v>
      </c>
      <c r="E8" s="1">
        <v>10</v>
      </c>
      <c r="F8" s="1">
        <v>23</v>
      </c>
      <c r="G8" s="2">
        <f t="shared" si="0"/>
        <v>8184.8029999999999</v>
      </c>
      <c r="H8" s="3">
        <f t="shared" si="1"/>
        <v>8.1848030000000005</v>
      </c>
    </row>
    <row r="9" spans="1:8" x14ac:dyDescent="0.3">
      <c r="A9" s="12">
        <v>8</v>
      </c>
      <c r="B9" s="1">
        <v>404</v>
      </c>
      <c r="C9" s="1">
        <v>27.31</v>
      </c>
      <c r="D9" s="1">
        <v>64</v>
      </c>
      <c r="E9" s="1">
        <v>15</v>
      </c>
      <c r="F9" s="1">
        <v>23</v>
      </c>
      <c r="G9" s="2">
        <f t="shared" si="0"/>
        <v>11033.24</v>
      </c>
      <c r="H9" s="3">
        <f t="shared" si="1"/>
        <v>11.033239999999999</v>
      </c>
    </row>
    <row r="10" spans="1:8" x14ac:dyDescent="0.3">
      <c r="A10" s="12">
        <v>9</v>
      </c>
      <c r="B10" s="1">
        <v>587</v>
      </c>
      <c r="C10" s="1">
        <v>27.24</v>
      </c>
      <c r="D10" s="1">
        <v>64</v>
      </c>
      <c r="E10" s="1">
        <v>22</v>
      </c>
      <c r="F10" s="1">
        <v>23</v>
      </c>
      <c r="G10" s="2">
        <f t="shared" si="0"/>
        <v>15989.88</v>
      </c>
      <c r="H10" s="3">
        <f t="shared" si="1"/>
        <v>15.989879999999999</v>
      </c>
    </row>
    <row r="11" spans="1:8" x14ac:dyDescent="0.3">
      <c r="A11" s="12">
        <v>10</v>
      </c>
      <c r="B11" s="1">
        <v>871</v>
      </c>
      <c r="C11" s="1">
        <v>27.27</v>
      </c>
      <c r="D11" s="1">
        <v>64</v>
      </c>
      <c r="E11" s="1">
        <v>33</v>
      </c>
      <c r="F11" s="1">
        <v>23</v>
      </c>
      <c r="G11" s="2">
        <f t="shared" si="0"/>
        <v>23752.17</v>
      </c>
      <c r="H11" s="3">
        <f t="shared" si="1"/>
        <v>23.75217</v>
      </c>
    </row>
    <row r="12" spans="1:8" x14ac:dyDescent="0.3">
      <c r="A12" s="12">
        <v>11</v>
      </c>
      <c r="B12" s="1">
        <v>1210</v>
      </c>
      <c r="C12" s="1">
        <v>27.15</v>
      </c>
      <c r="D12" s="1">
        <v>64</v>
      </c>
      <c r="E12" s="1">
        <v>47</v>
      </c>
      <c r="F12" s="1">
        <v>24</v>
      </c>
      <c r="G12" s="2">
        <f t="shared" si="0"/>
        <v>32851.5</v>
      </c>
      <c r="H12" s="3">
        <f t="shared" si="1"/>
        <v>32.851500000000001</v>
      </c>
    </row>
    <row r="13" spans="1:8" x14ac:dyDescent="0.3">
      <c r="A13" s="12">
        <v>12</v>
      </c>
      <c r="B13" s="1">
        <v>2550</v>
      </c>
      <c r="C13" s="1">
        <v>26.54</v>
      </c>
      <c r="D13" s="1">
        <v>64</v>
      </c>
      <c r="E13" s="1">
        <v>100</v>
      </c>
      <c r="F13" s="1">
        <v>24</v>
      </c>
      <c r="G13" s="2">
        <f t="shared" si="0"/>
        <v>67677</v>
      </c>
      <c r="H13" s="3">
        <f t="shared" si="1"/>
        <v>67.677000000000007</v>
      </c>
    </row>
    <row r="14" spans="1:8" x14ac:dyDescent="0.3">
      <c r="A14" s="12">
        <v>13</v>
      </c>
      <c r="B14" s="1">
        <v>4080</v>
      </c>
      <c r="C14" s="1">
        <v>26.47</v>
      </c>
      <c r="D14" s="1">
        <v>64</v>
      </c>
      <c r="E14" s="1">
        <v>150</v>
      </c>
      <c r="F14" s="1">
        <v>24</v>
      </c>
      <c r="G14" s="2">
        <f t="shared" si="0"/>
        <v>107997.59999999999</v>
      </c>
      <c r="H14" s="3">
        <f t="shared" si="1"/>
        <v>107.99759999999999</v>
      </c>
    </row>
    <row r="15" spans="1:8" x14ac:dyDescent="0.3">
      <c r="A15" s="12">
        <v>14</v>
      </c>
      <c r="B15" s="1">
        <v>6000</v>
      </c>
      <c r="C15" s="1">
        <v>26.41</v>
      </c>
      <c r="D15" s="1">
        <v>64</v>
      </c>
      <c r="E15" s="1">
        <v>220</v>
      </c>
      <c r="F15" s="1">
        <v>24</v>
      </c>
      <c r="G15" s="2">
        <f t="shared" si="0"/>
        <v>158460</v>
      </c>
      <c r="H15" s="3">
        <f t="shared" si="1"/>
        <v>158.46</v>
      </c>
    </row>
    <row r="16" spans="1:8" x14ac:dyDescent="0.3">
      <c r="A16" s="12">
        <v>15</v>
      </c>
      <c r="B16" s="1">
        <v>8960</v>
      </c>
      <c r="C16" s="1">
        <v>26.21</v>
      </c>
      <c r="D16" s="1">
        <v>64</v>
      </c>
      <c r="E16" s="1">
        <v>330</v>
      </c>
      <c r="F16" s="1">
        <v>24</v>
      </c>
      <c r="G16" s="2">
        <f t="shared" si="0"/>
        <v>234841.60000000001</v>
      </c>
      <c r="H16" s="3">
        <f t="shared" si="1"/>
        <v>234.8416</v>
      </c>
    </row>
    <row r="17" spans="1:8" x14ac:dyDescent="0.3">
      <c r="A17" s="12">
        <v>16</v>
      </c>
      <c r="B17" s="1">
        <v>12620</v>
      </c>
      <c r="C17" s="1">
        <v>26.85</v>
      </c>
      <c r="D17" s="1">
        <v>64</v>
      </c>
      <c r="E17" s="1">
        <v>470</v>
      </c>
      <c r="F17" s="1">
        <v>24</v>
      </c>
      <c r="G17" s="2">
        <f t="shared" si="0"/>
        <v>338847</v>
      </c>
      <c r="H17" s="3">
        <f t="shared" si="1"/>
        <v>338.84699999999998</v>
      </c>
    </row>
    <row r="18" spans="1:8" x14ac:dyDescent="0.3">
      <c r="A18" s="12">
        <v>17</v>
      </c>
      <c r="B18" s="1">
        <v>17007</v>
      </c>
      <c r="C18" s="1">
        <v>17.11</v>
      </c>
      <c r="D18" s="1">
        <v>64</v>
      </c>
      <c r="E18" s="1">
        <v>1000</v>
      </c>
      <c r="F18" s="1">
        <v>24</v>
      </c>
      <c r="G18" s="2">
        <f t="shared" si="0"/>
        <v>290989.77</v>
      </c>
      <c r="H18" s="3">
        <f t="shared" si="1"/>
        <v>290.98977000000002</v>
      </c>
    </row>
    <row r="19" spans="1:8" ht="15" thickBot="1" x14ac:dyDescent="0.35">
      <c r="A19" s="13">
        <v>18</v>
      </c>
      <c r="B19" s="4">
        <v>17830</v>
      </c>
      <c r="C19" s="4">
        <v>8.9600000000000009</v>
      </c>
      <c r="D19" s="4">
        <v>64</v>
      </c>
      <c r="E19" s="4">
        <v>2000</v>
      </c>
      <c r="F19" s="4">
        <v>24</v>
      </c>
      <c r="G19" s="14">
        <f t="shared" si="0"/>
        <v>159756.80000000002</v>
      </c>
      <c r="H19" s="15">
        <f t="shared" si="1"/>
        <v>159.75680000000003</v>
      </c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skabalon</vt:lpstr>
      <vt:lpstr>Eksempel på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vad</dc:creator>
  <cp:lastModifiedBy>jacob vad</cp:lastModifiedBy>
  <dcterms:created xsi:type="dcterms:W3CDTF">2021-05-05T09:43:24Z</dcterms:created>
  <dcterms:modified xsi:type="dcterms:W3CDTF">2021-05-05T11:56:24Z</dcterms:modified>
</cp:coreProperties>
</file>