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breejones/Desktop/"/>
    </mc:Choice>
  </mc:AlternateContent>
  <xr:revisionPtr revIDLastSave="0" documentId="8_{459AEF50-8414-EB4A-9782-F449756FF7B6}" xr6:coauthVersionLast="47" xr6:coauthVersionMax="47" xr10:uidLastSave="{00000000-0000-0000-0000-000000000000}"/>
  <bookViews>
    <workbookView xWindow="8200" yWindow="2420" windowWidth="27640" windowHeight="16940" xr2:uid="{73A1AC5B-192A-6644-B1E7-2213C7C569A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F32" i="1"/>
  <c r="F34" i="1"/>
  <c r="F35" i="1"/>
  <c r="F37" i="1"/>
  <c r="F40" i="1"/>
  <c r="F36" i="1"/>
  <c r="F29" i="1"/>
  <c r="F39" i="1"/>
  <c r="F38" i="1"/>
  <c r="F30" i="1"/>
  <c r="F41" i="1"/>
  <c r="F33" i="1"/>
  <c r="F31" i="1"/>
</calcChain>
</file>

<file path=xl/sharedStrings.xml><?xml version="1.0" encoding="utf-8"?>
<sst xmlns="http://schemas.openxmlformats.org/spreadsheetml/2006/main" count="145" uniqueCount="34">
  <si>
    <t>SPECIMEN</t>
  </si>
  <si>
    <t>CANAL</t>
  </si>
  <si>
    <t>CN_NAME</t>
  </si>
  <si>
    <t>CN_WIDTH</t>
  </si>
  <si>
    <t>CN_HEIGHT</t>
  </si>
  <si>
    <t>EB1</t>
  </si>
  <si>
    <t>MD</t>
  </si>
  <si>
    <t>MD1</t>
  </si>
  <si>
    <t>MD2</t>
  </si>
  <si>
    <t>MD3</t>
  </si>
  <si>
    <t>MD4</t>
  </si>
  <si>
    <t>MD5</t>
  </si>
  <si>
    <t>MD6</t>
  </si>
  <si>
    <t>SO</t>
  </si>
  <si>
    <t>SO1</t>
  </si>
  <si>
    <t>SO2</t>
  </si>
  <si>
    <t>SO3</t>
  </si>
  <si>
    <t>SO4</t>
  </si>
  <si>
    <t>SO5</t>
  </si>
  <si>
    <t>SO6</t>
  </si>
  <si>
    <t>SO7</t>
  </si>
  <si>
    <t>SO8</t>
  </si>
  <si>
    <t>SO9</t>
  </si>
  <si>
    <t>EB3</t>
  </si>
  <si>
    <t>EB4_C</t>
  </si>
  <si>
    <t>SIZE</t>
  </si>
  <si>
    <t>COVER SHEET</t>
  </si>
  <si>
    <t>=</t>
  </si>
  <si>
    <t xml:space="preserve">Specimen ID number </t>
  </si>
  <si>
    <t xml:space="preserve">specimen size (mm SL) </t>
  </si>
  <si>
    <t xml:space="preserve">what canal the neuromast was located (SO = supraorbital, MD = preopercular-mandibular) </t>
  </si>
  <si>
    <t>canal identity and number of neuroast in that canal series</t>
  </si>
  <si>
    <t xml:space="preserve">CN length across canal (estimated by the number of sections it was found in) </t>
  </si>
  <si>
    <t>CN length across width of canal (measured in cross-sections of histological sections using ImageJ)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</si>
</sst>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7717-3195-CF47-A9A3-64D56C212A9C}">
  <dimension ref="A1:C9"/>
  <sheetViews>
    <sheetView tabSelected="1" workbookViewId="0">
      <selection activeCell="C10" sqref="C10"/>
    </sheetView>
  </sheetViews>
  <sheetFormatPr baseColWidth="10" defaultRowHeight="16" x14ac:dyDescent="0.2"/>
  <sheetData>
    <row r="1" spans="1:3" ht="31" x14ac:dyDescent="0.35">
      <c r="A1" s="6" t="s">
        <v>26</v>
      </c>
    </row>
    <row r="4" spans="1:3" x14ac:dyDescent="0.2">
      <c r="A4" s="5" t="s">
        <v>0</v>
      </c>
      <c r="B4" t="s">
        <v>27</v>
      </c>
      <c r="C4" t="s">
        <v>28</v>
      </c>
    </row>
    <row r="5" spans="1:3" x14ac:dyDescent="0.2">
      <c r="A5" s="5" t="s">
        <v>25</v>
      </c>
      <c r="B5" t="s">
        <v>27</v>
      </c>
      <c r="C5" t="s">
        <v>29</v>
      </c>
    </row>
    <row r="6" spans="1:3" x14ac:dyDescent="0.2">
      <c r="A6" s="5" t="s">
        <v>1</v>
      </c>
      <c r="B6" t="s">
        <v>27</v>
      </c>
      <c r="C6" t="s">
        <v>30</v>
      </c>
    </row>
    <row r="7" spans="1:3" x14ac:dyDescent="0.2">
      <c r="A7" s="5" t="s">
        <v>2</v>
      </c>
      <c r="B7" t="s">
        <v>27</v>
      </c>
      <c r="C7" t="s">
        <v>31</v>
      </c>
    </row>
    <row r="8" spans="1:3" x14ac:dyDescent="0.2">
      <c r="A8" s="5" t="s">
        <v>3</v>
      </c>
      <c r="B8" t="s">
        <v>27</v>
      </c>
      <c r="C8" t="s">
        <v>32</v>
      </c>
    </row>
    <row r="9" spans="1:3" x14ac:dyDescent="0.2">
      <c r="A9" s="5" t="s">
        <v>4</v>
      </c>
      <c r="B9" t="s">
        <v>27</v>
      </c>
      <c r="C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ECE5-EFF9-3440-B4E7-0A87CCEBF476}">
  <dimension ref="A1:F41"/>
  <sheetViews>
    <sheetView workbookViewId="0">
      <selection activeCell="F1" sqref="A1:F1"/>
    </sheetView>
  </sheetViews>
  <sheetFormatPr baseColWidth="10" defaultRowHeight="16" x14ac:dyDescent="0.2"/>
  <sheetData>
    <row r="1" spans="1:6" x14ac:dyDescent="0.2">
      <c r="A1" s="5" t="s">
        <v>0</v>
      </c>
      <c r="B1" s="5" t="s">
        <v>25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">
      <c r="A2" t="s">
        <v>24</v>
      </c>
      <c r="B2">
        <v>19.5</v>
      </c>
      <c r="C2" t="s">
        <v>13</v>
      </c>
      <c r="D2" t="s">
        <v>14</v>
      </c>
      <c r="E2" s="3">
        <v>50</v>
      </c>
      <c r="F2" s="4">
        <v>135.51566666666665</v>
      </c>
    </row>
    <row r="3" spans="1:6" x14ac:dyDescent="0.2">
      <c r="A3" t="s">
        <v>24</v>
      </c>
      <c r="B3">
        <v>19.5</v>
      </c>
      <c r="C3" t="s">
        <v>13</v>
      </c>
      <c r="D3" t="s">
        <v>15</v>
      </c>
      <c r="E3" s="3">
        <v>35</v>
      </c>
      <c r="F3" s="4">
        <v>141.62766666666664</v>
      </c>
    </row>
    <row r="4" spans="1:6" x14ac:dyDescent="0.2">
      <c r="A4" t="s">
        <v>24</v>
      </c>
      <c r="B4">
        <v>19.5</v>
      </c>
      <c r="C4" t="s">
        <v>13</v>
      </c>
      <c r="D4" t="s">
        <v>16</v>
      </c>
      <c r="E4" s="3">
        <v>105</v>
      </c>
      <c r="F4" s="4">
        <v>121.89733333333334</v>
      </c>
    </row>
    <row r="5" spans="1:6" x14ac:dyDescent="0.2">
      <c r="A5" t="s">
        <v>24</v>
      </c>
      <c r="B5">
        <v>19.5</v>
      </c>
      <c r="C5" t="s">
        <v>13</v>
      </c>
      <c r="D5" t="s">
        <v>17</v>
      </c>
      <c r="E5" s="3">
        <v>50</v>
      </c>
      <c r="F5" s="4">
        <v>121.738</v>
      </c>
    </row>
    <row r="6" spans="1:6" x14ac:dyDescent="0.2">
      <c r="A6" t="s">
        <v>24</v>
      </c>
      <c r="B6">
        <v>19.5</v>
      </c>
      <c r="C6" t="s">
        <v>13</v>
      </c>
      <c r="D6" t="s">
        <v>18</v>
      </c>
      <c r="E6" s="3">
        <v>55</v>
      </c>
      <c r="F6" s="4">
        <v>104.30233333333332</v>
      </c>
    </row>
    <row r="7" spans="1:6" x14ac:dyDescent="0.2">
      <c r="A7" t="s">
        <v>24</v>
      </c>
      <c r="B7">
        <v>19.5</v>
      </c>
      <c r="C7" t="s">
        <v>6</v>
      </c>
      <c r="D7" t="s">
        <v>7</v>
      </c>
      <c r="E7">
        <v>110</v>
      </c>
      <c r="F7">
        <v>542.20600000000002</v>
      </c>
    </row>
    <row r="8" spans="1:6" x14ac:dyDescent="0.2">
      <c r="A8" t="s">
        <v>24</v>
      </c>
      <c r="B8">
        <v>19.5</v>
      </c>
      <c r="C8" t="s">
        <v>6</v>
      </c>
      <c r="D8" t="s">
        <v>8</v>
      </c>
      <c r="E8">
        <v>75</v>
      </c>
      <c r="F8">
        <v>735.553</v>
      </c>
    </row>
    <row r="9" spans="1:6" x14ac:dyDescent="0.2">
      <c r="A9" t="s">
        <v>24</v>
      </c>
      <c r="B9">
        <v>19.5</v>
      </c>
      <c r="C9" t="s">
        <v>6</v>
      </c>
      <c r="D9" t="s">
        <v>9</v>
      </c>
      <c r="E9">
        <v>95</v>
      </c>
      <c r="F9">
        <v>700.05433333333337</v>
      </c>
    </row>
    <row r="10" spans="1:6" x14ac:dyDescent="0.2">
      <c r="A10" t="s">
        <v>24</v>
      </c>
      <c r="B10">
        <v>19.5</v>
      </c>
      <c r="C10" t="s">
        <v>6</v>
      </c>
      <c r="D10" t="s">
        <v>10</v>
      </c>
      <c r="E10">
        <v>130</v>
      </c>
      <c r="F10">
        <v>867.00300000000004</v>
      </c>
    </row>
    <row r="11" spans="1:6" x14ac:dyDescent="0.2">
      <c r="A11" t="s">
        <v>24</v>
      </c>
      <c r="B11">
        <v>19.5</v>
      </c>
      <c r="C11" t="s">
        <v>6</v>
      </c>
      <c r="D11" t="s">
        <v>11</v>
      </c>
      <c r="E11">
        <v>140</v>
      </c>
      <c r="F11">
        <v>856.07366666666667</v>
      </c>
    </row>
    <row r="12" spans="1:6" x14ac:dyDescent="0.2">
      <c r="A12" t="s">
        <v>24</v>
      </c>
      <c r="B12">
        <v>19.5</v>
      </c>
      <c r="C12" t="s">
        <v>6</v>
      </c>
      <c r="D12" t="s">
        <v>12</v>
      </c>
      <c r="E12">
        <v>175</v>
      </c>
      <c r="F12">
        <v>842.22866666666675</v>
      </c>
    </row>
    <row r="13" spans="1:6" x14ac:dyDescent="0.2">
      <c r="A13" t="s">
        <v>5</v>
      </c>
      <c r="B13">
        <v>41</v>
      </c>
      <c r="C13" t="s">
        <v>6</v>
      </c>
      <c r="D13" t="s">
        <v>7</v>
      </c>
      <c r="E13">
        <v>490</v>
      </c>
      <c r="F13">
        <v>1003.9</v>
      </c>
    </row>
    <row r="14" spans="1:6" x14ac:dyDescent="0.2">
      <c r="A14" t="s">
        <v>5</v>
      </c>
      <c r="B14">
        <v>41</v>
      </c>
      <c r="C14" t="s">
        <v>6</v>
      </c>
      <c r="D14" t="s">
        <v>8</v>
      </c>
      <c r="E14">
        <v>392</v>
      </c>
      <c r="F14">
        <v>1393.8</v>
      </c>
    </row>
    <row r="15" spans="1:6" x14ac:dyDescent="0.2">
      <c r="A15" t="s">
        <v>5</v>
      </c>
      <c r="B15">
        <v>41</v>
      </c>
      <c r="C15" t="s">
        <v>6</v>
      </c>
      <c r="D15" t="s">
        <v>9</v>
      </c>
      <c r="E15">
        <v>588</v>
      </c>
      <c r="F15">
        <v>1147</v>
      </c>
    </row>
    <row r="16" spans="1:6" x14ac:dyDescent="0.2">
      <c r="A16" t="s">
        <v>5</v>
      </c>
      <c r="B16">
        <v>41</v>
      </c>
      <c r="C16" t="s">
        <v>6</v>
      </c>
      <c r="D16" t="s">
        <v>10</v>
      </c>
      <c r="E16">
        <v>812</v>
      </c>
      <c r="F16">
        <v>1083.5</v>
      </c>
    </row>
    <row r="17" spans="1:6" x14ac:dyDescent="0.2">
      <c r="A17" t="s">
        <v>5</v>
      </c>
      <c r="B17">
        <v>41</v>
      </c>
      <c r="C17" t="s">
        <v>6</v>
      </c>
      <c r="D17" t="s">
        <v>11</v>
      </c>
      <c r="E17">
        <v>714</v>
      </c>
      <c r="F17">
        <v>1034.7</v>
      </c>
    </row>
    <row r="18" spans="1:6" x14ac:dyDescent="0.2">
      <c r="A18" t="s">
        <v>5</v>
      </c>
      <c r="B18">
        <v>41</v>
      </c>
      <c r="C18" t="s">
        <v>6</v>
      </c>
      <c r="D18" t="s">
        <v>12</v>
      </c>
      <c r="E18">
        <v>518</v>
      </c>
      <c r="F18">
        <v>1539</v>
      </c>
    </row>
    <row r="19" spans="1:6" x14ac:dyDescent="0.2">
      <c r="A19" t="s">
        <v>5</v>
      </c>
      <c r="B19">
        <v>41</v>
      </c>
      <c r="C19" t="s">
        <v>13</v>
      </c>
      <c r="D19" t="s">
        <v>14</v>
      </c>
      <c r="E19">
        <v>210</v>
      </c>
      <c r="F19">
        <v>253.6</v>
      </c>
    </row>
    <row r="20" spans="1:6" x14ac:dyDescent="0.2">
      <c r="A20" t="s">
        <v>5</v>
      </c>
      <c r="B20">
        <v>41</v>
      </c>
      <c r="C20" t="s">
        <v>13</v>
      </c>
      <c r="D20" t="s">
        <v>15</v>
      </c>
      <c r="E20">
        <v>238</v>
      </c>
      <c r="F20">
        <v>304.7</v>
      </c>
    </row>
    <row r="21" spans="1:6" x14ac:dyDescent="0.2">
      <c r="A21" t="s">
        <v>5</v>
      </c>
      <c r="B21">
        <v>41</v>
      </c>
      <c r="C21" t="s">
        <v>13</v>
      </c>
      <c r="D21" t="s">
        <v>16</v>
      </c>
      <c r="E21">
        <v>224</v>
      </c>
      <c r="F21">
        <v>312.8</v>
      </c>
    </row>
    <row r="22" spans="1:6" x14ac:dyDescent="0.2">
      <c r="A22" t="s">
        <v>5</v>
      </c>
      <c r="B22">
        <v>41</v>
      </c>
      <c r="C22" t="s">
        <v>13</v>
      </c>
      <c r="D22" t="s">
        <v>17</v>
      </c>
      <c r="E22">
        <v>196</v>
      </c>
      <c r="F22">
        <v>477.3</v>
      </c>
    </row>
    <row r="23" spans="1:6" x14ac:dyDescent="0.2">
      <c r="A23" t="s">
        <v>5</v>
      </c>
      <c r="B23">
        <v>41</v>
      </c>
      <c r="C23" t="s">
        <v>13</v>
      </c>
      <c r="D23" t="s">
        <v>18</v>
      </c>
      <c r="E23">
        <v>196</v>
      </c>
      <c r="F23">
        <v>332.1</v>
      </c>
    </row>
    <row r="24" spans="1:6" x14ac:dyDescent="0.2">
      <c r="A24" t="s">
        <v>5</v>
      </c>
      <c r="B24">
        <v>41</v>
      </c>
      <c r="C24" t="s">
        <v>13</v>
      </c>
      <c r="D24" t="s">
        <v>19</v>
      </c>
      <c r="E24">
        <v>154</v>
      </c>
      <c r="F24">
        <v>335.2</v>
      </c>
    </row>
    <row r="25" spans="1:6" x14ac:dyDescent="0.2">
      <c r="A25" t="s">
        <v>5</v>
      </c>
      <c r="B25">
        <v>41</v>
      </c>
      <c r="C25" t="s">
        <v>13</v>
      </c>
      <c r="D25" t="s">
        <v>20</v>
      </c>
      <c r="E25">
        <v>98</v>
      </c>
      <c r="F25">
        <v>386.6</v>
      </c>
    </row>
    <row r="26" spans="1:6" x14ac:dyDescent="0.2">
      <c r="A26" t="s">
        <v>5</v>
      </c>
      <c r="B26">
        <v>41</v>
      </c>
      <c r="C26" t="s">
        <v>13</v>
      </c>
      <c r="D26" t="s">
        <v>21</v>
      </c>
      <c r="E26">
        <v>140</v>
      </c>
      <c r="F26">
        <v>297.2</v>
      </c>
    </row>
    <row r="27" spans="1:6" x14ac:dyDescent="0.2">
      <c r="A27" t="s">
        <v>5</v>
      </c>
      <c r="B27">
        <v>41</v>
      </c>
      <c r="C27" t="s">
        <v>13</v>
      </c>
      <c r="D27" t="s">
        <v>22</v>
      </c>
      <c r="E27">
        <v>210</v>
      </c>
      <c r="F27">
        <v>442.8</v>
      </c>
    </row>
    <row r="28" spans="1:6" x14ac:dyDescent="0.2">
      <c r="A28" t="s">
        <v>23</v>
      </c>
      <c r="B28">
        <v>43</v>
      </c>
      <c r="C28" t="s">
        <v>6</v>
      </c>
      <c r="D28" t="s">
        <v>7</v>
      </c>
      <c r="E28">
        <v>840</v>
      </c>
      <c r="F28" s="1">
        <f t="shared" ref="F28:F41" ca="1" si="0">AVERAGE(E28:F28)</f>
        <v>849.26666666666677</v>
      </c>
    </row>
    <row r="29" spans="1:6" x14ac:dyDescent="0.2">
      <c r="A29" t="s">
        <v>23</v>
      </c>
      <c r="B29">
        <v>43</v>
      </c>
      <c r="C29" t="s">
        <v>6</v>
      </c>
      <c r="D29" t="s">
        <v>8</v>
      </c>
      <c r="E29">
        <v>260</v>
      </c>
      <c r="F29" s="1">
        <f t="shared" ca="1" si="0"/>
        <v>1203.6333333333332</v>
      </c>
    </row>
    <row r="30" spans="1:6" x14ac:dyDescent="0.2">
      <c r="A30" t="s">
        <v>23</v>
      </c>
      <c r="B30">
        <v>43</v>
      </c>
      <c r="C30" t="s">
        <v>6</v>
      </c>
      <c r="D30" t="s">
        <v>9</v>
      </c>
      <c r="E30">
        <v>450</v>
      </c>
      <c r="F30" s="1">
        <f t="shared" ca="1" si="0"/>
        <v>1257.7333333333333</v>
      </c>
    </row>
    <row r="31" spans="1:6" x14ac:dyDescent="0.2">
      <c r="A31" t="s">
        <v>23</v>
      </c>
      <c r="B31">
        <v>43</v>
      </c>
      <c r="C31" t="s">
        <v>6</v>
      </c>
      <c r="D31" t="s">
        <v>10</v>
      </c>
      <c r="E31">
        <v>490</v>
      </c>
      <c r="F31" s="1">
        <f t="shared" ca="1" si="0"/>
        <v>1536.6666666666667</v>
      </c>
    </row>
    <row r="32" spans="1:6" x14ac:dyDescent="0.2">
      <c r="A32" t="s">
        <v>23</v>
      </c>
      <c r="B32">
        <v>43</v>
      </c>
      <c r="C32" t="s">
        <v>6</v>
      </c>
      <c r="D32" t="s">
        <v>11</v>
      </c>
      <c r="E32">
        <v>510</v>
      </c>
      <c r="F32" s="1">
        <f t="shared" ca="1" si="0"/>
        <v>1807</v>
      </c>
    </row>
    <row r="33" spans="1:6" x14ac:dyDescent="0.2">
      <c r="A33" t="s">
        <v>23</v>
      </c>
      <c r="B33">
        <v>43</v>
      </c>
      <c r="C33" t="s">
        <v>6</v>
      </c>
      <c r="D33" t="s">
        <v>12</v>
      </c>
      <c r="E33">
        <v>750</v>
      </c>
      <c r="F33" s="1">
        <f t="shared" ca="1" si="0"/>
        <v>1647.7666666666667</v>
      </c>
    </row>
    <row r="34" spans="1:6" x14ac:dyDescent="0.2">
      <c r="A34" t="s">
        <v>23</v>
      </c>
      <c r="B34">
        <v>43</v>
      </c>
      <c r="C34" t="s">
        <v>13</v>
      </c>
      <c r="D34" t="s">
        <v>14</v>
      </c>
      <c r="E34">
        <v>150</v>
      </c>
      <c r="F34" s="1">
        <f t="shared" ca="1" si="0"/>
        <v>343.29999999999995</v>
      </c>
    </row>
    <row r="35" spans="1:6" x14ac:dyDescent="0.2">
      <c r="A35" t="s">
        <v>23</v>
      </c>
      <c r="B35">
        <v>43</v>
      </c>
      <c r="C35" t="s">
        <v>13</v>
      </c>
      <c r="D35" t="s">
        <v>15</v>
      </c>
      <c r="E35">
        <v>150</v>
      </c>
      <c r="F35" s="1">
        <f t="shared" ca="1" si="0"/>
        <v>299.33333333333331</v>
      </c>
    </row>
    <row r="36" spans="1:6" x14ac:dyDescent="0.2">
      <c r="A36" t="s">
        <v>23</v>
      </c>
      <c r="B36">
        <v>43</v>
      </c>
      <c r="C36" t="s">
        <v>13</v>
      </c>
      <c r="D36" t="s">
        <v>16</v>
      </c>
      <c r="E36">
        <v>140</v>
      </c>
      <c r="F36" s="1">
        <f t="shared" ca="1" si="0"/>
        <v>316.56666666666666</v>
      </c>
    </row>
    <row r="37" spans="1:6" x14ac:dyDescent="0.2">
      <c r="A37" t="s">
        <v>23</v>
      </c>
      <c r="B37">
        <v>43</v>
      </c>
      <c r="C37" t="s">
        <v>13</v>
      </c>
      <c r="D37" t="s">
        <v>17</v>
      </c>
      <c r="E37">
        <v>60</v>
      </c>
      <c r="F37" s="1">
        <f t="shared" ca="1" si="0"/>
        <v>268.8</v>
      </c>
    </row>
    <row r="38" spans="1:6" x14ac:dyDescent="0.2">
      <c r="A38" t="s">
        <v>23</v>
      </c>
      <c r="B38">
        <v>43</v>
      </c>
      <c r="C38" t="s">
        <v>13</v>
      </c>
      <c r="D38" t="s">
        <v>18</v>
      </c>
      <c r="E38">
        <v>110</v>
      </c>
      <c r="F38" s="1">
        <f t="shared" ca="1" si="0"/>
        <v>384.90000000000003</v>
      </c>
    </row>
    <row r="39" spans="1:6" x14ac:dyDescent="0.2">
      <c r="A39" t="s">
        <v>23</v>
      </c>
      <c r="B39">
        <v>43</v>
      </c>
      <c r="C39" t="s">
        <v>13</v>
      </c>
      <c r="D39" t="s">
        <v>19</v>
      </c>
      <c r="E39" s="2">
        <v>170</v>
      </c>
      <c r="F39" s="1">
        <f t="shared" ca="1" si="0"/>
        <v>311.26666666666665</v>
      </c>
    </row>
    <row r="40" spans="1:6" x14ac:dyDescent="0.2">
      <c r="A40" t="s">
        <v>23</v>
      </c>
      <c r="B40">
        <v>43</v>
      </c>
      <c r="C40" t="s">
        <v>13</v>
      </c>
      <c r="D40" t="s">
        <v>20</v>
      </c>
      <c r="E40">
        <v>140</v>
      </c>
      <c r="F40" s="1">
        <f t="shared" ca="1" si="0"/>
        <v>307.7</v>
      </c>
    </row>
    <row r="41" spans="1:6" x14ac:dyDescent="0.2">
      <c r="A41" t="s">
        <v>23</v>
      </c>
      <c r="B41">
        <v>43</v>
      </c>
      <c r="C41" t="s">
        <v>13</v>
      </c>
      <c r="D41" t="s">
        <v>21</v>
      </c>
      <c r="E41">
        <v>120</v>
      </c>
      <c r="F41" s="1">
        <f t="shared" ca="1" si="0"/>
        <v>348.2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Aubree Jones</cp:lastModifiedBy>
  <dcterms:created xsi:type="dcterms:W3CDTF">2022-12-06T14:49:12Z</dcterms:created>
  <dcterms:modified xsi:type="dcterms:W3CDTF">2024-01-22T18:49:52Z</dcterms:modified>
</cp:coreProperties>
</file>