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Howard\Desktop\Rice University\Computation Course\Final Project\"/>
    </mc:Choice>
  </mc:AlternateContent>
  <bookViews>
    <workbookView minimized="1" xWindow="0" yWindow="0" windowWidth="10215" windowHeight="7500" xr2:uid="{20B7AF16-1481-4F2D-AF52-21DCEB924C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3" i="1"/>
  <c r="B13" i="1"/>
  <c r="B9" i="1"/>
  <c r="A1" i="1"/>
  <c r="A2" i="1" l="1"/>
  <c r="A5" i="1"/>
  <c r="B1" i="1"/>
</calcChain>
</file>

<file path=xl/sharedStrings.xml><?xml version="1.0" encoding="utf-8"?>
<sst xmlns="http://schemas.openxmlformats.org/spreadsheetml/2006/main" count="4" uniqueCount="4">
  <si>
    <t>Group size</t>
  </si>
  <si>
    <t>Esres found</t>
  </si>
  <si>
    <t>total esres</t>
  </si>
  <si>
    <t>Possible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</si>
</sst>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2A6-4AF6-4D14-B898-E3A5CE8DAA83}">
  <dimension ref="A1:P16"/>
  <sheetViews>
    <sheetView tabSelected="1" workbookViewId="0">
      <selection activeCell="B16" sqref="B16"/>
    </sheetView>
  </sheetViews>
  <sheetFormatPr defaultRowHeight="15" x14ac:dyDescent="0.25"/>
  <cols>
    <col min="1" max="1" width="22" style="1" customWidth="1"/>
    <col min="3" max="3" width="20.140625" customWidth="1"/>
    <col min="7" max="7" width="20.42578125" customWidth="1"/>
  </cols>
  <sheetData>
    <row r="1" spans="1:16" x14ac:dyDescent="0.25">
      <c r="A1" s="2">
        <f>2*100258171</f>
        <v>200516342</v>
      </c>
      <c r="B1" s="1">
        <f>LOG(A1,4)</f>
        <v>13.789572289813721</v>
      </c>
      <c r="G1" s="2">
        <v>18228758</v>
      </c>
    </row>
    <row r="2" spans="1:16" x14ac:dyDescent="0.25">
      <c r="A2" s="2">
        <f>A1/2</f>
        <v>100258171</v>
      </c>
      <c r="B2" s="2"/>
    </row>
    <row r="3" spans="1:16" x14ac:dyDescent="0.25">
      <c r="A3" s="2"/>
      <c r="B3" s="2"/>
    </row>
    <row r="4" spans="1:16" x14ac:dyDescent="0.25">
      <c r="A4" s="2">
        <v>165107330</v>
      </c>
      <c r="B4" s="2"/>
    </row>
    <row r="5" spans="1:16" x14ac:dyDescent="0.25">
      <c r="A5" s="2">
        <f>A4/2</f>
        <v>82553665</v>
      </c>
      <c r="B5" s="2"/>
    </row>
    <row r="9" spans="1:16" x14ac:dyDescent="0.25">
      <c r="A9" t="s">
        <v>3</v>
      </c>
      <c r="B9">
        <f>ROUNDDOWN(A1/11,0)</f>
        <v>18228758</v>
      </c>
    </row>
    <row r="10" spans="1:16" x14ac:dyDescent="0.25">
      <c r="A10" t="s">
        <v>2</v>
      </c>
      <c r="B10">
        <v>1433</v>
      </c>
    </row>
    <row r="11" spans="1:16" x14ac:dyDescent="0.25">
      <c r="A11" t="s">
        <v>0</v>
      </c>
      <c r="B11" s="1">
        <v>78</v>
      </c>
      <c r="C11">
        <v>41</v>
      </c>
      <c r="D11">
        <v>178</v>
      </c>
      <c r="E11">
        <v>55</v>
      </c>
      <c r="F11">
        <v>5</v>
      </c>
      <c r="G11">
        <v>39</v>
      </c>
      <c r="H11">
        <v>51</v>
      </c>
      <c r="I11">
        <v>21</v>
      </c>
      <c r="J11">
        <v>34</v>
      </c>
      <c r="K11">
        <v>28</v>
      </c>
      <c r="L11">
        <v>7</v>
      </c>
      <c r="M11">
        <v>14</v>
      </c>
      <c r="N11">
        <v>23</v>
      </c>
      <c r="O11">
        <v>28</v>
      </c>
      <c r="P11">
        <v>95</v>
      </c>
    </row>
    <row r="12" spans="1:16" x14ac:dyDescent="0.25">
      <c r="A12" t="s">
        <v>1</v>
      </c>
      <c r="B12" s="1">
        <v>1</v>
      </c>
      <c r="C12">
        <v>0</v>
      </c>
      <c r="D12">
        <v>3</v>
      </c>
      <c r="E12">
        <v>1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2</v>
      </c>
      <c r="O12">
        <v>0</v>
      </c>
      <c r="P12">
        <v>0</v>
      </c>
    </row>
    <row r="13" spans="1:16" x14ac:dyDescent="0.25">
      <c r="B13">
        <f>_xlfn.HYPGEOM.DIST(B12,B11,$B$10,$B$9,TRUE)</f>
        <v>0.99998152844760169</v>
      </c>
      <c r="C13">
        <f>_xlfn.HYPGEOM.DIST(C12,C11,$B$10,$B$9,TRUE)</f>
        <v>0.99678196480977588</v>
      </c>
      <c r="D13">
        <f t="shared" ref="D13:P13" si="0">_xlfn.HYPGEOM.DIST(D12,D11,$B$10,$B$9,TRUE)</f>
        <v>0.99999999847899301</v>
      </c>
      <c r="E13">
        <f t="shared" si="0"/>
        <v>0.99999085471855986</v>
      </c>
      <c r="F13">
        <f t="shared" si="0"/>
        <v>0.99960700151026172</v>
      </c>
      <c r="G13">
        <f t="shared" si="0"/>
        <v>0.99999999557883712</v>
      </c>
      <c r="H13">
        <f t="shared" si="0"/>
        <v>0.99599864927844106</v>
      </c>
      <c r="I13">
        <f t="shared" si="0"/>
        <v>0.99835044320995525</v>
      </c>
      <c r="J13">
        <f t="shared" si="0"/>
        <v>0.99733065194566717</v>
      </c>
      <c r="K13">
        <f t="shared" si="0"/>
        <v>0.99999999841414755</v>
      </c>
      <c r="L13">
        <f t="shared" si="0"/>
        <v>0.99944984533298065</v>
      </c>
      <c r="M13">
        <f t="shared" si="0"/>
        <v>0.99889999312502264</v>
      </c>
      <c r="N13">
        <f t="shared" si="0"/>
        <v>0.99999999914243864</v>
      </c>
      <c r="O13">
        <f t="shared" si="0"/>
        <v>0.99780119542170764</v>
      </c>
      <c r="P13">
        <f t="shared" si="0"/>
        <v>0.99255936224684238</v>
      </c>
    </row>
    <row r="16" spans="1:16" x14ac:dyDescent="0.25">
      <c r="B16">
        <f>SMALL(B13:P13,1)</f>
        <v>0.99255936224684238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Howard</dc:creator>
  <cp:lastModifiedBy>Adam Howard</cp:lastModifiedBy>
  <dcterms:created xsi:type="dcterms:W3CDTF">2017-11-28T07:13:13Z</dcterms:created>
  <dcterms:modified xsi:type="dcterms:W3CDTF">2017-11-28T19:17:35Z</dcterms:modified>
</cp:coreProperties>
</file>