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한국 축구 데이터 플랫폼 구축\02. 공정관리\01. 분석\92. 데이터분석\"/>
    </mc:Choice>
  </mc:AlternateContent>
  <xr:revisionPtr revIDLastSave="0" documentId="13_ncr:1_{E91123BD-EF47-41CA-A56E-991CFC11938F}" xr6:coauthVersionLast="47" xr6:coauthVersionMax="47" xr10:uidLastSave="{00000000-0000-0000-0000-000000000000}"/>
  <bookViews>
    <workbookView xWindow="20085" yWindow="3645" windowWidth="13410" windowHeight="15570" xr2:uid="{AA3BC69F-734A-4654-9235-E5F24ED81102}"/>
  </bookViews>
  <sheets>
    <sheet name="KFA아카데미" sheetId="1" r:id="rId1"/>
    <sheet name="건수" sheetId="2" r:id="rId2"/>
  </sheets>
  <definedNames>
    <definedName name="_xlnm._FilterDatabase" localSheetId="0" hidden="1">KFA아카데미!$B$1:$J$188</definedName>
    <definedName name="_xlnm.Print_Area" localSheetId="0">KFA아카데미!$B$1:$J$188</definedName>
    <definedName name="_xlnm.Print_Titles" localSheetId="0">KFA아카데미!$1:$1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9" i="1"/>
</calcChain>
</file>

<file path=xl/sharedStrings.xml><?xml version="1.0" encoding="utf-8"?>
<sst xmlns="http://schemas.openxmlformats.org/spreadsheetml/2006/main" count="901" uniqueCount="384">
  <si>
    <t>System 구분</t>
    <phoneticPr fontId="4" type="noConversion"/>
  </si>
  <si>
    <t>Domain</t>
    <phoneticPr fontId="4" type="noConversion"/>
  </si>
  <si>
    <t>Domain_DES</t>
    <phoneticPr fontId="4" type="noConversion"/>
  </si>
  <si>
    <t>대분류</t>
    <phoneticPr fontId="4" type="noConversion"/>
  </si>
  <si>
    <t>생성(수정)일시 존재 유무</t>
    <phoneticPr fontId="4" type="noConversion"/>
  </si>
  <si>
    <t>비고</t>
    <phoneticPr fontId="4" type="noConversion"/>
  </si>
  <si>
    <t>KFA아카데미</t>
    <phoneticPr fontId="3" type="noConversion"/>
  </si>
  <si>
    <t>FB_ADMINMENUAUTH</t>
  </si>
  <si>
    <t>권한별메뉴접근정보</t>
  </si>
  <si>
    <t>N</t>
    <phoneticPr fontId="3" type="noConversion"/>
  </si>
  <si>
    <t>FB_BATCHJOB</t>
  </si>
  <si>
    <t>BATCH_JOB정보</t>
  </si>
  <si>
    <t>FB_BATCHJOB_LOG</t>
  </si>
  <si>
    <t>BATCH_JOB로그</t>
  </si>
  <si>
    <t>FB_BATCH_ERROR_LOG</t>
    <phoneticPr fontId="3" type="noConversion"/>
  </si>
  <si>
    <t>FB_BATCH_TASK_LOG</t>
  </si>
  <si>
    <t>배치수행정보</t>
  </si>
  <si>
    <t>FB_BETAPROGRESS</t>
  </si>
  <si>
    <t>관리자진도체크</t>
  </si>
  <si>
    <t>FB_BETAPROGRESS_LOG</t>
  </si>
  <si>
    <t>관리자학습로그</t>
  </si>
  <si>
    <t>FB_CANCEL</t>
  </si>
  <si>
    <t>수강생취소정보</t>
  </si>
  <si>
    <t>Y</t>
    <phoneticPr fontId="3" type="noConversion"/>
  </si>
  <si>
    <t>FB_COACH_DISCIPLINARY</t>
  </si>
  <si>
    <t>지도자징계현황IF</t>
  </si>
  <si>
    <t>FB_COACH_HISTORY</t>
  </si>
  <si>
    <t>지도자경력IF</t>
  </si>
  <si>
    <t>FB_COACH_TRADE_HISTORY</t>
  </si>
  <si>
    <t>지도자팀이적기록IF</t>
  </si>
  <si>
    <t>FB_CODE</t>
  </si>
  <si>
    <t>공통코드정보</t>
  </si>
  <si>
    <t>FB_CODEGUBUN</t>
  </si>
  <si>
    <t>공통코드구분정보</t>
  </si>
  <si>
    <t>FB_COMMON_EXCEPT</t>
  </si>
  <si>
    <t>제외자정보</t>
  </si>
  <si>
    <t>FB_COMP</t>
  </si>
  <si>
    <t>회사정보</t>
  </si>
  <si>
    <t>FB_COMPCLASS</t>
  </si>
  <si>
    <t>외부업체정보</t>
  </si>
  <si>
    <t>FB_CONTENTS_MEDIAKEY</t>
  </si>
  <si>
    <t>컨텐츠 미디어키</t>
  </si>
  <si>
    <t>FB_CONTENT_MAIN</t>
  </si>
  <si>
    <t>메인콘텐츠관리</t>
  </si>
  <si>
    <t>FB_CONTENT_MAPPING</t>
  </si>
  <si>
    <t>메인콘텐츠매핑</t>
  </si>
  <si>
    <t>FB_COURSE</t>
  </si>
  <si>
    <t>코스레프트</t>
  </si>
  <si>
    <t>사용 테이블인가요?</t>
    <phoneticPr fontId="3" type="noConversion"/>
  </si>
  <si>
    <t>FB_COURSE_CODE</t>
  </si>
  <si>
    <t>코스레프트코드</t>
  </si>
  <si>
    <t>FB_CULTURE_PLAY</t>
  </si>
  <si>
    <t>교양강좌학습정보</t>
  </si>
  <si>
    <t>FB_EXAM</t>
  </si>
  <si>
    <t>평가문제정보</t>
  </si>
  <si>
    <t>FB_EXAMPAPER</t>
  </si>
  <si>
    <t>평가지정보</t>
  </si>
  <si>
    <t>FB_EXAMPAPER_EXAM</t>
  </si>
  <si>
    <t>평가지별문제맵핑정보</t>
  </si>
  <si>
    <t>FB_EXAMRESULT</t>
  </si>
  <si>
    <t>평가지결과정보</t>
  </si>
  <si>
    <t>FB_EXAMSUL</t>
  </si>
  <si>
    <t>평가문제보기정보</t>
  </si>
  <si>
    <t>FB_EXAMSUL_RESULT</t>
  </si>
  <si>
    <t>평가문제결과정보</t>
  </si>
  <si>
    <t>FB_EXAM_LOG</t>
  </si>
  <si>
    <t>시험응시로그</t>
  </si>
  <si>
    <t>FB_GADMIN</t>
  </si>
  <si>
    <t>권한정보</t>
  </si>
  <si>
    <t>FB_GATEIMAGE</t>
  </si>
  <si>
    <t>게이트페이지이미지정보</t>
  </si>
  <si>
    <t>FB_GATE_OBJ</t>
  </si>
  <si>
    <t>게이트콘텐츠정보</t>
  </si>
  <si>
    <t>FB_GATE_OBJ_GRCODE</t>
  </si>
  <si>
    <t>게이트콘텐츠맵핑정보</t>
    <phoneticPr fontId="3" type="noConversion"/>
  </si>
  <si>
    <t>FB_GRCODE</t>
  </si>
  <si>
    <t>주관처정보</t>
  </si>
  <si>
    <t>FB_GRCODEMAN</t>
  </si>
  <si>
    <t>주관처관리자맵핑정보</t>
  </si>
  <si>
    <t>FB_GRCOMP</t>
  </si>
  <si>
    <t>주관처대상정보</t>
  </si>
  <si>
    <t>FB_HOLYDAY</t>
  </si>
  <si>
    <t>공휴일정보</t>
  </si>
  <si>
    <t>FB_HOMEFAQ_CATEGORY</t>
  </si>
  <si>
    <t>홈페이지FAQ카테고리정보</t>
  </si>
  <si>
    <t>FB_KEYWORD</t>
  </si>
  <si>
    <t>키워드정보</t>
  </si>
  <si>
    <t>FB_KFA_LICENSE_INFO</t>
  </si>
  <si>
    <t>이력에없는자격증</t>
  </si>
  <si>
    <t>FB_KFA_MSTOLD</t>
  </si>
  <si>
    <t>KFA과거교육이력</t>
  </si>
  <si>
    <t>일회성 테이블로 UPDATE 필요없음</t>
    <phoneticPr fontId="3" type="noConversion"/>
  </si>
  <si>
    <t>FB_LANGUAGESCRIPT</t>
  </si>
  <si>
    <t>다국어관리</t>
  </si>
  <si>
    <t>FB_LANGUAGESCRIPT_DEV</t>
  </si>
  <si>
    <t>다국어관리_개발</t>
  </si>
  <si>
    <t>FB_LANGUAGESCRIPT_REAL</t>
  </si>
  <si>
    <t>다국어관리_운영</t>
  </si>
  <si>
    <t>FB_LICENSE</t>
    <phoneticPr fontId="3" type="noConversion"/>
  </si>
  <si>
    <t>자격증테이블</t>
  </si>
  <si>
    <t>FB_LICENSE_GUBUN</t>
    <phoneticPr fontId="3" type="noConversion"/>
  </si>
  <si>
    <t>자격증테이블 구분</t>
    <phoneticPr fontId="3" type="noConversion"/>
  </si>
  <si>
    <t>FB_LICENSE_ISSUED</t>
  </si>
  <si>
    <t>자격증 재발급</t>
  </si>
  <si>
    <t>FB_LICENSE_UPDATE_LOG</t>
  </si>
  <si>
    <t>자격증 갱신 로그</t>
  </si>
  <si>
    <t>FB_LOGIN</t>
    <phoneticPr fontId="3" type="noConversion"/>
  </si>
  <si>
    <t>접속 이력</t>
    <phoneticPr fontId="3" type="noConversion"/>
  </si>
  <si>
    <t>FB_LOGINCHK_LOG</t>
  </si>
  <si>
    <t>90일 미접속 비밀번호 변경 체크 배치 로그</t>
  </si>
  <si>
    <t>FB_LOG_SENDEMAIL</t>
  </si>
  <si>
    <t>FB_LOG_SMS</t>
  </si>
  <si>
    <t>FB_MANAGER</t>
  </si>
  <si>
    <t>사내사외구분</t>
  </si>
  <si>
    <t>FB_MANAGER_INDEX</t>
  </si>
  <si>
    <t>관리자 메인 메뉴관리 정보</t>
  </si>
  <si>
    <t>FB_MANAGER_MENUAUTH</t>
    <phoneticPr fontId="3" type="noConversion"/>
  </si>
  <si>
    <t>관리자 메뉴 접근 이력 관리</t>
    <phoneticPr fontId="3" type="noConversion"/>
  </si>
  <si>
    <t>FB_MANAGER_REMOTE_MENU</t>
  </si>
  <si>
    <t>관리자 리모컨메뉴 정보</t>
  </si>
  <si>
    <t>FB_MEMBER</t>
  </si>
  <si>
    <t>회원정보</t>
  </si>
  <si>
    <t>FB_MEMBERCODE</t>
  </si>
  <si>
    <t>회원관리통합코드</t>
  </si>
  <si>
    <t>FB_MEMBER_20180326</t>
  </si>
  <si>
    <t>FB_MEMBER_MOBILE</t>
    <phoneticPr fontId="3" type="noConversion"/>
  </si>
  <si>
    <t>모바일접속정보</t>
  </si>
  <si>
    <t>FB_MENU</t>
  </si>
  <si>
    <t>운영자메뉴정보</t>
  </si>
  <si>
    <t>FB_MFMENU</t>
  </si>
  <si>
    <t>학습창메뉴정보</t>
  </si>
  <si>
    <t>FB_MFMENU_SUBJ</t>
  </si>
  <si>
    <t>과정학습창메뉴맵핑정보</t>
  </si>
  <si>
    <t>FB_OATH</t>
  </si>
  <si>
    <t>서약</t>
    <phoneticPr fontId="3" type="noConversion"/>
  </si>
  <si>
    <t>FB_OATH_AGREE</t>
  </si>
  <si>
    <t>FB_OBJATT</t>
  </si>
  <si>
    <t>오브젝트 속성정보</t>
  </si>
  <si>
    <t>FB_OBJECT</t>
  </si>
  <si>
    <t>오브젝트 정보</t>
  </si>
  <si>
    <t>FB_PAYMENT</t>
  </si>
  <si>
    <t>결제</t>
  </si>
  <si>
    <t>FB_PAYMENT_20180326</t>
  </si>
  <si>
    <t>FB_PLAYER_HISTORY</t>
  </si>
  <si>
    <t>지도자선수경력 IF</t>
  </si>
  <si>
    <t>FB_PROCESS</t>
  </si>
  <si>
    <t>프로세스정보</t>
  </si>
  <si>
    <t>FB_PROGRESS</t>
  </si>
  <si>
    <t>학습진도정보</t>
  </si>
  <si>
    <t>FB_PROGRESS_LOG</t>
  </si>
  <si>
    <t>학습자 학습로그</t>
  </si>
  <si>
    <t>FB_PROGRESS_MOBILE</t>
  </si>
  <si>
    <t>모바일 학습 진도 체크</t>
  </si>
  <si>
    <t>FB_PROPOSE</t>
  </si>
  <si>
    <t>수강신청정보</t>
  </si>
  <si>
    <t>FB_PWD_HISTORY</t>
  </si>
  <si>
    <t>최종수정일</t>
  </si>
  <si>
    <t>FB_REFUND_MASTER</t>
  </si>
  <si>
    <t>환불마스터</t>
  </si>
  <si>
    <t>FB_REPORT_RESULT</t>
  </si>
  <si>
    <t>과정차수 과제정보</t>
  </si>
  <si>
    <t>FB_REPOSITORY_FILE</t>
  </si>
  <si>
    <t>통합게시판첨부파일정보</t>
  </si>
  <si>
    <t>FB_RETEST</t>
  </si>
  <si>
    <t>재시험 테이블</t>
  </si>
  <si>
    <t>FB_RETURN_URL</t>
    <phoneticPr fontId="3" type="noConversion"/>
  </si>
  <si>
    <t>사용자 메뉴 URL 관리</t>
    <phoneticPr fontId="3" type="noConversion"/>
  </si>
  <si>
    <t>FB_SENDDATE_TEMP</t>
  </si>
  <si>
    <t>FB_SEND_HISTORY</t>
  </si>
  <si>
    <t>전송상태</t>
  </si>
  <si>
    <t>FB_SEND_MAIN</t>
  </si>
  <si>
    <t>기본발신자메일주소</t>
  </si>
  <si>
    <t>FB_SEND_PARAM</t>
  </si>
  <si>
    <t>파라미터 설명</t>
  </si>
  <si>
    <t>FB_STOLD</t>
  </si>
  <si>
    <t>수료정보</t>
  </si>
  <si>
    <t>FB_STUDENT</t>
  </si>
  <si>
    <t>수강생정보</t>
  </si>
  <si>
    <t>FB_STUDENT_GRADE</t>
  </si>
  <si>
    <t>수강생수료점수정보</t>
  </si>
  <si>
    <t>FB_SUBJ</t>
  </si>
  <si>
    <t>과정정보</t>
  </si>
  <si>
    <t>FB_SUBJATT</t>
  </si>
  <si>
    <t>과정분류정보</t>
  </si>
  <si>
    <t>FB_SUBJATT_PROGRAM</t>
  </si>
  <si>
    <t>과정분류 교육프로그램</t>
  </si>
  <si>
    <t>FB_SUBJECT</t>
  </si>
  <si>
    <t>과목정보</t>
  </si>
  <si>
    <t>FB_SUBJLESSON</t>
  </si>
  <si>
    <t>과정차시정보</t>
  </si>
  <si>
    <t>FB_SUBJLESSON_CONTENT</t>
  </si>
  <si>
    <t>모바일_온라인페이지 맵핑</t>
  </si>
  <si>
    <t>FB_SUBJLESSON_MOBILE</t>
  </si>
  <si>
    <t>모바일컨텐츠</t>
  </si>
  <si>
    <t>FB_SUBJLESSON_OUTLINK</t>
  </si>
  <si>
    <t>FB_SUBJMODULE</t>
  </si>
  <si>
    <t>과정모듈정보</t>
  </si>
  <si>
    <t>FB_SUBJOBJ</t>
  </si>
  <si>
    <t>과정매칭오브젝트정보</t>
  </si>
  <si>
    <t>FB_SUBJSEQ</t>
  </si>
  <si>
    <t>과정차수정보</t>
  </si>
  <si>
    <t>FB_SUBJSEQ_EXAM</t>
  </si>
  <si>
    <t>과정차수 평가연결정보</t>
  </si>
  <si>
    <t>FB_SUBJSEQ_GRADE</t>
  </si>
  <si>
    <t>과정차수수료정보</t>
  </si>
  <si>
    <t>FB_SUBJSEQ_QUALIFICATION</t>
  </si>
  <si>
    <t>차수 수강신청 자격 맵핑</t>
  </si>
  <si>
    <t>FB_SUBJSEQ_REPORT</t>
  </si>
  <si>
    <t>FB_SUBJSEQ_SULPAGE</t>
  </si>
  <si>
    <t>과정차수 설문지연결정보</t>
  </si>
  <si>
    <t>FB_SUBJSEQ_TUTOR</t>
  </si>
  <si>
    <t>교양강좌 강사정보</t>
  </si>
  <si>
    <t>FB_SUBJ_CULTURE</t>
  </si>
  <si>
    <t>교양강좌 과정정보</t>
  </si>
  <si>
    <t>FB_SUBJ_CULTURE_SEQ</t>
  </si>
  <si>
    <t>교양강좌 차수정보</t>
  </si>
  <si>
    <t>FB_SUBJ_GRCODE</t>
  </si>
  <si>
    <t>교육그룹과정맵핑정보</t>
  </si>
  <si>
    <t>FB_SUBJ_GUBUN</t>
  </si>
  <si>
    <t>과정구분테이블</t>
  </si>
  <si>
    <t>FB_SUBJ_KEYWORD</t>
  </si>
  <si>
    <t>과정키워드맵핑정보</t>
  </si>
  <si>
    <t>FB_SUBJ_SCHEDULE</t>
  </si>
  <si>
    <t>시간표정보</t>
  </si>
  <si>
    <t>FB_SUBJ_SCHEDULE_DETAIL</t>
  </si>
  <si>
    <t>시간표상세</t>
  </si>
  <si>
    <t>FB_SUBJ_SCHEDULE_TEMP</t>
  </si>
  <si>
    <t>FB_SUL</t>
  </si>
  <si>
    <t>설문문제정보</t>
  </si>
  <si>
    <t>FB_SULPAGE</t>
  </si>
  <si>
    <t>설문지</t>
  </si>
  <si>
    <t>FB_SULPAGE_COMP</t>
  </si>
  <si>
    <t>일반설문 회사 맵핑정보</t>
  </si>
  <si>
    <t>FB_SULPAGE_RESULT</t>
  </si>
  <si>
    <t>설문지결과정보</t>
  </si>
  <si>
    <t>FB_SULPAGE_SUL</t>
  </si>
  <si>
    <t>설문지설문문제맵핑정보</t>
  </si>
  <si>
    <t>FB_SULPAGE_SUL_RESULT</t>
  </si>
  <si>
    <t>설문결과답변정보</t>
  </si>
  <si>
    <t>FB_SULSEL</t>
  </si>
  <si>
    <t>설문문제보기정보</t>
  </si>
  <si>
    <t>FB_SULSEL_SCALE</t>
  </si>
  <si>
    <t>설문척도보기정보</t>
  </si>
  <si>
    <t>FB_SUL_SCALE</t>
  </si>
  <si>
    <t>설문척도정보</t>
  </si>
  <si>
    <t>FB_SYSTEM_BOARD</t>
  </si>
  <si>
    <t>시스템통합게시판</t>
  </si>
  <si>
    <t>FB_SYSTEM_BOARDCATEGORY</t>
  </si>
  <si>
    <t>시스템통합게시판카테고리</t>
  </si>
  <si>
    <t>FB_SYSTEM_BOARDMASTER</t>
  </si>
  <si>
    <t>시스템통합게시판마스터정보</t>
  </si>
  <si>
    <t>FB_SYSTEM_BOARD_LOG</t>
  </si>
  <si>
    <t>홈페이지공지사항 사용자로그</t>
  </si>
  <si>
    <t>FB_SYSTEM_GRCODE</t>
  </si>
  <si>
    <t>홈페이지팝업교육그룹맵핑정보</t>
  </si>
  <si>
    <t>FB_SYSTEM_LICENSE</t>
  </si>
  <si>
    <t>홈페이지공지사항대상</t>
  </si>
  <si>
    <t>FB_TUTOR</t>
  </si>
  <si>
    <t>강사정보</t>
  </si>
  <si>
    <t>FB_TUTOR_FIELD</t>
  </si>
  <si>
    <t>FB_TUTOR_NOTICE</t>
  </si>
  <si>
    <t>강사 공지사항</t>
  </si>
  <si>
    <t>FB_TUTOR_PAY_MASTER</t>
  </si>
  <si>
    <t>강사료마스터정보</t>
  </si>
  <si>
    <t>FB_TUTOR_QNA</t>
  </si>
  <si>
    <t>강사운영자에게 문의정보</t>
  </si>
  <si>
    <t>FB_TUTOR_QNA_RESULT</t>
  </si>
  <si>
    <t>강사운영자에게 답변정보</t>
  </si>
  <si>
    <t>FB_TUTOR_SUBJ</t>
  </si>
  <si>
    <t>강사과정매핑정보</t>
  </si>
  <si>
    <t>FB_TUTOR_SUL_MONITORING</t>
  </si>
  <si>
    <t>설문결과 내 강사평가 모니터링점수</t>
  </si>
  <si>
    <t>FB_USERMENU</t>
  </si>
  <si>
    <t>사용자메뉴관리</t>
  </si>
  <si>
    <t>FB_USERMENU_COMMON</t>
  </si>
  <si>
    <t>메뉴명중문</t>
  </si>
  <si>
    <t>FB_USERMENU_MASTER</t>
  </si>
  <si>
    <t>사용자메뉴마스터</t>
  </si>
  <si>
    <t>FB_USER_FAVORITE</t>
  </si>
  <si>
    <t>과정 교육그룹</t>
  </si>
  <si>
    <t>FB_USER_FAVORITE_TEMP</t>
  </si>
  <si>
    <t>관심과정</t>
  </si>
  <si>
    <t>FB_WAITINGLIST</t>
  </si>
  <si>
    <t>수강 대기자 정보</t>
  </si>
  <si>
    <t>FB_WAITINGLIST_HISTORY</t>
  </si>
  <si>
    <t>대기자 넘어갈때</t>
  </si>
  <si>
    <t>FB_ZIPCODE_BUSAN</t>
    <phoneticPr fontId="3" type="noConversion"/>
  </si>
  <si>
    <t>우편번호 부산</t>
    <phoneticPr fontId="3" type="noConversion"/>
  </si>
  <si>
    <t>FB_ZIPCODE_CHUNGBUK</t>
    <phoneticPr fontId="3" type="noConversion"/>
  </si>
  <si>
    <t>우편번호 충북</t>
    <phoneticPr fontId="3" type="noConversion"/>
  </si>
  <si>
    <t>FB_ZIPCODE_CHUNGNAM</t>
  </si>
  <si>
    <t>우편번호 충남</t>
    <phoneticPr fontId="3" type="noConversion"/>
  </si>
  <si>
    <t>FB_ZIPCODE_DAEGU</t>
  </si>
  <si>
    <t>우편번호 대구</t>
    <phoneticPr fontId="3" type="noConversion"/>
  </si>
  <si>
    <t>FB_ZIPCODE_DAEJEON</t>
  </si>
  <si>
    <t>우편번호 대전</t>
    <phoneticPr fontId="3" type="noConversion"/>
  </si>
  <si>
    <t>FB_ZIPCODE_GANGWON</t>
    <phoneticPr fontId="3" type="noConversion"/>
  </si>
  <si>
    <t>우편번호 강원</t>
    <phoneticPr fontId="3" type="noConversion"/>
  </si>
  <si>
    <t>FB_ZIPCODE_GWANGJU</t>
  </si>
  <si>
    <t>우편번호 광주</t>
    <phoneticPr fontId="3" type="noConversion"/>
  </si>
  <si>
    <t>FB_ZIPCODE_GYEONGBUK</t>
    <phoneticPr fontId="3" type="noConversion"/>
  </si>
  <si>
    <t>우편번호 경북</t>
    <phoneticPr fontId="3" type="noConversion"/>
  </si>
  <si>
    <t>FB_ZIPCODE_GYEONGGI</t>
  </si>
  <si>
    <t>우편번호 경기</t>
    <phoneticPr fontId="3" type="noConversion"/>
  </si>
  <si>
    <t>FB_ZIPCODE_GYEONGNAM</t>
  </si>
  <si>
    <t>우편번호 경남</t>
    <phoneticPr fontId="3" type="noConversion"/>
  </si>
  <si>
    <t>FB_ZIPCODE_INCHEON</t>
  </si>
  <si>
    <t>우편번호 인천</t>
    <phoneticPr fontId="3" type="noConversion"/>
  </si>
  <si>
    <t>FB_ZIPCODE_JEJU</t>
  </si>
  <si>
    <t>우편번호 제주</t>
    <phoneticPr fontId="3" type="noConversion"/>
  </si>
  <si>
    <t>FB_ZIPCODE_JEONBUK</t>
  </si>
  <si>
    <t>우편번호 전북</t>
    <phoneticPr fontId="3" type="noConversion"/>
  </si>
  <si>
    <t>FB_ZIPCODE_JEONNAM</t>
  </si>
  <si>
    <t>우편번호 전남</t>
    <phoneticPr fontId="3" type="noConversion"/>
  </si>
  <si>
    <t>FB_ZIPCODE_SEJONG</t>
  </si>
  <si>
    <t>우편번호 세종</t>
    <phoneticPr fontId="3" type="noConversion"/>
  </si>
  <si>
    <t>FB_ZIPCODE_SEOUL</t>
  </si>
  <si>
    <t>우편번호 서울</t>
    <phoneticPr fontId="3" type="noConversion"/>
  </si>
  <si>
    <t>FB_ZIPCODE_ULSAN</t>
  </si>
  <si>
    <t>우편번호 울산</t>
    <phoneticPr fontId="3" type="noConversion"/>
  </si>
  <si>
    <t>IF_REF_KFAEDU_SUB</t>
  </si>
  <si>
    <t>JOIN_EDU_PROGRESS</t>
  </si>
  <si>
    <t>KFA_LICENSE</t>
  </si>
  <si>
    <t>KFA_USER</t>
  </si>
  <si>
    <t>MULTY_LICENSE</t>
  </si>
  <si>
    <t>NON_MEMBER</t>
  </si>
  <si>
    <t>비회원</t>
    <phoneticPr fontId="3" type="noConversion"/>
  </si>
  <si>
    <t>NON_MEMBER_CONNECT</t>
  </si>
  <si>
    <t>비회원 접속</t>
    <phoneticPr fontId="3" type="noConversion"/>
  </si>
  <si>
    <t>SYS_EXPORT_SCHEMA_01</t>
  </si>
  <si>
    <t>TEMP_SEJONG2</t>
  </si>
  <si>
    <t>VW_COACH_ACADEMY_INFO</t>
  </si>
  <si>
    <t>VW_COACH_DISCIPLINARY</t>
  </si>
  <si>
    <t>지도자 징계</t>
    <phoneticPr fontId="3" type="noConversion"/>
  </si>
  <si>
    <t>- JoinKFA에서 연동해 가는 테이블인 듯</t>
    <phoneticPr fontId="3" type="noConversion"/>
  </si>
  <si>
    <t>VW_COACH_EDUCATION_INFO</t>
  </si>
  <si>
    <t>VW_COACH_HISTORY</t>
    <phoneticPr fontId="3" type="noConversion"/>
  </si>
  <si>
    <t>지도자 경력</t>
    <phoneticPr fontId="3" type="noConversion"/>
  </si>
  <si>
    <t>VW_COACH_INFO_APPLY</t>
  </si>
  <si>
    <t>VW_COACH_INFO_KFAEDU_MAIN</t>
    <phoneticPr fontId="3" type="noConversion"/>
  </si>
  <si>
    <t>지도자 KFA에듀 메인</t>
    <phoneticPr fontId="3" type="noConversion"/>
  </si>
  <si>
    <t>VW_COACH_INFO_KFAEDU_MAIN_BAK</t>
  </si>
  <si>
    <t>VW_COACH_INFO_KFAEDU_MAIN_LOG</t>
  </si>
  <si>
    <t>VW_COACH_INFO_KFAEDU_RFSH</t>
  </si>
  <si>
    <t>VW_COACH_INFO_KFAEDU_RFSH_LOG</t>
  </si>
  <si>
    <t>VW_COACH_INFO_KFAEDU_SUB</t>
  </si>
  <si>
    <t>지도자 KFA에듀 과정</t>
    <phoneticPr fontId="3" type="noConversion"/>
  </si>
  <si>
    <t>VW_COACH_INFO_KFAEDU_SUB_BAK</t>
  </si>
  <si>
    <t>VW_COACH_INFO_KFAEDU_SUB_BAK14</t>
  </si>
  <si>
    <t>VW_COACH_INFO_KFAEDU_SUB_LOG</t>
  </si>
  <si>
    <t>VW_COACH_LICENSE_INFO</t>
  </si>
  <si>
    <t>VW_COACH_LICENSE_LASTNUM</t>
  </si>
  <si>
    <t>VW_COACH_PLAYER_HISTORY</t>
  </si>
  <si>
    <t>지도자 선수 경력</t>
    <phoneticPr fontId="3" type="noConversion"/>
  </si>
  <si>
    <t>VW_COACH_TRADE_HISTORY</t>
  </si>
  <si>
    <t>지도자 팀이적 기록</t>
    <phoneticPr fontId="3" type="noConversion"/>
  </si>
  <si>
    <t>FB_BATCH_ERROR_LOG</t>
  </si>
  <si>
    <t>FB_CULTURE_MEDIAKEY_TEMP</t>
  </si>
  <si>
    <t>FB_KFA_MSTOLD170725</t>
  </si>
  <si>
    <t>FB_KFA_MSTOLD20180426</t>
  </si>
  <si>
    <t>FB_KFA_MSTOLD_BAK</t>
  </si>
  <si>
    <t>FB_KFA_MSTOLD_NOID</t>
  </si>
  <si>
    <t>FB_KFA_MSTOLD_TEMP</t>
  </si>
  <si>
    <t>FB_KFA_MSTOLD_WORK</t>
  </si>
  <si>
    <t>FB_LICENSE</t>
  </si>
  <si>
    <t>FB_LICENSE_BAK</t>
  </si>
  <si>
    <t>FB_LICENSE_GUBUN</t>
  </si>
  <si>
    <t>FB_LICENSE_TEMP</t>
  </si>
  <si>
    <t>FB_LOGIN</t>
  </si>
  <si>
    <t>FB_MANAGER_MENUAUTH</t>
  </si>
  <si>
    <t>FB_MEMBER_MOBILE</t>
  </si>
  <si>
    <t>FB_RETURN_URL</t>
  </si>
  <si>
    <t>FB_ZIPCODE_BUSAN</t>
  </si>
  <si>
    <t>FB_ZIPCODE_CHUNGBUK</t>
  </si>
  <si>
    <t>FB_ZIPCODE_GANGWON</t>
  </si>
  <si>
    <t>FB_ZIPCODE_GYEONGBUK</t>
  </si>
  <si>
    <t>VW_COACH_HISTORY</t>
  </si>
  <si>
    <t>VW_COACH_INFO_KFAEDU_MAIN</t>
  </si>
  <si>
    <t>ZA_TABLE_CNT</t>
  </si>
  <si>
    <t>N</t>
    <phoneticPr fontId="3" type="noConversion"/>
  </si>
  <si>
    <t>Domain
_seq</t>
    <phoneticPr fontId="4" type="noConversion"/>
  </si>
  <si>
    <t>DM 
대상 여부</t>
    <phoneticPr fontId="4" type="noConversion"/>
  </si>
  <si>
    <t>데이터 
건수</t>
    <phoneticPr fontId="3" type="noConversion"/>
  </si>
  <si>
    <t>사용
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</si>
</sst>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shrinkToFit="1"/>
    </xf>
    <xf numFmtId="49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quotePrefix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41" fontId="0" fillId="0" borderId="1" xfId="2" applyFont="1" applyBorder="1" applyAlignment="1">
      <alignment horizontal="center" vertical="top"/>
    </xf>
    <xf numFmtId="49" fontId="2" fillId="2" borderId="1" xfId="1" applyNumberFormat="1" applyFont="1" applyFill="1" applyBorder="1" applyAlignment="1">
      <alignment horizontal="center" vertical="center" wrapText="1" shrinkToFit="1"/>
    </xf>
    <xf numFmtId="49" fontId="2" fillId="4" borderId="1" xfId="1" applyNumberFormat="1" applyFont="1" applyFill="1" applyBorder="1" applyAlignment="1">
      <alignment horizontal="center" vertical="center" wrapText="1"/>
    </xf>
    <xf numFmtId="41" fontId="0" fillId="4" borderId="2" xfId="2" applyFont="1" applyFill="1" applyBorder="1" applyAlignment="1">
      <alignment horizontal="center" vertical="top"/>
    </xf>
    <xf numFmtId="41" fontId="0" fillId="4" borderId="1" xfId="2" applyFont="1" applyFill="1" applyBorder="1" applyAlignment="1">
      <alignment horizontal="center" vertical="top"/>
    </xf>
    <xf numFmtId="41" fontId="0" fillId="4" borderId="3" xfId="2" applyFont="1" applyFill="1" applyBorder="1" applyAlignment="1">
      <alignment horizontal="center" vertical="top"/>
    </xf>
  </cellXfs>
  <cellStyles count="3">
    <cellStyle name="쉼표 [0]" xfId="2" builtinId="6"/>
    <cellStyle name="표준" xfId="0" builtinId="0"/>
    <cellStyle name="표준 2" xfId="1" xr:uid="{94555018-5BB2-4777-ADFE-1141C17683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166687</xdr:rowOff>
    </xdr:from>
    <xdr:to>
      <xdr:col>8</xdr:col>
      <xdr:colOff>1547813</xdr:colOff>
      <xdr:row>12</xdr:row>
      <xdr:rowOff>83344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5FD698-246C-FC94-FFA4-D98A960F4FCE}"/>
            </a:ext>
          </a:extLst>
        </xdr:cNvPr>
        <xdr:cNvSpPr/>
      </xdr:nvSpPr>
      <xdr:spPr>
        <a:xfrm>
          <a:off x="8382000" y="1012031"/>
          <a:ext cx="2619376" cy="184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사용여부에 </a:t>
          </a:r>
          <a:endParaRPr lang="en-US" altLang="ko-KR" sz="1100"/>
        </a:p>
        <a:p>
          <a:pPr algn="l"/>
          <a:r>
            <a:rPr lang="en-US" altLang="ko-KR" sz="1100"/>
            <a:t>KFA</a:t>
          </a:r>
          <a:r>
            <a:rPr lang="en-US" altLang="ko-KR" sz="1100" baseline="0"/>
            <a:t> </a:t>
          </a:r>
          <a:r>
            <a:rPr lang="ko-KR" altLang="en-US" sz="1100" baseline="0"/>
            <a:t>아카데미 시스템에서 </a:t>
          </a:r>
          <a:endParaRPr lang="en-US" altLang="ko-KR" sz="1100" baseline="0"/>
        </a:p>
        <a:p>
          <a:pPr algn="l"/>
          <a:r>
            <a:rPr lang="ko-KR" altLang="en-US" sz="1100" baseline="0"/>
            <a:t>사용하지 않는 테이블인 경우</a:t>
          </a:r>
          <a:endParaRPr lang="en-US" altLang="ko-KR" sz="1100" baseline="0"/>
        </a:p>
        <a:p>
          <a:pPr algn="l"/>
          <a:r>
            <a:rPr lang="en-US" altLang="ko-KR" sz="1100" baseline="0"/>
            <a:t>N</a:t>
          </a:r>
          <a:r>
            <a:rPr lang="ko-KR" altLang="en-US" sz="1100" baseline="0"/>
            <a:t>로 표기 부탁드립니다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74D-6E9B-41D5-93DC-0C24446862F5}">
  <sheetPr>
    <pageSetUpPr fitToPage="1"/>
  </sheetPr>
  <dimension ref="A1:J188"/>
  <sheetViews>
    <sheetView tabSelected="1" topLeftCell="B1" zoomScale="80" zoomScaleNormal="80" zoomScaleSheetLayoutView="100" workbookViewId="0">
      <pane ySplit="1" topLeftCell="A2" activePane="bottomLeft" state="frozen"/>
      <selection activeCell="F53" sqref="F53"/>
      <selection pane="bottomLeft" activeCell="E1" sqref="E1"/>
    </sheetView>
  </sheetViews>
  <sheetFormatPr defaultRowHeight="16.5" x14ac:dyDescent="0.3"/>
  <cols>
    <col min="1" max="1" width="16.125" style="21" hidden="1" customWidth="1"/>
    <col min="2" max="2" width="9.5" style="21" customWidth="1"/>
    <col min="3" max="3" width="34.125" customWidth="1"/>
    <col min="4" max="4" width="22.5" customWidth="1"/>
    <col min="5" max="5" width="15" bestFit="1" customWidth="1"/>
    <col min="6" max="6" width="14.5" bestFit="1" customWidth="1"/>
    <col min="7" max="7" width="10.625" bestFit="1" customWidth="1"/>
    <col min="8" max="8" width="17.875" customWidth="1"/>
    <col min="9" max="9" width="28.375" style="22" bestFit="1" customWidth="1"/>
    <col min="10" max="10" width="33.75" style="23" customWidth="1"/>
  </cols>
  <sheetData>
    <row r="1" spans="1:10" ht="33" x14ac:dyDescent="0.3">
      <c r="A1" s="1" t="s">
        <v>0</v>
      </c>
      <c r="B1" s="1" t="s">
        <v>380</v>
      </c>
      <c r="C1" s="3" t="s">
        <v>1</v>
      </c>
      <c r="D1" s="3" t="s">
        <v>2</v>
      </c>
      <c r="E1" s="1" t="s">
        <v>381</v>
      </c>
      <c r="F1" s="1" t="s">
        <v>382</v>
      </c>
      <c r="G1" s="27" t="s">
        <v>383</v>
      </c>
      <c r="H1" s="2" t="s">
        <v>3</v>
      </c>
      <c r="I1" s="3" t="s">
        <v>4</v>
      </c>
      <c r="J1" s="26" t="s">
        <v>5</v>
      </c>
    </row>
    <row r="2" spans="1:10" x14ac:dyDescent="0.3">
      <c r="A2" s="4" t="s">
        <v>6</v>
      </c>
      <c r="B2" s="4">
        <v>1</v>
      </c>
      <c r="C2" s="5" t="s">
        <v>7</v>
      </c>
      <c r="D2" s="5" t="s">
        <v>8</v>
      </c>
      <c r="E2" s="6" t="s">
        <v>9</v>
      </c>
      <c r="F2" s="25">
        <f>VLOOKUP(C2,건수!A:B,2,FALSE)</f>
        <v>118</v>
      </c>
      <c r="G2" s="28"/>
      <c r="H2" s="7"/>
      <c r="I2" s="8"/>
      <c r="J2" s="9"/>
    </row>
    <row r="3" spans="1:10" x14ac:dyDescent="0.3">
      <c r="A3" s="4" t="s">
        <v>6</v>
      </c>
      <c r="B3" s="4">
        <v>2</v>
      </c>
      <c r="C3" s="5" t="s">
        <v>10</v>
      </c>
      <c r="D3" s="5" t="s">
        <v>11</v>
      </c>
      <c r="E3" s="6" t="s">
        <v>9</v>
      </c>
      <c r="F3" s="25">
        <f>VLOOKUP(C3,건수!A:B,2,FALSE)</f>
        <v>0</v>
      </c>
      <c r="G3" s="29"/>
      <c r="H3" s="6"/>
      <c r="I3" s="10"/>
      <c r="J3" s="11"/>
    </row>
    <row r="4" spans="1:10" x14ac:dyDescent="0.3">
      <c r="A4" s="4" t="s">
        <v>6</v>
      </c>
      <c r="B4" s="4">
        <v>3</v>
      </c>
      <c r="C4" s="5" t="s">
        <v>12</v>
      </c>
      <c r="D4" s="5" t="s">
        <v>13</v>
      </c>
      <c r="E4" s="6" t="s">
        <v>9</v>
      </c>
      <c r="F4" s="25">
        <f>VLOOKUP(C4,건수!A:B,2,FALSE)</f>
        <v>0</v>
      </c>
      <c r="G4" s="29"/>
      <c r="H4" s="6"/>
      <c r="I4" s="10"/>
      <c r="J4" s="11"/>
    </row>
    <row r="5" spans="1:10" x14ac:dyDescent="0.3">
      <c r="A5" s="4"/>
      <c r="B5" s="4">
        <v>4</v>
      </c>
      <c r="C5" s="5" t="s">
        <v>14</v>
      </c>
      <c r="D5" s="5"/>
      <c r="E5" s="6" t="s">
        <v>9</v>
      </c>
      <c r="F5" s="25">
        <f>VLOOKUP(C5,건수!A:B,2,FALSE)</f>
        <v>21</v>
      </c>
      <c r="G5" s="29"/>
      <c r="H5" s="6"/>
      <c r="I5" s="10"/>
      <c r="J5" s="11"/>
    </row>
    <row r="6" spans="1:10" x14ac:dyDescent="0.3">
      <c r="A6" s="4" t="s">
        <v>6</v>
      </c>
      <c r="B6" s="4">
        <v>5</v>
      </c>
      <c r="C6" s="5" t="s">
        <v>15</v>
      </c>
      <c r="D6" s="5" t="s">
        <v>16</v>
      </c>
      <c r="E6" s="6" t="s">
        <v>9</v>
      </c>
      <c r="F6" s="25">
        <f>VLOOKUP(C6,건수!A:B,2,FALSE)</f>
        <v>4756</v>
      </c>
      <c r="G6" s="29"/>
      <c r="H6" s="6"/>
      <c r="I6" s="10"/>
      <c r="J6" s="11"/>
    </row>
    <row r="7" spans="1:10" x14ac:dyDescent="0.3">
      <c r="A7" s="4" t="s">
        <v>6</v>
      </c>
      <c r="B7" s="4">
        <v>6</v>
      </c>
      <c r="C7" s="5" t="s">
        <v>17</v>
      </c>
      <c r="D7" s="5" t="s">
        <v>18</v>
      </c>
      <c r="E7" s="6" t="s">
        <v>9</v>
      </c>
      <c r="F7" s="25">
        <f>VLOOKUP(C7,건수!A:B,2,FALSE)</f>
        <v>83</v>
      </c>
      <c r="G7" s="29"/>
      <c r="H7" s="6"/>
      <c r="I7" s="10"/>
      <c r="J7" s="11"/>
    </row>
    <row r="8" spans="1:10" x14ac:dyDescent="0.3">
      <c r="A8" s="4" t="s">
        <v>6</v>
      </c>
      <c r="B8" s="4">
        <v>7</v>
      </c>
      <c r="C8" s="5" t="s">
        <v>19</v>
      </c>
      <c r="D8" s="5" t="s">
        <v>20</v>
      </c>
      <c r="E8" s="6" t="s">
        <v>9</v>
      </c>
      <c r="F8" s="25">
        <f>VLOOKUP(C8,건수!A:B,2,FALSE)</f>
        <v>434</v>
      </c>
      <c r="G8" s="29"/>
      <c r="H8" s="6"/>
      <c r="I8" s="10"/>
      <c r="J8" s="11"/>
    </row>
    <row r="9" spans="1:10" x14ac:dyDescent="0.3">
      <c r="A9" s="4" t="s">
        <v>6</v>
      </c>
      <c r="B9" s="4">
        <v>8</v>
      </c>
      <c r="C9" s="5" t="s">
        <v>21</v>
      </c>
      <c r="D9" s="5" t="s">
        <v>22</v>
      </c>
      <c r="E9" s="6" t="s">
        <v>23</v>
      </c>
      <c r="F9" s="25">
        <f>VLOOKUP(C9,건수!A:B,2,FALSE)</f>
        <v>30320</v>
      </c>
      <c r="G9" s="29"/>
      <c r="H9" s="6"/>
      <c r="I9" s="10"/>
      <c r="J9" s="11"/>
    </row>
    <row r="10" spans="1:10" x14ac:dyDescent="0.3">
      <c r="A10" s="4" t="s">
        <v>6</v>
      </c>
      <c r="B10" s="4">
        <v>9</v>
      </c>
      <c r="C10" s="5" t="s">
        <v>24</v>
      </c>
      <c r="D10" s="5" t="s">
        <v>25</v>
      </c>
      <c r="E10" s="6" t="s">
        <v>9</v>
      </c>
      <c r="F10" s="25">
        <f>VLOOKUP(C10,건수!A:B,2,FALSE)</f>
        <v>925</v>
      </c>
      <c r="G10" s="29"/>
      <c r="H10" s="6"/>
      <c r="I10" s="10"/>
      <c r="J10" s="11"/>
    </row>
    <row r="11" spans="1:10" x14ac:dyDescent="0.3">
      <c r="A11" s="4" t="s">
        <v>6</v>
      </c>
      <c r="B11" s="4">
        <v>10</v>
      </c>
      <c r="C11" s="5" t="s">
        <v>26</v>
      </c>
      <c r="D11" s="5" t="s">
        <v>27</v>
      </c>
      <c r="E11" s="6" t="s">
        <v>9</v>
      </c>
      <c r="F11" s="25">
        <f>VLOOKUP(C11,건수!A:B,2,FALSE)</f>
        <v>67124</v>
      </c>
      <c r="G11" s="29"/>
      <c r="H11" s="6"/>
      <c r="I11" s="10"/>
      <c r="J11" s="11"/>
    </row>
    <row r="12" spans="1:10" x14ac:dyDescent="0.3">
      <c r="A12" s="4" t="s">
        <v>6</v>
      </c>
      <c r="B12" s="4">
        <v>11</v>
      </c>
      <c r="C12" s="5" t="s">
        <v>28</v>
      </c>
      <c r="D12" s="5" t="s">
        <v>29</v>
      </c>
      <c r="E12" s="6" t="s">
        <v>9</v>
      </c>
      <c r="F12" s="25">
        <f>VLOOKUP(C12,건수!A:B,2,FALSE)</f>
        <v>26036</v>
      </c>
      <c r="G12" s="29"/>
      <c r="H12" s="6"/>
      <c r="I12" s="10"/>
      <c r="J12" s="11"/>
    </row>
    <row r="13" spans="1:10" x14ac:dyDescent="0.3">
      <c r="A13" s="4" t="s">
        <v>6</v>
      </c>
      <c r="B13" s="4">
        <v>12</v>
      </c>
      <c r="C13" s="5" t="s">
        <v>30</v>
      </c>
      <c r="D13" s="5" t="s">
        <v>31</v>
      </c>
      <c r="E13" s="6" t="s">
        <v>23</v>
      </c>
      <c r="F13" s="25">
        <f>VLOOKUP(C13,건수!A:B,2,FALSE)</f>
        <v>638</v>
      </c>
      <c r="G13" s="29"/>
      <c r="H13" s="6"/>
      <c r="I13" s="10"/>
      <c r="J13" s="11"/>
    </row>
    <row r="14" spans="1:10" x14ac:dyDescent="0.3">
      <c r="A14" s="4" t="s">
        <v>6</v>
      </c>
      <c r="B14" s="4">
        <v>13</v>
      </c>
      <c r="C14" s="5" t="s">
        <v>32</v>
      </c>
      <c r="D14" s="5" t="s">
        <v>33</v>
      </c>
      <c r="E14" s="6" t="s">
        <v>23</v>
      </c>
      <c r="F14" s="25">
        <f>VLOOKUP(C14,건수!A:B,2,FALSE)</f>
        <v>108</v>
      </c>
      <c r="G14" s="29"/>
      <c r="H14" s="6"/>
      <c r="I14" s="10"/>
      <c r="J14" s="11"/>
    </row>
    <row r="15" spans="1:10" x14ac:dyDescent="0.3">
      <c r="A15" s="4" t="s">
        <v>6</v>
      </c>
      <c r="B15" s="4">
        <v>14</v>
      </c>
      <c r="C15" s="5" t="s">
        <v>34</v>
      </c>
      <c r="D15" s="5" t="s">
        <v>35</v>
      </c>
      <c r="E15" s="6" t="s">
        <v>23</v>
      </c>
      <c r="F15" s="25">
        <f>VLOOKUP(C15,건수!A:B,2,FALSE)</f>
        <v>0</v>
      </c>
      <c r="G15" s="29"/>
      <c r="H15" s="6"/>
      <c r="I15" s="12"/>
      <c r="J15" s="13"/>
    </row>
    <row r="16" spans="1:10" x14ac:dyDescent="0.3">
      <c r="A16" s="4" t="s">
        <v>6</v>
      </c>
      <c r="B16" s="4">
        <v>15</v>
      </c>
      <c r="C16" s="5" t="s">
        <v>36</v>
      </c>
      <c r="D16" s="5" t="s">
        <v>37</v>
      </c>
      <c r="E16" s="6" t="s">
        <v>9</v>
      </c>
      <c r="F16" s="25">
        <f>VLOOKUP(C16,건수!A:B,2,FALSE)</f>
        <v>2</v>
      </c>
      <c r="G16" s="29"/>
      <c r="H16" s="6"/>
      <c r="I16" s="10"/>
      <c r="J16" s="11"/>
    </row>
    <row r="17" spans="1:10" x14ac:dyDescent="0.3">
      <c r="A17" s="4" t="s">
        <v>6</v>
      </c>
      <c r="B17" s="4">
        <v>16</v>
      </c>
      <c r="C17" s="5" t="s">
        <v>38</v>
      </c>
      <c r="D17" s="5" t="s">
        <v>39</v>
      </c>
      <c r="E17" s="6" t="s">
        <v>9</v>
      </c>
      <c r="F17" s="25">
        <f>VLOOKUP(C17,건수!A:B,2,FALSE)</f>
        <v>2</v>
      </c>
      <c r="G17" s="29"/>
      <c r="H17" s="6"/>
      <c r="I17" s="10"/>
      <c r="J17" s="11"/>
    </row>
    <row r="18" spans="1:10" x14ac:dyDescent="0.3">
      <c r="A18" s="4" t="s">
        <v>6</v>
      </c>
      <c r="B18" s="4">
        <v>17</v>
      </c>
      <c r="C18" s="5" t="s">
        <v>40</v>
      </c>
      <c r="D18" s="5" t="s">
        <v>41</v>
      </c>
      <c r="E18" s="6" t="s">
        <v>9</v>
      </c>
      <c r="F18" s="25">
        <f>VLOOKUP(C18,건수!A:B,2,FALSE)</f>
        <v>112</v>
      </c>
      <c r="G18" s="29"/>
      <c r="H18" s="6"/>
      <c r="I18" s="10"/>
      <c r="J18" s="11"/>
    </row>
    <row r="19" spans="1:10" x14ac:dyDescent="0.3">
      <c r="A19" s="4"/>
      <c r="B19" s="4">
        <v>18</v>
      </c>
      <c r="C19" s="5" t="s">
        <v>42</v>
      </c>
      <c r="D19" s="5" t="s">
        <v>43</v>
      </c>
      <c r="E19" s="6" t="s">
        <v>9</v>
      </c>
      <c r="F19" s="25">
        <f>VLOOKUP(C19,건수!A:B,2,FALSE)</f>
        <v>138</v>
      </c>
      <c r="G19" s="29"/>
      <c r="H19" s="6"/>
      <c r="I19" s="10"/>
      <c r="J19" s="11"/>
    </row>
    <row r="20" spans="1:10" x14ac:dyDescent="0.3">
      <c r="A20" s="4"/>
      <c r="B20" s="4">
        <v>19</v>
      </c>
      <c r="C20" s="5" t="s">
        <v>44</v>
      </c>
      <c r="D20" s="5" t="s">
        <v>45</v>
      </c>
      <c r="E20" s="6" t="s">
        <v>9</v>
      </c>
      <c r="F20" s="25">
        <f>VLOOKUP(C20,건수!A:B,2,FALSE)</f>
        <v>4</v>
      </c>
      <c r="G20" s="29"/>
      <c r="H20" s="6"/>
      <c r="I20" s="10"/>
      <c r="J20" s="11"/>
    </row>
    <row r="21" spans="1:10" x14ac:dyDescent="0.3">
      <c r="A21" s="4" t="s">
        <v>6</v>
      </c>
      <c r="B21" s="4">
        <v>20</v>
      </c>
      <c r="C21" s="5" t="s">
        <v>46</v>
      </c>
      <c r="D21" s="5" t="s">
        <v>47</v>
      </c>
      <c r="E21" s="6" t="s">
        <v>9</v>
      </c>
      <c r="F21" s="25">
        <f>VLOOKUP(C21,건수!A:B,2,FALSE)</f>
        <v>164</v>
      </c>
      <c r="G21" s="29"/>
      <c r="H21" s="6"/>
      <c r="I21" s="10"/>
      <c r="J21" s="11" t="s">
        <v>48</v>
      </c>
    </row>
    <row r="22" spans="1:10" x14ac:dyDescent="0.3">
      <c r="A22" s="4" t="s">
        <v>6</v>
      </c>
      <c r="B22" s="4">
        <v>21</v>
      </c>
      <c r="C22" s="5" t="s">
        <v>49</v>
      </c>
      <c r="D22" s="5" t="s">
        <v>50</v>
      </c>
      <c r="E22" s="6" t="s">
        <v>9</v>
      </c>
      <c r="F22" s="25">
        <f>VLOOKUP(C22,건수!A:B,2,FALSE)</f>
        <v>66</v>
      </c>
      <c r="G22" s="29"/>
      <c r="H22" s="6"/>
      <c r="I22" s="10"/>
      <c r="J22" s="11" t="s">
        <v>48</v>
      </c>
    </row>
    <row r="23" spans="1:10" x14ac:dyDescent="0.3">
      <c r="A23" s="4" t="s">
        <v>6</v>
      </c>
      <c r="B23" s="4">
        <v>22</v>
      </c>
      <c r="C23" s="5" t="s">
        <v>51</v>
      </c>
      <c r="D23" s="5" t="s">
        <v>52</v>
      </c>
      <c r="E23" s="6" t="s">
        <v>23</v>
      </c>
      <c r="F23" s="25">
        <f>VLOOKUP(C23,건수!A:B,2,FALSE)</f>
        <v>2375</v>
      </c>
      <c r="G23" s="29"/>
      <c r="H23" s="6"/>
      <c r="I23" s="10"/>
      <c r="J23" s="11"/>
    </row>
    <row r="24" spans="1:10" x14ac:dyDescent="0.3">
      <c r="A24" s="4" t="s">
        <v>6</v>
      </c>
      <c r="B24" s="4">
        <v>23</v>
      </c>
      <c r="C24" s="5" t="s">
        <v>53</v>
      </c>
      <c r="D24" s="5" t="s">
        <v>54</v>
      </c>
      <c r="E24" s="6" t="s">
        <v>9</v>
      </c>
      <c r="F24" s="25">
        <f>VLOOKUP(C24,건수!A:B,2,FALSE)</f>
        <v>625</v>
      </c>
      <c r="G24" s="29"/>
      <c r="H24" s="6"/>
      <c r="I24" s="10"/>
      <c r="J24" s="11"/>
    </row>
    <row r="25" spans="1:10" x14ac:dyDescent="0.3">
      <c r="A25" s="4" t="s">
        <v>6</v>
      </c>
      <c r="B25" s="4">
        <v>24</v>
      </c>
      <c r="C25" s="5" t="s">
        <v>55</v>
      </c>
      <c r="D25" s="5" t="s">
        <v>56</v>
      </c>
      <c r="E25" s="6" t="s">
        <v>9</v>
      </c>
      <c r="F25" s="25">
        <f>VLOOKUP(C25,건수!A:B,2,FALSE)</f>
        <v>16</v>
      </c>
      <c r="G25" s="29"/>
      <c r="H25" s="6"/>
      <c r="I25" s="10"/>
      <c r="J25" s="11"/>
    </row>
    <row r="26" spans="1:10" x14ac:dyDescent="0.3">
      <c r="A26" s="4" t="s">
        <v>6</v>
      </c>
      <c r="B26" s="4">
        <v>25</v>
      </c>
      <c r="C26" s="5" t="s">
        <v>57</v>
      </c>
      <c r="D26" s="5" t="s">
        <v>58</v>
      </c>
      <c r="E26" s="6" t="s">
        <v>9</v>
      </c>
      <c r="F26" s="25">
        <f>VLOOKUP(C26,건수!A:B,2,FALSE)</f>
        <v>625</v>
      </c>
      <c r="G26" s="28"/>
      <c r="H26" s="7"/>
      <c r="I26" s="8"/>
      <c r="J26" s="11"/>
    </row>
    <row r="27" spans="1:10" x14ac:dyDescent="0.3">
      <c r="A27" s="4" t="s">
        <v>6</v>
      </c>
      <c r="B27" s="4">
        <v>26</v>
      </c>
      <c r="C27" s="5" t="s">
        <v>59</v>
      </c>
      <c r="D27" s="5" t="s">
        <v>60</v>
      </c>
      <c r="E27" s="6" t="s">
        <v>23</v>
      </c>
      <c r="F27" s="25">
        <f>VLOOKUP(C27,건수!A:B,2,FALSE)</f>
        <v>15951</v>
      </c>
      <c r="G27" s="29"/>
      <c r="H27" s="6"/>
      <c r="I27" s="10"/>
      <c r="J27" s="11"/>
    </row>
    <row r="28" spans="1:10" x14ac:dyDescent="0.3">
      <c r="A28" s="4" t="s">
        <v>6</v>
      </c>
      <c r="B28" s="4">
        <v>27</v>
      </c>
      <c r="C28" s="5" t="s">
        <v>61</v>
      </c>
      <c r="D28" s="5" t="s">
        <v>62</v>
      </c>
      <c r="E28" s="6" t="s">
        <v>9</v>
      </c>
      <c r="F28" s="25">
        <f>VLOOKUP(C28,건수!A:B,2,FALSE)</f>
        <v>2114</v>
      </c>
      <c r="G28" s="29"/>
      <c r="H28" s="6"/>
      <c r="I28" s="10"/>
      <c r="J28" s="11"/>
    </row>
    <row r="29" spans="1:10" x14ac:dyDescent="0.3">
      <c r="A29" s="4" t="s">
        <v>6</v>
      </c>
      <c r="B29" s="4">
        <v>28</v>
      </c>
      <c r="C29" s="5" t="s">
        <v>63</v>
      </c>
      <c r="D29" s="5" t="s">
        <v>64</v>
      </c>
      <c r="E29" s="6" t="s">
        <v>23</v>
      </c>
      <c r="F29" s="25">
        <f>VLOOKUP(C29,건수!A:B,2,FALSE)</f>
        <v>418556</v>
      </c>
      <c r="G29" s="28"/>
      <c r="H29" s="7"/>
      <c r="I29" s="8"/>
      <c r="J29" s="9"/>
    </row>
    <row r="30" spans="1:10" x14ac:dyDescent="0.3">
      <c r="A30" s="4" t="s">
        <v>6</v>
      </c>
      <c r="B30" s="4">
        <v>29</v>
      </c>
      <c r="C30" s="5" t="s">
        <v>65</v>
      </c>
      <c r="D30" s="5" t="s">
        <v>66</v>
      </c>
      <c r="E30" s="6" t="s">
        <v>9</v>
      </c>
      <c r="F30" s="25">
        <f>VLOOKUP(C30,건수!A:B,2,FALSE)</f>
        <v>50483</v>
      </c>
      <c r="G30" s="28"/>
      <c r="H30" s="7"/>
      <c r="I30" s="10"/>
      <c r="J30" s="11"/>
    </row>
    <row r="31" spans="1:10" x14ac:dyDescent="0.3">
      <c r="A31" s="4" t="s">
        <v>6</v>
      </c>
      <c r="B31" s="4">
        <v>30</v>
      </c>
      <c r="C31" s="5" t="s">
        <v>67</v>
      </c>
      <c r="D31" s="5" t="s">
        <v>68</v>
      </c>
      <c r="E31" s="6" t="s">
        <v>9</v>
      </c>
      <c r="F31" s="25">
        <f>VLOOKUP(C31,건수!A:B,2,FALSE)</f>
        <v>8</v>
      </c>
      <c r="G31" s="29"/>
      <c r="H31" s="6"/>
      <c r="I31" s="12"/>
      <c r="J31" s="14"/>
    </row>
    <row r="32" spans="1:10" x14ac:dyDescent="0.3">
      <c r="A32" s="4" t="s">
        <v>6</v>
      </c>
      <c r="B32" s="4">
        <v>31</v>
      </c>
      <c r="C32" s="5" t="s">
        <v>69</v>
      </c>
      <c r="D32" s="5" t="s">
        <v>70</v>
      </c>
      <c r="E32" s="6" t="s">
        <v>9</v>
      </c>
      <c r="F32" s="25">
        <f>VLOOKUP(C32,건수!A:B,2,FALSE)</f>
        <v>0</v>
      </c>
      <c r="G32" s="29"/>
      <c r="H32" s="6"/>
      <c r="I32" s="10"/>
      <c r="J32" s="11"/>
    </row>
    <row r="33" spans="1:10" x14ac:dyDescent="0.3">
      <c r="A33" s="4" t="s">
        <v>6</v>
      </c>
      <c r="B33" s="4">
        <v>32</v>
      </c>
      <c r="C33" s="5" t="s">
        <v>71</v>
      </c>
      <c r="D33" s="5" t="s">
        <v>72</v>
      </c>
      <c r="E33" s="6" t="s">
        <v>9</v>
      </c>
      <c r="F33" s="25">
        <f>VLOOKUP(C33,건수!A:B,2,FALSE)</f>
        <v>0</v>
      </c>
      <c r="G33" s="28"/>
      <c r="H33" s="7"/>
      <c r="I33" s="8"/>
      <c r="J33" s="11"/>
    </row>
    <row r="34" spans="1:10" x14ac:dyDescent="0.3">
      <c r="A34" s="4" t="s">
        <v>6</v>
      </c>
      <c r="B34" s="4">
        <v>33</v>
      </c>
      <c r="C34" s="5" t="s">
        <v>73</v>
      </c>
      <c r="D34" s="5" t="s">
        <v>74</v>
      </c>
      <c r="E34" s="6" t="s">
        <v>9</v>
      </c>
      <c r="F34" s="25">
        <f>VLOOKUP(C34,건수!A:B,2,FALSE)</f>
        <v>0</v>
      </c>
      <c r="G34" s="29"/>
      <c r="H34" s="6"/>
      <c r="I34" s="10"/>
      <c r="J34" s="11"/>
    </row>
    <row r="35" spans="1:10" x14ac:dyDescent="0.3">
      <c r="A35" s="4" t="s">
        <v>6</v>
      </c>
      <c r="B35" s="4">
        <v>34</v>
      </c>
      <c r="C35" s="5" t="s">
        <v>75</v>
      </c>
      <c r="D35" s="5" t="s">
        <v>76</v>
      </c>
      <c r="E35" s="6" t="s">
        <v>23</v>
      </c>
      <c r="F35" s="25">
        <f>VLOOKUP(C35,건수!A:B,2,FALSE)</f>
        <v>4</v>
      </c>
      <c r="G35" s="28"/>
      <c r="H35" s="7"/>
      <c r="I35" s="8"/>
      <c r="J35" s="9"/>
    </row>
    <row r="36" spans="1:10" x14ac:dyDescent="0.3">
      <c r="A36" s="4" t="s">
        <v>6</v>
      </c>
      <c r="B36" s="4">
        <v>35</v>
      </c>
      <c r="C36" s="5" t="s">
        <v>77</v>
      </c>
      <c r="D36" s="5" t="s">
        <v>78</v>
      </c>
      <c r="E36" s="6" t="s">
        <v>23</v>
      </c>
      <c r="F36" s="25">
        <f>VLOOKUP(C36,건수!A:B,2,FALSE)</f>
        <v>15</v>
      </c>
      <c r="G36" s="29"/>
      <c r="H36" s="6"/>
      <c r="I36" s="12"/>
      <c r="J36" s="13"/>
    </row>
    <row r="37" spans="1:10" x14ac:dyDescent="0.3">
      <c r="A37" s="4" t="s">
        <v>6</v>
      </c>
      <c r="B37" s="4">
        <v>36</v>
      </c>
      <c r="C37" s="5" t="s">
        <v>79</v>
      </c>
      <c r="D37" s="5" t="s">
        <v>80</v>
      </c>
      <c r="E37" s="6" t="s">
        <v>23</v>
      </c>
      <c r="F37" s="25">
        <f>VLOOKUP(C37,건수!A:B,2,FALSE)</f>
        <v>4</v>
      </c>
      <c r="G37" s="29"/>
      <c r="H37" s="6"/>
      <c r="I37" s="10"/>
      <c r="J37" s="11"/>
    </row>
    <row r="38" spans="1:10" x14ac:dyDescent="0.3">
      <c r="A38" s="4" t="s">
        <v>6</v>
      </c>
      <c r="B38" s="4">
        <v>37</v>
      </c>
      <c r="C38" s="5" t="s">
        <v>81</v>
      </c>
      <c r="D38" s="5" t="s">
        <v>82</v>
      </c>
      <c r="E38" s="6" t="s">
        <v>9</v>
      </c>
      <c r="F38" s="25">
        <f>VLOOKUP(C38,건수!A:B,2,FALSE)</f>
        <v>1827</v>
      </c>
      <c r="G38" s="29"/>
      <c r="H38" s="6"/>
      <c r="I38" s="10"/>
      <c r="J38" s="11"/>
    </row>
    <row r="39" spans="1:10" x14ac:dyDescent="0.3">
      <c r="A39" s="4" t="s">
        <v>6</v>
      </c>
      <c r="B39" s="4">
        <v>38</v>
      </c>
      <c r="C39" s="5" t="s">
        <v>83</v>
      </c>
      <c r="D39" s="5" t="s">
        <v>84</v>
      </c>
      <c r="E39" s="6" t="s">
        <v>9</v>
      </c>
      <c r="F39" s="25">
        <f>VLOOKUP(C39,건수!A:B,2,FALSE)</f>
        <v>1</v>
      </c>
      <c r="G39" s="28"/>
      <c r="H39" s="7"/>
      <c r="I39" s="10"/>
      <c r="J39" s="11"/>
    </row>
    <row r="40" spans="1:10" x14ac:dyDescent="0.3">
      <c r="A40" s="4" t="s">
        <v>6</v>
      </c>
      <c r="B40" s="4">
        <v>39</v>
      </c>
      <c r="C40" s="5" t="s">
        <v>85</v>
      </c>
      <c r="D40" s="5" t="s">
        <v>86</v>
      </c>
      <c r="E40" s="6" t="s">
        <v>9</v>
      </c>
      <c r="F40" s="25">
        <f>VLOOKUP(C40,건수!A:B,2,FALSE)</f>
        <v>6</v>
      </c>
      <c r="G40" s="29"/>
      <c r="H40" s="6"/>
      <c r="I40" s="12"/>
      <c r="J40" s="13"/>
    </row>
    <row r="41" spans="1:10" x14ac:dyDescent="0.3">
      <c r="A41" s="4"/>
      <c r="B41" s="4">
        <v>40</v>
      </c>
      <c r="C41" s="5" t="s">
        <v>87</v>
      </c>
      <c r="D41" s="5" t="s">
        <v>88</v>
      </c>
      <c r="E41" s="6" t="s">
        <v>9</v>
      </c>
      <c r="F41" s="25">
        <f>VLOOKUP(C41,건수!A:B,2,FALSE)</f>
        <v>0</v>
      </c>
      <c r="G41" s="29"/>
      <c r="H41" s="6"/>
      <c r="I41" s="12"/>
      <c r="J41" s="13"/>
    </row>
    <row r="42" spans="1:10" x14ac:dyDescent="0.3">
      <c r="A42" s="4" t="s">
        <v>6</v>
      </c>
      <c r="B42" s="4">
        <v>41</v>
      </c>
      <c r="C42" s="5" t="s">
        <v>89</v>
      </c>
      <c r="D42" s="5" t="s">
        <v>90</v>
      </c>
      <c r="E42" s="6" t="s">
        <v>23</v>
      </c>
      <c r="F42" s="25">
        <f>VLOOKUP(C42,건수!A:B,2,FALSE)</f>
        <v>33403</v>
      </c>
      <c r="G42" s="29"/>
      <c r="H42" s="6"/>
      <c r="I42" s="12"/>
      <c r="J42" s="13" t="s">
        <v>91</v>
      </c>
    </row>
    <row r="43" spans="1:10" x14ac:dyDescent="0.3">
      <c r="A43" s="4" t="s">
        <v>6</v>
      </c>
      <c r="B43" s="4">
        <v>42</v>
      </c>
      <c r="C43" s="5" t="s">
        <v>92</v>
      </c>
      <c r="D43" s="5" t="s">
        <v>93</v>
      </c>
      <c r="E43" s="6" t="s">
        <v>9</v>
      </c>
      <c r="F43" s="25">
        <f>VLOOKUP(C43,건수!A:B,2,FALSE)</f>
        <v>2034</v>
      </c>
      <c r="G43" s="29"/>
      <c r="H43" s="6"/>
      <c r="I43" s="12"/>
      <c r="J43" s="13"/>
    </row>
    <row r="44" spans="1:10" x14ac:dyDescent="0.3">
      <c r="A44" s="4" t="s">
        <v>6</v>
      </c>
      <c r="B44" s="4">
        <v>43</v>
      </c>
      <c r="C44" s="5" t="s">
        <v>94</v>
      </c>
      <c r="D44" s="5" t="s">
        <v>95</v>
      </c>
      <c r="E44" s="6" t="s">
        <v>9</v>
      </c>
      <c r="F44" s="25">
        <f>VLOOKUP(C44,건수!A:B,2,FALSE)</f>
        <v>1817</v>
      </c>
      <c r="G44" s="29"/>
      <c r="H44" s="6"/>
      <c r="I44" s="10"/>
      <c r="J44" s="11"/>
    </row>
    <row r="45" spans="1:10" x14ac:dyDescent="0.3">
      <c r="A45" s="4" t="s">
        <v>6</v>
      </c>
      <c r="B45" s="4">
        <v>44</v>
      </c>
      <c r="C45" s="5" t="s">
        <v>96</v>
      </c>
      <c r="D45" s="5" t="s">
        <v>97</v>
      </c>
      <c r="E45" s="6" t="s">
        <v>9</v>
      </c>
      <c r="F45" s="25">
        <f>VLOOKUP(C45,건수!A:B,2,FALSE)</f>
        <v>1825</v>
      </c>
      <c r="G45" s="29"/>
      <c r="H45" s="6"/>
      <c r="I45" s="10"/>
      <c r="J45" s="11"/>
    </row>
    <row r="46" spans="1:10" x14ac:dyDescent="0.3">
      <c r="A46" s="4" t="s">
        <v>6</v>
      </c>
      <c r="B46" s="4">
        <v>45</v>
      </c>
      <c r="C46" s="5" t="s">
        <v>98</v>
      </c>
      <c r="D46" s="5" t="s">
        <v>99</v>
      </c>
      <c r="E46" s="6" t="s">
        <v>23</v>
      </c>
      <c r="F46" s="25">
        <f>VLOOKUP(C46,건수!A:B,2,FALSE)</f>
        <v>8310</v>
      </c>
      <c r="G46" s="29"/>
      <c r="H46" s="6"/>
      <c r="I46" s="10"/>
      <c r="J46" s="11"/>
    </row>
    <row r="47" spans="1:10" x14ac:dyDescent="0.3">
      <c r="A47" s="4" t="s">
        <v>6</v>
      </c>
      <c r="B47" s="4">
        <v>46</v>
      </c>
      <c r="C47" s="5" t="s">
        <v>100</v>
      </c>
      <c r="D47" s="15" t="s">
        <v>101</v>
      </c>
      <c r="E47" s="6" t="s">
        <v>23</v>
      </c>
      <c r="F47" s="25">
        <f>VLOOKUP(C47,건수!A:B,2,FALSE)</f>
        <v>17</v>
      </c>
      <c r="G47" s="29"/>
      <c r="H47" s="6"/>
      <c r="I47" s="10"/>
      <c r="J47" s="11"/>
    </row>
    <row r="48" spans="1:10" x14ac:dyDescent="0.3">
      <c r="A48" s="4" t="s">
        <v>6</v>
      </c>
      <c r="B48" s="4">
        <v>47</v>
      </c>
      <c r="C48" s="5" t="s">
        <v>102</v>
      </c>
      <c r="D48" s="5" t="s">
        <v>103</v>
      </c>
      <c r="E48" s="6" t="s">
        <v>9</v>
      </c>
      <c r="F48" s="25">
        <f>VLOOKUP(C48,건수!A:B,2,FALSE)</f>
        <v>1426</v>
      </c>
      <c r="G48" s="29"/>
      <c r="H48" s="6"/>
      <c r="I48" s="10"/>
      <c r="J48" s="11"/>
    </row>
    <row r="49" spans="1:10" x14ac:dyDescent="0.3">
      <c r="A49" s="4" t="s">
        <v>6</v>
      </c>
      <c r="B49" s="4">
        <v>48</v>
      </c>
      <c r="C49" s="5" t="s">
        <v>104</v>
      </c>
      <c r="D49" s="5" t="s">
        <v>105</v>
      </c>
      <c r="E49" s="6" t="s">
        <v>23</v>
      </c>
      <c r="F49" s="25">
        <f>VLOOKUP(C49,건수!A:B,2,FALSE)</f>
        <v>8623</v>
      </c>
      <c r="G49" s="29"/>
      <c r="H49" s="6"/>
      <c r="I49" s="10"/>
      <c r="J49" s="11"/>
    </row>
    <row r="50" spans="1:10" x14ac:dyDescent="0.3">
      <c r="A50" s="4" t="s">
        <v>6</v>
      </c>
      <c r="B50" s="4">
        <v>49</v>
      </c>
      <c r="C50" s="5" t="s">
        <v>106</v>
      </c>
      <c r="D50" s="15" t="s">
        <v>107</v>
      </c>
      <c r="E50" s="6" t="s">
        <v>9</v>
      </c>
      <c r="F50" s="25">
        <f>VLOOKUP(C50,건수!A:B,2,FALSE)</f>
        <v>729275</v>
      </c>
      <c r="G50" s="29"/>
      <c r="H50" s="6"/>
      <c r="I50" s="10"/>
      <c r="J50" s="11"/>
    </row>
    <row r="51" spans="1:10" x14ac:dyDescent="0.3">
      <c r="A51" s="4"/>
      <c r="B51" s="4">
        <v>50</v>
      </c>
      <c r="C51" s="5" t="s">
        <v>108</v>
      </c>
      <c r="D51" s="15" t="s">
        <v>109</v>
      </c>
      <c r="E51" s="6" t="s">
        <v>9</v>
      </c>
      <c r="F51" s="25">
        <f>VLOOKUP(C51,건수!A:B,2,FALSE)</f>
        <v>21219</v>
      </c>
      <c r="G51" s="29"/>
      <c r="H51" s="6"/>
      <c r="I51" s="10"/>
      <c r="J51" s="11"/>
    </row>
    <row r="52" spans="1:10" x14ac:dyDescent="0.3">
      <c r="A52" s="4"/>
      <c r="B52" s="4">
        <v>51</v>
      </c>
      <c r="C52" s="5" t="s">
        <v>110</v>
      </c>
      <c r="D52" s="15"/>
      <c r="E52" s="6" t="s">
        <v>9</v>
      </c>
      <c r="F52" s="25">
        <f>VLOOKUP(C52,건수!A:B,2,FALSE)</f>
        <v>0</v>
      </c>
      <c r="G52" s="29"/>
      <c r="H52" s="6"/>
      <c r="I52" s="10"/>
      <c r="J52" s="11"/>
    </row>
    <row r="53" spans="1:10" x14ac:dyDescent="0.3">
      <c r="A53" s="4"/>
      <c r="B53" s="4">
        <v>52</v>
      </c>
      <c r="C53" s="5" t="s">
        <v>111</v>
      </c>
      <c r="D53" s="15"/>
      <c r="E53" s="6" t="s">
        <v>9</v>
      </c>
      <c r="F53" s="25">
        <f>VLOOKUP(C53,건수!A:B,2,FALSE)</f>
        <v>0</v>
      </c>
      <c r="G53" s="29"/>
      <c r="H53" s="6"/>
      <c r="I53" s="10"/>
      <c r="J53" s="11"/>
    </row>
    <row r="54" spans="1:10" x14ac:dyDescent="0.3">
      <c r="A54" s="4" t="s">
        <v>6</v>
      </c>
      <c r="B54" s="4">
        <v>53</v>
      </c>
      <c r="C54" s="5" t="s">
        <v>112</v>
      </c>
      <c r="D54" s="5" t="s">
        <v>113</v>
      </c>
      <c r="E54" s="6" t="s">
        <v>9</v>
      </c>
      <c r="F54" s="25">
        <f>VLOOKUP(C54,건수!A:B,2,FALSE)</f>
        <v>194</v>
      </c>
      <c r="G54" s="29"/>
      <c r="H54" s="6"/>
      <c r="I54" s="10"/>
      <c r="J54" s="11"/>
    </row>
    <row r="55" spans="1:10" x14ac:dyDescent="0.3">
      <c r="A55" s="4" t="s">
        <v>6</v>
      </c>
      <c r="B55" s="4">
        <v>54</v>
      </c>
      <c r="C55" s="5" t="s">
        <v>114</v>
      </c>
      <c r="D55" s="5" t="s">
        <v>115</v>
      </c>
      <c r="E55" s="6" t="s">
        <v>9</v>
      </c>
      <c r="F55" s="25">
        <f>VLOOKUP(C55,건수!A:B,2,FALSE)</f>
        <v>8</v>
      </c>
      <c r="G55" s="29"/>
      <c r="H55" s="6"/>
      <c r="I55" s="12"/>
      <c r="J55" s="13"/>
    </row>
    <row r="56" spans="1:10" x14ac:dyDescent="0.3">
      <c r="A56" s="4" t="s">
        <v>6</v>
      </c>
      <c r="B56" s="4">
        <v>55</v>
      </c>
      <c r="C56" s="5" t="s">
        <v>116</v>
      </c>
      <c r="D56" s="15" t="s">
        <v>117</v>
      </c>
      <c r="E56" s="6" t="s">
        <v>9</v>
      </c>
      <c r="F56" s="25">
        <f>VLOOKUP(C56,건수!A:B,2,FALSE)</f>
        <v>143</v>
      </c>
      <c r="G56" s="29"/>
      <c r="H56" s="6"/>
      <c r="I56" s="12"/>
      <c r="J56" s="13"/>
    </row>
    <row r="57" spans="1:10" x14ac:dyDescent="0.3">
      <c r="A57" s="4" t="s">
        <v>6</v>
      </c>
      <c r="B57" s="4">
        <v>56</v>
      </c>
      <c r="C57" s="5" t="s">
        <v>118</v>
      </c>
      <c r="D57" s="5" t="s">
        <v>119</v>
      </c>
      <c r="E57" s="6" t="s">
        <v>9</v>
      </c>
      <c r="F57" s="25">
        <f>VLOOKUP(C57,건수!A:B,2,FALSE)</f>
        <v>6</v>
      </c>
      <c r="G57" s="29"/>
      <c r="H57" s="6"/>
      <c r="I57" s="10"/>
      <c r="J57" s="11"/>
    </row>
    <row r="58" spans="1:10" x14ac:dyDescent="0.3">
      <c r="A58" s="4" t="s">
        <v>6</v>
      </c>
      <c r="B58" s="4">
        <v>57</v>
      </c>
      <c r="C58" s="5" t="s">
        <v>120</v>
      </c>
      <c r="D58" s="5" t="s">
        <v>121</v>
      </c>
      <c r="E58" s="6" t="s">
        <v>23</v>
      </c>
      <c r="F58" s="25">
        <f>VLOOKUP(C58,건수!A:B,2,FALSE)</f>
        <v>23745</v>
      </c>
      <c r="G58" s="29"/>
      <c r="H58" s="6"/>
      <c r="I58" s="10"/>
      <c r="J58" s="11"/>
    </row>
    <row r="59" spans="1:10" x14ac:dyDescent="0.3">
      <c r="A59" s="4" t="s">
        <v>6</v>
      </c>
      <c r="B59" s="4">
        <v>58</v>
      </c>
      <c r="C59" s="5" t="s">
        <v>122</v>
      </c>
      <c r="D59" s="5" t="s">
        <v>123</v>
      </c>
      <c r="E59" s="6" t="s">
        <v>23</v>
      </c>
      <c r="F59" s="25">
        <f>VLOOKUP(C59,건수!A:B,2,FALSE)</f>
        <v>8680</v>
      </c>
      <c r="G59" s="29"/>
      <c r="H59" s="6"/>
      <c r="I59" s="10"/>
      <c r="J59" s="11"/>
    </row>
    <row r="60" spans="1:10" x14ac:dyDescent="0.3">
      <c r="A60" s="4" t="s">
        <v>6</v>
      </c>
      <c r="B60" s="4">
        <v>59</v>
      </c>
      <c r="C60" s="5" t="s">
        <v>124</v>
      </c>
      <c r="D60" s="5" t="s">
        <v>121</v>
      </c>
      <c r="E60" s="6" t="s">
        <v>9</v>
      </c>
      <c r="F60" s="25">
        <f>VLOOKUP(C60,건수!A:B,2,FALSE)</f>
        <v>0</v>
      </c>
      <c r="G60" s="29"/>
      <c r="H60" s="6"/>
      <c r="I60" s="10"/>
      <c r="J60" s="11"/>
    </row>
    <row r="61" spans="1:10" x14ac:dyDescent="0.3">
      <c r="A61" s="4" t="s">
        <v>6</v>
      </c>
      <c r="B61" s="4">
        <v>60</v>
      </c>
      <c r="C61" s="5" t="s">
        <v>125</v>
      </c>
      <c r="D61" s="5" t="s">
        <v>126</v>
      </c>
      <c r="E61" s="6" t="s">
        <v>9</v>
      </c>
      <c r="F61" s="25">
        <f>VLOOKUP(C61,건수!A:B,2,FALSE)</f>
        <v>76614</v>
      </c>
      <c r="G61" s="29"/>
      <c r="H61" s="6"/>
      <c r="I61" s="12"/>
      <c r="J61" s="13"/>
    </row>
    <row r="62" spans="1:10" x14ac:dyDescent="0.3">
      <c r="A62" s="4" t="s">
        <v>6</v>
      </c>
      <c r="B62" s="4">
        <v>61</v>
      </c>
      <c r="C62" s="5" t="s">
        <v>127</v>
      </c>
      <c r="D62" s="5" t="s">
        <v>128</v>
      </c>
      <c r="E62" s="6" t="s">
        <v>9</v>
      </c>
      <c r="F62" s="25">
        <f>VLOOKUP(C62,건수!A:B,2,FALSE)</f>
        <v>85</v>
      </c>
      <c r="G62" s="29"/>
      <c r="H62" s="6"/>
      <c r="I62" s="10"/>
      <c r="J62" s="11"/>
    </row>
    <row r="63" spans="1:10" x14ac:dyDescent="0.3">
      <c r="A63" s="4" t="s">
        <v>6</v>
      </c>
      <c r="B63" s="4">
        <v>62</v>
      </c>
      <c r="C63" s="5" t="s">
        <v>129</v>
      </c>
      <c r="D63" s="5" t="s">
        <v>130</v>
      </c>
      <c r="E63" s="6" t="s">
        <v>9</v>
      </c>
      <c r="F63" s="25">
        <f>VLOOKUP(C63,건수!A:B,2,FALSE)</f>
        <v>0</v>
      </c>
      <c r="G63" s="29"/>
      <c r="H63" s="6"/>
      <c r="I63" s="10"/>
      <c r="J63" s="11"/>
    </row>
    <row r="64" spans="1:10" x14ac:dyDescent="0.3">
      <c r="A64" s="4" t="s">
        <v>6</v>
      </c>
      <c r="B64" s="4">
        <v>63</v>
      </c>
      <c r="C64" s="5" t="s">
        <v>131</v>
      </c>
      <c r="D64" s="5" t="s">
        <v>132</v>
      </c>
      <c r="E64" s="6" t="s">
        <v>9</v>
      </c>
      <c r="F64" s="25">
        <f>VLOOKUP(C64,건수!A:B,2,FALSE)</f>
        <v>0</v>
      </c>
      <c r="G64" s="29"/>
      <c r="H64" s="6"/>
      <c r="I64" s="10"/>
      <c r="J64" s="11"/>
    </row>
    <row r="65" spans="1:10" x14ac:dyDescent="0.3">
      <c r="A65" s="4" t="s">
        <v>6</v>
      </c>
      <c r="B65" s="4">
        <v>64</v>
      </c>
      <c r="C65" s="5" t="s">
        <v>133</v>
      </c>
      <c r="D65" s="15" t="s">
        <v>134</v>
      </c>
      <c r="E65" s="6" t="s">
        <v>9</v>
      </c>
      <c r="F65" s="25">
        <f>VLOOKUP(C65,건수!A:B,2,FALSE)</f>
        <v>24757</v>
      </c>
      <c r="G65" s="29"/>
      <c r="H65" s="6"/>
      <c r="I65" s="10"/>
      <c r="J65" s="11"/>
    </row>
    <row r="66" spans="1:10" x14ac:dyDescent="0.3">
      <c r="A66" s="4"/>
      <c r="B66" s="4">
        <v>65</v>
      </c>
      <c r="C66" s="5" t="s">
        <v>135</v>
      </c>
      <c r="D66" s="15"/>
      <c r="E66" s="6" t="s">
        <v>9</v>
      </c>
      <c r="F66" s="25">
        <f>VLOOKUP(C66,건수!A:B,2,FALSE)</f>
        <v>14457</v>
      </c>
      <c r="G66" s="29"/>
      <c r="H66" s="6"/>
      <c r="I66" s="10"/>
      <c r="J66" s="11"/>
    </row>
    <row r="67" spans="1:10" x14ac:dyDescent="0.3">
      <c r="A67" s="4"/>
      <c r="B67" s="4">
        <v>66</v>
      </c>
      <c r="C67" s="5" t="s">
        <v>136</v>
      </c>
      <c r="D67" s="15" t="s">
        <v>137</v>
      </c>
      <c r="E67" s="6" t="s">
        <v>9</v>
      </c>
      <c r="F67" s="25">
        <f>VLOOKUP(C67,건수!A:B,2,FALSE)</f>
        <v>0</v>
      </c>
      <c r="G67" s="29"/>
      <c r="H67" s="6"/>
      <c r="I67" s="10"/>
      <c r="J67" s="11"/>
    </row>
    <row r="68" spans="1:10" x14ac:dyDescent="0.3">
      <c r="A68" s="4"/>
      <c r="B68" s="4">
        <v>67</v>
      </c>
      <c r="C68" s="5" t="s">
        <v>138</v>
      </c>
      <c r="D68" s="15" t="s">
        <v>139</v>
      </c>
      <c r="E68" s="6" t="s">
        <v>9</v>
      </c>
      <c r="F68" s="25">
        <f>VLOOKUP(C68,건수!A:B,2,FALSE)</f>
        <v>0</v>
      </c>
      <c r="G68" s="29"/>
      <c r="H68" s="6"/>
      <c r="I68" s="10"/>
      <c r="J68" s="11"/>
    </row>
    <row r="69" spans="1:10" x14ac:dyDescent="0.3">
      <c r="A69" s="4" t="s">
        <v>6</v>
      </c>
      <c r="B69" s="4">
        <v>68</v>
      </c>
      <c r="C69" s="5" t="s">
        <v>140</v>
      </c>
      <c r="D69" s="5" t="s">
        <v>141</v>
      </c>
      <c r="E69" s="6" t="s">
        <v>9</v>
      </c>
      <c r="F69" s="25">
        <f>VLOOKUP(C69,건수!A:B,2,FALSE)</f>
        <v>50383</v>
      </c>
      <c r="G69" s="29"/>
      <c r="H69" s="6"/>
      <c r="I69" s="10"/>
      <c r="J69" s="11"/>
    </row>
    <row r="70" spans="1:10" x14ac:dyDescent="0.3">
      <c r="A70" s="4" t="s">
        <v>6</v>
      </c>
      <c r="B70" s="4">
        <v>69</v>
      </c>
      <c r="C70" s="5" t="s">
        <v>142</v>
      </c>
      <c r="D70" s="5" t="s">
        <v>141</v>
      </c>
      <c r="E70" s="6" t="s">
        <v>9</v>
      </c>
      <c r="F70" s="25">
        <f>VLOOKUP(C70,건수!A:B,2,FALSE)</f>
        <v>0</v>
      </c>
      <c r="G70" s="29"/>
      <c r="H70" s="6"/>
      <c r="I70" s="10"/>
      <c r="J70" s="11"/>
    </row>
    <row r="71" spans="1:10" x14ac:dyDescent="0.3">
      <c r="A71" s="4" t="s">
        <v>6</v>
      </c>
      <c r="B71" s="4">
        <v>70</v>
      </c>
      <c r="C71" s="5" t="s">
        <v>143</v>
      </c>
      <c r="D71" s="5" t="s">
        <v>144</v>
      </c>
      <c r="E71" s="6" t="s">
        <v>23</v>
      </c>
      <c r="F71" s="25">
        <f>VLOOKUP(C71,건수!A:B,2,FALSE)</f>
        <v>130488</v>
      </c>
      <c r="G71" s="29"/>
      <c r="H71" s="6"/>
      <c r="I71" s="10"/>
      <c r="J71" s="11"/>
    </row>
    <row r="72" spans="1:10" x14ac:dyDescent="0.3">
      <c r="A72" s="4" t="s">
        <v>6</v>
      </c>
      <c r="B72" s="4">
        <v>71</v>
      </c>
      <c r="C72" s="5" t="s">
        <v>145</v>
      </c>
      <c r="D72" s="5" t="s">
        <v>146</v>
      </c>
      <c r="E72" s="6" t="s">
        <v>9</v>
      </c>
      <c r="F72" s="25">
        <f>VLOOKUP(C72,건수!A:B,2,FALSE)</f>
        <v>2</v>
      </c>
      <c r="G72" s="29"/>
      <c r="H72" s="6"/>
      <c r="I72" s="10"/>
      <c r="J72" s="11"/>
    </row>
    <row r="73" spans="1:10" x14ac:dyDescent="0.3">
      <c r="A73" s="4" t="s">
        <v>6</v>
      </c>
      <c r="B73" s="4">
        <v>72</v>
      </c>
      <c r="C73" s="5" t="s">
        <v>147</v>
      </c>
      <c r="D73" s="5" t="s">
        <v>148</v>
      </c>
      <c r="E73" s="6" t="s">
        <v>9</v>
      </c>
      <c r="F73" s="25">
        <f>VLOOKUP(C73,건수!A:B,2,FALSE)</f>
        <v>210968</v>
      </c>
      <c r="G73" s="29"/>
      <c r="H73" s="6"/>
      <c r="I73" s="10"/>
      <c r="J73" s="11"/>
    </row>
    <row r="74" spans="1:10" x14ac:dyDescent="0.3">
      <c r="A74" s="4" t="s">
        <v>6</v>
      </c>
      <c r="B74" s="4">
        <v>73</v>
      </c>
      <c r="C74" s="5" t="s">
        <v>149</v>
      </c>
      <c r="D74" s="5" t="s">
        <v>150</v>
      </c>
      <c r="E74" s="6" t="s">
        <v>9</v>
      </c>
      <c r="F74" s="25">
        <f>VLOOKUP(C74,건수!A:B,2,FALSE)</f>
        <v>333258</v>
      </c>
      <c r="G74" s="29"/>
      <c r="H74" s="6"/>
      <c r="I74" s="10"/>
      <c r="J74" s="11"/>
    </row>
    <row r="75" spans="1:10" x14ac:dyDescent="0.3">
      <c r="A75" s="4" t="s">
        <v>6</v>
      </c>
      <c r="B75" s="4">
        <v>74</v>
      </c>
      <c r="C75" s="5" t="s">
        <v>151</v>
      </c>
      <c r="D75" s="5" t="s">
        <v>152</v>
      </c>
      <c r="E75" s="6" t="s">
        <v>9</v>
      </c>
      <c r="F75" s="25">
        <f>VLOOKUP(C75,건수!A:B,2,FALSE)</f>
        <v>1753670</v>
      </c>
      <c r="G75" s="29"/>
      <c r="H75" s="6"/>
      <c r="I75" s="10"/>
      <c r="J75" s="11"/>
    </row>
    <row r="76" spans="1:10" x14ac:dyDescent="0.3">
      <c r="A76" s="4" t="s">
        <v>6</v>
      </c>
      <c r="B76" s="4">
        <v>75</v>
      </c>
      <c r="C76" s="5" t="s">
        <v>153</v>
      </c>
      <c r="D76" s="5" t="s">
        <v>154</v>
      </c>
      <c r="E76" s="6" t="s">
        <v>23</v>
      </c>
      <c r="F76" s="25">
        <f>VLOOKUP(C76,건수!A:B,2,FALSE)</f>
        <v>89468</v>
      </c>
      <c r="G76" s="29"/>
      <c r="H76" s="6"/>
      <c r="I76" s="10"/>
      <c r="J76" s="11"/>
    </row>
    <row r="77" spans="1:10" x14ac:dyDescent="0.3">
      <c r="A77" s="4" t="s">
        <v>6</v>
      </c>
      <c r="B77" s="4">
        <v>76</v>
      </c>
      <c r="C77" s="5" t="s">
        <v>155</v>
      </c>
      <c r="D77" s="5" t="s">
        <v>156</v>
      </c>
      <c r="E77" s="6" t="s">
        <v>9</v>
      </c>
      <c r="F77" s="25">
        <f>VLOOKUP(C77,건수!A:B,2,FALSE)</f>
        <v>131689</v>
      </c>
      <c r="G77" s="29"/>
      <c r="H77" s="6"/>
      <c r="I77" s="10"/>
      <c r="J77" s="11"/>
    </row>
    <row r="78" spans="1:10" x14ac:dyDescent="0.3">
      <c r="A78" s="4" t="s">
        <v>6</v>
      </c>
      <c r="B78" s="4">
        <v>77</v>
      </c>
      <c r="C78" s="5" t="s">
        <v>157</v>
      </c>
      <c r="D78" s="5" t="s">
        <v>158</v>
      </c>
      <c r="E78" s="6" t="s">
        <v>23</v>
      </c>
      <c r="F78" s="25">
        <f>VLOOKUP(C78,건수!A:B,2,FALSE)</f>
        <v>82</v>
      </c>
      <c r="G78" s="29"/>
      <c r="H78" s="6"/>
      <c r="I78" s="10"/>
      <c r="J78" s="11"/>
    </row>
    <row r="79" spans="1:10" x14ac:dyDescent="0.3">
      <c r="A79" s="4" t="s">
        <v>6</v>
      </c>
      <c r="B79" s="4">
        <v>78</v>
      </c>
      <c r="C79" s="5" t="s">
        <v>159</v>
      </c>
      <c r="D79" s="5" t="s">
        <v>160</v>
      </c>
      <c r="E79" s="6" t="s">
        <v>9</v>
      </c>
      <c r="F79" s="25">
        <f>VLOOKUP(C79,건수!A:B,2,FALSE)</f>
        <v>0</v>
      </c>
      <c r="G79" s="29"/>
      <c r="H79" s="6"/>
      <c r="I79" s="10"/>
      <c r="J79" s="11"/>
    </row>
    <row r="80" spans="1:10" x14ac:dyDescent="0.3">
      <c r="A80" s="4" t="s">
        <v>6</v>
      </c>
      <c r="B80" s="4">
        <v>79</v>
      </c>
      <c r="C80" s="5" t="s">
        <v>161</v>
      </c>
      <c r="D80" s="5" t="s">
        <v>162</v>
      </c>
      <c r="E80" s="6" t="s">
        <v>9</v>
      </c>
      <c r="F80" s="25">
        <f>VLOOKUP(C80,건수!A:B,2,FALSE)</f>
        <v>30979</v>
      </c>
      <c r="G80" s="29"/>
      <c r="H80" s="6"/>
      <c r="I80" s="10"/>
      <c r="J80" s="11"/>
    </row>
    <row r="81" spans="1:10" x14ac:dyDescent="0.3">
      <c r="A81" s="4" t="s">
        <v>6</v>
      </c>
      <c r="B81" s="4">
        <v>80</v>
      </c>
      <c r="C81" s="5" t="s">
        <v>163</v>
      </c>
      <c r="D81" s="5" t="s">
        <v>164</v>
      </c>
      <c r="E81" s="6" t="s">
        <v>23</v>
      </c>
      <c r="F81" s="25">
        <f>VLOOKUP(C81,건수!A:B,2,FALSE)</f>
        <v>678</v>
      </c>
      <c r="G81" s="29"/>
      <c r="H81" s="6"/>
      <c r="I81" s="10"/>
      <c r="J81" s="11"/>
    </row>
    <row r="82" spans="1:10" x14ac:dyDescent="0.3">
      <c r="A82" s="4" t="s">
        <v>6</v>
      </c>
      <c r="B82" s="4">
        <v>81</v>
      </c>
      <c r="C82" s="5" t="s">
        <v>165</v>
      </c>
      <c r="D82" s="15" t="s">
        <v>166</v>
      </c>
      <c r="E82" s="6" t="s">
        <v>9</v>
      </c>
      <c r="F82" s="25">
        <f>VLOOKUP(C82,건수!A:B,2,FALSE)</f>
        <v>2</v>
      </c>
      <c r="G82" s="29"/>
      <c r="H82" s="6"/>
      <c r="I82" s="10"/>
      <c r="J82" s="11"/>
    </row>
    <row r="83" spans="1:10" x14ac:dyDescent="0.3">
      <c r="A83" s="4"/>
      <c r="B83" s="4">
        <v>82</v>
      </c>
      <c r="C83" s="5" t="s">
        <v>167</v>
      </c>
      <c r="D83" s="15"/>
      <c r="E83" s="6" t="s">
        <v>9</v>
      </c>
      <c r="F83" s="25">
        <f>VLOOKUP(C83,건수!A:B,2,FALSE)</f>
        <v>0</v>
      </c>
      <c r="G83" s="29"/>
      <c r="H83" s="6"/>
      <c r="I83" s="10"/>
      <c r="J83" s="11"/>
    </row>
    <row r="84" spans="1:10" x14ac:dyDescent="0.3">
      <c r="A84" s="4" t="s">
        <v>6</v>
      </c>
      <c r="B84" s="4">
        <v>83</v>
      </c>
      <c r="C84" s="5" t="s">
        <v>168</v>
      </c>
      <c r="D84" s="5" t="s">
        <v>169</v>
      </c>
      <c r="E84" s="6" t="s">
        <v>9</v>
      </c>
      <c r="F84" s="25">
        <f>VLOOKUP(C84,건수!A:B,2,FALSE)</f>
        <v>1396297</v>
      </c>
      <c r="G84" s="29"/>
      <c r="H84" s="6"/>
      <c r="I84" s="10"/>
      <c r="J84" s="11"/>
    </row>
    <row r="85" spans="1:10" x14ac:dyDescent="0.3">
      <c r="A85" s="4" t="s">
        <v>6</v>
      </c>
      <c r="B85" s="4">
        <v>84</v>
      </c>
      <c r="C85" s="5" t="s">
        <v>170</v>
      </c>
      <c r="D85" s="5" t="s">
        <v>171</v>
      </c>
      <c r="E85" s="6" t="s">
        <v>9</v>
      </c>
      <c r="F85" s="25">
        <f>VLOOKUP(C85,건수!A:B,2,FALSE)</f>
        <v>6</v>
      </c>
      <c r="G85" s="29"/>
      <c r="H85" s="6"/>
      <c r="I85" s="10"/>
      <c r="J85" s="11"/>
    </row>
    <row r="86" spans="1:10" x14ac:dyDescent="0.3">
      <c r="A86" s="4" t="s">
        <v>6</v>
      </c>
      <c r="B86" s="4">
        <v>85</v>
      </c>
      <c r="C86" s="5" t="s">
        <v>172</v>
      </c>
      <c r="D86" s="5" t="s">
        <v>173</v>
      </c>
      <c r="E86" s="6" t="s">
        <v>9</v>
      </c>
      <c r="F86" s="25">
        <f>VLOOKUP(C86,건수!A:B,2,FALSE)</f>
        <v>13</v>
      </c>
      <c r="G86" s="29"/>
      <c r="H86" s="6"/>
      <c r="I86" s="10"/>
      <c r="J86" s="11"/>
    </row>
    <row r="87" spans="1:10" x14ac:dyDescent="0.3">
      <c r="A87" s="4" t="s">
        <v>6</v>
      </c>
      <c r="B87" s="4">
        <v>86</v>
      </c>
      <c r="C87" s="5" t="s">
        <v>174</v>
      </c>
      <c r="D87" s="5" t="s">
        <v>175</v>
      </c>
      <c r="E87" s="6" t="s">
        <v>23</v>
      </c>
      <c r="F87" s="25">
        <f>VLOOKUP(C87,건수!A:B,2,FALSE)</f>
        <v>72127</v>
      </c>
      <c r="G87" s="29"/>
      <c r="H87" s="6"/>
      <c r="I87" s="10"/>
      <c r="J87" s="11"/>
    </row>
    <row r="88" spans="1:10" x14ac:dyDescent="0.3">
      <c r="A88" s="4" t="s">
        <v>6</v>
      </c>
      <c r="B88" s="4">
        <v>87</v>
      </c>
      <c r="C88" s="5" t="s">
        <v>176</v>
      </c>
      <c r="D88" s="5" t="s">
        <v>177</v>
      </c>
      <c r="E88" s="6" t="s">
        <v>23</v>
      </c>
      <c r="F88" s="25">
        <f>VLOOKUP(C88,건수!A:B,2,FALSE)</f>
        <v>83263</v>
      </c>
      <c r="G88" s="29"/>
      <c r="H88" s="6"/>
      <c r="I88" s="10"/>
      <c r="J88" s="11"/>
    </row>
    <row r="89" spans="1:10" x14ac:dyDescent="0.3">
      <c r="A89" s="4" t="s">
        <v>6</v>
      </c>
      <c r="B89" s="4">
        <v>88</v>
      </c>
      <c r="C89" s="5" t="s">
        <v>178</v>
      </c>
      <c r="D89" s="5" t="s">
        <v>179</v>
      </c>
      <c r="E89" s="6" t="s">
        <v>23</v>
      </c>
      <c r="F89" s="25">
        <f>VLOOKUP(C89,건수!A:B,2,FALSE)</f>
        <v>69049</v>
      </c>
      <c r="G89" s="29"/>
      <c r="H89" s="6"/>
      <c r="I89" s="10"/>
      <c r="J89" s="11"/>
    </row>
    <row r="90" spans="1:10" x14ac:dyDescent="0.3">
      <c r="A90" s="4" t="s">
        <v>6</v>
      </c>
      <c r="B90" s="4">
        <v>89</v>
      </c>
      <c r="C90" s="5" t="s">
        <v>180</v>
      </c>
      <c r="D90" s="5" t="s">
        <v>181</v>
      </c>
      <c r="E90" s="6" t="s">
        <v>23</v>
      </c>
      <c r="F90" s="25">
        <f>VLOOKUP(C90,건수!A:B,2,FALSE)</f>
        <v>264</v>
      </c>
      <c r="G90" s="29"/>
      <c r="H90" s="6"/>
      <c r="I90" s="10"/>
      <c r="J90" s="11"/>
    </row>
    <row r="91" spans="1:10" x14ac:dyDescent="0.3">
      <c r="A91" s="4" t="s">
        <v>6</v>
      </c>
      <c r="B91" s="4">
        <v>90</v>
      </c>
      <c r="C91" s="5" t="s">
        <v>182</v>
      </c>
      <c r="D91" s="5" t="s">
        <v>183</v>
      </c>
      <c r="E91" s="6" t="s">
        <v>23</v>
      </c>
      <c r="F91" s="25">
        <f>VLOOKUP(C91,건수!A:B,2,FALSE)</f>
        <v>51</v>
      </c>
      <c r="G91" s="30"/>
      <c r="H91" s="16"/>
      <c r="I91" s="10"/>
      <c r="J91" s="11"/>
    </row>
    <row r="92" spans="1:10" x14ac:dyDescent="0.3">
      <c r="A92" s="4" t="s">
        <v>6</v>
      </c>
      <c r="B92" s="4">
        <v>91</v>
      </c>
      <c r="C92" s="5" t="s">
        <v>184</v>
      </c>
      <c r="D92" s="5" t="s">
        <v>185</v>
      </c>
      <c r="E92" s="6" t="s">
        <v>9</v>
      </c>
      <c r="F92" s="25">
        <f>VLOOKUP(C92,건수!A:B,2,FALSE)</f>
        <v>15</v>
      </c>
      <c r="G92" s="28"/>
      <c r="H92" s="7"/>
      <c r="I92" s="8"/>
      <c r="J92" s="9"/>
    </row>
    <row r="93" spans="1:10" x14ac:dyDescent="0.3">
      <c r="A93" s="4"/>
      <c r="B93" s="4">
        <v>92</v>
      </c>
      <c r="C93" s="5" t="s">
        <v>186</v>
      </c>
      <c r="D93" s="5" t="s">
        <v>187</v>
      </c>
      <c r="E93" s="6" t="s">
        <v>9</v>
      </c>
      <c r="F93" s="25">
        <f>VLOOKUP(C93,건수!A:B,2,FALSE)</f>
        <v>0</v>
      </c>
      <c r="G93" s="28"/>
      <c r="H93" s="7"/>
      <c r="I93" s="8"/>
      <c r="J93" s="9"/>
    </row>
    <row r="94" spans="1:10" x14ac:dyDescent="0.3">
      <c r="A94" s="4" t="s">
        <v>6</v>
      </c>
      <c r="B94" s="4">
        <v>93</v>
      </c>
      <c r="C94" s="5" t="s">
        <v>188</v>
      </c>
      <c r="D94" s="5" t="s">
        <v>189</v>
      </c>
      <c r="E94" s="6" t="s">
        <v>9</v>
      </c>
      <c r="F94" s="25">
        <f>VLOOKUP(C94,건수!A:B,2,FALSE)</f>
        <v>169</v>
      </c>
      <c r="G94" s="28"/>
      <c r="H94" s="7"/>
      <c r="I94" s="8"/>
      <c r="J94" s="9"/>
    </row>
    <row r="95" spans="1:10" x14ac:dyDescent="0.3">
      <c r="A95" s="4" t="s">
        <v>6</v>
      </c>
      <c r="B95" s="4">
        <v>94</v>
      </c>
      <c r="C95" s="5" t="s">
        <v>190</v>
      </c>
      <c r="D95" s="5" t="s">
        <v>191</v>
      </c>
      <c r="E95" s="6" t="s">
        <v>9</v>
      </c>
      <c r="F95" s="25">
        <f>VLOOKUP(C95,건수!A:B,2,FALSE)</f>
        <v>595</v>
      </c>
      <c r="G95" s="28"/>
      <c r="H95" s="7"/>
      <c r="I95" s="8"/>
      <c r="J95" s="9"/>
    </row>
    <row r="96" spans="1:10" x14ac:dyDescent="0.3">
      <c r="A96" s="4" t="s">
        <v>6</v>
      </c>
      <c r="B96" s="4">
        <v>95</v>
      </c>
      <c r="C96" s="5" t="s">
        <v>192</v>
      </c>
      <c r="D96" s="5" t="s">
        <v>193</v>
      </c>
      <c r="E96" s="6" t="s">
        <v>9</v>
      </c>
      <c r="F96" s="25">
        <f>VLOOKUP(C96,건수!A:B,2,FALSE)</f>
        <v>616</v>
      </c>
      <c r="G96" s="29"/>
      <c r="H96" s="6"/>
      <c r="I96" s="10"/>
      <c r="J96" s="11"/>
    </row>
    <row r="97" spans="1:10" x14ac:dyDescent="0.3">
      <c r="A97" s="4"/>
      <c r="B97" s="4">
        <v>96</v>
      </c>
      <c r="C97" s="5" t="s">
        <v>194</v>
      </c>
      <c r="D97" s="5"/>
      <c r="E97" s="6" t="s">
        <v>9</v>
      </c>
      <c r="F97" s="25">
        <f>VLOOKUP(C97,건수!A:B,2,FALSE)</f>
        <v>3</v>
      </c>
      <c r="G97" s="28"/>
      <c r="H97" s="17"/>
      <c r="I97" s="8"/>
      <c r="J97" s="18"/>
    </row>
    <row r="98" spans="1:10" x14ac:dyDescent="0.3">
      <c r="A98" s="4" t="s">
        <v>6</v>
      </c>
      <c r="B98" s="4">
        <v>97</v>
      </c>
      <c r="C98" s="5" t="s">
        <v>195</v>
      </c>
      <c r="D98" s="5" t="s">
        <v>196</v>
      </c>
      <c r="E98" s="6" t="s">
        <v>9</v>
      </c>
      <c r="F98" s="25">
        <f>VLOOKUP(C98,건수!A:B,2,FALSE)</f>
        <v>40</v>
      </c>
      <c r="G98" s="28"/>
      <c r="H98" s="7"/>
      <c r="I98" s="19"/>
      <c r="J98" s="20"/>
    </row>
    <row r="99" spans="1:10" x14ac:dyDescent="0.3">
      <c r="A99" s="4"/>
      <c r="B99" s="4">
        <v>98</v>
      </c>
      <c r="C99" s="5" t="s">
        <v>197</v>
      </c>
      <c r="D99" s="5" t="s">
        <v>198</v>
      </c>
      <c r="E99" s="6" t="s">
        <v>9</v>
      </c>
      <c r="F99" s="25">
        <f>VLOOKUP(C99,건수!A:B,2,FALSE)</f>
        <v>0</v>
      </c>
      <c r="G99" s="28"/>
      <c r="H99" s="7"/>
      <c r="I99" s="19"/>
      <c r="J99" s="20"/>
    </row>
    <row r="100" spans="1:10" x14ac:dyDescent="0.3">
      <c r="A100" s="4" t="s">
        <v>6</v>
      </c>
      <c r="B100" s="4">
        <v>99</v>
      </c>
      <c r="C100" s="5" t="s">
        <v>199</v>
      </c>
      <c r="D100" s="5" t="s">
        <v>200</v>
      </c>
      <c r="E100" s="6" t="s">
        <v>23</v>
      </c>
      <c r="F100" s="25">
        <f>VLOOKUP(C100,건수!A:B,2,FALSE)</f>
        <v>1279</v>
      </c>
      <c r="G100" s="29"/>
      <c r="H100" s="6"/>
      <c r="I100" s="10"/>
      <c r="J100" s="11"/>
    </row>
    <row r="101" spans="1:10" x14ac:dyDescent="0.3">
      <c r="A101" s="4" t="s">
        <v>6</v>
      </c>
      <c r="B101" s="4">
        <v>100</v>
      </c>
      <c r="C101" s="5" t="s">
        <v>201</v>
      </c>
      <c r="D101" s="5" t="s">
        <v>202</v>
      </c>
      <c r="E101" s="6" t="s">
        <v>23</v>
      </c>
      <c r="F101" s="25">
        <f>VLOOKUP(C101,건수!A:B,2,FALSE)</f>
        <v>82</v>
      </c>
      <c r="G101" s="29"/>
      <c r="H101" s="6"/>
      <c r="I101" s="8"/>
      <c r="J101" s="9"/>
    </row>
    <row r="102" spans="1:10" x14ac:dyDescent="0.3">
      <c r="A102" s="4" t="s">
        <v>6</v>
      </c>
      <c r="B102" s="4">
        <v>101</v>
      </c>
      <c r="C102" s="5" t="s">
        <v>203</v>
      </c>
      <c r="D102" s="5" t="s">
        <v>204</v>
      </c>
      <c r="E102" s="6" t="s">
        <v>23</v>
      </c>
      <c r="F102" s="25">
        <f>VLOOKUP(C102,건수!A:B,2,FALSE)</f>
        <v>436</v>
      </c>
      <c r="G102" s="28"/>
      <c r="H102" s="7"/>
      <c r="I102" s="19"/>
      <c r="J102" s="20"/>
    </row>
    <row r="103" spans="1:10" x14ac:dyDescent="0.3">
      <c r="A103" s="4" t="s">
        <v>6</v>
      </c>
      <c r="B103" s="4">
        <v>102</v>
      </c>
      <c r="C103" s="5" t="s">
        <v>205</v>
      </c>
      <c r="D103" s="5" t="s">
        <v>206</v>
      </c>
      <c r="E103" s="6" t="s">
        <v>23</v>
      </c>
      <c r="F103" s="25">
        <f>VLOOKUP(C103,건수!A:B,2,FALSE)</f>
        <v>1079</v>
      </c>
      <c r="G103" s="28"/>
      <c r="H103" s="7"/>
      <c r="I103" s="8"/>
      <c r="J103" s="9"/>
    </row>
    <row r="104" spans="1:10" x14ac:dyDescent="0.3">
      <c r="A104" s="4" t="s">
        <v>6</v>
      </c>
      <c r="B104" s="4">
        <v>103</v>
      </c>
      <c r="C104" s="5" t="s">
        <v>207</v>
      </c>
      <c r="D104" s="5" t="s">
        <v>160</v>
      </c>
      <c r="E104" s="6" t="s">
        <v>9</v>
      </c>
      <c r="F104" s="25">
        <f>VLOOKUP(C104,건수!A:B,2,FALSE)</f>
        <v>1</v>
      </c>
      <c r="G104" s="28"/>
      <c r="H104" s="7"/>
      <c r="I104" s="8"/>
      <c r="J104" s="9"/>
    </row>
    <row r="105" spans="1:10" x14ac:dyDescent="0.3">
      <c r="A105" s="4" t="s">
        <v>6</v>
      </c>
      <c r="B105" s="4">
        <v>104</v>
      </c>
      <c r="C105" s="5" t="s">
        <v>208</v>
      </c>
      <c r="D105" s="5" t="s">
        <v>209</v>
      </c>
      <c r="E105" s="6" t="s">
        <v>9</v>
      </c>
      <c r="F105" s="25">
        <f>VLOOKUP(C105,건수!A:B,2,FALSE)</f>
        <v>560</v>
      </c>
      <c r="G105" s="28"/>
      <c r="H105" s="7"/>
      <c r="I105" s="12"/>
      <c r="J105" s="13"/>
    </row>
    <row r="106" spans="1:10" x14ac:dyDescent="0.3">
      <c r="A106" s="4" t="s">
        <v>6</v>
      </c>
      <c r="B106" s="4">
        <v>105</v>
      </c>
      <c r="C106" s="5" t="s">
        <v>210</v>
      </c>
      <c r="D106" s="5" t="s">
        <v>211</v>
      </c>
      <c r="E106" s="6" t="s">
        <v>23</v>
      </c>
      <c r="F106" s="25">
        <f>VLOOKUP(C106,건수!A:B,2,FALSE)</f>
        <v>0</v>
      </c>
      <c r="G106" s="28"/>
      <c r="H106" s="7"/>
      <c r="I106" s="12"/>
      <c r="J106" s="13"/>
    </row>
    <row r="107" spans="1:10" x14ac:dyDescent="0.3">
      <c r="A107" s="4" t="s">
        <v>6</v>
      </c>
      <c r="B107" s="4">
        <v>106</v>
      </c>
      <c r="C107" s="5" t="s">
        <v>212</v>
      </c>
      <c r="D107" s="5" t="s">
        <v>213</v>
      </c>
      <c r="E107" s="6" t="s">
        <v>23</v>
      </c>
      <c r="F107" s="25">
        <f>VLOOKUP(C107,건수!A:B,2,FALSE)</f>
        <v>119</v>
      </c>
      <c r="G107" s="28"/>
      <c r="H107" s="7"/>
      <c r="I107" s="8"/>
      <c r="J107" s="9"/>
    </row>
    <row r="108" spans="1:10" x14ac:dyDescent="0.3">
      <c r="A108" s="4" t="s">
        <v>6</v>
      </c>
      <c r="B108" s="4">
        <v>107</v>
      </c>
      <c r="C108" s="5" t="s">
        <v>214</v>
      </c>
      <c r="D108" s="5" t="s">
        <v>215</v>
      </c>
      <c r="E108" s="6" t="s">
        <v>23</v>
      </c>
      <c r="F108" s="25">
        <f>VLOOKUP(C108,건수!A:B,2,FALSE)</f>
        <v>737</v>
      </c>
      <c r="G108" s="28"/>
      <c r="H108" s="7"/>
      <c r="I108" s="8"/>
      <c r="J108" s="9"/>
    </row>
    <row r="109" spans="1:10" x14ac:dyDescent="0.3">
      <c r="A109" s="4" t="s">
        <v>6</v>
      </c>
      <c r="B109" s="4">
        <v>108</v>
      </c>
      <c r="C109" s="5" t="s">
        <v>216</v>
      </c>
      <c r="D109" s="5" t="s">
        <v>217</v>
      </c>
      <c r="E109" s="6" t="s">
        <v>23</v>
      </c>
      <c r="F109" s="25">
        <f>VLOOKUP(C109,건수!A:B,2,FALSE)</f>
        <v>266</v>
      </c>
      <c r="G109" s="28"/>
      <c r="H109" s="7"/>
      <c r="I109" s="8"/>
      <c r="J109" s="20"/>
    </row>
    <row r="110" spans="1:10" x14ac:dyDescent="0.3">
      <c r="A110" s="4" t="s">
        <v>6</v>
      </c>
      <c r="B110" s="4">
        <v>109</v>
      </c>
      <c r="C110" s="5" t="s">
        <v>218</v>
      </c>
      <c r="D110" s="5" t="s">
        <v>219</v>
      </c>
      <c r="E110" s="6" t="s">
        <v>23</v>
      </c>
      <c r="F110" s="25">
        <f>VLOOKUP(C110,건수!A:B,2,FALSE)</f>
        <v>35</v>
      </c>
      <c r="G110" s="28"/>
      <c r="H110" s="7"/>
      <c r="I110" s="8"/>
      <c r="J110" s="20"/>
    </row>
    <row r="111" spans="1:10" x14ac:dyDescent="0.3">
      <c r="A111" s="4" t="s">
        <v>6</v>
      </c>
      <c r="B111" s="4">
        <v>110</v>
      </c>
      <c r="C111" s="5" t="s">
        <v>220</v>
      </c>
      <c r="D111" s="5" t="s">
        <v>221</v>
      </c>
      <c r="E111" s="6" t="s">
        <v>9</v>
      </c>
      <c r="F111" s="25">
        <f>VLOOKUP(C111,건수!A:B,2,FALSE)</f>
        <v>4</v>
      </c>
      <c r="G111" s="28"/>
      <c r="H111" s="7"/>
      <c r="I111" s="19"/>
      <c r="J111" s="20"/>
    </row>
    <row r="112" spans="1:10" x14ac:dyDescent="0.3">
      <c r="A112" s="4" t="s">
        <v>6</v>
      </c>
      <c r="B112" s="4">
        <v>111</v>
      </c>
      <c r="C112" s="5" t="s">
        <v>222</v>
      </c>
      <c r="D112" s="5" t="s">
        <v>223</v>
      </c>
      <c r="E112" s="6" t="s">
        <v>9</v>
      </c>
      <c r="F112" s="25">
        <f>VLOOKUP(C112,건수!A:B,2,FALSE)</f>
        <v>36</v>
      </c>
      <c r="G112" s="28"/>
      <c r="H112" s="7"/>
      <c r="I112" s="8"/>
      <c r="J112" s="9"/>
    </row>
    <row r="113" spans="1:10" x14ac:dyDescent="0.3">
      <c r="A113" s="4" t="s">
        <v>6</v>
      </c>
      <c r="B113" s="4">
        <v>112</v>
      </c>
      <c r="C113" s="5" t="s">
        <v>224</v>
      </c>
      <c r="D113" s="5" t="s">
        <v>225</v>
      </c>
      <c r="E113" s="6" t="s">
        <v>9</v>
      </c>
      <c r="F113" s="25">
        <f>VLOOKUP(C113,건수!A:B,2,FALSE)</f>
        <v>16</v>
      </c>
      <c r="G113" s="28"/>
      <c r="H113" s="7"/>
      <c r="I113" s="8"/>
      <c r="J113" s="9"/>
    </row>
    <row r="114" spans="1:10" x14ac:dyDescent="0.3">
      <c r="A114" s="4"/>
      <c r="B114" s="4">
        <v>113</v>
      </c>
      <c r="C114" s="5" t="s">
        <v>226</v>
      </c>
      <c r="D114" s="5"/>
      <c r="E114" s="6" t="s">
        <v>9</v>
      </c>
      <c r="F114" s="25">
        <f>VLOOKUP(C114,건수!A:B,2,FALSE)</f>
        <v>0</v>
      </c>
      <c r="G114" s="28"/>
      <c r="H114" s="7"/>
      <c r="I114" s="8"/>
      <c r="J114" s="9"/>
    </row>
    <row r="115" spans="1:10" x14ac:dyDescent="0.3">
      <c r="A115" s="4" t="s">
        <v>6</v>
      </c>
      <c r="B115" s="4">
        <v>114</v>
      </c>
      <c r="C115" s="5" t="s">
        <v>227</v>
      </c>
      <c r="D115" s="5" t="s">
        <v>228</v>
      </c>
      <c r="E115" s="6" t="s">
        <v>9</v>
      </c>
      <c r="F115" s="25">
        <f>VLOOKUP(C115,건수!A:B,2,FALSE)</f>
        <v>71</v>
      </c>
      <c r="G115" s="28"/>
      <c r="H115" s="7"/>
      <c r="I115" s="8"/>
      <c r="J115" s="9"/>
    </row>
    <row r="116" spans="1:10" x14ac:dyDescent="0.3">
      <c r="A116" s="4" t="s">
        <v>6</v>
      </c>
      <c r="B116" s="4">
        <v>115</v>
      </c>
      <c r="C116" s="5" t="s">
        <v>229</v>
      </c>
      <c r="D116" s="5" t="s">
        <v>230</v>
      </c>
      <c r="E116" s="6" t="s">
        <v>9</v>
      </c>
      <c r="F116" s="25">
        <f>VLOOKUP(C116,건수!A:B,2,FALSE)</f>
        <v>13</v>
      </c>
      <c r="G116" s="29"/>
      <c r="H116" s="6"/>
      <c r="I116" s="10"/>
      <c r="J116" s="11"/>
    </row>
    <row r="117" spans="1:10" x14ac:dyDescent="0.3">
      <c r="A117" s="4" t="s">
        <v>6</v>
      </c>
      <c r="B117" s="4">
        <v>116</v>
      </c>
      <c r="C117" s="5" t="s">
        <v>231</v>
      </c>
      <c r="D117" s="5" t="s">
        <v>232</v>
      </c>
      <c r="E117" s="6" t="s">
        <v>9</v>
      </c>
      <c r="F117" s="25">
        <f>VLOOKUP(C117,건수!A:B,2,FALSE)</f>
        <v>1</v>
      </c>
      <c r="G117" s="29"/>
      <c r="H117" s="6"/>
      <c r="I117" s="10"/>
      <c r="J117" s="11"/>
    </row>
    <row r="118" spans="1:10" x14ac:dyDescent="0.3">
      <c r="A118" s="4" t="s">
        <v>6</v>
      </c>
      <c r="B118" s="4">
        <v>117</v>
      </c>
      <c r="C118" s="5" t="s">
        <v>233</v>
      </c>
      <c r="D118" s="5" t="s">
        <v>234</v>
      </c>
      <c r="E118" s="6" t="s">
        <v>9</v>
      </c>
      <c r="F118" s="25">
        <f>VLOOKUP(C118,건수!A:B,2,FALSE)</f>
        <v>4309</v>
      </c>
      <c r="G118" s="29"/>
      <c r="H118" s="6"/>
      <c r="I118" s="10"/>
      <c r="J118" s="11"/>
    </row>
    <row r="119" spans="1:10" x14ac:dyDescent="0.3">
      <c r="A119" s="4" t="s">
        <v>6</v>
      </c>
      <c r="B119" s="4">
        <v>118</v>
      </c>
      <c r="C119" s="5" t="s">
        <v>235</v>
      </c>
      <c r="D119" s="5" t="s">
        <v>236</v>
      </c>
      <c r="E119" s="6" t="s">
        <v>9</v>
      </c>
      <c r="F119" s="25">
        <f>VLOOKUP(C119,건수!A:B,2,FALSE)</f>
        <v>96</v>
      </c>
      <c r="G119" s="29"/>
      <c r="H119" s="6"/>
      <c r="I119" s="10"/>
      <c r="J119" s="11"/>
    </row>
    <row r="120" spans="1:10" x14ac:dyDescent="0.3">
      <c r="A120" s="4" t="s">
        <v>6</v>
      </c>
      <c r="B120" s="4">
        <v>119</v>
      </c>
      <c r="C120" s="5" t="s">
        <v>237</v>
      </c>
      <c r="D120" s="5" t="s">
        <v>238</v>
      </c>
      <c r="E120" s="6" t="s">
        <v>9</v>
      </c>
      <c r="F120" s="25">
        <f>VLOOKUP(C120,건수!A:B,2,FALSE)</f>
        <v>57634</v>
      </c>
      <c r="G120" s="29"/>
      <c r="H120" s="6"/>
      <c r="I120" s="10"/>
      <c r="J120" s="11"/>
    </row>
    <row r="121" spans="1:10" x14ac:dyDescent="0.3">
      <c r="A121" s="4" t="s">
        <v>6</v>
      </c>
      <c r="B121" s="4">
        <v>120</v>
      </c>
      <c r="C121" s="5" t="s">
        <v>239</v>
      </c>
      <c r="D121" s="5" t="s">
        <v>240</v>
      </c>
      <c r="E121" s="6" t="s">
        <v>9</v>
      </c>
      <c r="F121" s="25">
        <f>VLOOKUP(C121,건수!A:B,2,FALSE)</f>
        <v>15</v>
      </c>
      <c r="G121" s="29"/>
      <c r="H121" s="6"/>
      <c r="I121" s="10"/>
      <c r="J121" s="11"/>
    </row>
    <row r="122" spans="1:10" x14ac:dyDescent="0.3">
      <c r="A122" s="4" t="s">
        <v>6</v>
      </c>
      <c r="B122" s="4">
        <v>121</v>
      </c>
      <c r="C122" s="5" t="s">
        <v>241</v>
      </c>
      <c r="D122" s="5" t="s">
        <v>242</v>
      </c>
      <c r="E122" s="6" t="s">
        <v>9</v>
      </c>
      <c r="F122" s="25">
        <f>VLOOKUP(C122,건수!A:B,2,FALSE)</f>
        <v>82</v>
      </c>
      <c r="G122" s="29"/>
      <c r="H122" s="6"/>
      <c r="I122" s="10"/>
      <c r="J122" s="11"/>
    </row>
    <row r="123" spans="1:10" x14ac:dyDescent="0.3">
      <c r="A123" s="4" t="s">
        <v>6</v>
      </c>
      <c r="B123" s="4">
        <v>122</v>
      </c>
      <c r="C123" s="5" t="s">
        <v>243</v>
      </c>
      <c r="D123" s="5" t="s">
        <v>244</v>
      </c>
      <c r="E123" s="6" t="s">
        <v>9</v>
      </c>
      <c r="F123" s="25">
        <f>VLOOKUP(C123,건수!A:B,2,FALSE)</f>
        <v>16</v>
      </c>
      <c r="G123" s="29"/>
      <c r="H123" s="6"/>
      <c r="I123" s="10"/>
      <c r="J123" s="11"/>
    </row>
    <row r="124" spans="1:10" x14ac:dyDescent="0.3">
      <c r="A124" s="4" t="s">
        <v>6</v>
      </c>
      <c r="B124" s="4">
        <v>123</v>
      </c>
      <c r="C124" s="5" t="s">
        <v>245</v>
      </c>
      <c r="D124" s="5" t="s">
        <v>246</v>
      </c>
      <c r="E124" s="6" t="s">
        <v>9</v>
      </c>
      <c r="F124" s="25">
        <f>VLOOKUP(C124,건수!A:B,2,FALSE)</f>
        <v>583</v>
      </c>
      <c r="G124" s="28"/>
      <c r="H124" s="7"/>
      <c r="I124" s="8"/>
      <c r="J124" s="9"/>
    </row>
    <row r="125" spans="1:10" x14ac:dyDescent="0.3">
      <c r="A125" s="4" t="s">
        <v>6</v>
      </c>
      <c r="B125" s="4">
        <v>124</v>
      </c>
      <c r="C125" s="5" t="s">
        <v>247</v>
      </c>
      <c r="D125" s="5" t="s">
        <v>248</v>
      </c>
      <c r="E125" s="6" t="s">
        <v>9</v>
      </c>
      <c r="F125" s="25">
        <f>VLOOKUP(C125,건수!A:B,2,FALSE)</f>
        <v>10</v>
      </c>
      <c r="G125" s="29"/>
      <c r="H125" s="6"/>
      <c r="I125" s="10"/>
      <c r="J125" s="11"/>
    </row>
    <row r="126" spans="1:10" x14ac:dyDescent="0.3">
      <c r="A126" s="4" t="s">
        <v>6</v>
      </c>
      <c r="B126" s="4">
        <v>125</v>
      </c>
      <c r="C126" s="5" t="s">
        <v>249</v>
      </c>
      <c r="D126" s="5" t="s">
        <v>250</v>
      </c>
      <c r="E126" s="6" t="s">
        <v>9</v>
      </c>
      <c r="F126" s="25">
        <f>VLOOKUP(C126,건수!A:B,2,FALSE)</f>
        <v>4093</v>
      </c>
      <c r="G126" s="29"/>
      <c r="H126" s="6"/>
      <c r="I126" s="10"/>
      <c r="J126" s="11"/>
    </row>
    <row r="127" spans="1:10" x14ac:dyDescent="0.3">
      <c r="A127" s="4" t="s">
        <v>6</v>
      </c>
      <c r="B127" s="4">
        <v>126</v>
      </c>
      <c r="C127" s="5" t="s">
        <v>251</v>
      </c>
      <c r="D127" s="5" t="s">
        <v>252</v>
      </c>
      <c r="E127" s="6" t="s">
        <v>9</v>
      </c>
      <c r="F127" s="25">
        <f>VLOOKUP(C127,건수!A:B,2,FALSE)</f>
        <v>230769</v>
      </c>
      <c r="G127" s="29"/>
      <c r="H127" s="6"/>
      <c r="I127" s="10"/>
      <c r="J127" s="11"/>
    </row>
    <row r="128" spans="1:10" x14ac:dyDescent="0.3">
      <c r="A128" s="4" t="s">
        <v>6</v>
      </c>
      <c r="B128" s="4">
        <v>127</v>
      </c>
      <c r="C128" s="5" t="s">
        <v>253</v>
      </c>
      <c r="D128" s="5" t="s">
        <v>254</v>
      </c>
      <c r="E128" s="6" t="s">
        <v>9</v>
      </c>
      <c r="F128" s="25">
        <f>VLOOKUP(C128,건수!A:B,2,FALSE)</f>
        <v>728</v>
      </c>
      <c r="G128" s="29"/>
      <c r="H128" s="6"/>
      <c r="I128" s="10"/>
      <c r="J128" s="11"/>
    </row>
    <row r="129" spans="1:10" x14ac:dyDescent="0.3">
      <c r="A129" s="4" t="s">
        <v>6</v>
      </c>
      <c r="B129" s="4">
        <v>128</v>
      </c>
      <c r="C129" s="5" t="s">
        <v>255</v>
      </c>
      <c r="D129" s="5" t="s">
        <v>256</v>
      </c>
      <c r="E129" s="6" t="s">
        <v>9</v>
      </c>
      <c r="F129" s="25">
        <f>VLOOKUP(C129,건수!A:B,2,FALSE)</f>
        <v>2</v>
      </c>
      <c r="G129" s="29"/>
      <c r="H129" s="6"/>
      <c r="I129" s="10"/>
      <c r="J129" s="11"/>
    </row>
    <row r="130" spans="1:10" x14ac:dyDescent="0.3">
      <c r="A130" s="4" t="s">
        <v>6</v>
      </c>
      <c r="B130" s="4">
        <v>129</v>
      </c>
      <c r="C130" s="5" t="s">
        <v>257</v>
      </c>
      <c r="D130" s="5" t="s">
        <v>258</v>
      </c>
      <c r="E130" s="6" t="s">
        <v>23</v>
      </c>
      <c r="F130" s="25">
        <f>VLOOKUP(C130,건수!A:B,2,FALSE)</f>
        <v>131</v>
      </c>
      <c r="G130" s="29"/>
      <c r="H130" s="6"/>
      <c r="I130" s="10"/>
      <c r="J130" s="11"/>
    </row>
    <row r="131" spans="1:10" x14ac:dyDescent="0.3">
      <c r="A131" s="4"/>
      <c r="B131" s="4">
        <v>130</v>
      </c>
      <c r="C131" s="5" t="s">
        <v>259</v>
      </c>
      <c r="D131" s="5"/>
      <c r="E131" s="6" t="s">
        <v>9</v>
      </c>
      <c r="F131" s="25">
        <f>VLOOKUP(C131,건수!A:B,2,FALSE)</f>
        <v>0</v>
      </c>
      <c r="G131" s="29"/>
      <c r="H131" s="6"/>
      <c r="I131" s="10"/>
      <c r="J131" s="11"/>
    </row>
    <row r="132" spans="1:10" x14ac:dyDescent="0.3">
      <c r="A132" s="4" t="s">
        <v>6</v>
      </c>
      <c r="B132" s="4">
        <v>131</v>
      </c>
      <c r="C132" s="5" t="s">
        <v>260</v>
      </c>
      <c r="D132" s="5" t="s">
        <v>261</v>
      </c>
      <c r="E132" s="6" t="s">
        <v>9</v>
      </c>
      <c r="F132" s="25">
        <f>VLOOKUP(C132,건수!A:B,2,FALSE)</f>
        <v>0</v>
      </c>
      <c r="G132" s="29"/>
      <c r="H132" s="6"/>
      <c r="I132" s="10"/>
      <c r="J132" s="11"/>
    </row>
    <row r="133" spans="1:10" x14ac:dyDescent="0.3">
      <c r="A133" s="4" t="s">
        <v>6</v>
      </c>
      <c r="B133" s="4">
        <v>132</v>
      </c>
      <c r="C133" s="5" t="s">
        <v>262</v>
      </c>
      <c r="D133" s="5" t="s">
        <v>263</v>
      </c>
      <c r="E133" s="6" t="s">
        <v>9</v>
      </c>
      <c r="F133" s="25">
        <f>VLOOKUP(C133,건수!A:B,2,FALSE)</f>
        <v>0</v>
      </c>
      <c r="G133" s="29"/>
      <c r="H133" s="6"/>
      <c r="I133" s="10"/>
      <c r="J133" s="11"/>
    </row>
    <row r="134" spans="1:10" x14ac:dyDescent="0.3">
      <c r="A134" s="4" t="s">
        <v>6</v>
      </c>
      <c r="B134" s="4">
        <v>133</v>
      </c>
      <c r="C134" s="5" t="s">
        <v>264</v>
      </c>
      <c r="D134" s="5" t="s">
        <v>265</v>
      </c>
      <c r="E134" s="6" t="s">
        <v>9</v>
      </c>
      <c r="F134" s="25">
        <f>VLOOKUP(C134,건수!A:B,2,FALSE)</f>
        <v>4</v>
      </c>
      <c r="G134" s="29"/>
      <c r="H134" s="6"/>
      <c r="I134" s="10"/>
      <c r="J134" s="11"/>
    </row>
    <row r="135" spans="1:10" x14ac:dyDescent="0.3">
      <c r="A135" s="4" t="s">
        <v>6</v>
      </c>
      <c r="B135" s="4">
        <v>134</v>
      </c>
      <c r="C135" s="5" t="s">
        <v>266</v>
      </c>
      <c r="D135" s="5" t="s">
        <v>267</v>
      </c>
      <c r="E135" s="6" t="s">
        <v>9</v>
      </c>
      <c r="F135" s="25">
        <f>VLOOKUP(C135,건수!A:B,2,FALSE)</f>
        <v>1</v>
      </c>
      <c r="G135" s="29"/>
      <c r="H135" s="6"/>
      <c r="I135" s="10"/>
      <c r="J135" s="11"/>
    </row>
    <row r="136" spans="1:10" x14ac:dyDescent="0.3">
      <c r="A136" s="4" t="s">
        <v>6</v>
      </c>
      <c r="B136" s="4">
        <v>135</v>
      </c>
      <c r="C136" s="5" t="s">
        <v>268</v>
      </c>
      <c r="D136" s="5" t="s">
        <v>269</v>
      </c>
      <c r="E136" s="6" t="s">
        <v>23</v>
      </c>
      <c r="F136" s="25">
        <f>VLOOKUP(C136,건수!A:B,2,FALSE)</f>
        <v>315</v>
      </c>
      <c r="G136" s="29"/>
      <c r="H136" s="6"/>
      <c r="I136" s="10"/>
      <c r="J136" s="11"/>
    </row>
    <row r="137" spans="1:10" x14ac:dyDescent="0.3">
      <c r="A137" s="4"/>
      <c r="B137" s="4">
        <v>136</v>
      </c>
      <c r="C137" s="5" t="s">
        <v>270</v>
      </c>
      <c r="D137" s="5" t="s">
        <v>271</v>
      </c>
      <c r="E137" s="6" t="s">
        <v>9</v>
      </c>
      <c r="F137" s="25">
        <f>VLOOKUP(C137,건수!A:B,2,FALSE)</f>
        <v>3</v>
      </c>
      <c r="G137" s="29"/>
      <c r="H137" s="6"/>
      <c r="I137" s="10"/>
      <c r="J137" s="11"/>
    </row>
    <row r="138" spans="1:10" x14ac:dyDescent="0.3">
      <c r="A138" s="4" t="s">
        <v>6</v>
      </c>
      <c r="B138" s="4">
        <v>137</v>
      </c>
      <c r="C138" s="5" t="s">
        <v>272</v>
      </c>
      <c r="D138" s="5" t="s">
        <v>273</v>
      </c>
      <c r="E138" s="6" t="s">
        <v>9</v>
      </c>
      <c r="F138" s="25">
        <f>VLOOKUP(C138,건수!A:B,2,FALSE)</f>
        <v>117</v>
      </c>
      <c r="G138" s="29"/>
      <c r="H138" s="6"/>
      <c r="I138" s="10"/>
      <c r="J138" s="11"/>
    </row>
    <row r="139" spans="1:10" x14ac:dyDescent="0.3">
      <c r="A139" s="4" t="s">
        <v>6</v>
      </c>
      <c r="B139" s="4">
        <v>138</v>
      </c>
      <c r="C139" s="5" t="s">
        <v>274</v>
      </c>
      <c r="D139" s="5" t="s">
        <v>275</v>
      </c>
      <c r="E139" s="6" t="s">
        <v>9</v>
      </c>
      <c r="F139" s="25">
        <f>VLOOKUP(C139,건수!A:B,2,FALSE)</f>
        <v>20</v>
      </c>
      <c r="G139" s="29"/>
      <c r="H139" s="6"/>
      <c r="I139" s="10"/>
      <c r="J139" s="11"/>
    </row>
    <row r="140" spans="1:10" x14ac:dyDescent="0.3">
      <c r="A140" s="4" t="s">
        <v>6</v>
      </c>
      <c r="B140" s="4">
        <v>139</v>
      </c>
      <c r="C140" s="5" t="s">
        <v>276</v>
      </c>
      <c r="D140" s="5" t="s">
        <v>277</v>
      </c>
      <c r="E140" s="6" t="s">
        <v>9</v>
      </c>
      <c r="F140" s="25">
        <f>VLOOKUP(C140,건수!A:B,2,FALSE)</f>
        <v>39</v>
      </c>
      <c r="G140" s="29"/>
      <c r="H140" s="6"/>
      <c r="I140" s="10"/>
      <c r="J140" s="11"/>
    </row>
    <row r="141" spans="1:10" x14ac:dyDescent="0.3">
      <c r="A141" s="4" t="s">
        <v>6</v>
      </c>
      <c r="B141" s="4">
        <v>140</v>
      </c>
      <c r="C141" s="5" t="s">
        <v>278</v>
      </c>
      <c r="D141" s="5" t="s">
        <v>279</v>
      </c>
      <c r="E141" s="6" t="s">
        <v>9</v>
      </c>
      <c r="F141" s="25">
        <f>VLOOKUP(C141,건수!A:B,2,FALSE)</f>
        <v>11705</v>
      </c>
      <c r="G141" s="29"/>
      <c r="H141" s="6"/>
      <c r="I141" s="10"/>
      <c r="J141" s="11"/>
    </row>
    <row r="142" spans="1:10" x14ac:dyDescent="0.3">
      <c r="A142" s="4" t="s">
        <v>6</v>
      </c>
      <c r="B142" s="4">
        <v>141</v>
      </c>
      <c r="C142" s="5" t="s">
        <v>280</v>
      </c>
      <c r="D142" s="5" t="s">
        <v>281</v>
      </c>
      <c r="E142" s="6" t="s">
        <v>9</v>
      </c>
      <c r="F142" s="25">
        <f>VLOOKUP(C142,건수!A:B,2,FALSE)</f>
        <v>0</v>
      </c>
      <c r="G142" s="29"/>
      <c r="H142" s="6"/>
      <c r="I142" s="10"/>
      <c r="J142" s="11"/>
    </row>
    <row r="143" spans="1:10" x14ac:dyDescent="0.3">
      <c r="A143" s="4" t="s">
        <v>6</v>
      </c>
      <c r="B143" s="4">
        <v>142</v>
      </c>
      <c r="C143" s="5" t="s">
        <v>282</v>
      </c>
      <c r="D143" s="5" t="s">
        <v>283</v>
      </c>
      <c r="E143" s="6" t="s">
        <v>9</v>
      </c>
      <c r="F143" s="25">
        <f>VLOOKUP(C143,건수!A:B,2,FALSE)</f>
        <v>1053</v>
      </c>
      <c r="G143" s="29"/>
      <c r="H143" s="6"/>
      <c r="I143" s="10"/>
      <c r="J143" s="11"/>
    </row>
    <row r="144" spans="1:10" x14ac:dyDescent="0.3">
      <c r="A144" s="4" t="s">
        <v>6</v>
      </c>
      <c r="B144" s="4">
        <v>143</v>
      </c>
      <c r="C144" s="5" t="s">
        <v>284</v>
      </c>
      <c r="D144" s="5" t="s">
        <v>285</v>
      </c>
      <c r="E144" s="6" t="s">
        <v>9</v>
      </c>
      <c r="F144" s="25">
        <f>VLOOKUP(C144,건수!A:B,2,FALSE)</f>
        <v>8539</v>
      </c>
      <c r="G144" s="29"/>
      <c r="H144" s="6"/>
      <c r="I144" s="10"/>
      <c r="J144" s="11"/>
    </row>
    <row r="145" spans="1:10" x14ac:dyDescent="0.3">
      <c r="A145" s="4" t="s">
        <v>6</v>
      </c>
      <c r="B145" s="4">
        <v>144</v>
      </c>
      <c r="C145" s="5" t="s">
        <v>286</v>
      </c>
      <c r="D145" s="15" t="s">
        <v>287</v>
      </c>
      <c r="E145" s="6" t="s">
        <v>23</v>
      </c>
      <c r="F145" s="25">
        <f>VLOOKUP(C145,건수!A:B,2,FALSE)</f>
        <v>330864</v>
      </c>
      <c r="G145" s="29"/>
      <c r="H145" s="6"/>
      <c r="I145" s="10"/>
      <c r="J145" s="11"/>
    </row>
    <row r="146" spans="1:10" x14ac:dyDescent="0.3">
      <c r="A146" s="4" t="s">
        <v>6</v>
      </c>
      <c r="B146" s="4">
        <v>145</v>
      </c>
      <c r="C146" s="5" t="s">
        <v>288</v>
      </c>
      <c r="D146" s="15" t="s">
        <v>289</v>
      </c>
      <c r="E146" s="6" t="s">
        <v>23</v>
      </c>
      <c r="F146" s="25">
        <f>VLOOKUP(C146,건수!A:B,2,FALSE)</f>
        <v>311104</v>
      </c>
      <c r="G146" s="29"/>
      <c r="H146" s="6"/>
      <c r="I146" s="10"/>
      <c r="J146" s="11"/>
    </row>
    <row r="147" spans="1:10" x14ac:dyDescent="0.3">
      <c r="A147" s="4" t="s">
        <v>6</v>
      </c>
      <c r="B147" s="4">
        <v>146</v>
      </c>
      <c r="C147" s="5" t="s">
        <v>290</v>
      </c>
      <c r="D147" s="15" t="s">
        <v>291</v>
      </c>
      <c r="E147" s="6" t="s">
        <v>23</v>
      </c>
      <c r="F147" s="25">
        <f>VLOOKUP(C147,건수!A:B,2,FALSE)</f>
        <v>457561</v>
      </c>
      <c r="G147" s="29"/>
      <c r="H147" s="6"/>
      <c r="I147" s="10"/>
      <c r="J147" s="11"/>
    </row>
    <row r="148" spans="1:10" x14ac:dyDescent="0.3">
      <c r="A148" s="4" t="s">
        <v>6</v>
      </c>
      <c r="B148" s="4">
        <v>147</v>
      </c>
      <c r="C148" s="5" t="s">
        <v>292</v>
      </c>
      <c r="D148" s="15" t="s">
        <v>293</v>
      </c>
      <c r="E148" s="6" t="s">
        <v>23</v>
      </c>
      <c r="F148" s="25">
        <f>VLOOKUP(C148,건수!A:B,2,FALSE)</f>
        <v>232328</v>
      </c>
      <c r="G148" s="29"/>
      <c r="H148" s="6"/>
      <c r="I148" s="10"/>
      <c r="J148" s="11"/>
    </row>
    <row r="149" spans="1:10" x14ac:dyDescent="0.3">
      <c r="A149" s="4" t="s">
        <v>6</v>
      </c>
      <c r="B149" s="4">
        <v>148</v>
      </c>
      <c r="C149" s="5" t="s">
        <v>294</v>
      </c>
      <c r="D149" s="15" t="s">
        <v>295</v>
      </c>
      <c r="E149" s="6" t="s">
        <v>23</v>
      </c>
      <c r="F149" s="25">
        <f>VLOOKUP(C149,건수!A:B,2,FALSE)</f>
        <v>116282</v>
      </c>
      <c r="G149" s="29"/>
      <c r="H149" s="6"/>
      <c r="I149" s="10"/>
      <c r="J149" s="11"/>
    </row>
    <row r="150" spans="1:10" x14ac:dyDescent="0.3">
      <c r="A150" s="4" t="s">
        <v>6</v>
      </c>
      <c r="B150" s="4">
        <v>149</v>
      </c>
      <c r="C150" s="5" t="s">
        <v>296</v>
      </c>
      <c r="D150" s="15" t="s">
        <v>297</v>
      </c>
      <c r="E150" s="6" t="s">
        <v>23</v>
      </c>
      <c r="F150" s="25">
        <f>VLOOKUP(C150,건수!A:B,2,FALSE)</f>
        <v>318802</v>
      </c>
      <c r="G150" s="29"/>
      <c r="H150" s="6"/>
      <c r="I150" s="10"/>
      <c r="J150" s="11"/>
    </row>
    <row r="151" spans="1:10" x14ac:dyDescent="0.3">
      <c r="A151" s="4" t="s">
        <v>6</v>
      </c>
      <c r="B151" s="4">
        <v>150</v>
      </c>
      <c r="C151" s="5" t="s">
        <v>298</v>
      </c>
      <c r="D151" s="15" t="s">
        <v>299</v>
      </c>
      <c r="E151" s="6" t="s">
        <v>23</v>
      </c>
      <c r="F151" s="25">
        <f>VLOOKUP(C151,건수!A:B,2,FALSE)</f>
        <v>129803</v>
      </c>
      <c r="G151" s="29"/>
      <c r="H151" s="6"/>
      <c r="I151" s="10"/>
      <c r="J151" s="11"/>
    </row>
    <row r="152" spans="1:10" x14ac:dyDescent="0.3">
      <c r="A152" s="4" t="s">
        <v>6</v>
      </c>
      <c r="B152" s="4">
        <v>151</v>
      </c>
      <c r="C152" s="5" t="s">
        <v>300</v>
      </c>
      <c r="D152" s="15" t="s">
        <v>301</v>
      </c>
      <c r="E152" s="6" t="s">
        <v>23</v>
      </c>
      <c r="F152" s="25">
        <f>VLOOKUP(C152,건수!A:B,2,FALSE)</f>
        <v>668965</v>
      </c>
      <c r="G152" s="29"/>
      <c r="H152" s="6"/>
      <c r="I152" s="12"/>
      <c r="J152" s="13"/>
    </row>
    <row r="153" spans="1:10" x14ac:dyDescent="0.3">
      <c r="A153" s="4" t="s">
        <v>6</v>
      </c>
      <c r="B153" s="4">
        <v>152</v>
      </c>
      <c r="C153" s="5" t="s">
        <v>302</v>
      </c>
      <c r="D153" s="15" t="s">
        <v>303</v>
      </c>
      <c r="E153" s="6" t="s">
        <v>23</v>
      </c>
      <c r="F153" s="25">
        <f>VLOOKUP(C153,건수!A:B,2,FALSE)</f>
        <v>896325</v>
      </c>
      <c r="G153" s="29"/>
      <c r="H153" s="6"/>
      <c r="I153" s="10"/>
      <c r="J153" s="11"/>
    </row>
    <row r="154" spans="1:10" x14ac:dyDescent="0.3">
      <c r="A154" s="4" t="s">
        <v>6</v>
      </c>
      <c r="B154" s="4">
        <v>153</v>
      </c>
      <c r="C154" s="5" t="s">
        <v>304</v>
      </c>
      <c r="D154" s="15" t="s">
        <v>305</v>
      </c>
      <c r="E154" s="6" t="s">
        <v>23</v>
      </c>
      <c r="F154" s="25">
        <f>VLOOKUP(C154,건수!A:B,2,FALSE)</f>
        <v>619390</v>
      </c>
      <c r="G154" s="29"/>
      <c r="H154" s="6"/>
      <c r="I154" s="12"/>
      <c r="J154" s="13"/>
    </row>
    <row r="155" spans="1:10" x14ac:dyDescent="0.3">
      <c r="A155" s="4" t="s">
        <v>6</v>
      </c>
      <c r="B155" s="4">
        <v>154</v>
      </c>
      <c r="C155" s="5" t="s">
        <v>306</v>
      </c>
      <c r="D155" s="15" t="s">
        <v>307</v>
      </c>
      <c r="E155" s="6" t="s">
        <v>23</v>
      </c>
      <c r="F155" s="25">
        <f>VLOOKUP(C155,건수!A:B,2,FALSE)</f>
        <v>183073</v>
      </c>
      <c r="G155" s="29"/>
      <c r="H155" s="6"/>
      <c r="I155" s="10"/>
      <c r="J155" s="11"/>
    </row>
    <row r="156" spans="1:10" x14ac:dyDescent="0.3">
      <c r="A156" s="4" t="s">
        <v>6</v>
      </c>
      <c r="B156" s="4">
        <v>155</v>
      </c>
      <c r="C156" s="5" t="s">
        <v>308</v>
      </c>
      <c r="D156" s="15" t="s">
        <v>309</v>
      </c>
      <c r="E156" s="6" t="s">
        <v>23</v>
      </c>
      <c r="F156" s="25">
        <f>VLOOKUP(C156,건수!A:B,2,FALSE)</f>
        <v>129258</v>
      </c>
      <c r="G156" s="29"/>
      <c r="H156" s="6"/>
      <c r="I156" s="10"/>
      <c r="J156" s="11"/>
    </row>
    <row r="157" spans="1:10" x14ac:dyDescent="0.3">
      <c r="A157" s="4" t="s">
        <v>6</v>
      </c>
      <c r="B157" s="4">
        <v>156</v>
      </c>
      <c r="C157" s="5" t="s">
        <v>310</v>
      </c>
      <c r="D157" s="15" t="s">
        <v>311</v>
      </c>
      <c r="E157" s="6" t="s">
        <v>23</v>
      </c>
      <c r="F157" s="25">
        <f>VLOOKUP(C157,건수!A:B,2,FALSE)</f>
        <v>424234</v>
      </c>
      <c r="G157" s="29"/>
      <c r="H157" s="6"/>
      <c r="I157" s="10"/>
      <c r="J157" s="11"/>
    </row>
    <row r="158" spans="1:10" x14ac:dyDescent="0.3">
      <c r="A158" s="4" t="s">
        <v>6</v>
      </c>
      <c r="B158" s="4">
        <v>157</v>
      </c>
      <c r="C158" s="5" t="s">
        <v>312</v>
      </c>
      <c r="D158" s="15" t="s">
        <v>313</v>
      </c>
      <c r="E158" s="6" t="s">
        <v>23</v>
      </c>
      <c r="F158" s="25">
        <f>VLOOKUP(C158,건수!A:B,2,FALSE)</f>
        <v>548690</v>
      </c>
      <c r="G158" s="29"/>
      <c r="H158" s="6"/>
      <c r="I158" s="10"/>
      <c r="J158" s="11"/>
    </row>
    <row r="159" spans="1:10" x14ac:dyDescent="0.3">
      <c r="A159" s="4" t="s">
        <v>6</v>
      </c>
      <c r="B159" s="4">
        <v>158</v>
      </c>
      <c r="C159" s="5" t="s">
        <v>314</v>
      </c>
      <c r="D159" s="15" t="s">
        <v>315</v>
      </c>
      <c r="E159" s="6" t="s">
        <v>23</v>
      </c>
      <c r="F159" s="25">
        <f>VLOOKUP(C159,건수!A:B,2,FALSE)</f>
        <v>26004</v>
      </c>
      <c r="G159" s="29"/>
      <c r="H159" s="6"/>
      <c r="I159" s="10"/>
      <c r="J159" s="11"/>
    </row>
    <row r="160" spans="1:10" x14ac:dyDescent="0.3">
      <c r="A160" s="4" t="s">
        <v>6</v>
      </c>
      <c r="B160" s="4">
        <v>159</v>
      </c>
      <c r="C160" s="5" t="s">
        <v>316</v>
      </c>
      <c r="D160" s="15" t="s">
        <v>317</v>
      </c>
      <c r="E160" s="6" t="s">
        <v>23</v>
      </c>
      <c r="F160" s="25">
        <f>VLOOKUP(C160,건수!A:B,2,FALSE)</f>
        <v>579029</v>
      </c>
      <c r="G160" s="29"/>
      <c r="H160" s="6"/>
      <c r="I160" s="10"/>
      <c r="J160" s="11"/>
    </row>
    <row r="161" spans="1:10" x14ac:dyDescent="0.3">
      <c r="A161" s="4" t="s">
        <v>6</v>
      </c>
      <c r="B161" s="4">
        <v>160</v>
      </c>
      <c r="C161" s="5" t="s">
        <v>318</v>
      </c>
      <c r="D161" s="15" t="s">
        <v>319</v>
      </c>
      <c r="E161" s="6" t="s">
        <v>23</v>
      </c>
      <c r="F161" s="25">
        <f>VLOOKUP(C161,건수!A:B,2,FALSE)</f>
        <v>98480</v>
      </c>
      <c r="G161" s="29"/>
      <c r="H161" s="6"/>
      <c r="I161" s="10"/>
      <c r="J161" s="11"/>
    </row>
    <row r="162" spans="1:10" x14ac:dyDescent="0.3">
      <c r="A162" s="4"/>
      <c r="B162" s="4">
        <v>161</v>
      </c>
      <c r="C162" s="5" t="s">
        <v>320</v>
      </c>
      <c r="D162" s="15"/>
      <c r="E162" s="6" t="s">
        <v>9</v>
      </c>
      <c r="F162" s="25">
        <f>VLOOKUP(C162,건수!A:B,2,FALSE)</f>
        <v>8353</v>
      </c>
      <c r="G162" s="29"/>
      <c r="H162" s="6"/>
      <c r="I162" s="10"/>
      <c r="J162" s="11"/>
    </row>
    <row r="163" spans="1:10" x14ac:dyDescent="0.3">
      <c r="A163" s="4"/>
      <c r="B163" s="4">
        <v>162</v>
      </c>
      <c r="C163" s="5" t="s">
        <v>321</v>
      </c>
      <c r="D163" s="15"/>
      <c r="E163" s="6" t="s">
        <v>9</v>
      </c>
      <c r="F163" s="25">
        <f>VLOOKUP(C163,건수!A:B,2,FALSE)</f>
        <v>12819</v>
      </c>
      <c r="G163" s="29"/>
      <c r="H163" s="6"/>
      <c r="I163" s="10"/>
      <c r="J163" s="11"/>
    </row>
    <row r="164" spans="1:10" x14ac:dyDescent="0.3">
      <c r="A164" s="4"/>
      <c r="B164" s="4">
        <v>163</v>
      </c>
      <c r="C164" s="5" t="s">
        <v>322</v>
      </c>
      <c r="D164" s="15"/>
      <c r="E164" s="6" t="s">
        <v>9</v>
      </c>
      <c r="F164" s="25">
        <f>VLOOKUP(C164,건수!A:B,2,FALSE)</f>
        <v>0</v>
      </c>
      <c r="G164" s="29"/>
      <c r="H164" s="6"/>
      <c r="I164" s="10"/>
      <c r="J164" s="11"/>
    </row>
    <row r="165" spans="1:10" x14ac:dyDescent="0.3">
      <c r="A165" s="4"/>
      <c r="B165" s="4">
        <v>164</v>
      </c>
      <c r="C165" s="5" t="s">
        <v>323</v>
      </c>
      <c r="D165" s="15"/>
      <c r="E165" s="6" t="s">
        <v>9</v>
      </c>
      <c r="F165" s="25">
        <f>VLOOKUP(C165,건수!A:B,2,FALSE)</f>
        <v>0</v>
      </c>
      <c r="G165" s="29"/>
      <c r="H165" s="6"/>
      <c r="I165" s="10"/>
      <c r="J165" s="11"/>
    </row>
    <row r="166" spans="1:10" x14ac:dyDescent="0.3">
      <c r="A166" s="4"/>
      <c r="B166" s="4">
        <v>165</v>
      </c>
      <c r="C166" s="5" t="s">
        <v>324</v>
      </c>
      <c r="D166" s="15"/>
      <c r="E166" s="6" t="s">
        <v>9</v>
      </c>
      <c r="F166" s="25">
        <f>VLOOKUP(C166,건수!A:B,2,FALSE)</f>
        <v>0</v>
      </c>
      <c r="G166" s="29"/>
      <c r="H166" s="6"/>
      <c r="I166" s="10"/>
      <c r="J166" s="11"/>
    </row>
    <row r="167" spans="1:10" x14ac:dyDescent="0.3">
      <c r="A167" s="4" t="s">
        <v>6</v>
      </c>
      <c r="B167" s="4">
        <v>166</v>
      </c>
      <c r="C167" s="5" t="s">
        <v>325</v>
      </c>
      <c r="D167" s="15" t="s">
        <v>326</v>
      </c>
      <c r="E167" s="6" t="s">
        <v>23</v>
      </c>
      <c r="F167" s="25">
        <f>VLOOKUP(C167,건수!A:B,2,FALSE)</f>
        <v>1196</v>
      </c>
      <c r="G167" s="29"/>
      <c r="H167" s="6"/>
      <c r="I167" s="10"/>
      <c r="J167" s="11"/>
    </row>
    <row r="168" spans="1:10" x14ac:dyDescent="0.3">
      <c r="A168" s="4" t="s">
        <v>6</v>
      </c>
      <c r="B168" s="4">
        <v>167</v>
      </c>
      <c r="C168" s="5" t="s">
        <v>327</v>
      </c>
      <c r="D168" s="15" t="s">
        <v>328</v>
      </c>
      <c r="E168" s="6" t="s">
        <v>9</v>
      </c>
      <c r="F168" s="25">
        <f>VLOOKUP(C168,건수!A:B,2,FALSE)</f>
        <v>14873</v>
      </c>
      <c r="G168" s="29"/>
      <c r="H168" s="6"/>
      <c r="I168" s="10"/>
      <c r="J168" s="11"/>
    </row>
    <row r="169" spans="1:10" x14ac:dyDescent="0.3">
      <c r="A169" s="4"/>
      <c r="B169" s="4">
        <v>168</v>
      </c>
      <c r="C169" s="5" t="s">
        <v>329</v>
      </c>
      <c r="D169" s="15"/>
      <c r="E169" s="6" t="s">
        <v>379</v>
      </c>
      <c r="F169" s="25">
        <f>VLOOKUP(C169,건수!A:B,2,FALSE)</f>
        <v>4171</v>
      </c>
      <c r="G169" s="29"/>
      <c r="H169" s="6"/>
      <c r="I169" s="10"/>
      <c r="J169" s="11"/>
    </row>
    <row r="170" spans="1:10" x14ac:dyDescent="0.3">
      <c r="A170" s="4"/>
      <c r="B170" s="4">
        <v>169</v>
      </c>
      <c r="C170" s="5" t="s">
        <v>330</v>
      </c>
      <c r="D170" s="15"/>
      <c r="E170" s="6" t="s">
        <v>9</v>
      </c>
      <c r="F170" s="25">
        <f>VLOOKUP(C170,건수!A:B,2,FALSE)</f>
        <v>26004</v>
      </c>
      <c r="G170" s="29"/>
      <c r="H170" s="6"/>
      <c r="I170" s="10"/>
      <c r="J170" s="11"/>
    </row>
    <row r="171" spans="1:10" x14ac:dyDescent="0.3">
      <c r="A171" s="4"/>
      <c r="B171" s="4">
        <v>170</v>
      </c>
      <c r="C171" s="5" t="s">
        <v>331</v>
      </c>
      <c r="D171" s="15"/>
      <c r="E171" s="6" t="s">
        <v>9</v>
      </c>
      <c r="F171" s="25">
        <f>VLOOKUP(C171,건수!A:B,2,FALSE)</f>
        <v>0</v>
      </c>
      <c r="G171" s="29"/>
      <c r="H171" s="6"/>
      <c r="I171" s="10"/>
      <c r="J171" s="11"/>
    </row>
    <row r="172" spans="1:10" ht="16.899999999999999" customHeight="1" x14ac:dyDescent="0.3">
      <c r="A172" s="4" t="s">
        <v>6</v>
      </c>
      <c r="B172" s="4">
        <v>171</v>
      </c>
      <c r="C172" s="5" t="s">
        <v>332</v>
      </c>
      <c r="D172" s="15" t="s">
        <v>333</v>
      </c>
      <c r="E172" s="6" t="s">
        <v>9</v>
      </c>
      <c r="F172" s="25">
        <f>VLOOKUP(C172,건수!A:B,2,FALSE)</f>
        <v>1211349</v>
      </c>
      <c r="G172" s="29"/>
      <c r="H172" s="6"/>
      <c r="I172" s="10"/>
      <c r="J172" s="13" t="s">
        <v>334</v>
      </c>
    </row>
    <row r="173" spans="1:10" ht="16.899999999999999" customHeight="1" x14ac:dyDescent="0.3">
      <c r="A173" s="4"/>
      <c r="B173" s="4">
        <v>172</v>
      </c>
      <c r="C173" t="s">
        <v>335</v>
      </c>
      <c r="D173" s="15"/>
      <c r="E173" s="6" t="s">
        <v>9</v>
      </c>
      <c r="F173" s="25">
        <f>VLOOKUP(C173,건수!A:B,2,FALSE)</f>
        <v>0</v>
      </c>
      <c r="G173" s="28"/>
      <c r="H173" s="17"/>
      <c r="I173" s="10"/>
      <c r="J173" s="13"/>
    </row>
    <row r="174" spans="1:10" x14ac:dyDescent="0.3">
      <c r="A174" s="4" t="s">
        <v>6</v>
      </c>
      <c r="B174" s="4">
        <v>173</v>
      </c>
      <c r="C174" s="5" t="s">
        <v>336</v>
      </c>
      <c r="D174" s="15" t="s">
        <v>337</v>
      </c>
      <c r="E174" s="6" t="s">
        <v>9</v>
      </c>
      <c r="F174" s="25">
        <f>VLOOKUP(C174,건수!A:B,2,FALSE)</f>
        <v>119692339</v>
      </c>
      <c r="G174" s="28"/>
      <c r="H174" s="7"/>
      <c r="I174" s="10"/>
      <c r="J174" s="13" t="s">
        <v>334</v>
      </c>
    </row>
    <row r="175" spans="1:10" x14ac:dyDescent="0.3">
      <c r="A175" s="4"/>
      <c r="B175" s="4">
        <v>174</v>
      </c>
      <c r="C175" t="s">
        <v>338</v>
      </c>
      <c r="D175" s="15"/>
      <c r="E175" s="6" t="s">
        <v>9</v>
      </c>
      <c r="F175" s="25">
        <f>VLOOKUP(C175,건수!A:B,2,FALSE)</f>
        <v>0</v>
      </c>
      <c r="G175" s="28"/>
      <c r="H175" s="7"/>
      <c r="I175" s="10"/>
      <c r="J175" s="13"/>
    </row>
    <row r="176" spans="1:10" x14ac:dyDescent="0.3">
      <c r="A176" s="4" t="s">
        <v>6</v>
      </c>
      <c r="B176" s="4">
        <v>175</v>
      </c>
      <c r="C176" s="5" t="s">
        <v>339</v>
      </c>
      <c r="D176" s="15" t="s">
        <v>340</v>
      </c>
      <c r="E176" s="6" t="s">
        <v>9</v>
      </c>
      <c r="F176" s="25">
        <f>VLOOKUP(C176,건수!A:B,2,FALSE)</f>
        <v>492</v>
      </c>
      <c r="G176" s="28"/>
      <c r="H176" s="7"/>
      <c r="I176" s="10"/>
      <c r="J176" s="13" t="s">
        <v>334</v>
      </c>
    </row>
    <row r="177" spans="1:10" x14ac:dyDescent="0.3">
      <c r="A177" s="4"/>
      <c r="B177" s="4">
        <v>176</v>
      </c>
      <c r="C177" s="5" t="s">
        <v>341</v>
      </c>
      <c r="D177" s="15"/>
      <c r="E177" s="6" t="s">
        <v>9</v>
      </c>
      <c r="F177" s="25">
        <f>VLOOKUP(C177,건수!A:B,2,FALSE)</f>
        <v>273</v>
      </c>
      <c r="G177" s="28"/>
      <c r="H177" s="7"/>
      <c r="I177" s="10"/>
      <c r="J177" s="13"/>
    </row>
    <row r="178" spans="1:10" x14ac:dyDescent="0.3">
      <c r="A178" s="4"/>
      <c r="B178" s="4">
        <v>177</v>
      </c>
      <c r="C178" s="5" t="s">
        <v>342</v>
      </c>
      <c r="D178" s="15"/>
      <c r="E178" s="6" t="s">
        <v>9</v>
      </c>
      <c r="F178" s="25">
        <f>VLOOKUP(C178,건수!A:B,2,FALSE)</f>
        <v>42076</v>
      </c>
      <c r="G178" s="28"/>
      <c r="H178" s="7"/>
      <c r="I178" s="10"/>
      <c r="J178" s="13"/>
    </row>
    <row r="179" spans="1:10" x14ac:dyDescent="0.3">
      <c r="A179" s="4"/>
      <c r="B179" s="4">
        <v>178</v>
      </c>
      <c r="C179" s="5" t="s">
        <v>343</v>
      </c>
      <c r="D179" s="15"/>
      <c r="E179" s="6" t="s">
        <v>9</v>
      </c>
      <c r="F179" s="25">
        <f>VLOOKUP(C179,건수!A:B,2,FALSE)</f>
        <v>66</v>
      </c>
      <c r="G179" s="28"/>
      <c r="H179" s="7"/>
      <c r="I179" s="10"/>
      <c r="J179" s="13"/>
    </row>
    <row r="180" spans="1:10" x14ac:dyDescent="0.3">
      <c r="A180" s="4"/>
      <c r="B180" s="4">
        <v>179</v>
      </c>
      <c r="C180" s="5" t="s">
        <v>344</v>
      </c>
      <c r="D180" s="15"/>
      <c r="E180" s="6" t="s">
        <v>9</v>
      </c>
      <c r="F180" s="25">
        <f>VLOOKUP(C180,건수!A:B,2,FALSE)</f>
        <v>105777</v>
      </c>
      <c r="G180" s="28"/>
      <c r="H180" s="7"/>
      <c r="I180" s="10"/>
      <c r="J180" s="13"/>
    </row>
    <row r="181" spans="1:10" x14ac:dyDescent="0.3">
      <c r="A181" s="4" t="s">
        <v>6</v>
      </c>
      <c r="B181" s="4">
        <v>180</v>
      </c>
      <c r="C181" s="5" t="s">
        <v>345</v>
      </c>
      <c r="D181" s="15" t="s">
        <v>346</v>
      </c>
      <c r="E181" s="6" t="s">
        <v>9</v>
      </c>
      <c r="F181" s="25">
        <f>VLOOKUP(C181,건수!A:B,2,FALSE)</f>
        <v>21</v>
      </c>
      <c r="G181" s="28"/>
      <c r="H181" s="7"/>
      <c r="I181" s="10"/>
      <c r="J181" s="13" t="s">
        <v>334</v>
      </c>
    </row>
    <row r="182" spans="1:10" x14ac:dyDescent="0.3">
      <c r="A182" s="4"/>
      <c r="B182" s="4">
        <v>181</v>
      </c>
      <c r="C182" s="5" t="s">
        <v>347</v>
      </c>
      <c r="D182" s="15"/>
      <c r="E182" s="6" t="s">
        <v>9</v>
      </c>
      <c r="F182" s="25">
        <f>VLOOKUP(C182,건수!A:B,2,FALSE)</f>
        <v>63229</v>
      </c>
      <c r="G182" s="28"/>
      <c r="H182" s="7"/>
      <c r="I182" s="10"/>
      <c r="J182" s="13"/>
    </row>
    <row r="183" spans="1:10" x14ac:dyDescent="0.3">
      <c r="A183" s="4"/>
      <c r="B183" s="4">
        <v>182</v>
      </c>
      <c r="C183" s="5" t="s">
        <v>348</v>
      </c>
      <c r="D183" s="15"/>
      <c r="E183" s="6" t="s">
        <v>9</v>
      </c>
      <c r="F183" s="25">
        <f>VLOOKUP(C183,건수!A:B,2,FALSE)</f>
        <v>6519</v>
      </c>
      <c r="G183" s="28"/>
      <c r="H183" s="7"/>
      <c r="I183" s="10"/>
      <c r="J183" s="13"/>
    </row>
    <row r="184" spans="1:10" x14ac:dyDescent="0.3">
      <c r="A184" s="4"/>
      <c r="B184" s="4">
        <v>183</v>
      </c>
      <c r="C184" s="5" t="s">
        <v>349</v>
      </c>
      <c r="D184" s="15"/>
      <c r="E184" s="6" t="s">
        <v>9</v>
      </c>
      <c r="F184" s="25">
        <f>VLOOKUP(C184,건수!A:B,2,FALSE)</f>
        <v>5262</v>
      </c>
      <c r="G184" s="28"/>
      <c r="H184" s="7"/>
      <c r="I184" s="10"/>
      <c r="J184" s="13"/>
    </row>
    <row r="185" spans="1:10" x14ac:dyDescent="0.3">
      <c r="A185" s="4"/>
      <c r="B185" s="4">
        <v>184</v>
      </c>
      <c r="C185" s="5" t="s">
        <v>350</v>
      </c>
      <c r="D185" s="15"/>
      <c r="E185" s="6" t="s">
        <v>9</v>
      </c>
      <c r="F185" s="25">
        <f>VLOOKUP(C185,건수!A:B,2,FALSE)</f>
        <v>0</v>
      </c>
      <c r="G185" s="28"/>
      <c r="H185" s="7"/>
      <c r="I185" s="10"/>
      <c r="J185" s="13"/>
    </row>
    <row r="186" spans="1:10" x14ac:dyDescent="0.3">
      <c r="A186" s="4"/>
      <c r="B186" s="4">
        <v>185</v>
      </c>
      <c r="C186" s="5" t="s">
        <v>351</v>
      </c>
      <c r="D186" s="15"/>
      <c r="E186" s="6" t="s">
        <v>9</v>
      </c>
      <c r="F186" s="25">
        <f>VLOOKUP(C186,건수!A:B,2,FALSE)</f>
        <v>0</v>
      </c>
      <c r="G186" s="28"/>
      <c r="H186" s="7"/>
      <c r="I186" s="10"/>
      <c r="J186" s="13"/>
    </row>
    <row r="187" spans="1:10" x14ac:dyDescent="0.3">
      <c r="A187" s="4" t="s">
        <v>6</v>
      </c>
      <c r="B187" s="4">
        <v>186</v>
      </c>
      <c r="C187" s="5" t="s">
        <v>352</v>
      </c>
      <c r="D187" s="15" t="s">
        <v>353</v>
      </c>
      <c r="E187" s="6" t="s">
        <v>9</v>
      </c>
      <c r="F187" s="25">
        <f>VLOOKUP(C187,건수!A:B,2,FALSE)</f>
        <v>186078339</v>
      </c>
      <c r="G187" s="29"/>
      <c r="H187" s="6"/>
      <c r="I187" s="10"/>
      <c r="J187" s="13" t="s">
        <v>334</v>
      </c>
    </row>
    <row r="188" spans="1:10" x14ac:dyDescent="0.3">
      <c r="A188" s="4" t="s">
        <v>6</v>
      </c>
      <c r="B188" s="4">
        <v>187</v>
      </c>
      <c r="C188" s="5" t="s">
        <v>354</v>
      </c>
      <c r="D188" s="15" t="s">
        <v>355</v>
      </c>
      <c r="E188" s="6" t="s">
        <v>9</v>
      </c>
      <c r="F188" s="25">
        <f>VLOOKUP(C188,건수!A:B,2,FALSE)</f>
        <v>120806769</v>
      </c>
      <c r="G188" s="29"/>
      <c r="H188" s="6"/>
      <c r="I188" s="10"/>
      <c r="J188" s="13" t="s">
        <v>334</v>
      </c>
    </row>
  </sheetData>
  <autoFilter ref="B1:J188" xr:uid="{00000000-0009-0000-0000-000001000000}"/>
  <phoneticPr fontId="3" type="noConversion"/>
  <printOptions horizontalCentered="1"/>
  <pageMargins left="1.1811023622047245" right="0.59055118110236227" top="1.1811023622047245" bottom="1.1811023622047245" header="0.59055118110236227" footer="0.59055118110236227"/>
  <pageSetup paperSize="9" scale="40" fitToHeight="0" orientation="portrait" r:id="rId1"/>
  <headerFooter>
    <oddHeader xml:space="preserve">&amp;L&amp;"Arial,보통"&amp;8 &amp;A&amp;C&amp;"-,굵은 기울임꼴"&amp;16대한축구협회 Coding Book 통합본&amp;R&amp;"Arial,보통"&amp;8 </oddHeader>
    <oddFooter>&amp;L&amp;"맑은 고딕,보통"&amp;8대한축구협회 Coding Book 통합본_V1.0_2022MMDD&amp;C&amp;"Arial,보통"&amp;8 &amp;P/&amp;N&amp;R&amp;"Arial,보통"&amp;8Confidential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7D-4310-42D0-BB61-273A9075C1D7}">
  <dimension ref="A1:C197"/>
  <sheetViews>
    <sheetView workbookViewId="0">
      <selection activeCell="C13" sqref="C13"/>
    </sheetView>
  </sheetViews>
  <sheetFormatPr defaultRowHeight="16.5" x14ac:dyDescent="0.3"/>
  <cols>
    <col min="1" max="1" width="37.875" bestFit="1" customWidth="1"/>
    <col min="2" max="2" width="10.5" bestFit="1" customWidth="1"/>
    <col min="3" max="3" width="16.625" style="21" bestFit="1" customWidth="1"/>
  </cols>
  <sheetData>
    <row r="1" spans="1:3" x14ac:dyDescent="0.3">
      <c r="A1" t="s">
        <v>7</v>
      </c>
      <c r="B1">
        <v>118</v>
      </c>
      <c r="C1" s="24">
        <v>44917.528784722221</v>
      </c>
    </row>
    <row r="2" spans="1:3" x14ac:dyDescent="0.3">
      <c r="A2" t="s">
        <v>10</v>
      </c>
      <c r="B2">
        <v>0</v>
      </c>
      <c r="C2" s="24">
        <v>44917.528784722221</v>
      </c>
    </row>
    <row r="3" spans="1:3" x14ac:dyDescent="0.3">
      <c r="A3" t="s">
        <v>12</v>
      </c>
      <c r="B3">
        <v>0</v>
      </c>
      <c r="C3" s="24">
        <v>44917.528784722221</v>
      </c>
    </row>
    <row r="4" spans="1:3" x14ac:dyDescent="0.3">
      <c r="A4" t="s">
        <v>356</v>
      </c>
      <c r="B4">
        <v>21</v>
      </c>
      <c r="C4" s="24">
        <v>44917.528784722221</v>
      </c>
    </row>
    <row r="5" spans="1:3" x14ac:dyDescent="0.3">
      <c r="A5" t="s">
        <v>15</v>
      </c>
      <c r="B5">
        <v>4756</v>
      </c>
      <c r="C5" s="24">
        <v>44917.528784722221</v>
      </c>
    </row>
    <row r="6" spans="1:3" x14ac:dyDescent="0.3">
      <c r="A6" t="s">
        <v>17</v>
      </c>
      <c r="B6">
        <v>83</v>
      </c>
      <c r="C6" s="24">
        <v>44917.528784722221</v>
      </c>
    </row>
    <row r="7" spans="1:3" x14ac:dyDescent="0.3">
      <c r="A7" t="s">
        <v>19</v>
      </c>
      <c r="B7">
        <v>434</v>
      </c>
      <c r="C7" s="24">
        <v>44917.528784722221</v>
      </c>
    </row>
    <row r="8" spans="1:3" x14ac:dyDescent="0.3">
      <c r="A8" t="s">
        <v>21</v>
      </c>
      <c r="B8">
        <v>30320</v>
      </c>
      <c r="C8" s="24">
        <v>44917.528784722221</v>
      </c>
    </row>
    <row r="9" spans="1:3" x14ac:dyDescent="0.3">
      <c r="A9" t="s">
        <v>24</v>
      </c>
      <c r="B9">
        <v>925</v>
      </c>
      <c r="C9" s="24">
        <v>44917.528784722221</v>
      </c>
    </row>
    <row r="10" spans="1:3" x14ac:dyDescent="0.3">
      <c r="A10" t="s">
        <v>26</v>
      </c>
      <c r="B10">
        <v>67124</v>
      </c>
      <c r="C10" s="24">
        <v>44917.528784722221</v>
      </c>
    </row>
    <row r="11" spans="1:3" x14ac:dyDescent="0.3">
      <c r="A11" t="s">
        <v>28</v>
      </c>
      <c r="B11">
        <v>26036</v>
      </c>
      <c r="C11" s="24">
        <v>44917.528784722221</v>
      </c>
    </row>
    <row r="12" spans="1:3" x14ac:dyDescent="0.3">
      <c r="A12" t="s">
        <v>30</v>
      </c>
      <c r="B12">
        <v>638</v>
      </c>
      <c r="C12" s="24">
        <v>44917.528784722221</v>
      </c>
    </row>
    <row r="13" spans="1:3" x14ac:dyDescent="0.3">
      <c r="A13" t="s">
        <v>32</v>
      </c>
      <c r="B13">
        <v>108</v>
      </c>
      <c r="C13" s="24">
        <v>44917.528784722221</v>
      </c>
    </row>
    <row r="14" spans="1:3" x14ac:dyDescent="0.3">
      <c r="A14" t="s">
        <v>34</v>
      </c>
      <c r="B14">
        <v>0</v>
      </c>
      <c r="C14" s="24">
        <v>44917.528784722221</v>
      </c>
    </row>
    <row r="15" spans="1:3" x14ac:dyDescent="0.3">
      <c r="A15" t="s">
        <v>36</v>
      </c>
      <c r="B15">
        <v>2</v>
      </c>
      <c r="C15" s="24">
        <v>44917.528784722221</v>
      </c>
    </row>
    <row r="16" spans="1:3" x14ac:dyDescent="0.3">
      <c r="A16" t="s">
        <v>38</v>
      </c>
      <c r="B16">
        <v>2</v>
      </c>
      <c r="C16" s="24">
        <v>44917.528784722221</v>
      </c>
    </row>
    <row r="17" spans="1:3" x14ac:dyDescent="0.3">
      <c r="A17" t="s">
        <v>40</v>
      </c>
      <c r="B17">
        <v>112</v>
      </c>
      <c r="C17" s="24">
        <v>44917.528784722221</v>
      </c>
    </row>
    <row r="18" spans="1:3" x14ac:dyDescent="0.3">
      <c r="A18" t="s">
        <v>42</v>
      </c>
      <c r="B18">
        <v>138</v>
      </c>
      <c r="C18" s="24">
        <v>44917.528784722221</v>
      </c>
    </row>
    <row r="19" spans="1:3" x14ac:dyDescent="0.3">
      <c r="A19" t="s">
        <v>44</v>
      </c>
      <c r="B19">
        <v>4</v>
      </c>
      <c r="C19" s="24">
        <v>44917.528784722221</v>
      </c>
    </row>
    <row r="20" spans="1:3" x14ac:dyDescent="0.3">
      <c r="A20" t="s">
        <v>46</v>
      </c>
      <c r="B20">
        <v>164</v>
      </c>
      <c r="C20" s="24">
        <v>44917.528784722221</v>
      </c>
    </row>
    <row r="21" spans="1:3" x14ac:dyDescent="0.3">
      <c r="A21" t="s">
        <v>49</v>
      </c>
      <c r="B21">
        <v>66</v>
      </c>
      <c r="C21" s="24">
        <v>44917.528784722221</v>
      </c>
    </row>
    <row r="22" spans="1:3" x14ac:dyDescent="0.3">
      <c r="A22" t="s">
        <v>357</v>
      </c>
      <c r="B22">
        <v>0</v>
      </c>
      <c r="C22" s="24">
        <v>44917.528784722221</v>
      </c>
    </row>
    <row r="23" spans="1:3" x14ac:dyDescent="0.3">
      <c r="A23" t="s">
        <v>51</v>
      </c>
      <c r="B23">
        <v>2375</v>
      </c>
      <c r="C23" s="24">
        <v>44917.528784722221</v>
      </c>
    </row>
    <row r="24" spans="1:3" x14ac:dyDescent="0.3">
      <c r="A24" t="s">
        <v>53</v>
      </c>
      <c r="B24">
        <v>625</v>
      </c>
      <c r="C24" s="24">
        <v>44917.528784722221</v>
      </c>
    </row>
    <row r="25" spans="1:3" x14ac:dyDescent="0.3">
      <c r="A25" t="s">
        <v>55</v>
      </c>
      <c r="B25">
        <v>16</v>
      </c>
      <c r="C25" s="24">
        <v>44917.528784722221</v>
      </c>
    </row>
    <row r="26" spans="1:3" x14ac:dyDescent="0.3">
      <c r="A26" t="s">
        <v>57</v>
      </c>
      <c r="B26">
        <v>625</v>
      </c>
      <c r="C26" s="24">
        <v>44917.528784722221</v>
      </c>
    </row>
    <row r="27" spans="1:3" x14ac:dyDescent="0.3">
      <c r="A27" t="s">
        <v>59</v>
      </c>
      <c r="B27">
        <v>15951</v>
      </c>
      <c r="C27" s="24">
        <v>44917.528784722221</v>
      </c>
    </row>
    <row r="28" spans="1:3" x14ac:dyDescent="0.3">
      <c r="A28" t="s">
        <v>61</v>
      </c>
      <c r="B28">
        <v>2114</v>
      </c>
      <c r="C28" s="24">
        <v>44917.528784722221</v>
      </c>
    </row>
    <row r="29" spans="1:3" x14ac:dyDescent="0.3">
      <c r="A29" t="s">
        <v>63</v>
      </c>
      <c r="B29">
        <v>418556</v>
      </c>
      <c r="C29" s="24">
        <v>44917.528784722221</v>
      </c>
    </row>
    <row r="30" spans="1:3" x14ac:dyDescent="0.3">
      <c r="A30" t="s">
        <v>65</v>
      </c>
      <c r="B30">
        <v>50483</v>
      </c>
      <c r="C30" s="24">
        <v>44917.528796296298</v>
      </c>
    </row>
    <row r="31" spans="1:3" x14ac:dyDescent="0.3">
      <c r="A31" t="s">
        <v>67</v>
      </c>
      <c r="B31">
        <v>8</v>
      </c>
      <c r="C31" s="24">
        <v>44917.528796296298</v>
      </c>
    </row>
    <row r="32" spans="1:3" x14ac:dyDescent="0.3">
      <c r="A32" t="s">
        <v>69</v>
      </c>
      <c r="B32">
        <v>0</v>
      </c>
      <c r="C32" s="24">
        <v>44917.528796296298</v>
      </c>
    </row>
    <row r="33" spans="1:3" x14ac:dyDescent="0.3">
      <c r="A33" t="s">
        <v>71</v>
      </c>
      <c r="B33">
        <v>0</v>
      </c>
      <c r="C33" s="24">
        <v>44917.528796296298</v>
      </c>
    </row>
    <row r="34" spans="1:3" x14ac:dyDescent="0.3">
      <c r="A34" t="s">
        <v>73</v>
      </c>
      <c r="B34">
        <v>0</v>
      </c>
      <c r="C34" s="24">
        <v>44917.528796296298</v>
      </c>
    </row>
    <row r="35" spans="1:3" x14ac:dyDescent="0.3">
      <c r="A35" t="s">
        <v>75</v>
      </c>
      <c r="B35">
        <v>4</v>
      </c>
      <c r="C35" s="24">
        <v>44917.528796296298</v>
      </c>
    </row>
    <row r="36" spans="1:3" x14ac:dyDescent="0.3">
      <c r="A36" t="s">
        <v>77</v>
      </c>
      <c r="B36">
        <v>15</v>
      </c>
      <c r="C36" s="24">
        <v>44917.528796296298</v>
      </c>
    </row>
    <row r="37" spans="1:3" x14ac:dyDescent="0.3">
      <c r="A37" t="s">
        <v>79</v>
      </c>
      <c r="B37">
        <v>4</v>
      </c>
      <c r="C37" s="24">
        <v>44917.528796296298</v>
      </c>
    </row>
    <row r="38" spans="1:3" x14ac:dyDescent="0.3">
      <c r="A38" t="s">
        <v>81</v>
      </c>
      <c r="B38">
        <v>1827</v>
      </c>
      <c r="C38" s="24">
        <v>44917.528796296298</v>
      </c>
    </row>
    <row r="39" spans="1:3" x14ac:dyDescent="0.3">
      <c r="A39" t="s">
        <v>83</v>
      </c>
      <c r="B39">
        <v>1</v>
      </c>
      <c r="C39" s="24">
        <v>44917.528796296298</v>
      </c>
    </row>
    <row r="40" spans="1:3" x14ac:dyDescent="0.3">
      <c r="A40" t="s">
        <v>85</v>
      </c>
      <c r="B40">
        <v>6</v>
      </c>
      <c r="C40" s="24">
        <v>44917.528796296298</v>
      </c>
    </row>
    <row r="41" spans="1:3" x14ac:dyDescent="0.3">
      <c r="A41" t="s">
        <v>87</v>
      </c>
      <c r="B41">
        <v>0</v>
      </c>
      <c r="C41" s="24">
        <v>44917.528796296298</v>
      </c>
    </row>
    <row r="42" spans="1:3" x14ac:dyDescent="0.3">
      <c r="A42" t="s">
        <v>89</v>
      </c>
      <c r="B42">
        <v>33403</v>
      </c>
      <c r="C42" s="24">
        <v>44917.528796296298</v>
      </c>
    </row>
    <row r="43" spans="1:3" x14ac:dyDescent="0.3">
      <c r="A43" t="s">
        <v>358</v>
      </c>
      <c r="B43">
        <v>33272</v>
      </c>
      <c r="C43" s="24">
        <v>44917.528796296298</v>
      </c>
    </row>
    <row r="44" spans="1:3" x14ac:dyDescent="0.3">
      <c r="A44" t="s">
        <v>359</v>
      </c>
      <c r="B44">
        <v>33325</v>
      </c>
      <c r="C44" s="24">
        <v>44917.528796296298</v>
      </c>
    </row>
    <row r="45" spans="1:3" x14ac:dyDescent="0.3">
      <c r="A45" t="s">
        <v>360</v>
      </c>
      <c r="B45">
        <v>33218</v>
      </c>
      <c r="C45" s="24">
        <v>44917.528796296298</v>
      </c>
    </row>
    <row r="46" spans="1:3" x14ac:dyDescent="0.3">
      <c r="A46" t="s">
        <v>361</v>
      </c>
      <c r="B46">
        <v>0</v>
      </c>
      <c r="C46" s="24">
        <v>44917.528796296298</v>
      </c>
    </row>
    <row r="47" spans="1:3" x14ac:dyDescent="0.3">
      <c r="A47" t="s">
        <v>362</v>
      </c>
      <c r="B47">
        <v>0</v>
      </c>
      <c r="C47" s="24">
        <v>44917.528796296298</v>
      </c>
    </row>
    <row r="48" spans="1:3" x14ac:dyDescent="0.3">
      <c r="A48" t="s">
        <v>363</v>
      </c>
      <c r="B48">
        <v>33325</v>
      </c>
      <c r="C48" s="24">
        <v>44917.528796296298</v>
      </c>
    </row>
    <row r="49" spans="1:3" x14ac:dyDescent="0.3">
      <c r="A49" t="s">
        <v>92</v>
      </c>
      <c r="B49">
        <v>2034</v>
      </c>
      <c r="C49" s="24">
        <v>44917.528796296298</v>
      </c>
    </row>
    <row r="50" spans="1:3" x14ac:dyDescent="0.3">
      <c r="A50" t="s">
        <v>94</v>
      </c>
      <c r="B50">
        <v>1817</v>
      </c>
      <c r="C50" s="24">
        <v>44917.528796296298</v>
      </c>
    </row>
    <row r="51" spans="1:3" x14ac:dyDescent="0.3">
      <c r="A51" t="s">
        <v>96</v>
      </c>
      <c r="B51">
        <v>1825</v>
      </c>
      <c r="C51" s="24">
        <v>44917.528796296298</v>
      </c>
    </row>
    <row r="52" spans="1:3" x14ac:dyDescent="0.3">
      <c r="A52" t="s">
        <v>364</v>
      </c>
      <c r="B52">
        <v>8310</v>
      </c>
      <c r="C52" s="24">
        <v>44917.528796296298</v>
      </c>
    </row>
    <row r="53" spans="1:3" x14ac:dyDescent="0.3">
      <c r="A53" t="s">
        <v>365</v>
      </c>
      <c r="B53">
        <v>321</v>
      </c>
      <c r="C53" s="24">
        <v>44917.528796296298</v>
      </c>
    </row>
    <row r="54" spans="1:3" x14ac:dyDescent="0.3">
      <c r="A54" t="s">
        <v>366</v>
      </c>
      <c r="B54">
        <v>17</v>
      </c>
      <c r="C54" s="24">
        <v>44917.528796296298</v>
      </c>
    </row>
    <row r="55" spans="1:3" x14ac:dyDescent="0.3">
      <c r="A55" t="s">
        <v>102</v>
      </c>
      <c r="B55">
        <v>1426</v>
      </c>
      <c r="C55" s="24">
        <v>44917.528796296298</v>
      </c>
    </row>
    <row r="56" spans="1:3" x14ac:dyDescent="0.3">
      <c r="A56" t="s">
        <v>367</v>
      </c>
      <c r="B56">
        <v>0</v>
      </c>
      <c r="C56" s="24">
        <v>44917.528796296298</v>
      </c>
    </row>
    <row r="57" spans="1:3" x14ac:dyDescent="0.3">
      <c r="A57" t="s">
        <v>104</v>
      </c>
      <c r="B57">
        <v>8623</v>
      </c>
      <c r="C57" s="24">
        <v>44917.528796296298</v>
      </c>
    </row>
    <row r="58" spans="1:3" x14ac:dyDescent="0.3">
      <c r="A58" t="s">
        <v>368</v>
      </c>
      <c r="B58">
        <v>729275</v>
      </c>
      <c r="C58" s="24">
        <v>44917.528796296298</v>
      </c>
    </row>
    <row r="59" spans="1:3" x14ac:dyDescent="0.3">
      <c r="A59" t="s">
        <v>108</v>
      </c>
      <c r="B59">
        <v>21219</v>
      </c>
      <c r="C59" s="24">
        <v>44917.528807870367</v>
      </c>
    </row>
    <row r="60" spans="1:3" x14ac:dyDescent="0.3">
      <c r="A60" t="s">
        <v>110</v>
      </c>
      <c r="B60">
        <v>0</v>
      </c>
      <c r="C60" s="24">
        <v>44917.528807870367</v>
      </c>
    </row>
    <row r="61" spans="1:3" x14ac:dyDescent="0.3">
      <c r="A61" t="s">
        <v>111</v>
      </c>
      <c r="B61">
        <v>0</v>
      </c>
      <c r="C61" s="24">
        <v>44917.528807870367</v>
      </c>
    </row>
    <row r="62" spans="1:3" x14ac:dyDescent="0.3">
      <c r="A62" t="s">
        <v>112</v>
      </c>
      <c r="B62">
        <v>194</v>
      </c>
      <c r="C62" s="24">
        <v>44917.528807870367</v>
      </c>
    </row>
    <row r="63" spans="1:3" x14ac:dyDescent="0.3">
      <c r="A63" t="s">
        <v>114</v>
      </c>
      <c r="B63">
        <v>8</v>
      </c>
      <c r="C63" s="24">
        <v>44917.528807870367</v>
      </c>
    </row>
    <row r="64" spans="1:3" x14ac:dyDescent="0.3">
      <c r="A64" t="s">
        <v>369</v>
      </c>
      <c r="B64">
        <v>143</v>
      </c>
      <c r="C64" s="24">
        <v>44917.528807870367</v>
      </c>
    </row>
    <row r="65" spans="1:3" x14ac:dyDescent="0.3">
      <c r="A65" t="s">
        <v>118</v>
      </c>
      <c r="B65">
        <v>6</v>
      </c>
      <c r="C65" s="24">
        <v>44917.528807870367</v>
      </c>
    </row>
    <row r="66" spans="1:3" x14ac:dyDescent="0.3">
      <c r="A66" t="s">
        <v>120</v>
      </c>
      <c r="B66">
        <v>23745</v>
      </c>
      <c r="C66" s="24">
        <v>44917.528807870367</v>
      </c>
    </row>
    <row r="67" spans="1:3" x14ac:dyDescent="0.3">
      <c r="A67" t="s">
        <v>122</v>
      </c>
      <c r="B67">
        <v>8680</v>
      </c>
      <c r="C67" s="24">
        <v>44917.528807870367</v>
      </c>
    </row>
    <row r="68" spans="1:3" x14ac:dyDescent="0.3">
      <c r="A68" t="s">
        <v>124</v>
      </c>
      <c r="B68">
        <v>0</v>
      </c>
      <c r="C68" s="24">
        <v>44917.528807870367</v>
      </c>
    </row>
    <row r="69" spans="1:3" x14ac:dyDescent="0.3">
      <c r="A69" t="s">
        <v>370</v>
      </c>
      <c r="B69">
        <v>76614</v>
      </c>
      <c r="C69" s="24">
        <v>44917.528807870367</v>
      </c>
    </row>
    <row r="70" spans="1:3" x14ac:dyDescent="0.3">
      <c r="A70" t="s">
        <v>127</v>
      </c>
      <c r="B70">
        <v>85</v>
      </c>
      <c r="C70" s="24">
        <v>44917.528807870367</v>
      </c>
    </row>
    <row r="71" spans="1:3" x14ac:dyDescent="0.3">
      <c r="A71" t="s">
        <v>129</v>
      </c>
      <c r="B71">
        <v>0</v>
      </c>
      <c r="C71" s="24">
        <v>44917.528807870367</v>
      </c>
    </row>
    <row r="72" spans="1:3" x14ac:dyDescent="0.3">
      <c r="A72" t="s">
        <v>131</v>
      </c>
      <c r="B72">
        <v>0</v>
      </c>
      <c r="C72" s="24">
        <v>44917.528807870367</v>
      </c>
    </row>
    <row r="73" spans="1:3" x14ac:dyDescent="0.3">
      <c r="A73" t="s">
        <v>133</v>
      </c>
      <c r="B73">
        <v>24757</v>
      </c>
      <c r="C73" s="24">
        <v>44917.528807870367</v>
      </c>
    </row>
    <row r="74" spans="1:3" x14ac:dyDescent="0.3">
      <c r="A74" t="s">
        <v>135</v>
      </c>
      <c r="B74">
        <v>14457</v>
      </c>
      <c r="C74" s="24">
        <v>44917.528807870367</v>
      </c>
    </row>
    <row r="75" spans="1:3" x14ac:dyDescent="0.3">
      <c r="A75" t="s">
        <v>136</v>
      </c>
      <c r="B75">
        <v>0</v>
      </c>
      <c r="C75" s="24">
        <v>44917.528807870367</v>
      </c>
    </row>
    <row r="76" spans="1:3" x14ac:dyDescent="0.3">
      <c r="A76" t="s">
        <v>138</v>
      </c>
      <c r="B76">
        <v>0</v>
      </c>
      <c r="C76" s="24">
        <v>44917.528807870367</v>
      </c>
    </row>
    <row r="77" spans="1:3" x14ac:dyDescent="0.3">
      <c r="A77" t="s">
        <v>140</v>
      </c>
      <c r="B77">
        <v>50383</v>
      </c>
      <c r="C77" s="24">
        <v>44917.528807870367</v>
      </c>
    </row>
    <row r="78" spans="1:3" x14ac:dyDescent="0.3">
      <c r="A78" t="s">
        <v>142</v>
      </c>
      <c r="B78">
        <v>0</v>
      </c>
      <c r="C78" s="24">
        <v>44917.528807870367</v>
      </c>
    </row>
    <row r="79" spans="1:3" x14ac:dyDescent="0.3">
      <c r="A79" t="s">
        <v>143</v>
      </c>
      <c r="B79">
        <v>130488</v>
      </c>
      <c r="C79" s="24">
        <v>44917.528807870367</v>
      </c>
    </row>
    <row r="80" spans="1:3" x14ac:dyDescent="0.3">
      <c r="A80" t="s">
        <v>145</v>
      </c>
      <c r="B80">
        <v>2</v>
      </c>
      <c r="C80" s="24">
        <v>44917.528807870367</v>
      </c>
    </row>
    <row r="81" spans="1:3" x14ac:dyDescent="0.3">
      <c r="A81" t="s">
        <v>147</v>
      </c>
      <c r="B81">
        <v>210968</v>
      </c>
      <c r="C81" s="24">
        <v>44917.528807870367</v>
      </c>
    </row>
    <row r="82" spans="1:3" x14ac:dyDescent="0.3">
      <c r="A82" t="s">
        <v>149</v>
      </c>
      <c r="B82">
        <v>333258</v>
      </c>
      <c r="C82" s="24">
        <v>44917.528807870367</v>
      </c>
    </row>
    <row r="83" spans="1:3" x14ac:dyDescent="0.3">
      <c r="A83" t="s">
        <v>151</v>
      </c>
      <c r="B83">
        <v>1753670</v>
      </c>
      <c r="C83" s="24">
        <v>44917.528807870367</v>
      </c>
    </row>
    <row r="84" spans="1:3" x14ac:dyDescent="0.3">
      <c r="A84" t="s">
        <v>153</v>
      </c>
      <c r="B84">
        <v>89468</v>
      </c>
      <c r="C84" s="24">
        <v>44917.528819444444</v>
      </c>
    </row>
    <row r="85" spans="1:3" x14ac:dyDescent="0.3">
      <c r="A85" t="s">
        <v>155</v>
      </c>
      <c r="B85">
        <v>131689</v>
      </c>
      <c r="C85" s="24">
        <v>44917.528819444444</v>
      </c>
    </row>
    <row r="86" spans="1:3" x14ac:dyDescent="0.3">
      <c r="A86" t="s">
        <v>157</v>
      </c>
      <c r="B86">
        <v>82</v>
      </c>
      <c r="C86" s="24">
        <v>44917.528819444444</v>
      </c>
    </row>
    <row r="87" spans="1:3" x14ac:dyDescent="0.3">
      <c r="A87" t="s">
        <v>159</v>
      </c>
      <c r="B87">
        <v>0</v>
      </c>
      <c r="C87" s="24">
        <v>44917.528819444444</v>
      </c>
    </row>
    <row r="88" spans="1:3" x14ac:dyDescent="0.3">
      <c r="A88" t="s">
        <v>161</v>
      </c>
      <c r="B88">
        <v>30979</v>
      </c>
      <c r="C88" s="24">
        <v>44917.528819444444</v>
      </c>
    </row>
    <row r="89" spans="1:3" x14ac:dyDescent="0.3">
      <c r="A89" t="s">
        <v>163</v>
      </c>
      <c r="B89">
        <v>678</v>
      </c>
      <c r="C89" s="24">
        <v>44917.528819444444</v>
      </c>
    </row>
    <row r="90" spans="1:3" x14ac:dyDescent="0.3">
      <c r="A90" t="s">
        <v>371</v>
      </c>
      <c r="B90">
        <v>2</v>
      </c>
      <c r="C90" s="24">
        <v>44917.528819444444</v>
      </c>
    </row>
    <row r="91" spans="1:3" x14ac:dyDescent="0.3">
      <c r="A91" t="s">
        <v>167</v>
      </c>
      <c r="B91">
        <v>0</v>
      </c>
      <c r="C91" s="24">
        <v>44917.528819444444</v>
      </c>
    </row>
    <row r="92" spans="1:3" x14ac:dyDescent="0.3">
      <c r="A92" t="s">
        <v>168</v>
      </c>
      <c r="B92">
        <v>1396297</v>
      </c>
      <c r="C92" s="24">
        <v>44917.528819444444</v>
      </c>
    </row>
    <row r="93" spans="1:3" x14ac:dyDescent="0.3">
      <c r="A93" t="s">
        <v>170</v>
      </c>
      <c r="B93">
        <v>6</v>
      </c>
      <c r="C93" s="24">
        <v>44917.528819444444</v>
      </c>
    </row>
    <row r="94" spans="1:3" x14ac:dyDescent="0.3">
      <c r="A94" t="s">
        <v>172</v>
      </c>
      <c r="B94">
        <v>13</v>
      </c>
      <c r="C94" s="24">
        <v>44917.528819444444</v>
      </c>
    </row>
    <row r="95" spans="1:3" x14ac:dyDescent="0.3">
      <c r="A95" t="s">
        <v>174</v>
      </c>
      <c r="B95">
        <v>72127</v>
      </c>
      <c r="C95" s="24">
        <v>44917.528819444444</v>
      </c>
    </row>
    <row r="96" spans="1:3" x14ac:dyDescent="0.3">
      <c r="A96" t="s">
        <v>176</v>
      </c>
      <c r="B96">
        <v>83263</v>
      </c>
      <c r="C96" s="24">
        <v>44917.528819444444</v>
      </c>
    </row>
    <row r="97" spans="1:3" x14ac:dyDescent="0.3">
      <c r="A97" t="s">
        <v>178</v>
      </c>
      <c r="B97">
        <v>69049</v>
      </c>
      <c r="C97" s="24">
        <v>44917.528819444444</v>
      </c>
    </row>
    <row r="98" spans="1:3" x14ac:dyDescent="0.3">
      <c r="A98" t="s">
        <v>180</v>
      </c>
      <c r="B98">
        <v>264</v>
      </c>
      <c r="C98" s="24">
        <v>44917.528819444444</v>
      </c>
    </row>
    <row r="99" spans="1:3" x14ac:dyDescent="0.3">
      <c r="A99" t="s">
        <v>182</v>
      </c>
      <c r="B99">
        <v>51</v>
      </c>
      <c r="C99" s="24">
        <v>44917.528819444444</v>
      </c>
    </row>
    <row r="100" spans="1:3" x14ac:dyDescent="0.3">
      <c r="A100" t="s">
        <v>184</v>
      </c>
      <c r="B100">
        <v>15</v>
      </c>
      <c r="C100" s="24">
        <v>44917.528819444444</v>
      </c>
    </row>
    <row r="101" spans="1:3" x14ac:dyDescent="0.3">
      <c r="A101" t="s">
        <v>186</v>
      </c>
      <c r="B101">
        <v>0</v>
      </c>
      <c r="C101" s="24">
        <v>44917.528819444444</v>
      </c>
    </row>
    <row r="102" spans="1:3" x14ac:dyDescent="0.3">
      <c r="A102" t="s">
        <v>188</v>
      </c>
      <c r="B102">
        <v>169</v>
      </c>
      <c r="C102" s="24">
        <v>44917.528819444444</v>
      </c>
    </row>
    <row r="103" spans="1:3" x14ac:dyDescent="0.3">
      <c r="A103" t="s">
        <v>190</v>
      </c>
      <c r="B103">
        <v>595</v>
      </c>
      <c r="C103" s="24">
        <v>44917.528819444444</v>
      </c>
    </row>
    <row r="104" spans="1:3" x14ac:dyDescent="0.3">
      <c r="A104" t="s">
        <v>192</v>
      </c>
      <c r="B104">
        <v>616</v>
      </c>
      <c r="C104" s="24">
        <v>44917.528819444444</v>
      </c>
    </row>
    <row r="105" spans="1:3" x14ac:dyDescent="0.3">
      <c r="A105" t="s">
        <v>194</v>
      </c>
      <c r="B105">
        <v>3</v>
      </c>
      <c r="C105" s="24">
        <v>44917.528819444444</v>
      </c>
    </row>
    <row r="106" spans="1:3" x14ac:dyDescent="0.3">
      <c r="A106" t="s">
        <v>195</v>
      </c>
      <c r="B106">
        <v>40</v>
      </c>
      <c r="C106" s="24">
        <v>44917.528819444444</v>
      </c>
    </row>
    <row r="107" spans="1:3" x14ac:dyDescent="0.3">
      <c r="A107" t="s">
        <v>197</v>
      </c>
      <c r="B107">
        <v>0</v>
      </c>
      <c r="C107" s="24">
        <v>44917.528819444444</v>
      </c>
    </row>
    <row r="108" spans="1:3" x14ac:dyDescent="0.3">
      <c r="A108" t="s">
        <v>199</v>
      </c>
      <c r="B108">
        <v>1279</v>
      </c>
      <c r="C108" s="24">
        <v>44917.528819444444</v>
      </c>
    </row>
    <row r="109" spans="1:3" x14ac:dyDescent="0.3">
      <c r="A109" t="s">
        <v>201</v>
      </c>
      <c r="B109">
        <v>82</v>
      </c>
      <c r="C109" s="24">
        <v>44917.528819444444</v>
      </c>
    </row>
    <row r="110" spans="1:3" x14ac:dyDescent="0.3">
      <c r="A110" t="s">
        <v>203</v>
      </c>
      <c r="B110">
        <v>436</v>
      </c>
      <c r="C110" s="24">
        <v>44917.528819444444</v>
      </c>
    </row>
    <row r="111" spans="1:3" x14ac:dyDescent="0.3">
      <c r="A111" t="s">
        <v>205</v>
      </c>
      <c r="B111">
        <v>1079</v>
      </c>
      <c r="C111" s="24">
        <v>44917.528819444444</v>
      </c>
    </row>
    <row r="112" spans="1:3" x14ac:dyDescent="0.3">
      <c r="A112" t="s">
        <v>207</v>
      </c>
      <c r="B112">
        <v>1</v>
      </c>
      <c r="C112" s="24">
        <v>44917.528831018521</v>
      </c>
    </row>
    <row r="113" spans="1:3" x14ac:dyDescent="0.3">
      <c r="A113" t="s">
        <v>208</v>
      </c>
      <c r="B113">
        <v>560</v>
      </c>
      <c r="C113" s="24">
        <v>44917.528831018521</v>
      </c>
    </row>
    <row r="114" spans="1:3" x14ac:dyDescent="0.3">
      <c r="A114" t="s">
        <v>210</v>
      </c>
      <c r="B114">
        <v>0</v>
      </c>
      <c r="C114" s="24">
        <v>44917.528831018521</v>
      </c>
    </row>
    <row r="115" spans="1:3" x14ac:dyDescent="0.3">
      <c r="A115" t="s">
        <v>212</v>
      </c>
      <c r="B115">
        <v>119</v>
      </c>
      <c r="C115" s="24">
        <v>44917.528831018521</v>
      </c>
    </row>
    <row r="116" spans="1:3" x14ac:dyDescent="0.3">
      <c r="A116" t="s">
        <v>214</v>
      </c>
      <c r="B116">
        <v>737</v>
      </c>
      <c r="C116" s="24">
        <v>44917.528831018521</v>
      </c>
    </row>
    <row r="117" spans="1:3" x14ac:dyDescent="0.3">
      <c r="A117" t="s">
        <v>216</v>
      </c>
      <c r="B117">
        <v>266</v>
      </c>
      <c r="C117" s="24">
        <v>44917.528831018521</v>
      </c>
    </row>
    <row r="118" spans="1:3" x14ac:dyDescent="0.3">
      <c r="A118" t="s">
        <v>218</v>
      </c>
      <c r="B118">
        <v>35</v>
      </c>
      <c r="C118" s="24">
        <v>44917.528831018521</v>
      </c>
    </row>
    <row r="119" spans="1:3" x14ac:dyDescent="0.3">
      <c r="A119" t="s">
        <v>220</v>
      </c>
      <c r="B119">
        <v>4</v>
      </c>
      <c r="C119" s="24">
        <v>44917.528831018521</v>
      </c>
    </row>
    <row r="120" spans="1:3" x14ac:dyDescent="0.3">
      <c r="A120" t="s">
        <v>222</v>
      </c>
      <c r="B120">
        <v>36</v>
      </c>
      <c r="C120" s="24">
        <v>44917.528831018521</v>
      </c>
    </row>
    <row r="121" spans="1:3" x14ac:dyDescent="0.3">
      <c r="A121" t="s">
        <v>224</v>
      </c>
      <c r="B121">
        <v>16</v>
      </c>
      <c r="C121" s="24">
        <v>44917.528831018521</v>
      </c>
    </row>
    <row r="122" spans="1:3" x14ac:dyDescent="0.3">
      <c r="A122" t="s">
        <v>226</v>
      </c>
      <c r="B122">
        <v>0</v>
      </c>
      <c r="C122" s="24">
        <v>44917.528831018521</v>
      </c>
    </row>
    <row r="123" spans="1:3" x14ac:dyDescent="0.3">
      <c r="A123" t="s">
        <v>227</v>
      </c>
      <c r="B123">
        <v>71</v>
      </c>
      <c r="C123" s="24">
        <v>44917.528831018521</v>
      </c>
    </row>
    <row r="124" spans="1:3" x14ac:dyDescent="0.3">
      <c r="A124" t="s">
        <v>229</v>
      </c>
      <c r="B124">
        <v>13</v>
      </c>
      <c r="C124" s="24">
        <v>44917.528831018521</v>
      </c>
    </row>
    <row r="125" spans="1:3" x14ac:dyDescent="0.3">
      <c r="A125" t="s">
        <v>231</v>
      </c>
      <c r="B125">
        <v>1</v>
      </c>
      <c r="C125" s="24">
        <v>44917.528831018521</v>
      </c>
    </row>
    <row r="126" spans="1:3" x14ac:dyDescent="0.3">
      <c r="A126" t="s">
        <v>233</v>
      </c>
      <c r="B126">
        <v>4309</v>
      </c>
      <c r="C126" s="24">
        <v>44917.528831018521</v>
      </c>
    </row>
    <row r="127" spans="1:3" x14ac:dyDescent="0.3">
      <c r="A127" t="s">
        <v>235</v>
      </c>
      <c r="B127">
        <v>96</v>
      </c>
      <c r="C127" s="24">
        <v>44917.528831018521</v>
      </c>
    </row>
    <row r="128" spans="1:3" x14ac:dyDescent="0.3">
      <c r="A128" t="s">
        <v>237</v>
      </c>
      <c r="B128">
        <v>57634</v>
      </c>
      <c r="C128" s="24">
        <v>44917.528831018521</v>
      </c>
    </row>
    <row r="129" spans="1:3" x14ac:dyDescent="0.3">
      <c r="A129" t="s">
        <v>239</v>
      </c>
      <c r="B129">
        <v>15</v>
      </c>
      <c r="C129" s="24">
        <v>44917.528831018521</v>
      </c>
    </row>
    <row r="130" spans="1:3" x14ac:dyDescent="0.3">
      <c r="A130" t="s">
        <v>241</v>
      </c>
      <c r="B130">
        <v>82</v>
      </c>
      <c r="C130" s="24">
        <v>44917.528831018521</v>
      </c>
    </row>
    <row r="131" spans="1:3" x14ac:dyDescent="0.3">
      <c r="A131" t="s">
        <v>243</v>
      </c>
      <c r="B131">
        <v>16</v>
      </c>
      <c r="C131" s="24">
        <v>44917.528831018521</v>
      </c>
    </row>
    <row r="132" spans="1:3" x14ac:dyDescent="0.3">
      <c r="A132" t="s">
        <v>245</v>
      </c>
      <c r="B132">
        <v>583</v>
      </c>
      <c r="C132" s="24">
        <v>44917.528831018521</v>
      </c>
    </row>
    <row r="133" spans="1:3" x14ac:dyDescent="0.3">
      <c r="A133" t="s">
        <v>247</v>
      </c>
      <c r="B133">
        <v>10</v>
      </c>
      <c r="C133" s="24">
        <v>44917.528831018521</v>
      </c>
    </row>
    <row r="134" spans="1:3" x14ac:dyDescent="0.3">
      <c r="A134" t="s">
        <v>249</v>
      </c>
      <c r="B134">
        <v>4093</v>
      </c>
      <c r="C134" s="24">
        <v>44917.528831018521</v>
      </c>
    </row>
    <row r="135" spans="1:3" x14ac:dyDescent="0.3">
      <c r="A135" t="s">
        <v>251</v>
      </c>
      <c r="B135">
        <v>230769</v>
      </c>
      <c r="C135" s="24">
        <v>44917.528831018521</v>
      </c>
    </row>
    <row r="136" spans="1:3" x14ac:dyDescent="0.3">
      <c r="A136" t="s">
        <v>253</v>
      </c>
      <c r="B136">
        <v>728</v>
      </c>
      <c r="C136" s="24">
        <v>44917.528831018521</v>
      </c>
    </row>
    <row r="137" spans="1:3" x14ac:dyDescent="0.3">
      <c r="A137" t="s">
        <v>255</v>
      </c>
      <c r="B137">
        <v>2</v>
      </c>
      <c r="C137" s="24">
        <v>44917.528831018521</v>
      </c>
    </row>
    <row r="138" spans="1:3" x14ac:dyDescent="0.3">
      <c r="A138" t="s">
        <v>257</v>
      </c>
      <c r="B138">
        <v>131</v>
      </c>
      <c r="C138" s="24">
        <v>44917.528831018521</v>
      </c>
    </row>
    <row r="139" spans="1:3" x14ac:dyDescent="0.3">
      <c r="A139" t="s">
        <v>259</v>
      </c>
      <c r="B139">
        <v>0</v>
      </c>
      <c r="C139" s="24">
        <v>44917.528831018521</v>
      </c>
    </row>
    <row r="140" spans="1:3" x14ac:dyDescent="0.3">
      <c r="A140" t="s">
        <v>260</v>
      </c>
      <c r="B140">
        <v>0</v>
      </c>
      <c r="C140" s="24">
        <v>44917.528831018521</v>
      </c>
    </row>
    <row r="141" spans="1:3" x14ac:dyDescent="0.3">
      <c r="A141" t="s">
        <v>262</v>
      </c>
      <c r="B141">
        <v>0</v>
      </c>
      <c r="C141" s="24">
        <v>44917.528831018521</v>
      </c>
    </row>
    <row r="142" spans="1:3" x14ac:dyDescent="0.3">
      <c r="A142" t="s">
        <v>264</v>
      </c>
      <c r="B142">
        <v>4</v>
      </c>
      <c r="C142" s="24">
        <v>44917.528831018521</v>
      </c>
    </row>
    <row r="143" spans="1:3" x14ac:dyDescent="0.3">
      <c r="A143" t="s">
        <v>266</v>
      </c>
      <c r="B143">
        <v>1</v>
      </c>
      <c r="C143" s="24">
        <v>44917.528831018521</v>
      </c>
    </row>
    <row r="144" spans="1:3" x14ac:dyDescent="0.3">
      <c r="A144" t="s">
        <v>268</v>
      </c>
      <c r="B144">
        <v>315</v>
      </c>
      <c r="C144" s="24">
        <v>44917.528831018521</v>
      </c>
    </row>
    <row r="145" spans="1:3" x14ac:dyDescent="0.3">
      <c r="A145" t="s">
        <v>270</v>
      </c>
      <c r="B145">
        <v>3</v>
      </c>
      <c r="C145" s="24">
        <v>44917.528831018521</v>
      </c>
    </row>
    <row r="146" spans="1:3" x14ac:dyDescent="0.3">
      <c r="A146" t="s">
        <v>272</v>
      </c>
      <c r="B146">
        <v>117</v>
      </c>
      <c r="C146" s="24">
        <v>44917.528831018521</v>
      </c>
    </row>
    <row r="147" spans="1:3" x14ac:dyDescent="0.3">
      <c r="A147" t="s">
        <v>274</v>
      </c>
      <c r="B147">
        <v>20</v>
      </c>
      <c r="C147" s="24">
        <v>44917.528831018521</v>
      </c>
    </row>
    <row r="148" spans="1:3" x14ac:dyDescent="0.3">
      <c r="A148" t="s">
        <v>276</v>
      </c>
      <c r="B148">
        <v>39</v>
      </c>
      <c r="C148" s="24">
        <v>44917.528831018521</v>
      </c>
    </row>
    <row r="149" spans="1:3" x14ac:dyDescent="0.3">
      <c r="A149" t="s">
        <v>278</v>
      </c>
      <c r="B149">
        <v>11705</v>
      </c>
      <c r="C149" s="24">
        <v>44917.528831018521</v>
      </c>
    </row>
    <row r="150" spans="1:3" x14ac:dyDescent="0.3">
      <c r="A150" t="s">
        <v>280</v>
      </c>
      <c r="B150">
        <v>0</v>
      </c>
      <c r="C150" s="24">
        <v>44917.528831018521</v>
      </c>
    </row>
    <row r="151" spans="1:3" x14ac:dyDescent="0.3">
      <c r="A151" t="s">
        <v>282</v>
      </c>
      <c r="B151">
        <v>1053</v>
      </c>
      <c r="C151" s="24">
        <v>44917.528831018521</v>
      </c>
    </row>
    <row r="152" spans="1:3" x14ac:dyDescent="0.3">
      <c r="A152" t="s">
        <v>284</v>
      </c>
      <c r="B152">
        <v>8539</v>
      </c>
      <c r="C152" s="24">
        <v>44917.528831018521</v>
      </c>
    </row>
    <row r="153" spans="1:3" x14ac:dyDescent="0.3">
      <c r="A153" t="s">
        <v>372</v>
      </c>
      <c r="B153">
        <v>330864</v>
      </c>
      <c r="C153" s="24">
        <v>44917.528831018521</v>
      </c>
    </row>
    <row r="154" spans="1:3" x14ac:dyDescent="0.3">
      <c r="A154" t="s">
        <v>373</v>
      </c>
      <c r="B154">
        <v>311104</v>
      </c>
      <c r="C154" s="24">
        <v>44917.52884259259</v>
      </c>
    </row>
    <row r="155" spans="1:3" x14ac:dyDescent="0.3">
      <c r="A155" t="s">
        <v>290</v>
      </c>
      <c r="B155">
        <v>457561</v>
      </c>
      <c r="C155" s="24">
        <v>44917.52884259259</v>
      </c>
    </row>
    <row r="156" spans="1:3" x14ac:dyDescent="0.3">
      <c r="A156" t="s">
        <v>292</v>
      </c>
      <c r="B156">
        <v>232328</v>
      </c>
      <c r="C156" s="24">
        <v>44917.52884259259</v>
      </c>
    </row>
    <row r="157" spans="1:3" x14ac:dyDescent="0.3">
      <c r="A157" t="s">
        <v>294</v>
      </c>
      <c r="B157">
        <v>116282</v>
      </c>
      <c r="C157" s="24">
        <v>44917.52884259259</v>
      </c>
    </row>
    <row r="158" spans="1:3" x14ac:dyDescent="0.3">
      <c r="A158" t="s">
        <v>374</v>
      </c>
      <c r="B158">
        <v>318802</v>
      </c>
      <c r="C158" s="24">
        <v>44917.52884259259</v>
      </c>
    </row>
    <row r="159" spans="1:3" x14ac:dyDescent="0.3">
      <c r="A159" t="s">
        <v>298</v>
      </c>
      <c r="B159">
        <v>129803</v>
      </c>
      <c r="C159" s="24">
        <v>44917.528854166667</v>
      </c>
    </row>
    <row r="160" spans="1:3" x14ac:dyDescent="0.3">
      <c r="A160" t="s">
        <v>375</v>
      </c>
      <c r="B160">
        <v>668965</v>
      </c>
      <c r="C160" s="24">
        <v>44917.528854166667</v>
      </c>
    </row>
    <row r="161" spans="1:3" x14ac:dyDescent="0.3">
      <c r="A161" t="s">
        <v>302</v>
      </c>
      <c r="B161">
        <v>896325</v>
      </c>
      <c r="C161" s="24">
        <v>44917.528854166667</v>
      </c>
    </row>
    <row r="162" spans="1:3" x14ac:dyDescent="0.3">
      <c r="A162" t="s">
        <v>304</v>
      </c>
      <c r="B162">
        <v>619390</v>
      </c>
      <c r="C162" s="24">
        <v>44917.528865740744</v>
      </c>
    </row>
    <row r="163" spans="1:3" x14ac:dyDescent="0.3">
      <c r="A163" t="s">
        <v>306</v>
      </c>
      <c r="B163">
        <v>183073</v>
      </c>
      <c r="C163" s="24">
        <v>44917.528865740744</v>
      </c>
    </row>
    <row r="164" spans="1:3" x14ac:dyDescent="0.3">
      <c r="A164" t="s">
        <v>308</v>
      </c>
      <c r="B164">
        <v>129258</v>
      </c>
      <c r="C164" s="24">
        <v>44917.528865740744</v>
      </c>
    </row>
    <row r="165" spans="1:3" x14ac:dyDescent="0.3">
      <c r="A165" t="s">
        <v>310</v>
      </c>
      <c r="B165">
        <v>424234</v>
      </c>
      <c r="C165" s="24">
        <v>44917.528865740744</v>
      </c>
    </row>
    <row r="166" spans="1:3" x14ac:dyDescent="0.3">
      <c r="A166" t="s">
        <v>312</v>
      </c>
      <c r="B166">
        <v>548690</v>
      </c>
      <c r="C166" s="24">
        <v>44917.528865740744</v>
      </c>
    </row>
    <row r="167" spans="1:3" x14ac:dyDescent="0.3">
      <c r="A167" t="s">
        <v>314</v>
      </c>
      <c r="B167">
        <v>26004</v>
      </c>
      <c r="C167" s="24">
        <v>44917.528877314813</v>
      </c>
    </row>
    <row r="168" spans="1:3" x14ac:dyDescent="0.3">
      <c r="A168" t="s">
        <v>316</v>
      </c>
      <c r="B168">
        <v>579029</v>
      </c>
      <c r="C168" s="24">
        <v>44917.528877314813</v>
      </c>
    </row>
    <row r="169" spans="1:3" x14ac:dyDescent="0.3">
      <c r="A169" t="s">
        <v>318</v>
      </c>
      <c r="B169">
        <v>98480</v>
      </c>
      <c r="C169" s="24">
        <v>44917.528877314813</v>
      </c>
    </row>
    <row r="170" spans="1:3" x14ac:dyDescent="0.3">
      <c r="A170" t="s">
        <v>320</v>
      </c>
      <c r="B170">
        <v>8353</v>
      </c>
      <c r="C170" s="24">
        <v>44917.528877314813</v>
      </c>
    </row>
    <row r="171" spans="1:3" x14ac:dyDescent="0.3">
      <c r="A171" t="s">
        <v>321</v>
      </c>
      <c r="B171">
        <v>12819</v>
      </c>
      <c r="C171" s="24">
        <v>44917.528877314813</v>
      </c>
    </row>
    <row r="172" spans="1:3" x14ac:dyDescent="0.3">
      <c r="A172" t="s">
        <v>322</v>
      </c>
      <c r="B172">
        <v>0</v>
      </c>
      <c r="C172" s="24">
        <v>44917.528877314813</v>
      </c>
    </row>
    <row r="173" spans="1:3" x14ac:dyDescent="0.3">
      <c r="A173" t="s">
        <v>323</v>
      </c>
      <c r="B173">
        <v>0</v>
      </c>
      <c r="C173" s="24">
        <v>44917.528877314813</v>
      </c>
    </row>
    <row r="174" spans="1:3" x14ac:dyDescent="0.3">
      <c r="A174" t="s">
        <v>324</v>
      </c>
      <c r="B174">
        <v>0</v>
      </c>
      <c r="C174" s="24">
        <v>44917.528877314813</v>
      </c>
    </row>
    <row r="175" spans="1:3" x14ac:dyDescent="0.3">
      <c r="A175" t="s">
        <v>325</v>
      </c>
      <c r="B175">
        <v>1196</v>
      </c>
      <c r="C175" s="24">
        <v>44917.528877314813</v>
      </c>
    </row>
    <row r="176" spans="1:3" x14ac:dyDescent="0.3">
      <c r="A176" t="s">
        <v>327</v>
      </c>
      <c r="B176">
        <v>14873</v>
      </c>
      <c r="C176" s="24">
        <v>44917.528877314813</v>
      </c>
    </row>
    <row r="177" spans="1:3" x14ac:dyDescent="0.3">
      <c r="A177" t="s">
        <v>329</v>
      </c>
      <c r="B177">
        <v>4171</v>
      </c>
      <c r="C177" s="24">
        <v>44917.528877314813</v>
      </c>
    </row>
    <row r="178" spans="1:3" x14ac:dyDescent="0.3">
      <c r="A178" t="s">
        <v>330</v>
      </c>
      <c r="B178">
        <v>26004</v>
      </c>
      <c r="C178" s="24">
        <v>44917.528877314813</v>
      </c>
    </row>
    <row r="179" spans="1:3" x14ac:dyDescent="0.3">
      <c r="A179" t="s">
        <v>331</v>
      </c>
      <c r="B179">
        <v>0</v>
      </c>
      <c r="C179" s="24">
        <v>44917.528877314813</v>
      </c>
    </row>
    <row r="180" spans="1:3" x14ac:dyDescent="0.3">
      <c r="A180" t="s">
        <v>332</v>
      </c>
      <c r="B180">
        <v>1211349</v>
      </c>
      <c r="C180" s="24">
        <v>44917.528877314813</v>
      </c>
    </row>
    <row r="181" spans="1:3" x14ac:dyDescent="0.3">
      <c r="A181" t="s">
        <v>335</v>
      </c>
      <c r="B181">
        <v>0</v>
      </c>
      <c r="C181" s="24">
        <v>44917.52888888889</v>
      </c>
    </row>
    <row r="182" spans="1:3" x14ac:dyDescent="0.3">
      <c r="A182" t="s">
        <v>376</v>
      </c>
      <c r="B182">
        <v>119692339</v>
      </c>
      <c r="C182" s="24">
        <v>44917.52888888889</v>
      </c>
    </row>
    <row r="183" spans="1:3" x14ac:dyDescent="0.3">
      <c r="A183" t="s">
        <v>338</v>
      </c>
      <c r="B183">
        <v>0</v>
      </c>
      <c r="C183" s="24">
        <v>44917.529675925929</v>
      </c>
    </row>
    <row r="184" spans="1:3" x14ac:dyDescent="0.3">
      <c r="A184" t="s">
        <v>377</v>
      </c>
      <c r="B184">
        <v>492</v>
      </c>
      <c r="C184" s="24">
        <v>44917.529675925929</v>
      </c>
    </row>
    <row r="185" spans="1:3" x14ac:dyDescent="0.3">
      <c r="A185" t="s">
        <v>341</v>
      </c>
      <c r="B185">
        <v>273</v>
      </c>
      <c r="C185" s="24">
        <v>44917.529675925929</v>
      </c>
    </row>
    <row r="186" spans="1:3" x14ac:dyDescent="0.3">
      <c r="A186" t="s">
        <v>342</v>
      </c>
      <c r="B186">
        <v>42076</v>
      </c>
      <c r="C186" s="24">
        <v>44917.529675925929</v>
      </c>
    </row>
    <row r="187" spans="1:3" x14ac:dyDescent="0.3">
      <c r="A187" t="s">
        <v>343</v>
      </c>
      <c r="B187">
        <v>66</v>
      </c>
      <c r="C187" s="24">
        <v>44917.529675925929</v>
      </c>
    </row>
    <row r="188" spans="1:3" x14ac:dyDescent="0.3">
      <c r="A188" t="s">
        <v>344</v>
      </c>
      <c r="B188">
        <v>105777</v>
      </c>
      <c r="C188" s="24">
        <v>44917.529675925929</v>
      </c>
    </row>
    <row r="189" spans="1:3" x14ac:dyDescent="0.3">
      <c r="A189" t="s">
        <v>345</v>
      </c>
      <c r="B189">
        <v>21</v>
      </c>
      <c r="C189" s="24">
        <v>44917.529675925929</v>
      </c>
    </row>
    <row r="190" spans="1:3" x14ac:dyDescent="0.3">
      <c r="A190" t="s">
        <v>347</v>
      </c>
      <c r="B190">
        <v>63229</v>
      </c>
      <c r="C190" s="24">
        <v>44917.529675925929</v>
      </c>
    </row>
    <row r="191" spans="1:3" x14ac:dyDescent="0.3">
      <c r="A191" t="s">
        <v>348</v>
      </c>
      <c r="B191">
        <v>6519</v>
      </c>
      <c r="C191" s="24">
        <v>44917.529675925929</v>
      </c>
    </row>
    <row r="192" spans="1:3" x14ac:dyDescent="0.3">
      <c r="A192" t="s">
        <v>349</v>
      </c>
      <c r="B192">
        <v>5262</v>
      </c>
      <c r="C192" s="24">
        <v>44917.529675925929</v>
      </c>
    </row>
    <row r="193" spans="1:3" x14ac:dyDescent="0.3">
      <c r="A193" t="s">
        <v>350</v>
      </c>
      <c r="B193">
        <v>0</v>
      </c>
      <c r="C193" s="24">
        <v>44917.529675925929</v>
      </c>
    </row>
    <row r="194" spans="1:3" x14ac:dyDescent="0.3">
      <c r="A194" t="s">
        <v>351</v>
      </c>
      <c r="B194">
        <v>0</v>
      </c>
      <c r="C194" s="24">
        <v>44917.529675925929</v>
      </c>
    </row>
    <row r="195" spans="1:3" x14ac:dyDescent="0.3">
      <c r="A195" t="s">
        <v>352</v>
      </c>
      <c r="B195">
        <v>186078339</v>
      </c>
      <c r="C195" s="24">
        <v>44917.529675925929</v>
      </c>
    </row>
    <row r="196" spans="1:3" x14ac:dyDescent="0.3">
      <c r="A196" t="s">
        <v>354</v>
      </c>
      <c r="B196">
        <v>120806769</v>
      </c>
      <c r="C196" s="24">
        <v>44917.530578703707</v>
      </c>
    </row>
    <row r="197" spans="1:3" x14ac:dyDescent="0.3">
      <c r="A197" t="s">
        <v>378</v>
      </c>
      <c r="B197">
        <v>196</v>
      </c>
      <c r="C197" s="24">
        <v>44917.531180555554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KFA아카데미</vt:lpstr>
      <vt:lpstr>건수</vt:lpstr>
      <vt:lpstr>KFA아카데미!Print_Area</vt:lpstr>
      <vt:lpstr>KFA아카데미!Print_Titles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timesoft</dc:creator>
  <cp:lastModifiedBy>orion00</cp:lastModifiedBy>
  <dcterms:created xsi:type="dcterms:W3CDTF">2023-01-05T08:36:00Z</dcterms:created>
  <dcterms:modified xsi:type="dcterms:W3CDTF">2023-01-05T08:58:49Z</dcterms:modified>
</cp:coreProperties>
</file>