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imesoft\Downloads\"/>
    </mc:Choice>
  </mc:AlternateContent>
  <xr:revisionPtr revIDLastSave="0" documentId="13_ncr:1_{2E9B4C35-11EB-4E0B-9557-AD416FE71AFB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컬럼정보" sheetId="1" r:id="rId1"/>
    <sheet name="Sheet1" sheetId="3" r:id="rId2"/>
    <sheet name="대상여부" sheetId="2" r:id="rId3"/>
    <sheet name="Sheet2" sheetId="4" r:id="rId4"/>
  </sheets>
  <definedNames>
    <definedName name="_xlnm._FilterDatabase" localSheetId="2" hidden="1">대상여부!$A$1:$B$25</definedName>
    <definedName name="_xlnm._FilterDatabase" localSheetId="0" hidden="1">컬럼정보!$A$1:$K$601</definedName>
  </definedNames>
  <calcPr calcId="181029"/>
</workbook>
</file>

<file path=xl/calcChain.xml><?xml version="1.0" encoding="utf-8"?>
<calcChain xmlns="http://schemas.openxmlformats.org/spreadsheetml/2006/main">
  <c r="G24" i="4" l="1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L430" i="1"/>
  <c r="L120" i="1"/>
  <c r="L2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N430" i="1"/>
  <c r="M4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N230" i="1"/>
  <c r="M230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M120" i="1"/>
  <c r="N12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N54" i="1"/>
  <c r="N55" i="1"/>
  <c r="N56" i="1"/>
  <c r="N57" i="1"/>
  <c r="N58" i="1"/>
  <c r="N59" i="1"/>
  <c r="N60" i="1"/>
  <c r="N53" i="1"/>
  <c r="M54" i="1"/>
  <c r="M55" i="1"/>
  <c r="M56" i="1"/>
  <c r="M57" i="1"/>
  <c r="M58" i="1"/>
  <c r="M59" i="1"/>
  <c r="M60" i="1"/>
  <c r="M53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3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J2" i="1"/>
  <c r="K2" i="1"/>
  <c r="I2" i="1"/>
</calcChain>
</file>

<file path=xl/sharedStrings.xml><?xml version="1.0" encoding="utf-8"?>
<sst xmlns="http://schemas.openxmlformats.org/spreadsheetml/2006/main" count="3699" uniqueCount="661">
  <si>
    <t>TABLE_NAME</t>
  </si>
  <si>
    <t>COLUMN_NAME</t>
  </si>
  <si>
    <t>DATA_TYPE</t>
  </si>
  <si>
    <t>DATA_LENGTH</t>
  </si>
  <si>
    <t>FB_CANCEL</t>
  </si>
  <si>
    <t>CANCEL_SEQ</t>
  </si>
  <si>
    <t>NUMBER</t>
  </si>
  <si>
    <t>SUBJ</t>
  </si>
  <si>
    <t>VARCHAR2</t>
  </si>
  <si>
    <t>SUBJSEQ</t>
  </si>
  <si>
    <t>USERID</t>
  </si>
  <si>
    <t>STATE</t>
  </si>
  <si>
    <t>INDATE</t>
  </si>
  <si>
    <t>Y</t>
  </si>
  <si>
    <t>STATE_DATE</t>
  </si>
  <si>
    <t>STATE_USERID</t>
  </si>
  <si>
    <t>CANCEL_TXT</t>
  </si>
  <si>
    <t>CHANGE_TXT</t>
  </si>
  <si>
    <t>CLOB</t>
  </si>
  <si>
    <t>OLD_SUBJSEQ</t>
  </si>
  <si>
    <t>CLASS</t>
  </si>
  <si>
    <t>SCORE</t>
  </si>
  <si>
    <t>LUSERID</t>
  </si>
  <si>
    <t>LDATE</t>
  </si>
  <si>
    <t>ORDR_IDXX</t>
  </si>
  <si>
    <t>FB_COACH_DISCIPLINARY</t>
  </si>
  <si>
    <t>SEQ</t>
  </si>
  <si>
    <t>EFFECT_START</t>
  </si>
  <si>
    <t>IPIN_CI</t>
  </si>
  <si>
    <t>HNAME</t>
  </si>
  <si>
    <t>CODE_NAME</t>
  </si>
  <si>
    <t>REASON</t>
  </si>
  <si>
    <t>FST_REG_DT</t>
  </si>
  <si>
    <t>EFFECT_END</t>
  </si>
  <si>
    <t>INUSERID</t>
  </si>
  <si>
    <t>D_BOUND</t>
  </si>
  <si>
    <t>FB_COACH_HISTORY</t>
  </si>
  <si>
    <t>TEAM</t>
  </si>
  <si>
    <t>JIK</t>
  </si>
  <si>
    <t>ACTIVITY</t>
  </si>
  <si>
    <t>SDATE</t>
  </si>
  <si>
    <t>DEL_YN</t>
  </si>
  <si>
    <t>CHAR</t>
  </si>
  <si>
    <t>AFTER_TEAMID</t>
  </si>
  <si>
    <t>AFTER_TEAMNAME</t>
  </si>
  <si>
    <t>AFTER_POSITION</t>
  </si>
  <si>
    <t>GRADE</t>
  </si>
  <si>
    <t>BEFORE_TEAMID</t>
  </si>
  <si>
    <t>BEFORE_TEAMNAME</t>
  </si>
  <si>
    <t>BEFORE_POSITION</t>
  </si>
  <si>
    <t>REGDATE</t>
  </si>
  <si>
    <t>STATUS</t>
  </si>
  <si>
    <t>FB_KFA_MSTOLD</t>
  </si>
  <si>
    <t>KFASUBJ</t>
  </si>
  <si>
    <t>KFASUBJSEQ</t>
  </si>
  <si>
    <t>STEP</t>
  </si>
  <si>
    <t>EXAM</t>
  </si>
  <si>
    <t>LICENSE_NDATE</t>
  </si>
  <si>
    <t>LICENSE_UDATE</t>
  </si>
  <si>
    <t>SUBJ_TYPE</t>
  </si>
  <si>
    <t>RENEWAL_CNT</t>
  </si>
  <si>
    <t>HISTORYGUBUN</t>
  </si>
  <si>
    <t>COMP_NO</t>
  </si>
  <si>
    <t>FIX_ENDED</t>
  </si>
  <si>
    <t>FLAG</t>
  </si>
  <si>
    <t>NAME</t>
  </si>
  <si>
    <t>TYPE</t>
  </si>
  <si>
    <t>SUBJNM</t>
  </si>
  <si>
    <t>YEAR</t>
  </si>
  <si>
    <t>STARTED</t>
  </si>
  <si>
    <t>ENDED</t>
  </si>
  <si>
    <t>PACCEPT</t>
  </si>
  <si>
    <t>GRAYN</t>
  </si>
  <si>
    <t>HOUR</t>
  </si>
  <si>
    <t>INSTITUTE</t>
  </si>
  <si>
    <t>TUTORNAME</t>
  </si>
  <si>
    <t>PLCAE</t>
  </si>
  <si>
    <t>ISSUPERIOR</t>
  </si>
  <si>
    <t>ISBLACKLIST</t>
  </si>
  <si>
    <t>KFACODE</t>
  </si>
  <si>
    <t>AFCCODE</t>
  </si>
  <si>
    <t>EDU_TYPE</t>
  </si>
  <si>
    <t>RESNO</t>
  </si>
  <si>
    <t>FB_LICENSE</t>
  </si>
  <si>
    <t>SUBJGUBUN</t>
  </si>
  <si>
    <t>GETYYMM</t>
  </si>
  <si>
    <t>KFA_NO</t>
  </si>
  <si>
    <t>AFC_NO</t>
  </si>
  <si>
    <t>GETDATE</t>
  </si>
  <si>
    <t>UDATE</t>
  </si>
  <si>
    <t>SENDDATE</t>
  </si>
  <si>
    <t>NDATE</t>
  </si>
  <si>
    <t>CHANGE_YN</t>
  </si>
  <si>
    <t>GRADE_SUM</t>
  </si>
  <si>
    <t>LIMIT_PROMOTION</t>
  </si>
  <si>
    <t>LIMIT_DATE</t>
  </si>
  <si>
    <t>UNLIMIT_DATE</t>
  </si>
  <si>
    <t>FB_LOGIN</t>
  </si>
  <si>
    <t>LOGIN_SEQ</t>
  </si>
  <si>
    <t>IPADDRESS</t>
  </si>
  <si>
    <t>LOGINTIME</t>
  </si>
  <si>
    <t>DATE</t>
  </si>
  <si>
    <t>OS_TYPE_CODE</t>
  </si>
  <si>
    <t>FB_LOGINCHK_LOG</t>
  </si>
  <si>
    <t>LASTLOGIN</t>
  </si>
  <si>
    <t>FB_MEMBER</t>
  </si>
  <si>
    <t>SMS_RECEIVE_DENIED</t>
  </si>
  <si>
    <t>SMS_RECEIVE_DENIED_LUSERID</t>
  </si>
  <si>
    <t>SMS_RECEIVE_DENIED_LDATE</t>
  </si>
  <si>
    <t>LEADER_YN</t>
  </si>
  <si>
    <t>REFEREE_YN</t>
  </si>
  <si>
    <t>PWD</t>
  </si>
  <si>
    <t>GENDER</t>
  </si>
  <si>
    <t>BIRTHDAY</t>
  </si>
  <si>
    <t>POST</t>
  </si>
  <si>
    <t>ADDR1</t>
  </si>
  <si>
    <t>ADDR2</t>
  </si>
  <si>
    <t>HANDPHONE</t>
  </si>
  <si>
    <t>EMAIL</t>
  </si>
  <si>
    <t>SMS_YN</t>
  </si>
  <si>
    <t>EMAIL_YN</t>
  </si>
  <si>
    <t>COMP</t>
  </si>
  <si>
    <t>DEPT</t>
  </si>
  <si>
    <t>CLOSE_YN</t>
  </si>
  <si>
    <t>CLOSE_CODE</t>
  </si>
  <si>
    <t>CLOSE_ETC</t>
  </si>
  <si>
    <t>CLOSE_DT</t>
  </si>
  <si>
    <t>LOGIN_FAIL_CNT</t>
  </si>
  <si>
    <t>AUTO_LOGIN</t>
  </si>
  <si>
    <t>AUTO_LOGIN_KEY</t>
  </si>
  <si>
    <t>PHONE</t>
  </si>
  <si>
    <t>JIKGUN</t>
  </si>
  <si>
    <t>JIKJONG</t>
  </si>
  <si>
    <t>JIKMU</t>
  </si>
  <si>
    <t>ISOUTMEM</t>
  </si>
  <si>
    <t>OUTCOMP</t>
  </si>
  <si>
    <t>OUTDEPTNM</t>
  </si>
  <si>
    <t>OUTJIKNM</t>
  </si>
  <si>
    <t>LOGIN_YN</t>
  </si>
  <si>
    <t>HRD_SUBJIKMU</t>
  </si>
  <si>
    <t>MANAGER_GUBUN</t>
  </si>
  <si>
    <t>MANAGER_COMPNM</t>
  </si>
  <si>
    <t>USER_TYPE</t>
  </si>
  <si>
    <t>PIN</t>
  </si>
  <si>
    <t>FOREIGNER</t>
  </si>
  <si>
    <t>NAME_ENG</t>
  </si>
  <si>
    <t>WORKPLACE</t>
  </si>
  <si>
    <t>COMP_PHONE</t>
  </si>
  <si>
    <t>BLOODTYPE</t>
  </si>
  <si>
    <t>HEIGHT</t>
  </si>
  <si>
    <t>WEIGHT</t>
  </si>
  <si>
    <t>CLOTHES_SIZE</t>
  </si>
  <si>
    <t>SHOE_SIZE</t>
  </si>
  <si>
    <t>EDU_LEVEL</t>
  </si>
  <si>
    <t>INSTITUTION</t>
  </si>
  <si>
    <t>CAREER</t>
  </si>
  <si>
    <t>AMATCH_YN</t>
  </si>
  <si>
    <t>KLEAGUE_YN</t>
  </si>
  <si>
    <t>FLEAGUE_YN</t>
  </si>
  <si>
    <t>GOOD_YN</t>
  </si>
  <si>
    <t>GOLDEN_YN</t>
  </si>
  <si>
    <t>KLEADER_YN</t>
  </si>
  <si>
    <t>NATIONAL_YN</t>
  </si>
  <si>
    <t>FLICENSE_YN</t>
  </si>
  <si>
    <t>PHONE_EXTENSION</t>
  </si>
  <si>
    <t>PHONE_TYPE</t>
  </si>
  <si>
    <t>ADDR_TYPE</t>
  </si>
  <si>
    <t>PHONE2</t>
  </si>
  <si>
    <t>PHONE3</t>
  </si>
  <si>
    <t>HANDPHONE2</t>
  </si>
  <si>
    <t>HANDPHONE3</t>
  </si>
  <si>
    <t>MARKETING_YN</t>
  </si>
  <si>
    <t>THIRDOFFER_YN</t>
  </si>
  <si>
    <t>BANK</t>
  </si>
  <si>
    <t>ACCOUNT</t>
  </si>
  <si>
    <t>IPIN_DI</t>
  </si>
  <si>
    <t>PASSPORT_NO</t>
  </si>
  <si>
    <t>PASSPORT_DATE</t>
  </si>
  <si>
    <t>IS_TEMP_PWD</t>
  </si>
  <si>
    <t>SPECIAL_CODE</t>
  </si>
  <si>
    <t>ETC</t>
  </si>
  <si>
    <t>PUSH_YN</t>
  </si>
  <si>
    <t>PUSH_MAC_ADRESS</t>
  </si>
  <si>
    <t>PUSH_DEVICE</t>
  </si>
  <si>
    <t>FB_MEMBER_MOBILE</t>
  </si>
  <si>
    <t>UUID</t>
  </si>
  <si>
    <t>TOKEN</t>
  </si>
  <si>
    <t>DEVICE_TYPE</t>
  </si>
  <si>
    <t>USE_YN</t>
  </si>
  <si>
    <t>FB_OATH</t>
  </si>
  <si>
    <t>FB_OATH_AGREE</t>
  </si>
  <si>
    <t>FB_PAYMENT</t>
  </si>
  <si>
    <t>REQ_TX</t>
  </si>
  <si>
    <t>USE_PAY_METHOD</t>
  </si>
  <si>
    <t>GOOD_NAME</t>
  </si>
  <si>
    <t>BUYR_NAME</t>
  </si>
  <si>
    <t>BUYR_TEL1</t>
  </si>
  <si>
    <t>BUYR_TEL2</t>
  </si>
  <si>
    <t>BUYR_MAIL</t>
  </si>
  <si>
    <t>TNO</t>
  </si>
  <si>
    <t>RES_CD</t>
  </si>
  <si>
    <t>RES_MSG</t>
  </si>
  <si>
    <t>APP_TIME</t>
  </si>
  <si>
    <t>AMOUNT</t>
  </si>
  <si>
    <t>TOTAL_AMOUNT</t>
  </si>
  <si>
    <t>COUPON_MNY</t>
  </si>
  <si>
    <t>CARD_CD</t>
  </si>
  <si>
    <t>CARD_NAME</t>
  </si>
  <si>
    <t>CARD_NO</t>
  </si>
  <si>
    <t>VNUM_NO</t>
  </si>
  <si>
    <t>EXPR_DT</t>
  </si>
  <si>
    <t>ARS_TRADE_NO</t>
  </si>
  <si>
    <t>APP_NO</t>
  </si>
  <si>
    <t>NOINF</t>
  </si>
  <si>
    <t>NOINF_TYPE</t>
  </si>
  <si>
    <t>QUOTA</t>
  </si>
  <si>
    <t>CARD_MNY</t>
  </si>
  <si>
    <t>PARTCANC_YN</t>
  </si>
  <si>
    <t>CARD_BIN_TYPE_01</t>
  </si>
  <si>
    <t>CARD_BIN_TYPE_02</t>
  </si>
  <si>
    <t>ISP_ISSUER_CD</t>
  </si>
  <si>
    <t>ISP_ISSUER_NM</t>
  </si>
  <si>
    <t>BANK_CD</t>
  </si>
  <si>
    <t>BANK_NAME</t>
  </si>
  <si>
    <t>BK_MNY</t>
  </si>
  <si>
    <t>BANKNAME</t>
  </si>
  <si>
    <t>BANKCODE</t>
  </si>
  <si>
    <t>VA_DATE</t>
  </si>
  <si>
    <t>DEPOSITOR</t>
  </si>
  <si>
    <t>VAN_CD</t>
  </si>
  <si>
    <t>VAN_ID</t>
  </si>
  <si>
    <t>COMMID</t>
  </si>
  <si>
    <t>MOBILE_NO</t>
  </si>
  <si>
    <t>PNT_AMOUNT</t>
  </si>
  <si>
    <t>PNT_ISSUE</t>
  </si>
  <si>
    <t>PNT_APP_TIME</t>
  </si>
  <si>
    <t>PNT_APP_NO</t>
  </si>
  <si>
    <t>PNT_RECEIPT_GUBN</t>
  </si>
  <si>
    <t>ADD_PNT</t>
  </si>
  <si>
    <t>USE_PNT</t>
  </si>
  <si>
    <t>RSV_PNT</t>
  </si>
  <si>
    <t>SHOP_USER_ID</t>
  </si>
  <si>
    <t>TK_MNY</t>
  </si>
  <si>
    <t>TK_VAN_CODE</t>
  </si>
  <si>
    <t>TK_APP_NO</t>
  </si>
  <si>
    <t>TK_APP_TIME</t>
  </si>
  <si>
    <t>CASH_YN</t>
  </si>
  <si>
    <t>CASH_TR_CODE</t>
  </si>
  <si>
    <t>CASH_ID_INFO</t>
  </si>
  <si>
    <t>CASH_AUTHNO</t>
  </si>
  <si>
    <t>CASH_NO</t>
  </si>
  <si>
    <t>MOD_SUB_TYPE</t>
  </si>
  <si>
    <t>MOD_COMP_TYPE</t>
  </si>
  <si>
    <t>MOD_DESC</t>
  </si>
  <si>
    <t>MOD_ACCOUNT</t>
  </si>
  <si>
    <t>MOD_DEPOSITOR</t>
  </si>
  <si>
    <t>MOD_BANKCODE</t>
  </si>
  <si>
    <t>MOD_SOCNAME</t>
  </si>
  <si>
    <t>MOD_SOCNO</t>
  </si>
  <si>
    <t>MOD_MNY</t>
  </si>
  <si>
    <t>REM_MNY</t>
  </si>
  <si>
    <t>TAX_FLAG</t>
  </si>
  <si>
    <t>MOD_TAX_MNY</t>
  </si>
  <si>
    <t>MOD_FREE_MNY</t>
  </si>
  <si>
    <t>MOD_VAT_MNY</t>
  </si>
  <si>
    <t>LICENSE_NO</t>
  </si>
  <si>
    <t>FB_PLAYER_HISTORY</t>
  </si>
  <si>
    <t>FB_PROGRESS</t>
  </si>
  <si>
    <t>MODULE</t>
  </si>
  <si>
    <t>LESSON</t>
  </si>
  <si>
    <t>FIRST_DT</t>
  </si>
  <si>
    <t>LAST_DT</t>
  </si>
  <si>
    <t>FINAL_CNT</t>
  </si>
  <si>
    <t>LAST_PATH</t>
  </si>
  <si>
    <t>LAST_PAGENO</t>
  </si>
  <si>
    <t>STUDY_TIME</t>
  </si>
  <si>
    <t>FB_PROGRESS_LOG</t>
  </si>
  <si>
    <t>CHKDATE</t>
  </si>
  <si>
    <t>DEVICE</t>
  </si>
  <si>
    <t>FB_PROGRESS_MOBILE</t>
  </si>
  <si>
    <t>CONTENTNO</t>
  </si>
  <si>
    <t>ATTEND_YN</t>
  </si>
  <si>
    <t>LAST_PLAY_AT</t>
  </si>
  <si>
    <t>FB_PROPOSE</t>
  </si>
  <si>
    <t>REJECT_TXT</t>
  </si>
  <si>
    <t>DELIVERY_GUBUN</t>
  </si>
  <si>
    <t>DELIVERY_LOC</t>
  </si>
  <si>
    <t>DELIVERY_ZIP</t>
  </si>
  <si>
    <t>DELIVERY_ADDR1</t>
  </si>
  <si>
    <t>DELIVERY_ADDR2</t>
  </si>
  <si>
    <t>NOSHOW_TXT</t>
  </si>
  <si>
    <t>PAYMENT_YN</t>
  </si>
  <si>
    <t>PERMIT_YN</t>
  </si>
  <si>
    <t>GRGUBUN</t>
  </si>
  <si>
    <t>FB_STOLD</t>
  </si>
  <si>
    <t>STOLD_YN</t>
  </si>
  <si>
    <t>STOLD_CD</t>
  </si>
  <si>
    <t>STOLD_TXT</t>
  </si>
  <si>
    <t>STOLD_USERID</t>
  </si>
  <si>
    <t>STOLD_DATE</t>
  </si>
  <si>
    <t>CERTNO</t>
  </si>
  <si>
    <t>FB_STUDENT</t>
  </si>
  <si>
    <t>TEST1</t>
  </si>
  <si>
    <t>TEST2</t>
  </si>
  <si>
    <t>TEST3</t>
  </si>
  <si>
    <t>SPECIFIC</t>
  </si>
  <si>
    <t>GENERAL</t>
  </si>
  <si>
    <t>DISSERTATION</t>
  </si>
  <si>
    <t>GRADES</t>
  </si>
  <si>
    <t>TUTOR_REMARK</t>
  </si>
  <si>
    <t>ISGOYONG</t>
  </si>
  <si>
    <t>LAWS</t>
  </si>
  <si>
    <t>PERFORMANCE</t>
  </si>
  <si>
    <t>ORGANISATION</t>
  </si>
  <si>
    <t>COMMUNICATION</t>
  </si>
  <si>
    <t>SHOOT</t>
  </si>
  <si>
    <t>DRIBBLE</t>
  </si>
  <si>
    <t>PASS</t>
  </si>
  <si>
    <t>JUGGLING</t>
  </si>
  <si>
    <t>FB_STUDENT_GRADE</t>
  </si>
  <si>
    <t>PER_SCORE</t>
  </si>
  <si>
    <t>MARK_YN</t>
  </si>
  <si>
    <t>FB_SUBJ</t>
  </si>
  <si>
    <t>GOYONG_PRICE_MIJOR</t>
  </si>
  <si>
    <t>CONTENT_COMP</t>
  </si>
  <si>
    <t>LINK_COMP</t>
  </si>
  <si>
    <t>LINK_EDU</t>
  </si>
  <si>
    <t>LINK_PREVIEW</t>
  </si>
  <si>
    <t>LINK_LESSON</t>
  </si>
  <si>
    <t>SUBJ_PURPOSE</t>
  </si>
  <si>
    <t>SUBJ_CONTENT</t>
  </si>
  <si>
    <t>SUBJ_TARGET</t>
  </si>
  <si>
    <t>SUBJ_ETC</t>
  </si>
  <si>
    <t>ADMIN_MEMO</t>
  </si>
  <si>
    <t>SCREENX</t>
  </si>
  <si>
    <t>SCREENY</t>
  </si>
  <si>
    <t>SUBJNM_EN</t>
  </si>
  <si>
    <t>ISCOMMON</t>
  </si>
  <si>
    <t>ISSELECT</t>
  </si>
  <si>
    <t>APPROVAL_YN</t>
  </si>
  <si>
    <t>ROOM_PRICE</t>
  </si>
  <si>
    <t>FOOD_PRICE</t>
  </si>
  <si>
    <t>INSURANCE_PRICE</t>
  </si>
  <si>
    <t>SUM_EDU_PRICE</t>
  </si>
  <si>
    <t>SUBJPROGRAM</t>
  </si>
  <si>
    <t>BOSU_GRADE</t>
  </si>
  <si>
    <t>KFA_SUBJ</t>
  </si>
  <si>
    <t>OVERLAP_YN</t>
  </si>
  <si>
    <t>CERTI_YN</t>
  </si>
  <si>
    <t>CERTI_MID_NO</t>
  </si>
  <si>
    <t>SUBJ_RFILE</t>
  </si>
  <si>
    <t>SUBJ_SFILE</t>
  </si>
  <si>
    <t>SUBJCLASS</t>
  </si>
  <si>
    <t>CONTENT_TYPE</t>
  </si>
  <si>
    <t>ISRECOM</t>
  </si>
  <si>
    <t>ISREQUI</t>
  </si>
  <si>
    <t>MOBILE_YN</t>
  </si>
  <si>
    <t>EDU_DAY</t>
  </si>
  <si>
    <t>EDU_TIME</t>
  </si>
  <si>
    <t>SUBJ_USERID</t>
  </si>
  <si>
    <t>EDU_PRICE</t>
  </si>
  <si>
    <t>AGENCYNM</t>
  </si>
  <si>
    <t>GOYONG_YN</t>
  </si>
  <si>
    <t>GOYONG_PRICE_MAJOR</t>
  </si>
  <si>
    <t>FB_SUBJSEQ</t>
  </si>
  <si>
    <t>PROP_START</t>
  </si>
  <si>
    <t>PROP_END</t>
  </si>
  <si>
    <t>EDU_START</t>
  </si>
  <si>
    <t>EDU_END</t>
  </si>
  <si>
    <t>CANCEL_START</t>
  </si>
  <si>
    <t>CANCEL_END</t>
  </si>
  <si>
    <t>EDU_CNT</t>
  </si>
  <si>
    <t>USER_YN</t>
  </si>
  <si>
    <t>SUBJ_PLACE</t>
  </si>
  <si>
    <t>GRADE_TOTAL</t>
  </si>
  <si>
    <t>ISCLOSED</t>
  </si>
  <si>
    <t>ISCLOSED_DT</t>
  </si>
  <si>
    <t>SUBJ_TUTOR</t>
  </si>
  <si>
    <t>GRCODE</t>
  </si>
  <si>
    <t>COMPSUBJSEQ</t>
  </si>
  <si>
    <t>EDU_REVIEW</t>
  </si>
  <si>
    <t>SUBJSEQNM</t>
  </si>
  <si>
    <t>PROP_CLOSEYN</t>
  </si>
  <si>
    <t>PROP_CLOSEDT</t>
  </si>
  <si>
    <t>SUB_TUTOR</t>
  </si>
  <si>
    <t>SUB_TUTOR_ENG</t>
  </si>
  <si>
    <t>SUB_TUTOR2</t>
  </si>
  <si>
    <t>SUB_TUTOR2_ENG</t>
  </si>
  <si>
    <t>MEETING</t>
  </si>
  <si>
    <t>INSURANCE_TXT</t>
  </si>
  <si>
    <t>SUPPLY</t>
  </si>
  <si>
    <t>KFA_SUBJSEQ</t>
  </si>
  <si>
    <t>KFA_YEAR</t>
  </si>
  <si>
    <t>SUBJADDR</t>
  </si>
  <si>
    <t>SUBJ_LOCATION</t>
  </si>
  <si>
    <t>COMEDU_YN</t>
  </si>
  <si>
    <t>COMEDU_CONFIRM_TXT</t>
  </si>
  <si>
    <t>COMEDU_CANCEL_TXT</t>
  </si>
  <si>
    <t>OBLIGATION_TUTOR</t>
  </si>
  <si>
    <t>S_LECTURE_TUTOR</t>
  </si>
  <si>
    <t>SUBJ_TUTOR2</t>
  </si>
  <si>
    <t>SUBJ_TUTOR3</t>
  </si>
  <si>
    <t>SUBJ_TUTOR4</t>
  </si>
  <si>
    <t>SUBJ_TUTOR5</t>
  </si>
  <si>
    <t>SUBJ_TUTOR_SUB</t>
  </si>
  <si>
    <t>SUBJ_TUTOR_SUB2</t>
  </si>
  <si>
    <t>CANCEL_YN</t>
  </si>
  <si>
    <t>FB_SUBJSEQ_GRADE</t>
  </si>
  <si>
    <t>GRADENM</t>
  </si>
  <si>
    <t>PER</t>
  </si>
  <si>
    <t>ORD</t>
  </si>
  <si>
    <t>GRADETYPE</t>
  </si>
  <si>
    <t>PAPER_SEQ</t>
  </si>
  <si>
    <t>REPORT</t>
  </si>
  <si>
    <t>ISAPPEND</t>
  </si>
  <si>
    <t>FB_SYSTEM_BOARD</t>
  </si>
  <si>
    <t>MASTERSEQ</t>
  </si>
  <si>
    <t>GUBUN</t>
  </si>
  <si>
    <t>NOTICECLASS</t>
  </si>
  <si>
    <t>CATEGORY</t>
  </si>
  <si>
    <t>ISUSE</t>
  </si>
  <si>
    <t>ISTOP</t>
  </si>
  <si>
    <t>ISTITLE</t>
  </si>
  <si>
    <t>ISQUESTION</t>
  </si>
  <si>
    <t>ISSECRET</t>
  </si>
  <si>
    <t>WIDTHSIZE</t>
  </si>
  <si>
    <t>HEIGHTSIZE</t>
  </si>
  <si>
    <t>POSITION</t>
  </si>
  <si>
    <t>ISLOGIN</t>
  </si>
  <si>
    <t>STARTDATE</t>
  </si>
  <si>
    <t>ENDDATE</t>
  </si>
  <si>
    <t>TITLE</t>
  </si>
  <si>
    <t>CONTENT</t>
  </si>
  <si>
    <t>CNT</t>
  </si>
  <si>
    <t>PARENTSEQ</t>
  </si>
  <si>
    <t>SEQLEVELS</t>
  </si>
  <si>
    <t>SEQORDER</t>
  </si>
  <si>
    <t>RECOMMEND</t>
  </si>
  <si>
    <t>URL</t>
  </si>
  <si>
    <t>COUNSELINGCLASS</t>
  </si>
  <si>
    <t>MAIL_YN</t>
  </si>
  <si>
    <t>ISPOP</t>
  </si>
  <si>
    <t>POPSDATE</t>
  </si>
  <si>
    <t>POPEDATE</t>
  </si>
  <si>
    <t>ISBROADCAST</t>
  </si>
  <si>
    <t>ISNECESSARY</t>
  </si>
  <si>
    <t>fb_cancel</t>
  </si>
  <si>
    <t>fb_coach_disciplinary</t>
  </si>
  <si>
    <t>fb_coach_history</t>
  </si>
  <si>
    <t>fb_kfa_mstold</t>
  </si>
  <si>
    <t>fb_license</t>
  </si>
  <si>
    <t>fb_login</t>
  </si>
  <si>
    <t>fb_loginchk_log</t>
  </si>
  <si>
    <t>fb_member</t>
  </si>
  <si>
    <t>fb_member_mobile</t>
  </si>
  <si>
    <t>fb_oath</t>
  </si>
  <si>
    <t>fb_oath_agree</t>
  </si>
  <si>
    <t>fb_payment</t>
  </si>
  <si>
    <t>fb_player_history</t>
  </si>
  <si>
    <t>fb_progress</t>
  </si>
  <si>
    <t>fb_progress_log</t>
  </si>
  <si>
    <t>fb_progress_mobile</t>
  </si>
  <si>
    <t>fb_propose</t>
  </si>
  <si>
    <t>fb_stold</t>
  </si>
  <si>
    <t>fb_student</t>
  </si>
  <si>
    <t>fb_student_grade</t>
  </si>
  <si>
    <t>fb_subj</t>
  </si>
  <si>
    <t>fb_subjseq</t>
  </si>
  <si>
    <t>fb_subjseq_grade</t>
  </si>
  <si>
    <t>테이블명</t>
    <phoneticPr fontId="2" type="noConversion"/>
  </si>
  <si>
    <t>대상여부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</si>
  <si>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</si>
  <si>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</si>
  <si>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</si>
  <si>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</si>
  <si>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</si>
  <si>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</si>
  <si>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</si>
  <si>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</si>
  <si>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</si>
  <si>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</si>
  <si>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fb_system_board</t>
    <phoneticPr fontId="2" type="noConversion"/>
  </si>
  <si>
    <t>y/n</t>
    <phoneticPr fontId="2" type="noConversion"/>
  </si>
  <si>
    <t>TEXT</t>
  </si>
  <si>
    <t>CHARACTER</t>
  </si>
  <si>
    <t>TIMESTAMP WITHOUT TIME ZONE</t>
  </si>
  <si>
    <t>FB_STUDENT</t>
    <phoneticPr fontId="2" type="noConversion"/>
  </si>
  <si>
    <t xml:space="preserve"> </t>
    <phoneticPr fontId="2" type="noConversion"/>
  </si>
  <si>
    <t>fb_adminmenuauth</t>
  </si>
  <si>
    <t>fb_batch_error_log</t>
  </si>
  <si>
    <t>fb_batch_task_log</t>
  </si>
  <si>
    <t>fb_batchjob</t>
  </si>
  <si>
    <t>fb_batchjob_log</t>
  </si>
  <si>
    <t>fb_betaprogress</t>
  </si>
  <si>
    <t>fb_betaprogress_log</t>
  </si>
  <si>
    <t>fb_coach_trade_history</t>
  </si>
  <si>
    <t>fb_code</t>
  </si>
  <si>
    <t>fb_codegubun</t>
  </si>
  <si>
    <t>fb_common_except</t>
  </si>
  <si>
    <t>fb_comp</t>
  </si>
  <si>
    <t>fb_compclass</t>
  </si>
  <si>
    <t>fb_content_main</t>
  </si>
  <si>
    <t>fb_content_mapping</t>
  </si>
  <si>
    <t>fb_contents_mediakey</t>
  </si>
  <si>
    <t>fb_course</t>
  </si>
  <si>
    <t>fb_course_code</t>
  </si>
  <si>
    <t>fb_culture_mediakey_temp</t>
  </si>
  <si>
    <t>fb_culture_play</t>
  </si>
  <si>
    <t>fb_exam</t>
  </si>
  <si>
    <t>fb_exam_log</t>
  </si>
  <si>
    <t>fb_exampaper</t>
  </si>
  <si>
    <t>fb_exampaper_exam</t>
  </si>
  <si>
    <t>fb_examresult</t>
  </si>
  <si>
    <t>fb_examsul</t>
  </si>
  <si>
    <t>fb_examsul_result</t>
  </si>
  <si>
    <t>fb_gadmin</t>
  </si>
  <si>
    <t>fb_gate_obj</t>
  </si>
  <si>
    <t>fb_gate_obj_grcode</t>
  </si>
  <si>
    <t>fb_gateimage</t>
  </si>
  <si>
    <t>fb_grcode</t>
  </si>
  <si>
    <t>fb_grcodeman</t>
  </si>
  <si>
    <t>fb_grcomp</t>
  </si>
  <si>
    <t>fb_holyday</t>
  </si>
  <si>
    <t>fb_homefaq_category</t>
  </si>
  <si>
    <t>fb_keyword</t>
  </si>
  <si>
    <t>fb_kfa_license_info</t>
  </si>
  <si>
    <t>fb_kfa_mstold170725</t>
  </si>
  <si>
    <t>fb_kfa_mstold20180426</t>
  </si>
  <si>
    <t>fb_kfa_mstold_bak</t>
  </si>
  <si>
    <t>fb_kfa_mstold_noid</t>
  </si>
  <si>
    <t>fb_kfa_mstold_temp</t>
  </si>
  <si>
    <t>fb_kfa_mstold_work</t>
  </si>
  <si>
    <t>fb_languagescript</t>
  </si>
  <si>
    <t>fb_languagescript_dev</t>
  </si>
  <si>
    <t>fb_languagescript_real</t>
  </si>
  <si>
    <t>fb_license_bak</t>
  </si>
  <si>
    <t>fb_license_gubun</t>
  </si>
  <si>
    <t>fb_license_issued</t>
  </si>
  <si>
    <t>fb_license_temp</t>
  </si>
  <si>
    <t>fb_license_update_log</t>
  </si>
  <si>
    <t>fb_log_sendemail</t>
  </si>
  <si>
    <t>fb_log_sms</t>
  </si>
  <si>
    <t>fb_manager</t>
  </si>
  <si>
    <t>fb_manager_index</t>
  </si>
  <si>
    <t>fb_manager_menuauth</t>
  </si>
  <si>
    <t>fb_manager_remote_menu</t>
  </si>
  <si>
    <t>fb_member_20180326</t>
  </si>
  <si>
    <t>fb_membercode</t>
  </si>
  <si>
    <t>fb_menu</t>
  </si>
  <si>
    <t>fb_mfmenu</t>
  </si>
  <si>
    <t>fb_mfmenu_subj</t>
  </si>
  <si>
    <t>fb_objatt</t>
  </si>
  <si>
    <t>fb_object</t>
  </si>
  <si>
    <t>fb_payment_20180326</t>
  </si>
  <si>
    <t>fb_process</t>
  </si>
  <si>
    <t>fb_pwd_history</t>
  </si>
  <si>
    <t>fb_refund_master</t>
  </si>
  <si>
    <t>fb_report_result</t>
  </si>
  <si>
    <t>fb_repository_file</t>
  </si>
  <si>
    <t>fb_retest</t>
  </si>
  <si>
    <t>fb_return_url</t>
  </si>
  <si>
    <t>fb_send_history</t>
  </si>
  <si>
    <t>fb_send_main</t>
  </si>
  <si>
    <t>fb_send_param</t>
  </si>
  <si>
    <t>fb_senddate_temp</t>
  </si>
  <si>
    <t>fb_subj_culture</t>
  </si>
  <si>
    <t>fb_subj_culture_seq</t>
  </si>
  <si>
    <t>fb_subj_grcode</t>
  </si>
  <si>
    <t>fb_subj_gubun</t>
  </si>
  <si>
    <t>fb_subj_keyword</t>
  </si>
  <si>
    <t>fb_subj_schedule</t>
  </si>
  <si>
    <t>fb_subj_schedule_detail</t>
  </si>
  <si>
    <t>fb_subj_schedule_temp</t>
  </si>
  <si>
    <t>fb_subjatt</t>
  </si>
  <si>
    <t>fb_subjatt_program</t>
  </si>
  <si>
    <t>fb_subject</t>
  </si>
  <si>
    <t>fb_subjlesson</t>
  </si>
  <si>
    <t>fb_subjlesson_content</t>
  </si>
  <si>
    <t>fb_subjlesson_mobile</t>
  </si>
  <si>
    <t>fb_subjlesson_outlink</t>
  </si>
  <si>
    <t>fb_subjmodule</t>
  </si>
  <si>
    <t>fb_subjobj</t>
  </si>
  <si>
    <t>fb_subjseq_exam</t>
  </si>
  <si>
    <t>fb_subjseq_qualification</t>
  </si>
  <si>
    <t>fb_subjseq_report</t>
  </si>
  <si>
    <t>fb_subjseq_sulpage</t>
  </si>
  <si>
    <t>fb_subjseq_tutor</t>
  </si>
  <si>
    <t>fb_sul</t>
  </si>
  <si>
    <t>fb_sul_scale</t>
  </si>
  <si>
    <t>fb_sulpage</t>
  </si>
  <si>
    <t>fb_sulpage_comp</t>
  </si>
  <si>
    <t>fb_sulpage_result</t>
  </si>
  <si>
    <t>fb_sulpage_sul</t>
  </si>
  <si>
    <t>fb_sulpage_sul_result</t>
  </si>
  <si>
    <t>fb_sulsel</t>
  </si>
  <si>
    <t>fb_sulsel_scale</t>
  </si>
  <si>
    <t>fb_system_board</t>
  </si>
  <si>
    <t>fb_system_board_log</t>
  </si>
  <si>
    <t>fb_system_boardcategory</t>
  </si>
  <si>
    <t>fb_system_boardmaster</t>
  </si>
  <si>
    <t>fb_system_grcode</t>
  </si>
  <si>
    <t>fb_system_license</t>
  </si>
  <si>
    <t>fb_tutor</t>
  </si>
  <si>
    <t>fb_tutor_field</t>
  </si>
  <si>
    <t>fb_tutor_notice</t>
  </si>
  <si>
    <t>fb_tutor_pay_master</t>
  </si>
  <si>
    <t>fb_tutor_qna</t>
  </si>
  <si>
    <t>fb_tutor_qna_result</t>
  </si>
  <si>
    <t>fb_tutor_subj</t>
  </si>
  <si>
    <t>fb_tutor_sul_monitoring</t>
  </si>
  <si>
    <t>fb_user_favorite</t>
  </si>
  <si>
    <t>fb_user_favorite_temp</t>
  </si>
  <si>
    <t>fb_usermenu</t>
  </si>
  <si>
    <t>fb_usermenu_common</t>
  </si>
  <si>
    <t>fb_usermenu_master</t>
  </si>
  <si>
    <t>fb_waitinglist</t>
  </si>
  <si>
    <t>fb_waitinglist_history</t>
  </si>
  <si>
    <t>fb_zipcode_busan</t>
  </si>
  <si>
    <t>fb_zipcode_chungbuk</t>
  </si>
  <si>
    <t>fb_zipcode_chungnam</t>
  </si>
  <si>
    <t>fb_zipcode_daegu</t>
  </si>
  <si>
    <t>fb_zipcode_daejeon</t>
  </si>
  <si>
    <t>fb_zipcode_gangwon</t>
  </si>
  <si>
    <t>fb_zipcode_gwangju</t>
  </si>
  <si>
    <t>fb_zipcode_gyeongbuk</t>
  </si>
  <si>
    <t>fb_zipcode_gyeonggi</t>
  </si>
  <si>
    <t>fb_zipcode_gyeongnam</t>
  </si>
  <si>
    <t>fb_zipcode_incheon</t>
  </si>
  <si>
    <t>fb_zipcode_jeju</t>
  </si>
  <si>
    <t>fb_zipcode_jeonbuk</t>
  </si>
  <si>
    <t>fb_zipcode_jeonnam</t>
  </si>
  <si>
    <t>fb_zipcode_sejong</t>
  </si>
  <si>
    <t>fb_zipcode_seoul</t>
  </si>
  <si>
    <t>fb_zipcode_ulsan</t>
  </si>
  <si>
    <t>if_ref_kfaedu_sub</t>
  </si>
  <si>
    <t>join_edu_progress</t>
  </si>
  <si>
    <t>kfa_license</t>
  </si>
  <si>
    <t>kfa_user</t>
  </si>
  <si>
    <t>multy_license</t>
  </si>
  <si>
    <t>non_member</t>
  </si>
  <si>
    <t>non_member_connect</t>
  </si>
  <si>
    <t>sys_export_schema_01</t>
  </si>
  <si>
    <t>temp_sejong2</t>
  </si>
  <si>
    <t>vw_coach_academy_info</t>
  </si>
  <si>
    <t>vw_coach_disciplinary</t>
  </si>
  <si>
    <t>vw_coach_education_info</t>
  </si>
  <si>
    <t>vw_coach_history</t>
  </si>
  <si>
    <t>vw_coach_info_apply</t>
  </si>
  <si>
    <t>vw_coach_info_kfaedu_main</t>
  </si>
  <si>
    <t>vw_coach_info_kfaedu_main_bak</t>
  </si>
  <si>
    <t>vw_coach_info_kfaedu_main_log</t>
  </si>
  <si>
    <t>vw_coach_info_kfaedu_rfsh</t>
  </si>
  <si>
    <t>vw_coach_info_kfaedu_rfsh_log</t>
  </si>
  <si>
    <t>vw_coach_info_kfaedu_sub</t>
  </si>
  <si>
    <t>vw_coach_info_kfaedu_sub_bak</t>
  </si>
  <si>
    <t>vw_coach_info_kfaedu_sub_bak14</t>
  </si>
  <si>
    <t>vw_coach_info_kfaedu_sub_log</t>
  </si>
  <si>
    <t>vw_coach_license_info</t>
  </si>
  <si>
    <t>vw_coach_license_lastnum</t>
  </si>
  <si>
    <t>vw_coach_player_history</t>
  </si>
  <si>
    <t>vw_coach_trade_history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</si>
</sst>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맑은 고딕"/>
      <family val="2"/>
      <scheme val="minor"/>
    </font>
    <font>
      <sz val="11"/>
      <name val="Dialog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1"/>
  <sheetViews>
    <sheetView tabSelected="1" workbookViewId="0">
      <pane ySplit="1" topLeftCell="A83" activePane="bottomLeft" state="frozen"/>
      <selection pane="bottomLeft" activeCell="M98" sqref="M98"/>
    </sheetView>
  </sheetViews>
  <sheetFormatPr defaultRowHeight="17.399999999999999"/>
  <cols>
    <col min="1" max="1" width="21.296875" customWidth="1"/>
    <col min="2" max="2" width="17.3984375" customWidth="1"/>
    <col min="3" max="3" width="18.59765625" customWidth="1"/>
    <col min="4" max="4" width="17.3984375" customWidth="1"/>
    <col min="5" max="5" width="8.796875" customWidth="1"/>
    <col min="6" max="6" width="17.296875" customWidth="1"/>
    <col min="7" max="7" width="24.8984375" customWidth="1"/>
    <col min="9" max="9" width="13.19921875" customWidth="1"/>
    <col min="12" max="12" width="21.09765625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482</v>
      </c>
    </row>
    <row r="2" spans="1:22">
      <c r="A2" t="s">
        <v>4</v>
      </c>
      <c r="B2" t="s">
        <v>5</v>
      </c>
      <c r="C2" t="s">
        <v>6</v>
      </c>
      <c r="D2" s="1">
        <v>22</v>
      </c>
      <c r="E2" t="s">
        <v>13</v>
      </c>
      <c r="F2" t="s">
        <v>5</v>
      </c>
      <c r="G2" t="s">
        <v>6</v>
      </c>
      <c r="H2">
        <v>22</v>
      </c>
      <c r="I2" s="1" t="b">
        <f>EXACT(B2,F2)</f>
        <v>1</v>
      </c>
      <c r="J2" s="1" t="b">
        <f t="shared" ref="J2:K2" si="0">EXACT(C2,G2)</f>
        <v>1</v>
      </c>
      <c r="K2" s="1" t="b">
        <f t="shared" si="0"/>
        <v>1</v>
      </c>
      <c r="L2" s="1"/>
      <c r="M2" s="1"/>
      <c r="N2" s="1"/>
      <c r="P2" s="1"/>
      <c r="U2" s="1"/>
      <c r="V2" s="1"/>
    </row>
    <row r="3" spans="1:22">
      <c r="A3" t="s">
        <v>4</v>
      </c>
      <c r="B3" t="s">
        <v>7</v>
      </c>
      <c r="C3" t="s">
        <v>8</v>
      </c>
      <c r="D3" s="1">
        <v>20</v>
      </c>
      <c r="E3" t="s">
        <v>13</v>
      </c>
      <c r="F3" s="1" t="s">
        <v>7</v>
      </c>
      <c r="G3" t="s">
        <v>8</v>
      </c>
      <c r="H3">
        <v>20</v>
      </c>
      <c r="I3" s="1" t="b">
        <f t="shared" ref="I3:I66" si="1">EXACT(B3,F3)</f>
        <v>1</v>
      </c>
      <c r="J3" s="1" t="b">
        <f t="shared" ref="J3:J66" si="2">EXACT(C3,G3)</f>
        <v>1</v>
      </c>
      <c r="K3" s="1" t="b">
        <f t="shared" ref="K3:K66" si="3">EXACT(D3,H3)</f>
        <v>1</v>
      </c>
      <c r="L3" s="1"/>
      <c r="M3" s="1"/>
      <c r="N3" s="1"/>
      <c r="P3" s="1"/>
      <c r="R3" s="1"/>
      <c r="U3" s="1"/>
      <c r="V3" s="1"/>
    </row>
    <row r="4" spans="1:22">
      <c r="A4" t="s">
        <v>4</v>
      </c>
      <c r="B4" t="s">
        <v>9</v>
      </c>
      <c r="C4" t="s">
        <v>8</v>
      </c>
      <c r="D4" s="1">
        <v>4</v>
      </c>
      <c r="E4" t="s">
        <v>13</v>
      </c>
      <c r="F4" s="1" t="s">
        <v>9</v>
      </c>
      <c r="G4" t="s">
        <v>8</v>
      </c>
      <c r="H4">
        <v>4</v>
      </c>
      <c r="I4" s="1" t="b">
        <f t="shared" si="1"/>
        <v>1</v>
      </c>
      <c r="J4" s="1" t="b">
        <f t="shared" si="2"/>
        <v>1</v>
      </c>
      <c r="K4" s="1" t="b">
        <f t="shared" si="3"/>
        <v>1</v>
      </c>
      <c r="L4" s="1"/>
      <c r="M4" s="1"/>
      <c r="N4" s="1"/>
      <c r="P4" s="1"/>
      <c r="R4" s="1"/>
      <c r="U4" s="1"/>
      <c r="V4" s="1"/>
    </row>
    <row r="5" spans="1:22">
      <c r="A5" t="s">
        <v>4</v>
      </c>
      <c r="B5" t="s">
        <v>10</v>
      </c>
      <c r="C5" t="s">
        <v>8</v>
      </c>
      <c r="D5" s="1">
        <v>20</v>
      </c>
      <c r="E5" t="s">
        <v>13</v>
      </c>
      <c r="F5" s="1" t="s">
        <v>10</v>
      </c>
      <c r="G5" t="s">
        <v>8</v>
      </c>
      <c r="H5">
        <v>20</v>
      </c>
      <c r="I5" s="1" t="b">
        <f t="shared" si="1"/>
        <v>1</v>
      </c>
      <c r="J5" s="1" t="b">
        <f t="shared" si="2"/>
        <v>1</v>
      </c>
      <c r="K5" s="1" t="b">
        <f t="shared" si="3"/>
        <v>1</v>
      </c>
      <c r="L5" s="1"/>
      <c r="M5" s="1"/>
      <c r="N5" s="1"/>
      <c r="P5" s="1"/>
      <c r="R5" s="1"/>
      <c r="U5" s="1"/>
      <c r="V5" s="1"/>
    </row>
    <row r="6" spans="1:22">
      <c r="A6" t="s">
        <v>4</v>
      </c>
      <c r="B6" t="s">
        <v>11</v>
      </c>
      <c r="C6" t="s">
        <v>8</v>
      </c>
      <c r="D6" s="1">
        <v>20</v>
      </c>
      <c r="E6" t="s">
        <v>13</v>
      </c>
      <c r="F6" s="1" t="s">
        <v>11</v>
      </c>
      <c r="G6" t="s">
        <v>8</v>
      </c>
      <c r="H6">
        <v>20</v>
      </c>
      <c r="I6" s="1" t="b">
        <f t="shared" si="1"/>
        <v>1</v>
      </c>
      <c r="J6" s="1" t="b">
        <f t="shared" si="2"/>
        <v>1</v>
      </c>
      <c r="K6" s="1" t="b">
        <f t="shared" si="3"/>
        <v>1</v>
      </c>
      <c r="L6" s="1"/>
      <c r="M6" s="1"/>
      <c r="N6" s="1"/>
      <c r="P6" s="1"/>
      <c r="R6" s="1"/>
      <c r="U6" s="1"/>
      <c r="V6" s="1"/>
    </row>
    <row r="7" spans="1:22">
      <c r="A7" t="s">
        <v>4</v>
      </c>
      <c r="B7" t="s">
        <v>12</v>
      </c>
      <c r="C7" t="s">
        <v>8</v>
      </c>
      <c r="D7" s="1">
        <v>14</v>
      </c>
      <c r="E7" t="s">
        <v>13</v>
      </c>
      <c r="F7" s="1" t="s">
        <v>12</v>
      </c>
      <c r="G7" t="s">
        <v>8</v>
      </c>
      <c r="H7">
        <v>14</v>
      </c>
      <c r="I7" s="1" t="b">
        <f t="shared" si="1"/>
        <v>1</v>
      </c>
      <c r="J7" s="1" t="b">
        <f t="shared" si="2"/>
        <v>1</v>
      </c>
      <c r="K7" s="1" t="b">
        <f t="shared" si="3"/>
        <v>1</v>
      </c>
      <c r="L7" s="1"/>
      <c r="M7" s="1"/>
      <c r="N7" s="1"/>
      <c r="P7" s="1"/>
      <c r="R7" s="1"/>
      <c r="U7" s="1"/>
      <c r="V7" s="1"/>
    </row>
    <row r="8" spans="1:22">
      <c r="A8" t="s">
        <v>4</v>
      </c>
      <c r="B8" t="s">
        <v>14</v>
      </c>
      <c r="C8" t="s">
        <v>8</v>
      </c>
      <c r="D8" s="1">
        <v>14</v>
      </c>
      <c r="E8" t="s">
        <v>13</v>
      </c>
      <c r="F8" s="1" t="s">
        <v>14</v>
      </c>
      <c r="G8" t="s">
        <v>8</v>
      </c>
      <c r="H8">
        <v>14</v>
      </c>
      <c r="I8" s="1" t="b">
        <f t="shared" si="1"/>
        <v>1</v>
      </c>
      <c r="J8" s="1" t="b">
        <f t="shared" si="2"/>
        <v>1</v>
      </c>
      <c r="K8" s="1" t="b">
        <f t="shared" si="3"/>
        <v>1</v>
      </c>
      <c r="L8" s="1"/>
      <c r="M8" s="1"/>
      <c r="N8" s="1"/>
      <c r="P8" s="1"/>
      <c r="R8" s="1"/>
      <c r="U8" s="1"/>
      <c r="V8" s="1"/>
    </row>
    <row r="9" spans="1:22">
      <c r="A9" t="s">
        <v>4</v>
      </c>
      <c r="B9" t="s">
        <v>15</v>
      </c>
      <c r="C9" t="s">
        <v>8</v>
      </c>
      <c r="D9" s="1">
        <v>20</v>
      </c>
      <c r="E9" t="s">
        <v>13</v>
      </c>
      <c r="F9" s="1" t="s">
        <v>15</v>
      </c>
      <c r="G9" t="s">
        <v>8</v>
      </c>
      <c r="H9">
        <v>20</v>
      </c>
      <c r="I9" s="1" t="b">
        <f t="shared" si="1"/>
        <v>1</v>
      </c>
      <c r="J9" s="1" t="b">
        <f t="shared" si="2"/>
        <v>1</v>
      </c>
      <c r="K9" s="1" t="b">
        <f t="shared" si="3"/>
        <v>1</v>
      </c>
      <c r="L9" s="1"/>
      <c r="M9" s="1"/>
      <c r="N9" s="1"/>
      <c r="P9" s="1"/>
      <c r="R9" s="1"/>
      <c r="U9" s="1"/>
      <c r="V9" s="1"/>
    </row>
    <row r="10" spans="1:22">
      <c r="A10" t="s">
        <v>4</v>
      </c>
      <c r="B10" t="s">
        <v>16</v>
      </c>
      <c r="C10" t="s">
        <v>8</v>
      </c>
      <c r="D10" s="1">
        <v>200</v>
      </c>
      <c r="E10" t="s">
        <v>13</v>
      </c>
      <c r="F10" s="1" t="s">
        <v>16</v>
      </c>
      <c r="G10" t="s">
        <v>8</v>
      </c>
      <c r="H10">
        <v>200</v>
      </c>
      <c r="I10" s="1" t="b">
        <f t="shared" si="1"/>
        <v>1</v>
      </c>
      <c r="J10" s="1" t="b">
        <f t="shared" si="2"/>
        <v>1</v>
      </c>
      <c r="K10" s="1" t="b">
        <f t="shared" si="3"/>
        <v>1</v>
      </c>
      <c r="L10" s="1"/>
      <c r="M10" s="1"/>
      <c r="N10" s="1"/>
      <c r="P10" s="1"/>
      <c r="R10" s="1"/>
      <c r="U10" s="1"/>
      <c r="V10" s="1"/>
    </row>
    <row r="11" spans="1:22">
      <c r="A11" t="s">
        <v>4</v>
      </c>
      <c r="B11" t="s">
        <v>17</v>
      </c>
      <c r="C11" t="s">
        <v>18</v>
      </c>
      <c r="D11" s="1">
        <v>4000</v>
      </c>
      <c r="E11" t="s">
        <v>13</v>
      </c>
      <c r="F11" s="1" t="s">
        <v>17</v>
      </c>
      <c r="G11" t="s">
        <v>483</v>
      </c>
      <c r="I11" s="1" t="b">
        <f t="shared" si="1"/>
        <v>1</v>
      </c>
      <c r="J11" s="1" t="b">
        <f t="shared" si="2"/>
        <v>0</v>
      </c>
      <c r="K11" s="1" t="b">
        <f t="shared" si="3"/>
        <v>0</v>
      </c>
      <c r="L11" s="1"/>
      <c r="M11" s="1"/>
      <c r="N11" s="1"/>
      <c r="P11" s="1"/>
      <c r="R11" s="1"/>
      <c r="U11" s="1"/>
      <c r="V11" s="1"/>
    </row>
    <row r="12" spans="1:22">
      <c r="A12" t="s">
        <v>4</v>
      </c>
      <c r="B12" t="s">
        <v>19</v>
      </c>
      <c r="C12" t="s">
        <v>8</v>
      </c>
      <c r="D12" s="1">
        <v>4</v>
      </c>
      <c r="E12" t="s">
        <v>13</v>
      </c>
      <c r="F12" s="1" t="s">
        <v>19</v>
      </c>
      <c r="G12" t="s">
        <v>8</v>
      </c>
      <c r="H12">
        <v>4</v>
      </c>
      <c r="I12" s="1" t="b">
        <f t="shared" si="1"/>
        <v>1</v>
      </c>
      <c r="J12" s="1" t="b">
        <f t="shared" si="2"/>
        <v>1</v>
      </c>
      <c r="K12" s="1" t="b">
        <f t="shared" si="3"/>
        <v>1</v>
      </c>
      <c r="L12" s="1"/>
      <c r="M12" s="1"/>
      <c r="N12" s="1"/>
      <c r="P12" s="1"/>
      <c r="R12" s="1"/>
      <c r="U12" s="1"/>
      <c r="V12" s="1"/>
    </row>
    <row r="13" spans="1:22">
      <c r="A13" t="s">
        <v>4</v>
      </c>
      <c r="B13" t="s">
        <v>20</v>
      </c>
      <c r="C13" t="s">
        <v>8</v>
      </c>
      <c r="D13" s="1">
        <v>4</v>
      </c>
      <c r="E13" t="s">
        <v>13</v>
      </c>
      <c r="F13" s="1" t="s">
        <v>20</v>
      </c>
      <c r="G13" t="s">
        <v>8</v>
      </c>
      <c r="H13">
        <v>4</v>
      </c>
      <c r="I13" s="1" t="b">
        <f t="shared" si="1"/>
        <v>1</v>
      </c>
      <c r="J13" s="1" t="b">
        <f t="shared" si="2"/>
        <v>1</v>
      </c>
      <c r="K13" s="1" t="b">
        <f t="shared" si="3"/>
        <v>1</v>
      </c>
      <c r="L13" s="1"/>
      <c r="M13" s="1"/>
      <c r="N13" s="1"/>
      <c r="R13" s="1"/>
      <c r="U13" s="1"/>
      <c r="V13" s="1"/>
    </row>
    <row r="14" spans="1:22">
      <c r="A14" t="s">
        <v>4</v>
      </c>
      <c r="B14" t="s">
        <v>21</v>
      </c>
      <c r="C14" t="s">
        <v>6</v>
      </c>
      <c r="D14" s="1">
        <v>22</v>
      </c>
      <c r="E14" t="s">
        <v>13</v>
      </c>
      <c r="F14" s="1" t="s">
        <v>21</v>
      </c>
      <c r="G14" t="s">
        <v>6</v>
      </c>
      <c r="H14">
        <v>22</v>
      </c>
      <c r="I14" s="1" t="b">
        <f t="shared" si="1"/>
        <v>1</v>
      </c>
      <c r="J14" s="1" t="b">
        <f t="shared" si="2"/>
        <v>1</v>
      </c>
      <c r="K14" s="1" t="b">
        <f t="shared" si="3"/>
        <v>1</v>
      </c>
      <c r="L14" s="1"/>
      <c r="M14" s="1"/>
      <c r="N14" s="1"/>
      <c r="U14" s="1"/>
      <c r="V14" s="1"/>
    </row>
    <row r="15" spans="1:22">
      <c r="A15" t="s">
        <v>4</v>
      </c>
      <c r="B15" t="s">
        <v>22</v>
      </c>
      <c r="C15" t="s">
        <v>8</v>
      </c>
      <c r="D15" s="1">
        <v>20</v>
      </c>
      <c r="E15" t="s">
        <v>13</v>
      </c>
      <c r="F15" s="1" t="s">
        <v>22</v>
      </c>
      <c r="G15" t="s">
        <v>8</v>
      </c>
      <c r="H15">
        <v>20</v>
      </c>
      <c r="I15" s="1" t="b">
        <f t="shared" si="1"/>
        <v>1</v>
      </c>
      <c r="J15" s="1" t="b">
        <f t="shared" si="2"/>
        <v>1</v>
      </c>
      <c r="K15" s="1" t="b">
        <f t="shared" si="3"/>
        <v>1</v>
      </c>
      <c r="L15" s="1"/>
      <c r="M15" s="1"/>
      <c r="N15" s="1"/>
      <c r="P15" s="1"/>
      <c r="R15" s="1"/>
      <c r="U15" s="1"/>
      <c r="V15" s="1"/>
    </row>
    <row r="16" spans="1:22">
      <c r="A16" t="s">
        <v>4</v>
      </c>
      <c r="B16" t="s">
        <v>23</v>
      </c>
      <c r="C16" t="s">
        <v>8</v>
      </c>
      <c r="D16" s="1">
        <v>14</v>
      </c>
      <c r="E16" t="s">
        <v>13</v>
      </c>
      <c r="F16" s="1" t="s">
        <v>23</v>
      </c>
      <c r="G16" t="s">
        <v>8</v>
      </c>
      <c r="H16">
        <v>14</v>
      </c>
      <c r="I16" s="1" t="b">
        <f t="shared" si="1"/>
        <v>1</v>
      </c>
      <c r="J16" s="1" t="b">
        <f t="shared" si="2"/>
        <v>1</v>
      </c>
      <c r="K16" s="1" t="b">
        <f t="shared" si="3"/>
        <v>1</v>
      </c>
      <c r="L16" s="1"/>
      <c r="M16" s="1"/>
      <c r="N16" s="1"/>
      <c r="P16" s="1"/>
      <c r="R16" s="1"/>
      <c r="U16" s="1"/>
      <c r="V16" s="1"/>
    </row>
    <row r="17" spans="1:22">
      <c r="A17" t="s">
        <v>4</v>
      </c>
      <c r="B17" t="s">
        <v>24</v>
      </c>
      <c r="C17" t="s">
        <v>8</v>
      </c>
      <c r="D17" s="1">
        <v>40</v>
      </c>
      <c r="E17" t="s">
        <v>13</v>
      </c>
      <c r="F17" s="1" t="s">
        <v>24</v>
      </c>
      <c r="G17" t="s">
        <v>8</v>
      </c>
      <c r="H17">
        <v>40</v>
      </c>
      <c r="I17" s="1" t="b">
        <f t="shared" si="1"/>
        <v>1</v>
      </c>
      <c r="J17" s="1" t="b">
        <f t="shared" si="2"/>
        <v>1</v>
      </c>
      <c r="K17" s="1" t="b">
        <f t="shared" si="3"/>
        <v>1</v>
      </c>
      <c r="L17" s="1"/>
      <c r="M17" s="1"/>
      <c r="N17" s="1"/>
      <c r="P17" s="1"/>
      <c r="R17" s="1"/>
      <c r="U17" s="1"/>
      <c r="V17" s="1"/>
    </row>
    <row r="18" spans="1:22">
      <c r="A18" t="s">
        <v>25</v>
      </c>
      <c r="B18" t="s">
        <v>10</v>
      </c>
      <c r="C18" t="s">
        <v>8</v>
      </c>
      <c r="D18" s="1">
        <v>20</v>
      </c>
      <c r="E18" t="e">
        <v>#N/A</v>
      </c>
      <c r="F18" t="s">
        <v>10</v>
      </c>
      <c r="G18" t="s">
        <v>8</v>
      </c>
      <c r="H18">
        <v>20</v>
      </c>
      <c r="I18" s="1" t="b">
        <f t="shared" si="1"/>
        <v>1</v>
      </c>
      <c r="J18" s="1" t="b">
        <f t="shared" si="2"/>
        <v>1</v>
      </c>
      <c r="K18" s="1" t="b">
        <f t="shared" si="3"/>
        <v>1</v>
      </c>
      <c r="L18" s="1"/>
      <c r="M18" s="1"/>
      <c r="N18" s="1"/>
      <c r="P18" s="1"/>
      <c r="R18" s="1"/>
      <c r="U18" s="1"/>
      <c r="V18" s="1"/>
    </row>
    <row r="19" spans="1:22">
      <c r="A19" t="s">
        <v>25</v>
      </c>
      <c r="B19" t="s">
        <v>26</v>
      </c>
      <c r="C19" t="s">
        <v>6</v>
      </c>
      <c r="D19" s="1">
        <v>22</v>
      </c>
      <c r="E19" t="e">
        <v>#N/A</v>
      </c>
      <c r="F19" s="1" t="s">
        <v>26</v>
      </c>
      <c r="G19" t="s">
        <v>6</v>
      </c>
      <c r="H19">
        <v>22</v>
      </c>
      <c r="I19" s="1" t="b">
        <f t="shared" si="1"/>
        <v>1</v>
      </c>
      <c r="J19" s="1" t="b">
        <f t="shared" si="2"/>
        <v>1</v>
      </c>
      <c r="K19" s="1" t="b">
        <f t="shared" si="3"/>
        <v>1</v>
      </c>
      <c r="L19" s="1"/>
      <c r="M19" s="1"/>
      <c r="N19" s="1"/>
      <c r="P19" s="1"/>
      <c r="U19" s="1"/>
      <c r="V19" s="1"/>
    </row>
    <row r="20" spans="1:22">
      <c r="A20" t="s">
        <v>25</v>
      </c>
      <c r="B20" t="s">
        <v>27</v>
      </c>
      <c r="C20" t="s">
        <v>8</v>
      </c>
      <c r="D20" s="1">
        <v>50</v>
      </c>
      <c r="E20" t="e">
        <v>#N/A</v>
      </c>
      <c r="F20" s="1" t="s">
        <v>27</v>
      </c>
      <c r="G20" t="s">
        <v>8</v>
      </c>
      <c r="H20">
        <v>50</v>
      </c>
      <c r="I20" s="1" t="b">
        <f t="shared" si="1"/>
        <v>1</v>
      </c>
      <c r="J20" s="1" t="b">
        <f t="shared" si="2"/>
        <v>1</v>
      </c>
      <c r="K20" s="1" t="b">
        <f t="shared" si="3"/>
        <v>1</v>
      </c>
      <c r="L20" s="1"/>
      <c r="M20" s="1"/>
      <c r="N20" s="1"/>
      <c r="P20" s="1"/>
      <c r="R20" s="1"/>
      <c r="U20" s="1"/>
      <c r="V20" s="1"/>
    </row>
    <row r="21" spans="1:22">
      <c r="A21" t="s">
        <v>25</v>
      </c>
      <c r="B21" t="s">
        <v>28</v>
      </c>
      <c r="C21" t="s">
        <v>8</v>
      </c>
      <c r="D21" s="1">
        <v>200</v>
      </c>
      <c r="E21" t="e">
        <v>#N/A</v>
      </c>
      <c r="F21" s="1" t="s">
        <v>28</v>
      </c>
      <c r="G21" t="s">
        <v>8</v>
      </c>
      <c r="H21">
        <v>200</v>
      </c>
      <c r="I21" s="1" t="b">
        <f t="shared" si="1"/>
        <v>1</v>
      </c>
      <c r="J21" s="1" t="b">
        <f t="shared" si="2"/>
        <v>1</v>
      </c>
      <c r="K21" s="1" t="b">
        <f t="shared" si="3"/>
        <v>1</v>
      </c>
      <c r="L21" s="1"/>
      <c r="M21" s="1"/>
      <c r="N21" s="1"/>
      <c r="R21" s="1"/>
      <c r="U21" s="1"/>
      <c r="V21" s="1"/>
    </row>
    <row r="22" spans="1:22">
      <c r="A22" t="s">
        <v>25</v>
      </c>
      <c r="B22" t="s">
        <v>29</v>
      </c>
      <c r="C22" t="s">
        <v>8</v>
      </c>
      <c r="D22" s="1">
        <v>50</v>
      </c>
      <c r="E22" t="e">
        <v>#N/A</v>
      </c>
      <c r="F22" s="1" t="s">
        <v>29</v>
      </c>
      <c r="G22" t="s">
        <v>8</v>
      </c>
      <c r="H22">
        <v>50</v>
      </c>
      <c r="I22" s="1" t="b">
        <f t="shared" si="1"/>
        <v>1</v>
      </c>
      <c r="J22" s="1" t="b">
        <f t="shared" si="2"/>
        <v>1</v>
      </c>
      <c r="K22" s="1" t="b">
        <f t="shared" si="3"/>
        <v>1</v>
      </c>
      <c r="L22" s="1"/>
      <c r="M22" s="1"/>
      <c r="N22" s="1"/>
      <c r="R22" s="1"/>
      <c r="U22" s="1"/>
      <c r="V22" s="1"/>
    </row>
    <row r="23" spans="1:22">
      <c r="A23" t="s">
        <v>25</v>
      </c>
      <c r="B23" t="s">
        <v>30</v>
      </c>
      <c r="C23" t="s">
        <v>8</v>
      </c>
      <c r="D23" s="1">
        <v>100</v>
      </c>
      <c r="E23" t="e">
        <v>#N/A</v>
      </c>
      <c r="F23" s="1" t="s">
        <v>30</v>
      </c>
      <c r="G23" t="s">
        <v>8</v>
      </c>
      <c r="H23">
        <v>100</v>
      </c>
      <c r="I23" s="1" t="b">
        <f t="shared" si="1"/>
        <v>1</v>
      </c>
      <c r="J23" s="1" t="b">
        <f t="shared" si="2"/>
        <v>1</v>
      </c>
      <c r="K23" s="1" t="b">
        <f t="shared" si="3"/>
        <v>1</v>
      </c>
      <c r="L23" s="1"/>
      <c r="M23" s="1"/>
      <c r="N23" s="1"/>
      <c r="P23" s="1"/>
      <c r="R23" s="1"/>
      <c r="U23" s="1"/>
      <c r="V23" s="1"/>
    </row>
    <row r="24" spans="1:22">
      <c r="A24" t="s">
        <v>25</v>
      </c>
      <c r="B24" t="s">
        <v>31</v>
      </c>
      <c r="C24" t="s">
        <v>18</v>
      </c>
      <c r="D24" s="1">
        <v>4000</v>
      </c>
      <c r="E24" t="e">
        <v>#N/A</v>
      </c>
      <c r="F24" s="1" t="s">
        <v>31</v>
      </c>
      <c r="G24" t="s">
        <v>483</v>
      </c>
      <c r="I24" s="1" t="b">
        <f t="shared" si="1"/>
        <v>1</v>
      </c>
      <c r="J24" s="1" t="b">
        <f t="shared" si="2"/>
        <v>0</v>
      </c>
      <c r="K24" s="1" t="b">
        <f t="shared" si="3"/>
        <v>0</v>
      </c>
      <c r="L24" s="1"/>
      <c r="M24" s="1"/>
      <c r="N24" s="1"/>
      <c r="P24" s="1"/>
      <c r="R24" s="1"/>
      <c r="U24" s="1"/>
      <c r="V24" s="1"/>
    </row>
    <row r="25" spans="1:22">
      <c r="A25" t="s">
        <v>25</v>
      </c>
      <c r="B25" t="s">
        <v>32</v>
      </c>
      <c r="C25" t="s">
        <v>8</v>
      </c>
      <c r="D25" s="1">
        <v>50</v>
      </c>
      <c r="E25" t="e">
        <v>#N/A</v>
      </c>
      <c r="F25" s="1" t="s">
        <v>32</v>
      </c>
      <c r="G25" t="s">
        <v>8</v>
      </c>
      <c r="H25">
        <v>50</v>
      </c>
      <c r="I25" s="1" t="b">
        <f t="shared" si="1"/>
        <v>1</v>
      </c>
      <c r="J25" s="1" t="b">
        <f t="shared" si="2"/>
        <v>1</v>
      </c>
      <c r="K25" s="1" t="b">
        <f t="shared" si="3"/>
        <v>1</v>
      </c>
      <c r="L25" s="1"/>
      <c r="M25" s="1"/>
      <c r="N25" s="1"/>
      <c r="P25" s="1"/>
      <c r="R25" s="1"/>
      <c r="U25" s="1"/>
      <c r="V25" s="1"/>
    </row>
    <row r="26" spans="1:22">
      <c r="A26" t="s">
        <v>25</v>
      </c>
      <c r="B26" t="s">
        <v>33</v>
      </c>
      <c r="C26" t="s">
        <v>8</v>
      </c>
      <c r="D26" s="1">
        <v>50</v>
      </c>
      <c r="E26" t="e">
        <v>#N/A</v>
      </c>
      <c r="F26" s="1" t="s">
        <v>33</v>
      </c>
      <c r="G26" t="s">
        <v>8</v>
      </c>
      <c r="H26">
        <v>50</v>
      </c>
      <c r="I26" s="1" t="b">
        <f t="shared" si="1"/>
        <v>1</v>
      </c>
      <c r="J26" s="1" t="b">
        <f t="shared" si="2"/>
        <v>1</v>
      </c>
      <c r="K26" s="1" t="b">
        <f t="shared" si="3"/>
        <v>1</v>
      </c>
      <c r="L26" s="1"/>
      <c r="M26" s="1"/>
      <c r="N26" s="1"/>
      <c r="P26" s="1"/>
      <c r="R26" s="1"/>
      <c r="U26" s="1"/>
      <c r="V26" s="1"/>
    </row>
    <row r="27" spans="1:22">
      <c r="A27" t="s">
        <v>25</v>
      </c>
      <c r="B27" t="s">
        <v>34</v>
      </c>
      <c r="C27" t="s">
        <v>8</v>
      </c>
      <c r="D27" s="1">
        <v>20</v>
      </c>
      <c r="E27" t="e">
        <v>#N/A</v>
      </c>
      <c r="F27" s="1" t="s">
        <v>34</v>
      </c>
      <c r="G27" t="s">
        <v>8</v>
      </c>
      <c r="H27">
        <v>20</v>
      </c>
      <c r="I27" s="1" t="b">
        <f t="shared" si="1"/>
        <v>1</v>
      </c>
      <c r="J27" s="1" t="b">
        <f t="shared" si="2"/>
        <v>1</v>
      </c>
      <c r="K27" s="1" t="b">
        <f t="shared" si="3"/>
        <v>1</v>
      </c>
      <c r="L27" s="1"/>
      <c r="M27" s="1"/>
      <c r="N27" s="1"/>
      <c r="P27" s="1"/>
      <c r="R27" s="1"/>
      <c r="U27" s="1"/>
      <c r="V27" s="1"/>
    </row>
    <row r="28" spans="1:22">
      <c r="A28" t="s">
        <v>25</v>
      </c>
      <c r="B28" t="s">
        <v>12</v>
      </c>
      <c r="C28" t="s">
        <v>8</v>
      </c>
      <c r="D28" s="1">
        <v>14</v>
      </c>
      <c r="E28" t="e">
        <v>#N/A</v>
      </c>
      <c r="F28" s="1" t="s">
        <v>12</v>
      </c>
      <c r="G28" t="s">
        <v>8</v>
      </c>
      <c r="H28">
        <v>14</v>
      </c>
      <c r="I28" s="1" t="b">
        <f t="shared" si="1"/>
        <v>1</v>
      </c>
      <c r="J28" s="1" t="b">
        <f t="shared" si="2"/>
        <v>1</v>
      </c>
      <c r="K28" s="1" t="b">
        <f t="shared" si="3"/>
        <v>1</v>
      </c>
      <c r="L28" s="1"/>
      <c r="M28" s="1"/>
      <c r="N28" s="1"/>
      <c r="P28" s="1"/>
      <c r="R28" s="1"/>
      <c r="U28" s="1"/>
      <c r="V28" s="1"/>
    </row>
    <row r="29" spans="1:22">
      <c r="A29" t="s">
        <v>25</v>
      </c>
      <c r="B29" t="s">
        <v>22</v>
      </c>
      <c r="C29" t="s">
        <v>8</v>
      </c>
      <c r="D29" s="1">
        <v>20</v>
      </c>
      <c r="E29" t="e">
        <v>#N/A</v>
      </c>
      <c r="F29" s="1" t="s">
        <v>22</v>
      </c>
      <c r="G29" t="s">
        <v>8</v>
      </c>
      <c r="H29">
        <v>20</v>
      </c>
      <c r="I29" s="1" t="b">
        <f t="shared" si="1"/>
        <v>1</v>
      </c>
      <c r="J29" s="1" t="b">
        <f t="shared" si="2"/>
        <v>1</v>
      </c>
      <c r="K29" s="1" t="b">
        <f t="shared" si="3"/>
        <v>1</v>
      </c>
      <c r="L29" s="1"/>
      <c r="M29" s="1"/>
      <c r="N29" s="1"/>
      <c r="P29" s="1"/>
      <c r="R29" s="1"/>
      <c r="U29" s="1"/>
      <c r="V29" s="1"/>
    </row>
    <row r="30" spans="1:22">
      <c r="A30" t="s">
        <v>25</v>
      </c>
      <c r="B30" t="s">
        <v>23</v>
      </c>
      <c r="C30" t="s">
        <v>8</v>
      </c>
      <c r="D30" s="1">
        <v>14</v>
      </c>
      <c r="E30" t="e">
        <v>#N/A</v>
      </c>
      <c r="F30" s="1" t="s">
        <v>23</v>
      </c>
      <c r="G30" t="s">
        <v>8</v>
      </c>
      <c r="H30">
        <v>14</v>
      </c>
      <c r="I30" s="1" t="b">
        <f t="shared" si="1"/>
        <v>1</v>
      </c>
      <c r="J30" s="1" t="b">
        <f t="shared" si="2"/>
        <v>1</v>
      </c>
      <c r="K30" s="1" t="b">
        <f t="shared" si="3"/>
        <v>1</v>
      </c>
      <c r="L30" s="1"/>
      <c r="M30" s="1"/>
      <c r="N30" s="1"/>
      <c r="P30" s="1"/>
      <c r="R30" s="1"/>
      <c r="U30" s="1"/>
      <c r="V30" s="1"/>
    </row>
    <row r="31" spans="1:22">
      <c r="A31" t="s">
        <v>25</v>
      </c>
      <c r="B31" t="s">
        <v>35</v>
      </c>
      <c r="C31" t="s">
        <v>8</v>
      </c>
      <c r="D31" s="1">
        <v>2</v>
      </c>
      <c r="E31" t="e">
        <v>#N/A</v>
      </c>
      <c r="F31" s="1" t="s">
        <v>35</v>
      </c>
      <c r="G31" t="s">
        <v>8</v>
      </c>
      <c r="H31">
        <v>2</v>
      </c>
      <c r="I31" s="1" t="b">
        <f t="shared" si="1"/>
        <v>1</v>
      </c>
      <c r="J31" s="1" t="b">
        <f t="shared" si="2"/>
        <v>1</v>
      </c>
      <c r="K31" s="1" t="b">
        <f t="shared" si="3"/>
        <v>1</v>
      </c>
      <c r="L31" s="1"/>
      <c r="M31" s="1"/>
      <c r="N31" s="1"/>
      <c r="P31" s="1"/>
      <c r="R31" s="1"/>
      <c r="U31" s="1"/>
      <c r="V31" s="1"/>
    </row>
    <row r="32" spans="1:22">
      <c r="A32" t="s">
        <v>36</v>
      </c>
      <c r="B32" t="s">
        <v>10</v>
      </c>
      <c r="C32" t="s">
        <v>8</v>
      </c>
      <c r="D32" s="1">
        <v>20</v>
      </c>
      <c r="E32" t="e">
        <v>#N/A</v>
      </c>
      <c r="F32" s="1" t="s">
        <v>10</v>
      </c>
      <c r="G32" t="s">
        <v>8</v>
      </c>
      <c r="H32">
        <v>20</v>
      </c>
      <c r="I32" s="1" t="b">
        <f t="shared" si="1"/>
        <v>1</v>
      </c>
      <c r="J32" s="1" t="b">
        <f t="shared" si="2"/>
        <v>1</v>
      </c>
      <c r="K32" s="1" t="b">
        <f t="shared" si="3"/>
        <v>1</v>
      </c>
      <c r="L32" s="1"/>
      <c r="M32" s="1"/>
      <c r="N32" s="1"/>
      <c r="P32" s="1"/>
      <c r="R32" s="1"/>
      <c r="U32" s="1"/>
      <c r="V32" s="1"/>
    </row>
    <row r="33" spans="1:22">
      <c r="A33" t="s">
        <v>36</v>
      </c>
      <c r="B33" t="s">
        <v>26</v>
      </c>
      <c r="C33" t="s">
        <v>6</v>
      </c>
      <c r="D33" s="1">
        <v>22</v>
      </c>
      <c r="E33" t="e">
        <v>#N/A</v>
      </c>
      <c r="F33" s="1" t="s">
        <v>26</v>
      </c>
      <c r="G33" t="s">
        <v>6</v>
      </c>
      <c r="H33">
        <v>22</v>
      </c>
      <c r="I33" s="1" t="b">
        <f t="shared" si="1"/>
        <v>1</v>
      </c>
      <c r="J33" s="1" t="b">
        <f t="shared" si="2"/>
        <v>1</v>
      </c>
      <c r="K33" s="1" t="b">
        <f t="shared" si="3"/>
        <v>1</v>
      </c>
      <c r="L33" s="1"/>
      <c r="M33" s="1"/>
      <c r="N33" s="1"/>
      <c r="P33" s="1"/>
      <c r="U33" s="1"/>
      <c r="V33" s="1"/>
    </row>
    <row r="34" spans="1:22">
      <c r="A34" t="s">
        <v>36</v>
      </c>
      <c r="B34" t="s">
        <v>37</v>
      </c>
      <c r="C34" t="s">
        <v>8</v>
      </c>
      <c r="D34" s="1">
        <v>100</v>
      </c>
      <c r="E34" t="e">
        <v>#N/A</v>
      </c>
      <c r="F34" s="1" t="s">
        <v>37</v>
      </c>
      <c r="G34" t="s">
        <v>8</v>
      </c>
      <c r="H34">
        <v>100</v>
      </c>
      <c r="I34" s="1" t="b">
        <f t="shared" si="1"/>
        <v>1</v>
      </c>
      <c r="J34" s="1" t="b">
        <f t="shared" si="2"/>
        <v>1</v>
      </c>
      <c r="K34" s="1" t="b">
        <f t="shared" si="3"/>
        <v>1</v>
      </c>
      <c r="L34" s="1"/>
      <c r="M34" s="1"/>
      <c r="N34" s="1"/>
      <c r="P34" s="1"/>
      <c r="R34" s="1"/>
      <c r="U34" s="1"/>
      <c r="V34" s="1"/>
    </row>
    <row r="35" spans="1:22">
      <c r="A35" t="s">
        <v>36</v>
      </c>
      <c r="B35" t="s">
        <v>38</v>
      </c>
      <c r="C35" t="s">
        <v>8</v>
      </c>
      <c r="D35" s="1">
        <v>100</v>
      </c>
      <c r="E35" t="e">
        <v>#N/A</v>
      </c>
      <c r="F35" s="1" t="s">
        <v>38</v>
      </c>
      <c r="G35" t="s">
        <v>8</v>
      </c>
      <c r="H35">
        <v>100</v>
      </c>
      <c r="I35" s="1" t="b">
        <f t="shared" si="1"/>
        <v>1</v>
      </c>
      <c r="J35" s="1" t="b">
        <f t="shared" si="2"/>
        <v>1</v>
      </c>
      <c r="K35" s="1" t="b">
        <f t="shared" si="3"/>
        <v>1</v>
      </c>
      <c r="L35" s="1"/>
      <c r="M35" s="1"/>
      <c r="N35" s="1"/>
      <c r="P35" s="1"/>
      <c r="R35" s="1"/>
      <c r="U35" s="1"/>
      <c r="V35" s="1"/>
    </row>
    <row r="36" spans="1:22">
      <c r="A36" t="s">
        <v>36</v>
      </c>
      <c r="B36" t="s">
        <v>11</v>
      </c>
      <c r="C36" t="s">
        <v>8</v>
      </c>
      <c r="D36" s="1">
        <v>100</v>
      </c>
      <c r="E36" t="e">
        <v>#N/A</v>
      </c>
      <c r="F36" s="1" t="s">
        <v>11</v>
      </c>
      <c r="G36" t="s">
        <v>8</v>
      </c>
      <c r="H36">
        <v>100</v>
      </c>
      <c r="I36" s="1" t="b">
        <f t="shared" si="1"/>
        <v>1</v>
      </c>
      <c r="J36" s="1" t="b">
        <f t="shared" si="2"/>
        <v>1</v>
      </c>
      <c r="K36" s="1" t="b">
        <f t="shared" si="3"/>
        <v>1</v>
      </c>
      <c r="L36" s="1"/>
      <c r="M36" s="1"/>
      <c r="N36" s="1"/>
      <c r="P36" s="1"/>
      <c r="R36" s="1"/>
      <c r="U36" s="1"/>
      <c r="V36" s="1"/>
    </row>
    <row r="37" spans="1:22">
      <c r="A37" t="s">
        <v>36</v>
      </c>
      <c r="B37" t="s">
        <v>39</v>
      </c>
      <c r="C37" t="s">
        <v>8</v>
      </c>
      <c r="D37" s="1">
        <v>10</v>
      </c>
      <c r="E37" t="e">
        <v>#N/A</v>
      </c>
      <c r="F37" s="1" t="s">
        <v>39</v>
      </c>
      <c r="G37" t="s">
        <v>8</v>
      </c>
      <c r="H37">
        <v>10</v>
      </c>
      <c r="I37" s="1" t="b">
        <f t="shared" si="1"/>
        <v>1</v>
      </c>
      <c r="J37" s="1" t="b">
        <f t="shared" si="2"/>
        <v>1</v>
      </c>
      <c r="K37" s="1" t="b">
        <f t="shared" si="3"/>
        <v>1</v>
      </c>
      <c r="L37" s="1"/>
      <c r="M37" s="1"/>
      <c r="N37" s="1"/>
      <c r="P37" s="1"/>
      <c r="R37" s="1"/>
      <c r="U37" s="1"/>
      <c r="V37" s="1"/>
    </row>
    <row r="38" spans="1:22">
      <c r="A38" t="s">
        <v>36</v>
      </c>
      <c r="B38" t="s">
        <v>40</v>
      </c>
      <c r="C38" t="s">
        <v>8</v>
      </c>
      <c r="D38" s="1">
        <v>20</v>
      </c>
      <c r="E38" t="e">
        <v>#N/A</v>
      </c>
      <c r="F38" s="1" t="s">
        <v>40</v>
      </c>
      <c r="G38" t="s">
        <v>8</v>
      </c>
      <c r="H38">
        <v>20</v>
      </c>
      <c r="I38" s="1" t="b">
        <f t="shared" si="1"/>
        <v>1</v>
      </c>
      <c r="J38" s="1" t="b">
        <f t="shared" si="2"/>
        <v>1</v>
      </c>
      <c r="K38" s="1" t="b">
        <f t="shared" si="3"/>
        <v>1</v>
      </c>
      <c r="L38" s="1"/>
      <c r="M38" s="1"/>
      <c r="N38" s="1"/>
      <c r="R38" s="1"/>
      <c r="U38" s="1"/>
      <c r="V38" s="1"/>
    </row>
    <row r="39" spans="1:22">
      <c r="A39" t="s">
        <v>36</v>
      </c>
      <c r="B39" t="s">
        <v>34</v>
      </c>
      <c r="C39" t="s">
        <v>8</v>
      </c>
      <c r="D39" s="1">
        <v>20</v>
      </c>
      <c r="E39" t="e">
        <v>#N/A</v>
      </c>
      <c r="F39" s="1" t="s">
        <v>34</v>
      </c>
      <c r="G39" t="s">
        <v>8</v>
      </c>
      <c r="H39">
        <v>20</v>
      </c>
      <c r="I39" s="1" t="b">
        <f t="shared" si="1"/>
        <v>1</v>
      </c>
      <c r="J39" s="1" t="b">
        <f t="shared" si="2"/>
        <v>1</v>
      </c>
      <c r="K39" s="1" t="b">
        <f t="shared" si="3"/>
        <v>1</v>
      </c>
      <c r="L39" s="1"/>
      <c r="M39" s="1"/>
      <c r="N39" s="1"/>
      <c r="P39" s="1"/>
      <c r="R39" s="1"/>
      <c r="U39" s="1"/>
      <c r="V39" s="1"/>
    </row>
    <row r="40" spans="1:22">
      <c r="A40" t="s">
        <v>36</v>
      </c>
      <c r="B40" t="s">
        <v>12</v>
      </c>
      <c r="C40" t="s">
        <v>8</v>
      </c>
      <c r="D40" s="1">
        <v>14</v>
      </c>
      <c r="E40" t="e">
        <v>#N/A</v>
      </c>
      <c r="F40" s="1" t="s">
        <v>12</v>
      </c>
      <c r="G40" t="s">
        <v>8</v>
      </c>
      <c r="H40">
        <v>14</v>
      </c>
      <c r="I40" s="1" t="b">
        <f t="shared" si="1"/>
        <v>1</v>
      </c>
      <c r="J40" s="1" t="b">
        <f t="shared" si="2"/>
        <v>1</v>
      </c>
      <c r="K40" s="1" t="b">
        <f t="shared" si="3"/>
        <v>1</v>
      </c>
      <c r="L40" s="1"/>
      <c r="M40" s="1"/>
      <c r="N40" s="1"/>
      <c r="P40" s="1"/>
      <c r="R40" s="1"/>
      <c r="U40" s="1"/>
      <c r="V40" s="1"/>
    </row>
    <row r="41" spans="1:22">
      <c r="A41" t="s">
        <v>36</v>
      </c>
      <c r="B41" t="s">
        <v>22</v>
      </c>
      <c r="C41" t="s">
        <v>8</v>
      </c>
      <c r="D41" s="1">
        <v>20</v>
      </c>
      <c r="E41" t="e">
        <v>#N/A</v>
      </c>
      <c r="F41" s="1" t="s">
        <v>22</v>
      </c>
      <c r="G41" t="s">
        <v>8</v>
      </c>
      <c r="H41">
        <v>20</v>
      </c>
      <c r="I41" s="1" t="b">
        <f t="shared" si="1"/>
        <v>1</v>
      </c>
      <c r="J41" s="1" t="b">
        <f t="shared" si="2"/>
        <v>1</v>
      </c>
      <c r="K41" s="1" t="b">
        <f t="shared" si="3"/>
        <v>1</v>
      </c>
      <c r="L41" s="1"/>
      <c r="M41" s="1"/>
      <c r="N41" s="1"/>
      <c r="P41" s="1"/>
      <c r="R41" s="1"/>
      <c r="U41" s="1"/>
      <c r="V41" s="1"/>
    </row>
    <row r="42" spans="1:22">
      <c r="A42" t="s">
        <v>36</v>
      </c>
      <c r="B42" t="s">
        <v>23</v>
      </c>
      <c r="C42" t="s">
        <v>8</v>
      </c>
      <c r="D42" s="1">
        <v>14</v>
      </c>
      <c r="E42" t="e">
        <v>#N/A</v>
      </c>
      <c r="F42" s="1" t="s">
        <v>23</v>
      </c>
      <c r="G42" t="s">
        <v>8</v>
      </c>
      <c r="H42">
        <v>14</v>
      </c>
      <c r="I42" s="1" t="b">
        <f t="shared" si="1"/>
        <v>1</v>
      </c>
      <c r="J42" s="1" t="b">
        <f t="shared" si="2"/>
        <v>1</v>
      </c>
      <c r="K42" s="1" t="b">
        <f t="shared" si="3"/>
        <v>1</v>
      </c>
      <c r="L42" s="1"/>
      <c r="M42" s="1"/>
      <c r="N42" s="1"/>
      <c r="P42" s="1"/>
      <c r="R42" s="1"/>
      <c r="U42" s="1"/>
      <c r="V42" s="1"/>
    </row>
    <row r="43" spans="1:22">
      <c r="A43" t="s">
        <v>36</v>
      </c>
      <c r="B43" t="s">
        <v>41</v>
      </c>
      <c r="C43" t="s">
        <v>42</v>
      </c>
      <c r="D43" s="1">
        <v>1</v>
      </c>
      <c r="E43" t="e">
        <v>#N/A</v>
      </c>
      <c r="F43" s="1" t="s">
        <v>41</v>
      </c>
      <c r="G43" t="s">
        <v>484</v>
      </c>
      <c r="H43">
        <v>1</v>
      </c>
      <c r="I43" s="1" t="b">
        <f t="shared" si="1"/>
        <v>1</v>
      </c>
      <c r="J43" s="1" t="s">
        <v>487</v>
      </c>
      <c r="K43" s="1" t="b">
        <f t="shared" si="3"/>
        <v>1</v>
      </c>
      <c r="L43" s="1"/>
      <c r="M43" s="1"/>
      <c r="N43" s="1"/>
      <c r="R43" s="1"/>
      <c r="U43" s="1"/>
      <c r="V43" s="1"/>
    </row>
    <row r="44" spans="1:22">
      <c r="A44" t="s">
        <v>36</v>
      </c>
      <c r="B44" t="s">
        <v>43</v>
      </c>
      <c r="C44" t="s">
        <v>8</v>
      </c>
      <c r="D44" s="1">
        <v>1000</v>
      </c>
      <c r="E44" t="e">
        <v>#N/A</v>
      </c>
      <c r="F44" s="1" t="s">
        <v>43</v>
      </c>
      <c r="G44" t="s">
        <v>8</v>
      </c>
      <c r="H44">
        <v>1000</v>
      </c>
      <c r="I44" s="1" t="b">
        <f t="shared" si="1"/>
        <v>1</v>
      </c>
      <c r="J44" s="1" t="b">
        <f t="shared" si="2"/>
        <v>1</v>
      </c>
      <c r="K44" s="1" t="b">
        <f t="shared" si="3"/>
        <v>1</v>
      </c>
      <c r="L44" s="1"/>
      <c r="M44" s="1"/>
      <c r="N44" s="1"/>
      <c r="P44" s="1"/>
      <c r="R44" s="1"/>
      <c r="U44" s="1"/>
      <c r="V44" s="1"/>
    </row>
    <row r="45" spans="1:22">
      <c r="A45" t="s">
        <v>36</v>
      </c>
      <c r="B45" t="s">
        <v>44</v>
      </c>
      <c r="C45" t="s">
        <v>8</v>
      </c>
      <c r="D45" s="1">
        <v>1000</v>
      </c>
      <c r="E45" t="e">
        <v>#N/A</v>
      </c>
      <c r="F45" s="1" t="s">
        <v>44</v>
      </c>
      <c r="G45" t="s">
        <v>8</v>
      </c>
      <c r="H45">
        <v>1000</v>
      </c>
      <c r="I45" s="1" t="b">
        <f t="shared" si="1"/>
        <v>1</v>
      </c>
      <c r="J45" s="1" t="b">
        <f t="shared" si="2"/>
        <v>1</v>
      </c>
      <c r="K45" s="1" t="b">
        <f t="shared" si="3"/>
        <v>1</v>
      </c>
      <c r="L45" s="1"/>
      <c r="M45" s="1"/>
      <c r="N45" s="1"/>
      <c r="P45" s="1"/>
      <c r="R45" s="1"/>
      <c r="U45" s="1"/>
      <c r="V45" s="1"/>
    </row>
    <row r="46" spans="1:22">
      <c r="A46" t="s">
        <v>36</v>
      </c>
      <c r="B46" t="s">
        <v>45</v>
      </c>
      <c r="C46" t="s">
        <v>8</v>
      </c>
      <c r="D46" s="1">
        <v>1000</v>
      </c>
      <c r="E46" t="e">
        <v>#N/A</v>
      </c>
      <c r="F46" s="1" t="s">
        <v>45</v>
      </c>
      <c r="G46" t="s">
        <v>8</v>
      </c>
      <c r="H46">
        <v>1000</v>
      </c>
      <c r="I46" s="1" t="b">
        <f t="shared" si="1"/>
        <v>1</v>
      </c>
      <c r="J46" s="1" t="b">
        <f t="shared" si="2"/>
        <v>1</v>
      </c>
      <c r="K46" s="1" t="b">
        <f t="shared" si="3"/>
        <v>1</v>
      </c>
      <c r="L46" s="1"/>
      <c r="M46" s="1"/>
      <c r="N46" s="1"/>
      <c r="P46" s="1"/>
      <c r="R46" s="1"/>
      <c r="U46" s="1"/>
      <c r="V46" s="1"/>
    </row>
    <row r="47" spans="1:22">
      <c r="A47" t="s">
        <v>36</v>
      </c>
      <c r="B47" t="s">
        <v>46</v>
      </c>
      <c r="C47" t="s">
        <v>8</v>
      </c>
      <c r="D47" s="1">
        <v>1000</v>
      </c>
      <c r="E47" t="e">
        <v>#N/A</v>
      </c>
      <c r="F47" s="1" t="s">
        <v>46</v>
      </c>
      <c r="G47" t="s">
        <v>8</v>
      </c>
      <c r="H47">
        <v>1000</v>
      </c>
      <c r="I47" s="1" t="b">
        <f t="shared" si="1"/>
        <v>1</v>
      </c>
      <c r="J47" s="1" t="b">
        <f t="shared" si="2"/>
        <v>1</v>
      </c>
      <c r="K47" s="1" t="b">
        <f t="shared" si="3"/>
        <v>1</v>
      </c>
      <c r="L47" s="1"/>
      <c r="M47" s="1"/>
      <c r="N47" s="1"/>
      <c r="P47" s="1"/>
      <c r="R47" s="1"/>
      <c r="U47" s="1"/>
      <c r="V47" s="1"/>
    </row>
    <row r="48" spans="1:22">
      <c r="A48" t="s">
        <v>36</v>
      </c>
      <c r="B48" t="s">
        <v>47</v>
      </c>
      <c r="C48" t="s">
        <v>8</v>
      </c>
      <c r="D48" s="1">
        <v>1000</v>
      </c>
      <c r="E48" t="e">
        <v>#N/A</v>
      </c>
      <c r="F48" s="1" t="s">
        <v>47</v>
      </c>
      <c r="G48" t="s">
        <v>8</v>
      </c>
      <c r="H48">
        <v>1000</v>
      </c>
      <c r="I48" s="1" t="b">
        <f t="shared" si="1"/>
        <v>1</v>
      </c>
      <c r="J48" s="1" t="b">
        <f t="shared" si="2"/>
        <v>1</v>
      </c>
      <c r="K48" s="1" t="b">
        <f t="shared" si="3"/>
        <v>1</v>
      </c>
      <c r="L48" s="1"/>
      <c r="M48" s="1"/>
      <c r="N48" s="1"/>
      <c r="P48" s="1"/>
      <c r="R48" s="1"/>
      <c r="U48" s="1"/>
      <c r="V48" s="1"/>
    </row>
    <row r="49" spans="1:22">
      <c r="A49" t="s">
        <v>36</v>
      </c>
      <c r="B49" t="s">
        <v>48</v>
      </c>
      <c r="C49" t="s">
        <v>8</v>
      </c>
      <c r="D49" s="1">
        <v>1000</v>
      </c>
      <c r="E49" t="e">
        <v>#N/A</v>
      </c>
      <c r="F49" s="1" t="s">
        <v>48</v>
      </c>
      <c r="G49" t="s">
        <v>8</v>
      </c>
      <c r="H49">
        <v>1000</v>
      </c>
      <c r="I49" s="1" t="b">
        <f t="shared" si="1"/>
        <v>1</v>
      </c>
      <c r="J49" s="1" t="b">
        <f t="shared" si="2"/>
        <v>1</v>
      </c>
      <c r="K49" s="1" t="b">
        <f t="shared" si="3"/>
        <v>1</v>
      </c>
      <c r="L49" s="1"/>
      <c r="M49" s="1"/>
      <c r="N49" s="1"/>
      <c r="P49" s="1"/>
      <c r="R49" s="1"/>
      <c r="U49" s="1"/>
      <c r="V49" s="1"/>
    </row>
    <row r="50" spans="1:22">
      <c r="A50" t="s">
        <v>36</v>
      </c>
      <c r="B50" t="s">
        <v>49</v>
      </c>
      <c r="C50" t="s">
        <v>8</v>
      </c>
      <c r="D50" s="1">
        <v>1000</v>
      </c>
      <c r="E50" t="e">
        <v>#N/A</v>
      </c>
      <c r="F50" s="1" t="s">
        <v>49</v>
      </c>
      <c r="G50" t="s">
        <v>8</v>
      </c>
      <c r="H50">
        <v>1000</v>
      </c>
      <c r="I50" s="1" t="b">
        <f t="shared" si="1"/>
        <v>1</v>
      </c>
      <c r="J50" s="1" t="b">
        <f t="shared" si="2"/>
        <v>1</v>
      </c>
      <c r="K50" s="1" t="b">
        <f t="shared" si="3"/>
        <v>1</v>
      </c>
      <c r="L50" s="1"/>
      <c r="M50" s="1"/>
      <c r="N50" s="1"/>
      <c r="P50" s="1"/>
      <c r="R50" s="1"/>
      <c r="U50" s="1"/>
      <c r="V50" s="1"/>
    </row>
    <row r="51" spans="1:22">
      <c r="A51" t="s">
        <v>36</v>
      </c>
      <c r="B51" t="s">
        <v>50</v>
      </c>
      <c r="C51" t="s">
        <v>8</v>
      </c>
      <c r="D51" s="1">
        <v>1000</v>
      </c>
      <c r="E51" t="e">
        <v>#N/A</v>
      </c>
      <c r="F51" s="1" t="s">
        <v>50</v>
      </c>
      <c r="G51" t="s">
        <v>8</v>
      </c>
      <c r="H51">
        <v>1000</v>
      </c>
      <c r="I51" s="1" t="b">
        <f t="shared" si="1"/>
        <v>1</v>
      </c>
      <c r="J51" s="1" t="b">
        <f t="shared" si="2"/>
        <v>1</v>
      </c>
      <c r="K51" s="1" t="b">
        <f t="shared" si="3"/>
        <v>1</v>
      </c>
      <c r="L51" s="1"/>
      <c r="M51" s="1"/>
      <c r="N51" s="1"/>
      <c r="P51" s="1"/>
      <c r="R51" s="1"/>
      <c r="U51" s="1"/>
      <c r="V51" s="1"/>
    </row>
    <row r="52" spans="1:22">
      <c r="A52" t="s">
        <v>36</v>
      </c>
      <c r="B52" t="s">
        <v>51</v>
      </c>
      <c r="C52" t="s">
        <v>8</v>
      </c>
      <c r="D52" s="1">
        <v>100</v>
      </c>
      <c r="E52" t="e">
        <v>#N/A</v>
      </c>
      <c r="F52" s="1" t="s">
        <v>51</v>
      </c>
      <c r="G52" t="s">
        <v>8</v>
      </c>
      <c r="H52">
        <v>100</v>
      </c>
      <c r="I52" s="1" t="b">
        <f t="shared" si="1"/>
        <v>1</v>
      </c>
      <c r="J52" s="1" t="b">
        <f t="shared" si="2"/>
        <v>1</v>
      </c>
      <c r="K52" s="1" t="b">
        <f t="shared" si="3"/>
        <v>1</v>
      </c>
      <c r="L52" s="1"/>
      <c r="M52" s="1"/>
      <c r="N52" s="1"/>
      <c r="P52" s="1"/>
      <c r="R52" s="1"/>
      <c r="U52" s="1"/>
      <c r="V52" s="1"/>
    </row>
    <row r="53" spans="1:22">
      <c r="A53" t="s">
        <v>52</v>
      </c>
      <c r="B53" t="s">
        <v>46</v>
      </c>
      <c r="C53" t="s">
        <v>8</v>
      </c>
      <c r="D53" s="1">
        <v>10</v>
      </c>
      <c r="E53" t="s">
        <v>13</v>
      </c>
      <c r="F53" t="s">
        <v>46</v>
      </c>
      <c r="G53" t="s">
        <v>8</v>
      </c>
      <c r="H53">
        <v>10</v>
      </c>
      <c r="I53" s="1" t="b">
        <f t="shared" si="1"/>
        <v>1</v>
      </c>
      <c r="J53" s="1" t="b">
        <f t="shared" si="2"/>
        <v>1</v>
      </c>
      <c r="K53" s="1" t="b">
        <f t="shared" si="3"/>
        <v>1</v>
      </c>
      <c r="L53" s="1" t="str">
        <f>VLOOKUP(B$53:B$88,F$53:F$88,1,FALSE)</f>
        <v>GRADE</v>
      </c>
      <c r="M53" s="1" t="str">
        <f>VLOOKUP(B$53:B$88,F$53:H$88,2,FALSE)</f>
        <v>VARCHAR2</v>
      </c>
      <c r="N53" s="1">
        <f>VLOOKUP(B$53:B$88,F$53:I$88,3,FALSE)</f>
        <v>10</v>
      </c>
      <c r="P53" s="1"/>
      <c r="R53" s="1"/>
      <c r="U53" s="1"/>
      <c r="V53" s="1"/>
    </row>
    <row r="54" spans="1:22">
      <c r="A54" t="s">
        <v>52</v>
      </c>
      <c r="B54" t="s">
        <v>10</v>
      </c>
      <c r="C54" t="s">
        <v>8</v>
      </c>
      <c r="D54" s="1">
        <v>20</v>
      </c>
      <c r="E54" t="s">
        <v>13</v>
      </c>
      <c r="F54" s="1" t="s">
        <v>10</v>
      </c>
      <c r="G54" t="s">
        <v>8</v>
      </c>
      <c r="H54">
        <v>20</v>
      </c>
      <c r="I54" s="1" t="b">
        <f t="shared" si="1"/>
        <v>1</v>
      </c>
      <c r="J54" s="1" t="b">
        <f t="shared" si="2"/>
        <v>1</v>
      </c>
      <c r="K54" s="1" t="b">
        <f t="shared" si="3"/>
        <v>1</v>
      </c>
      <c r="L54" s="1" t="str">
        <f t="shared" ref="L54:L88" si="4">VLOOKUP(B$53:B$88,F$53:F$88,1,FALSE)</f>
        <v>USERID</v>
      </c>
      <c r="M54" s="1" t="str">
        <f t="shared" ref="M54:M60" si="5">VLOOKUP(B$53:B$88,F$53:H$88,2,FALSE)</f>
        <v>VARCHAR2</v>
      </c>
      <c r="N54" s="1">
        <f t="shared" ref="N54:N60" si="6">VLOOKUP(B$53:B$88,F$53:I$88,3,FALSE)</f>
        <v>20</v>
      </c>
      <c r="P54" s="1"/>
      <c r="R54" s="1"/>
      <c r="U54" s="1"/>
      <c r="V54" s="1"/>
    </row>
    <row r="55" spans="1:22">
      <c r="A55" t="s">
        <v>52</v>
      </c>
      <c r="B55" t="s">
        <v>53</v>
      </c>
      <c r="C55" t="s">
        <v>8</v>
      </c>
      <c r="D55" s="1">
        <v>20</v>
      </c>
      <c r="E55" t="s">
        <v>13</v>
      </c>
      <c r="F55" s="1" t="s">
        <v>53</v>
      </c>
      <c r="G55" t="s">
        <v>8</v>
      </c>
      <c r="H55">
        <v>20</v>
      </c>
      <c r="I55" s="1" t="b">
        <f t="shared" si="1"/>
        <v>1</v>
      </c>
      <c r="J55" s="1" t="b">
        <f t="shared" si="2"/>
        <v>1</v>
      </c>
      <c r="K55" s="1" t="b">
        <f t="shared" si="3"/>
        <v>1</v>
      </c>
      <c r="L55" s="1" t="str">
        <f t="shared" si="4"/>
        <v>KFASUBJ</v>
      </c>
      <c r="M55" s="1" t="str">
        <f t="shared" si="5"/>
        <v>VARCHAR2</v>
      </c>
      <c r="N55" s="1">
        <f t="shared" si="6"/>
        <v>20</v>
      </c>
      <c r="P55" s="1"/>
      <c r="R55" s="1"/>
      <c r="U55" s="1"/>
      <c r="V55" s="1"/>
    </row>
    <row r="56" spans="1:22">
      <c r="A56" t="s">
        <v>52</v>
      </c>
      <c r="B56" t="s">
        <v>54</v>
      </c>
      <c r="C56" t="s">
        <v>8</v>
      </c>
      <c r="D56" s="1">
        <v>4</v>
      </c>
      <c r="E56" t="s">
        <v>13</v>
      </c>
      <c r="F56" s="1" t="s">
        <v>54</v>
      </c>
      <c r="G56" t="s">
        <v>8</v>
      </c>
      <c r="H56">
        <v>4</v>
      </c>
      <c r="I56" s="1" t="b">
        <f t="shared" si="1"/>
        <v>1</v>
      </c>
      <c r="J56" s="1" t="b">
        <f t="shared" si="2"/>
        <v>1</v>
      </c>
      <c r="K56" s="1" t="b">
        <f t="shared" si="3"/>
        <v>1</v>
      </c>
      <c r="L56" s="1" t="str">
        <f t="shared" si="4"/>
        <v>KFASUBJSEQ</v>
      </c>
      <c r="M56" s="1" t="str">
        <f t="shared" si="5"/>
        <v>VARCHAR2</v>
      </c>
      <c r="N56" s="1">
        <f t="shared" si="6"/>
        <v>4</v>
      </c>
      <c r="P56" s="1"/>
      <c r="R56" s="1"/>
      <c r="U56" s="1"/>
      <c r="V56" s="1"/>
    </row>
    <row r="57" spans="1:22">
      <c r="A57" t="s">
        <v>52</v>
      </c>
      <c r="B57" t="s">
        <v>55</v>
      </c>
      <c r="C57" t="s">
        <v>8</v>
      </c>
      <c r="D57" s="1">
        <v>10</v>
      </c>
      <c r="E57" t="s">
        <v>13</v>
      </c>
      <c r="F57" s="1" t="s">
        <v>55</v>
      </c>
      <c r="G57" t="s">
        <v>8</v>
      </c>
      <c r="H57">
        <v>10</v>
      </c>
      <c r="I57" s="1" t="b">
        <f t="shared" si="1"/>
        <v>1</v>
      </c>
      <c r="J57" s="1" t="b">
        <f t="shared" si="2"/>
        <v>1</v>
      </c>
      <c r="K57" s="1" t="b">
        <f t="shared" si="3"/>
        <v>1</v>
      </c>
      <c r="L57" s="1" t="str">
        <f t="shared" si="4"/>
        <v>STEP</v>
      </c>
      <c r="M57" s="1" t="str">
        <f t="shared" si="5"/>
        <v>VARCHAR2</v>
      </c>
      <c r="N57" s="1">
        <f t="shared" si="6"/>
        <v>10</v>
      </c>
      <c r="R57" s="1"/>
      <c r="U57" s="1"/>
      <c r="V57" s="1"/>
    </row>
    <row r="58" spans="1:22">
      <c r="A58" t="s">
        <v>52</v>
      </c>
      <c r="B58" t="s">
        <v>56</v>
      </c>
      <c r="C58" t="s">
        <v>8</v>
      </c>
      <c r="D58" s="1">
        <v>10</v>
      </c>
      <c r="E58" t="s">
        <v>13</v>
      </c>
      <c r="F58" s="1" t="s">
        <v>56</v>
      </c>
      <c r="G58" t="s">
        <v>8</v>
      </c>
      <c r="H58">
        <v>10</v>
      </c>
      <c r="I58" s="1" t="b">
        <f t="shared" si="1"/>
        <v>1</v>
      </c>
      <c r="J58" s="1" t="b">
        <f t="shared" si="2"/>
        <v>1</v>
      </c>
      <c r="K58" s="1" t="b">
        <f t="shared" si="3"/>
        <v>1</v>
      </c>
      <c r="L58" s="1" t="str">
        <f t="shared" si="4"/>
        <v>EXAM</v>
      </c>
      <c r="M58" s="1" t="str">
        <f t="shared" si="5"/>
        <v>VARCHAR2</v>
      </c>
      <c r="N58" s="1">
        <f t="shared" si="6"/>
        <v>10</v>
      </c>
      <c r="R58" s="1"/>
      <c r="U58" s="1"/>
      <c r="V58" s="1"/>
    </row>
    <row r="59" spans="1:22">
      <c r="A59" t="s">
        <v>52</v>
      </c>
      <c r="B59" t="s">
        <v>57</v>
      </c>
      <c r="C59" t="s">
        <v>8</v>
      </c>
      <c r="D59" s="1">
        <v>14</v>
      </c>
      <c r="E59" t="s">
        <v>13</v>
      </c>
      <c r="F59" s="1" t="s">
        <v>57</v>
      </c>
      <c r="G59" t="s">
        <v>8</v>
      </c>
      <c r="H59">
        <v>14</v>
      </c>
      <c r="I59" s="1" t="b">
        <f t="shared" si="1"/>
        <v>1</v>
      </c>
      <c r="J59" s="1" t="b">
        <f t="shared" si="2"/>
        <v>1</v>
      </c>
      <c r="K59" s="1" t="b">
        <f t="shared" si="3"/>
        <v>1</v>
      </c>
      <c r="L59" s="1" t="str">
        <f t="shared" si="4"/>
        <v>LICENSE_NDATE</v>
      </c>
      <c r="M59" s="1" t="str">
        <f t="shared" si="5"/>
        <v>VARCHAR2</v>
      </c>
      <c r="N59" s="1">
        <f t="shared" si="6"/>
        <v>14</v>
      </c>
      <c r="P59" s="1"/>
      <c r="R59" s="1"/>
      <c r="U59" s="1"/>
      <c r="V59" s="1"/>
    </row>
    <row r="60" spans="1:22">
      <c r="A60" t="s">
        <v>52</v>
      </c>
      <c r="B60" t="s">
        <v>58</v>
      </c>
      <c r="C60" t="s">
        <v>8</v>
      </c>
      <c r="D60" s="1">
        <v>14</v>
      </c>
      <c r="E60" t="s">
        <v>13</v>
      </c>
      <c r="F60" s="1" t="s">
        <v>58</v>
      </c>
      <c r="G60" t="s">
        <v>8</v>
      </c>
      <c r="H60">
        <v>14</v>
      </c>
      <c r="I60" s="1" t="b">
        <f t="shared" si="1"/>
        <v>1</v>
      </c>
      <c r="J60" s="1" t="b">
        <f t="shared" si="2"/>
        <v>1</v>
      </c>
      <c r="K60" s="1" t="b">
        <f t="shared" si="3"/>
        <v>1</v>
      </c>
      <c r="L60" s="1" t="str">
        <f t="shared" si="4"/>
        <v>LICENSE_UDATE</v>
      </c>
      <c r="M60" s="1" t="str">
        <f t="shared" si="5"/>
        <v>VARCHAR2</v>
      </c>
      <c r="N60" s="1">
        <f t="shared" si="6"/>
        <v>14</v>
      </c>
      <c r="P60" s="1"/>
      <c r="R60" s="1"/>
      <c r="U60" s="1"/>
      <c r="V60" s="1"/>
    </row>
    <row r="61" spans="1:22">
      <c r="A61" t="s">
        <v>52</v>
      </c>
      <c r="B61" t="s">
        <v>59</v>
      </c>
      <c r="C61" t="s">
        <v>8</v>
      </c>
      <c r="D61" s="1">
        <v>20</v>
      </c>
      <c r="E61" t="s">
        <v>13</v>
      </c>
      <c r="F61" s="1" t="s">
        <v>59</v>
      </c>
      <c r="G61" t="s">
        <v>8</v>
      </c>
      <c r="H61">
        <v>20</v>
      </c>
      <c r="I61" s="1" t="b">
        <f t="shared" si="1"/>
        <v>1</v>
      </c>
      <c r="J61" s="1" t="b">
        <f t="shared" si="2"/>
        <v>1</v>
      </c>
      <c r="K61" s="1" t="b">
        <f t="shared" si="3"/>
        <v>1</v>
      </c>
      <c r="L61" s="1" t="str">
        <f t="shared" si="4"/>
        <v>SUBJ_TYPE</v>
      </c>
      <c r="M61" s="1" t="str">
        <f t="shared" ref="M61:M88" si="7">VLOOKUP(B$53:B$88,F$53:H$88,2,FALSE)</f>
        <v>VARCHAR2</v>
      </c>
      <c r="N61" s="1">
        <f t="shared" ref="N61:N88" si="8">VLOOKUP(B$53:B$88,F$53:I$88,3,FALSE)</f>
        <v>20</v>
      </c>
      <c r="P61" s="1"/>
      <c r="R61" s="1"/>
      <c r="U61" s="1"/>
      <c r="V61" s="1"/>
    </row>
    <row r="62" spans="1:22">
      <c r="A62" t="s">
        <v>52</v>
      </c>
      <c r="B62" t="s">
        <v>60</v>
      </c>
      <c r="C62" t="s">
        <v>6</v>
      </c>
      <c r="D62" s="1">
        <v>22</v>
      </c>
      <c r="E62" t="s">
        <v>13</v>
      </c>
      <c r="F62" s="1" t="s">
        <v>60</v>
      </c>
      <c r="G62" t="s">
        <v>6</v>
      </c>
      <c r="H62">
        <v>22</v>
      </c>
      <c r="I62" s="1" t="b">
        <f t="shared" si="1"/>
        <v>1</v>
      </c>
      <c r="J62" s="1" t="b">
        <f t="shared" si="2"/>
        <v>1</v>
      </c>
      <c r="K62" s="1" t="b">
        <f t="shared" si="3"/>
        <v>1</v>
      </c>
      <c r="L62" s="1" t="str">
        <f t="shared" si="4"/>
        <v>RENEWAL_CNT</v>
      </c>
      <c r="M62" s="1" t="str">
        <f t="shared" si="7"/>
        <v>NUMBER</v>
      </c>
      <c r="N62" s="1">
        <f t="shared" si="8"/>
        <v>22</v>
      </c>
      <c r="P62" s="1"/>
      <c r="U62" s="1"/>
      <c r="V62" s="1"/>
    </row>
    <row r="63" spans="1:22">
      <c r="A63" t="s">
        <v>52</v>
      </c>
      <c r="B63" t="s">
        <v>61</v>
      </c>
      <c r="C63" t="s">
        <v>8</v>
      </c>
      <c r="D63" s="1">
        <v>10</v>
      </c>
      <c r="E63" t="s">
        <v>13</v>
      </c>
      <c r="F63" s="1" t="s">
        <v>61</v>
      </c>
      <c r="G63" t="s">
        <v>8</v>
      </c>
      <c r="H63">
        <v>10</v>
      </c>
      <c r="I63" s="1" t="b">
        <f t="shared" si="1"/>
        <v>1</v>
      </c>
      <c r="J63" s="1" t="b">
        <f t="shared" si="2"/>
        <v>1</v>
      </c>
      <c r="K63" s="1" t="b">
        <f t="shared" si="3"/>
        <v>1</v>
      </c>
      <c r="L63" s="1" t="str">
        <f t="shared" si="4"/>
        <v>HISTORYGUBUN</v>
      </c>
      <c r="M63" s="1" t="str">
        <f t="shared" si="7"/>
        <v>VARCHAR2</v>
      </c>
      <c r="N63" s="1">
        <f t="shared" si="8"/>
        <v>10</v>
      </c>
      <c r="P63" s="1"/>
      <c r="R63" s="1"/>
      <c r="U63" s="1"/>
      <c r="V63" s="1"/>
    </row>
    <row r="64" spans="1:22">
      <c r="A64" t="s">
        <v>52</v>
      </c>
      <c r="B64" t="s">
        <v>22</v>
      </c>
      <c r="C64" t="s">
        <v>8</v>
      </c>
      <c r="D64" s="1">
        <v>20</v>
      </c>
      <c r="E64" t="s">
        <v>13</v>
      </c>
      <c r="F64" s="1" t="s">
        <v>22</v>
      </c>
      <c r="G64" t="s">
        <v>8</v>
      </c>
      <c r="H64">
        <v>20</v>
      </c>
      <c r="I64" s="1" t="b">
        <f t="shared" si="1"/>
        <v>1</v>
      </c>
      <c r="J64" s="1" t="b">
        <f t="shared" si="2"/>
        <v>1</v>
      </c>
      <c r="K64" s="1" t="b">
        <f t="shared" si="3"/>
        <v>1</v>
      </c>
      <c r="L64" s="1" t="str">
        <f t="shared" si="4"/>
        <v>LUSERID</v>
      </c>
      <c r="M64" s="1" t="str">
        <f t="shared" si="7"/>
        <v>VARCHAR2</v>
      </c>
      <c r="N64" s="1">
        <f t="shared" si="8"/>
        <v>20</v>
      </c>
      <c r="P64" s="1"/>
      <c r="R64" s="1"/>
      <c r="U64" s="1"/>
      <c r="V64" s="1"/>
    </row>
    <row r="65" spans="1:22">
      <c r="A65" t="s">
        <v>52</v>
      </c>
      <c r="B65" t="s">
        <v>23</v>
      </c>
      <c r="C65" t="s">
        <v>8</v>
      </c>
      <c r="D65" s="1">
        <v>50</v>
      </c>
      <c r="E65" t="s">
        <v>13</v>
      </c>
      <c r="F65" s="1" t="s">
        <v>23</v>
      </c>
      <c r="G65" t="s">
        <v>8</v>
      </c>
      <c r="H65">
        <v>50</v>
      </c>
      <c r="I65" s="1" t="b">
        <f t="shared" si="1"/>
        <v>1</v>
      </c>
      <c r="J65" s="1" t="b">
        <f t="shared" si="2"/>
        <v>1</v>
      </c>
      <c r="K65" s="1" t="b">
        <f t="shared" si="3"/>
        <v>1</v>
      </c>
      <c r="L65" s="1" t="str">
        <f t="shared" si="4"/>
        <v>LDATE</v>
      </c>
      <c r="M65" s="1" t="str">
        <f t="shared" si="7"/>
        <v>VARCHAR2</v>
      </c>
      <c r="N65" s="1">
        <f t="shared" si="8"/>
        <v>50</v>
      </c>
      <c r="P65" s="1"/>
      <c r="R65" s="1"/>
      <c r="U65" s="1"/>
      <c r="V65" s="1"/>
    </row>
    <row r="66" spans="1:22">
      <c r="A66" t="s">
        <v>52</v>
      </c>
      <c r="B66" t="s">
        <v>62</v>
      </c>
      <c r="C66" t="s">
        <v>8</v>
      </c>
      <c r="D66" s="1">
        <v>20</v>
      </c>
      <c r="E66" t="s">
        <v>13</v>
      </c>
      <c r="F66" s="1" t="s">
        <v>62</v>
      </c>
      <c r="G66" t="s">
        <v>8</v>
      </c>
      <c r="H66">
        <v>20</v>
      </c>
      <c r="I66" s="1" t="b">
        <f t="shared" si="1"/>
        <v>1</v>
      </c>
      <c r="J66" s="1" t="b">
        <f t="shared" si="2"/>
        <v>1</v>
      </c>
      <c r="K66" s="1" t="b">
        <f t="shared" si="3"/>
        <v>1</v>
      </c>
      <c r="L66" s="1" t="str">
        <f t="shared" si="4"/>
        <v>COMP_NO</v>
      </c>
      <c r="M66" s="1" t="str">
        <f t="shared" si="7"/>
        <v>VARCHAR2</v>
      </c>
      <c r="N66" s="1">
        <f t="shared" si="8"/>
        <v>20</v>
      </c>
      <c r="R66" s="1"/>
      <c r="U66" s="1"/>
      <c r="V66" s="1"/>
    </row>
    <row r="67" spans="1:22">
      <c r="A67" t="s">
        <v>52</v>
      </c>
      <c r="B67" t="s">
        <v>63</v>
      </c>
      <c r="C67" t="s">
        <v>8</v>
      </c>
      <c r="D67" s="1">
        <v>8</v>
      </c>
      <c r="E67" t="s">
        <v>13</v>
      </c>
      <c r="F67" s="1" t="s">
        <v>63</v>
      </c>
      <c r="G67" t="s">
        <v>8</v>
      </c>
      <c r="H67">
        <v>8</v>
      </c>
      <c r="I67" s="1" t="b">
        <f t="shared" ref="I67:I130" si="9">EXACT(B67,F67)</f>
        <v>1</v>
      </c>
      <c r="J67" s="1" t="b">
        <f t="shared" ref="J67:J130" si="10">EXACT(C67,G67)</f>
        <v>1</v>
      </c>
      <c r="K67" s="1" t="b">
        <f t="shared" ref="K67:K130" si="11">EXACT(D67,H67)</f>
        <v>1</v>
      </c>
      <c r="L67" s="1" t="str">
        <f t="shared" si="4"/>
        <v>FIX_ENDED</v>
      </c>
      <c r="M67" s="1" t="str">
        <f t="shared" si="7"/>
        <v>VARCHAR2</v>
      </c>
      <c r="N67" s="1">
        <f t="shared" si="8"/>
        <v>8</v>
      </c>
      <c r="P67" s="1"/>
      <c r="R67" s="1"/>
      <c r="U67" s="1"/>
      <c r="V67" s="1"/>
    </row>
    <row r="68" spans="1:22">
      <c r="A68" t="s">
        <v>52</v>
      </c>
      <c r="B68" t="s">
        <v>64</v>
      </c>
      <c r="C68" t="s">
        <v>42</v>
      </c>
      <c r="D68" s="1">
        <v>1</v>
      </c>
      <c r="E68" t="s">
        <v>13</v>
      </c>
      <c r="F68" s="1" t="s">
        <v>64</v>
      </c>
      <c r="G68" s="1" t="s">
        <v>484</v>
      </c>
      <c r="H68">
        <v>1</v>
      </c>
      <c r="I68" s="1" t="b">
        <f t="shared" si="9"/>
        <v>1</v>
      </c>
      <c r="J68" s="1" t="b">
        <f t="shared" si="10"/>
        <v>0</v>
      </c>
      <c r="K68" s="1" t="b">
        <f t="shared" si="11"/>
        <v>1</v>
      </c>
      <c r="L68" s="1" t="str">
        <f t="shared" si="4"/>
        <v>FLAG</v>
      </c>
      <c r="M68" s="1" t="str">
        <f t="shared" si="7"/>
        <v>CHARACTER</v>
      </c>
      <c r="N68" s="1">
        <f t="shared" si="8"/>
        <v>1</v>
      </c>
      <c r="P68" s="1"/>
      <c r="R68" s="1"/>
      <c r="U68" s="1"/>
      <c r="V68" s="1"/>
    </row>
    <row r="69" spans="1:22">
      <c r="A69" t="s">
        <v>52</v>
      </c>
      <c r="B69" t="s">
        <v>26</v>
      </c>
      <c r="C69" t="s">
        <v>6</v>
      </c>
      <c r="D69" s="1">
        <v>22</v>
      </c>
      <c r="E69" t="s">
        <v>13</v>
      </c>
      <c r="F69" s="1" t="s">
        <v>26</v>
      </c>
      <c r="G69" t="s">
        <v>6</v>
      </c>
      <c r="H69">
        <v>22</v>
      </c>
      <c r="I69" s="1" t="b">
        <f t="shared" si="9"/>
        <v>1</v>
      </c>
      <c r="J69" s="1" t="b">
        <f t="shared" si="10"/>
        <v>1</v>
      </c>
      <c r="K69" s="1" t="b">
        <f t="shared" si="11"/>
        <v>1</v>
      </c>
      <c r="L69" s="1" t="str">
        <f t="shared" si="4"/>
        <v>SEQ</v>
      </c>
      <c r="M69" s="1" t="str">
        <f t="shared" si="7"/>
        <v>NUMBER</v>
      </c>
      <c r="N69" s="1">
        <f t="shared" si="8"/>
        <v>22</v>
      </c>
      <c r="P69" s="1"/>
      <c r="U69" s="1"/>
      <c r="V69" s="1"/>
    </row>
    <row r="70" spans="1:22">
      <c r="A70" t="s">
        <v>52</v>
      </c>
      <c r="B70" t="s">
        <v>28</v>
      </c>
      <c r="C70" t="s">
        <v>8</v>
      </c>
      <c r="D70" s="1">
        <v>200</v>
      </c>
      <c r="E70" t="s">
        <v>13</v>
      </c>
      <c r="F70" s="1" t="s">
        <v>28</v>
      </c>
      <c r="G70" t="s">
        <v>8</v>
      </c>
      <c r="H70">
        <v>200</v>
      </c>
      <c r="I70" s="1" t="b">
        <f t="shared" si="9"/>
        <v>1</v>
      </c>
      <c r="J70" s="1" t="b">
        <f t="shared" si="10"/>
        <v>1</v>
      </c>
      <c r="K70" s="1" t="b">
        <f t="shared" si="11"/>
        <v>1</v>
      </c>
      <c r="L70" s="1" t="str">
        <f t="shared" si="4"/>
        <v>IPIN_CI</v>
      </c>
      <c r="M70" s="1" t="str">
        <f t="shared" si="7"/>
        <v>VARCHAR2</v>
      </c>
      <c r="N70" s="1">
        <f t="shared" si="8"/>
        <v>200</v>
      </c>
      <c r="P70" s="1"/>
      <c r="R70" s="1"/>
      <c r="U70" s="1"/>
      <c r="V70" s="1"/>
    </row>
    <row r="71" spans="1:22">
      <c r="A71" t="s">
        <v>52</v>
      </c>
      <c r="B71" t="s">
        <v>65</v>
      </c>
      <c r="C71" t="s">
        <v>8</v>
      </c>
      <c r="D71" s="1">
        <v>200</v>
      </c>
      <c r="E71" t="s">
        <v>13</v>
      </c>
      <c r="F71" s="1" t="s">
        <v>65</v>
      </c>
      <c r="G71" t="s">
        <v>8</v>
      </c>
      <c r="H71">
        <v>200</v>
      </c>
      <c r="I71" s="1" t="b">
        <f t="shared" si="9"/>
        <v>1</v>
      </c>
      <c r="J71" s="1" t="b">
        <f t="shared" si="10"/>
        <v>1</v>
      </c>
      <c r="K71" s="1" t="b">
        <f t="shared" si="11"/>
        <v>1</v>
      </c>
      <c r="L71" s="1" t="str">
        <f t="shared" si="4"/>
        <v>NAME</v>
      </c>
      <c r="M71" s="1" t="str">
        <f t="shared" si="7"/>
        <v>VARCHAR2</v>
      </c>
      <c r="N71" s="1">
        <f t="shared" si="8"/>
        <v>200</v>
      </c>
      <c r="P71" s="1"/>
      <c r="R71" s="1"/>
      <c r="U71" s="1"/>
      <c r="V71" s="1"/>
    </row>
    <row r="72" spans="1:22">
      <c r="A72" t="s">
        <v>52</v>
      </c>
      <c r="B72" t="s">
        <v>66</v>
      </c>
      <c r="C72" t="s">
        <v>8</v>
      </c>
      <c r="D72" s="1">
        <v>200</v>
      </c>
      <c r="E72" t="s">
        <v>13</v>
      </c>
      <c r="F72" s="1" t="s">
        <v>66</v>
      </c>
      <c r="G72" t="s">
        <v>8</v>
      </c>
      <c r="H72">
        <v>200</v>
      </c>
      <c r="I72" s="1" t="b">
        <f t="shared" si="9"/>
        <v>1</v>
      </c>
      <c r="J72" s="1" t="b">
        <f t="shared" si="10"/>
        <v>1</v>
      </c>
      <c r="K72" s="1" t="b">
        <f t="shared" si="11"/>
        <v>1</v>
      </c>
      <c r="L72" s="1" t="str">
        <f t="shared" si="4"/>
        <v>TYPE</v>
      </c>
      <c r="M72" s="1" t="str">
        <f t="shared" si="7"/>
        <v>VARCHAR2</v>
      </c>
      <c r="N72" s="1">
        <f t="shared" si="8"/>
        <v>200</v>
      </c>
      <c r="P72" s="1"/>
      <c r="R72" s="1"/>
      <c r="U72" s="1"/>
      <c r="V72" s="1"/>
    </row>
    <row r="73" spans="1:22">
      <c r="A73" t="s">
        <v>52</v>
      </c>
      <c r="B73" t="s">
        <v>67</v>
      </c>
      <c r="C73" t="s">
        <v>8</v>
      </c>
      <c r="D73" s="1">
        <v>200</v>
      </c>
      <c r="E73" t="s">
        <v>13</v>
      </c>
      <c r="F73" s="1" t="s">
        <v>67</v>
      </c>
      <c r="G73" t="s">
        <v>8</v>
      </c>
      <c r="H73">
        <v>200</v>
      </c>
      <c r="I73" s="1" t="b">
        <f t="shared" si="9"/>
        <v>1</v>
      </c>
      <c r="J73" s="1" t="b">
        <f t="shared" si="10"/>
        <v>1</v>
      </c>
      <c r="K73" s="1" t="b">
        <f t="shared" si="11"/>
        <v>1</v>
      </c>
      <c r="L73" s="1" t="str">
        <f t="shared" si="4"/>
        <v>SUBJNM</v>
      </c>
      <c r="M73" s="1" t="str">
        <f t="shared" si="7"/>
        <v>VARCHAR2</v>
      </c>
      <c r="N73" s="1">
        <f t="shared" si="8"/>
        <v>200</v>
      </c>
      <c r="P73" s="1"/>
      <c r="R73" s="1"/>
      <c r="U73" s="1"/>
      <c r="V73" s="1"/>
    </row>
    <row r="74" spans="1:22">
      <c r="A74" t="s">
        <v>52</v>
      </c>
      <c r="B74" t="s">
        <v>68</v>
      </c>
      <c r="C74" t="s">
        <v>8</v>
      </c>
      <c r="D74" s="1">
        <v>4</v>
      </c>
      <c r="E74" t="s">
        <v>13</v>
      </c>
      <c r="F74" s="1" t="s">
        <v>68</v>
      </c>
      <c r="G74" t="s">
        <v>8</v>
      </c>
      <c r="H74">
        <v>4</v>
      </c>
      <c r="I74" s="1" t="b">
        <f t="shared" si="9"/>
        <v>1</v>
      </c>
      <c r="J74" s="1" t="b">
        <f t="shared" si="10"/>
        <v>1</v>
      </c>
      <c r="K74" s="1" t="b">
        <f t="shared" si="11"/>
        <v>1</v>
      </c>
      <c r="L74" s="1" t="str">
        <f t="shared" si="4"/>
        <v>YEAR</v>
      </c>
      <c r="M74" s="1" t="str">
        <f t="shared" si="7"/>
        <v>VARCHAR2</v>
      </c>
      <c r="N74" s="1">
        <f t="shared" si="8"/>
        <v>4</v>
      </c>
      <c r="P74" s="1"/>
      <c r="R74" s="1"/>
      <c r="U74" s="1"/>
      <c r="V74" s="1"/>
    </row>
    <row r="75" spans="1:22">
      <c r="A75" t="s">
        <v>52</v>
      </c>
      <c r="B75" t="s">
        <v>69</v>
      </c>
      <c r="C75" t="s">
        <v>8</v>
      </c>
      <c r="D75" s="1">
        <v>8</v>
      </c>
      <c r="E75" t="s">
        <v>13</v>
      </c>
      <c r="F75" s="1" t="s">
        <v>69</v>
      </c>
      <c r="G75" t="s">
        <v>8</v>
      </c>
      <c r="H75">
        <v>8</v>
      </c>
      <c r="I75" s="1" t="b">
        <f t="shared" si="9"/>
        <v>1</v>
      </c>
      <c r="J75" s="1" t="b">
        <f t="shared" si="10"/>
        <v>1</v>
      </c>
      <c r="K75" s="1" t="b">
        <f t="shared" si="11"/>
        <v>1</v>
      </c>
      <c r="L75" s="1" t="str">
        <f t="shared" si="4"/>
        <v>STARTED</v>
      </c>
      <c r="M75" s="1" t="str">
        <f t="shared" si="7"/>
        <v>VARCHAR2</v>
      </c>
      <c r="N75" s="1">
        <f t="shared" si="8"/>
        <v>8</v>
      </c>
      <c r="P75" s="1"/>
      <c r="R75" s="1"/>
      <c r="U75" s="1"/>
      <c r="V75" s="1"/>
    </row>
    <row r="76" spans="1:22">
      <c r="A76" t="s">
        <v>52</v>
      </c>
      <c r="B76" t="s">
        <v>70</v>
      </c>
      <c r="C76" t="s">
        <v>8</v>
      </c>
      <c r="D76" s="1">
        <v>8</v>
      </c>
      <c r="E76" t="s">
        <v>13</v>
      </c>
      <c r="F76" s="1" t="s">
        <v>70</v>
      </c>
      <c r="G76" t="s">
        <v>8</v>
      </c>
      <c r="H76">
        <v>8</v>
      </c>
      <c r="I76" s="1" t="b">
        <f t="shared" si="9"/>
        <v>1</v>
      </c>
      <c r="J76" s="1" t="b">
        <f t="shared" si="10"/>
        <v>1</v>
      </c>
      <c r="K76" s="1" t="b">
        <f t="shared" si="11"/>
        <v>1</v>
      </c>
      <c r="L76" s="1" t="str">
        <f t="shared" si="4"/>
        <v>ENDED</v>
      </c>
      <c r="M76" s="1" t="str">
        <f t="shared" si="7"/>
        <v>VARCHAR2</v>
      </c>
      <c r="N76" s="1">
        <f t="shared" si="8"/>
        <v>8</v>
      </c>
      <c r="P76" s="1"/>
      <c r="R76" s="1"/>
      <c r="U76" s="1"/>
      <c r="V76" s="1"/>
    </row>
    <row r="77" spans="1:22">
      <c r="A77" t="s">
        <v>52</v>
      </c>
      <c r="B77" t="s">
        <v>71</v>
      </c>
      <c r="C77" t="s">
        <v>6</v>
      </c>
      <c r="D77" s="1">
        <v>22</v>
      </c>
      <c r="E77" t="s">
        <v>13</v>
      </c>
      <c r="F77" s="1" t="s">
        <v>71</v>
      </c>
      <c r="G77" t="s">
        <v>6</v>
      </c>
      <c r="H77">
        <v>22</v>
      </c>
      <c r="I77" s="1" t="b">
        <f t="shared" si="9"/>
        <v>1</v>
      </c>
      <c r="J77" s="1" t="b">
        <f t="shared" si="10"/>
        <v>1</v>
      </c>
      <c r="K77" s="1" t="b">
        <f t="shared" si="11"/>
        <v>1</v>
      </c>
      <c r="L77" s="1" t="str">
        <f t="shared" si="4"/>
        <v>PACCEPT</v>
      </c>
      <c r="M77" s="1" t="str">
        <f t="shared" si="7"/>
        <v>NUMBER</v>
      </c>
      <c r="N77" s="1">
        <f t="shared" si="8"/>
        <v>22</v>
      </c>
      <c r="P77" s="1"/>
      <c r="U77" s="1"/>
      <c r="V77" s="1"/>
    </row>
    <row r="78" spans="1:22">
      <c r="A78" t="s">
        <v>52</v>
      </c>
      <c r="B78" t="s">
        <v>72</v>
      </c>
      <c r="C78" t="s">
        <v>42</v>
      </c>
      <c r="D78" s="1">
        <v>1</v>
      </c>
      <c r="E78" t="s">
        <v>13</v>
      </c>
      <c r="F78" s="1" t="s">
        <v>72</v>
      </c>
      <c r="G78" t="s">
        <v>484</v>
      </c>
      <c r="H78">
        <v>1</v>
      </c>
      <c r="I78" s="1" t="b">
        <f t="shared" si="9"/>
        <v>1</v>
      </c>
      <c r="J78" s="1" t="b">
        <f t="shared" si="10"/>
        <v>0</v>
      </c>
      <c r="K78" s="1" t="b">
        <f t="shared" si="11"/>
        <v>1</v>
      </c>
      <c r="L78" s="1" t="str">
        <f t="shared" si="4"/>
        <v>GRAYN</v>
      </c>
      <c r="M78" s="1" t="str">
        <f t="shared" si="7"/>
        <v>CHARACTER</v>
      </c>
      <c r="N78" s="1">
        <f t="shared" si="8"/>
        <v>1</v>
      </c>
      <c r="P78" s="1"/>
      <c r="R78" s="1"/>
      <c r="U78" s="1"/>
      <c r="V78" s="1"/>
    </row>
    <row r="79" spans="1:22">
      <c r="A79" t="s">
        <v>52</v>
      </c>
      <c r="B79" t="s">
        <v>73</v>
      </c>
      <c r="C79" t="s">
        <v>6</v>
      </c>
      <c r="D79" s="1">
        <v>22</v>
      </c>
      <c r="E79" t="s">
        <v>13</v>
      </c>
      <c r="F79" s="1" t="s">
        <v>73</v>
      </c>
      <c r="G79" t="s">
        <v>6</v>
      </c>
      <c r="H79">
        <v>22</v>
      </c>
      <c r="I79" s="1" t="b">
        <f t="shared" si="9"/>
        <v>1</v>
      </c>
      <c r="J79" s="1" t="b">
        <f t="shared" si="10"/>
        <v>1</v>
      </c>
      <c r="K79" s="1" t="b">
        <f t="shared" si="11"/>
        <v>1</v>
      </c>
      <c r="L79" s="1" t="str">
        <f t="shared" si="4"/>
        <v>HOUR</v>
      </c>
      <c r="M79" s="1" t="str">
        <f t="shared" si="7"/>
        <v>NUMBER</v>
      </c>
      <c r="N79" s="1">
        <f t="shared" si="8"/>
        <v>22</v>
      </c>
      <c r="P79" s="1"/>
      <c r="U79" s="1"/>
      <c r="V79" s="1"/>
    </row>
    <row r="80" spans="1:22">
      <c r="A80" t="s">
        <v>52</v>
      </c>
      <c r="B80" t="s">
        <v>74</v>
      </c>
      <c r="C80" t="s">
        <v>8</v>
      </c>
      <c r="D80" s="1">
        <v>200</v>
      </c>
      <c r="E80" t="s">
        <v>13</v>
      </c>
      <c r="F80" s="1" t="s">
        <v>74</v>
      </c>
      <c r="G80" t="s">
        <v>8</v>
      </c>
      <c r="H80">
        <v>200</v>
      </c>
      <c r="I80" s="1" t="b">
        <f t="shared" si="9"/>
        <v>1</v>
      </c>
      <c r="J80" s="1" t="b">
        <f t="shared" si="10"/>
        <v>1</v>
      </c>
      <c r="K80" s="1" t="b">
        <f t="shared" si="11"/>
        <v>1</v>
      </c>
      <c r="L80" s="1" t="str">
        <f t="shared" si="4"/>
        <v>INSTITUTE</v>
      </c>
      <c r="M80" s="1" t="str">
        <f t="shared" si="7"/>
        <v>VARCHAR2</v>
      </c>
      <c r="N80" s="1">
        <f t="shared" si="8"/>
        <v>200</v>
      </c>
      <c r="P80" s="1"/>
      <c r="R80" s="1"/>
      <c r="U80" s="1"/>
      <c r="V80" s="1"/>
    </row>
    <row r="81" spans="1:22">
      <c r="A81" t="s">
        <v>52</v>
      </c>
      <c r="B81" t="s">
        <v>75</v>
      </c>
      <c r="C81" t="s">
        <v>8</v>
      </c>
      <c r="D81" s="1">
        <v>200</v>
      </c>
      <c r="E81" t="s">
        <v>13</v>
      </c>
      <c r="F81" s="1" t="s">
        <v>75</v>
      </c>
      <c r="G81" t="s">
        <v>8</v>
      </c>
      <c r="H81">
        <v>200</v>
      </c>
      <c r="I81" s="1" t="b">
        <f t="shared" si="9"/>
        <v>1</v>
      </c>
      <c r="J81" s="1" t="b">
        <f t="shared" si="10"/>
        <v>1</v>
      </c>
      <c r="K81" s="1" t="b">
        <f t="shared" si="11"/>
        <v>1</v>
      </c>
      <c r="L81" s="1" t="str">
        <f t="shared" si="4"/>
        <v>TUTORNAME</v>
      </c>
      <c r="M81" s="1" t="str">
        <f t="shared" si="7"/>
        <v>VARCHAR2</v>
      </c>
      <c r="N81" s="1">
        <f t="shared" si="8"/>
        <v>200</v>
      </c>
      <c r="P81" s="1"/>
      <c r="R81" s="1"/>
      <c r="U81" s="1"/>
      <c r="V81" s="1"/>
    </row>
    <row r="82" spans="1:22">
      <c r="A82" t="s">
        <v>52</v>
      </c>
      <c r="B82" t="s">
        <v>76</v>
      </c>
      <c r="C82" t="s">
        <v>8</v>
      </c>
      <c r="D82" s="1">
        <v>200</v>
      </c>
      <c r="E82" t="s">
        <v>13</v>
      </c>
      <c r="F82" s="1" t="s">
        <v>76</v>
      </c>
      <c r="G82" t="s">
        <v>8</v>
      </c>
      <c r="H82">
        <v>200</v>
      </c>
      <c r="I82" s="1" t="b">
        <f t="shared" si="9"/>
        <v>1</v>
      </c>
      <c r="J82" s="1" t="b">
        <f t="shared" si="10"/>
        <v>1</v>
      </c>
      <c r="K82" s="1" t="b">
        <f t="shared" si="11"/>
        <v>1</v>
      </c>
      <c r="L82" s="1" t="str">
        <f t="shared" si="4"/>
        <v>PLCAE</v>
      </c>
      <c r="M82" s="1" t="str">
        <f t="shared" si="7"/>
        <v>VARCHAR2</v>
      </c>
      <c r="N82" s="1">
        <f t="shared" si="8"/>
        <v>200</v>
      </c>
      <c r="P82" s="1"/>
      <c r="R82" s="1"/>
      <c r="U82" s="1"/>
      <c r="V82" s="1"/>
    </row>
    <row r="83" spans="1:22">
      <c r="A83" t="s">
        <v>52</v>
      </c>
      <c r="B83" t="s">
        <v>77</v>
      </c>
      <c r="C83" t="s">
        <v>42</v>
      </c>
      <c r="D83" s="1">
        <v>1</v>
      </c>
      <c r="E83" t="s">
        <v>13</v>
      </c>
      <c r="F83" s="1" t="s">
        <v>77</v>
      </c>
      <c r="G83" t="s">
        <v>484</v>
      </c>
      <c r="H83">
        <v>1</v>
      </c>
      <c r="I83" s="1" t="b">
        <f t="shared" si="9"/>
        <v>1</v>
      </c>
      <c r="J83" s="1" t="b">
        <f t="shared" si="10"/>
        <v>0</v>
      </c>
      <c r="K83" s="1" t="b">
        <f t="shared" si="11"/>
        <v>1</v>
      </c>
      <c r="L83" s="1" t="str">
        <f t="shared" si="4"/>
        <v>ISSUPERIOR</v>
      </c>
      <c r="M83" s="1" t="str">
        <f t="shared" si="7"/>
        <v>CHARACTER</v>
      </c>
      <c r="N83" s="1">
        <f t="shared" si="8"/>
        <v>1</v>
      </c>
      <c r="P83" s="1"/>
      <c r="R83" s="1"/>
      <c r="U83" s="1"/>
      <c r="V83" s="1"/>
    </row>
    <row r="84" spans="1:22">
      <c r="A84" t="s">
        <v>52</v>
      </c>
      <c r="B84" t="s">
        <v>78</v>
      </c>
      <c r="C84" t="s">
        <v>42</v>
      </c>
      <c r="D84" s="1">
        <v>1</v>
      </c>
      <c r="E84" t="s">
        <v>13</v>
      </c>
      <c r="F84" s="1" t="s">
        <v>78</v>
      </c>
      <c r="G84" t="s">
        <v>484</v>
      </c>
      <c r="H84">
        <v>1</v>
      </c>
      <c r="I84" s="1" t="b">
        <f t="shared" si="9"/>
        <v>1</v>
      </c>
      <c r="J84" s="1" t="b">
        <f t="shared" si="10"/>
        <v>0</v>
      </c>
      <c r="K84" s="1" t="b">
        <f t="shared" si="11"/>
        <v>1</v>
      </c>
      <c r="L84" s="1" t="str">
        <f t="shared" si="4"/>
        <v>ISBLACKLIST</v>
      </c>
      <c r="M84" s="1" t="str">
        <f t="shared" si="7"/>
        <v>CHARACTER</v>
      </c>
      <c r="N84" s="1">
        <f t="shared" si="8"/>
        <v>1</v>
      </c>
      <c r="P84" s="1"/>
      <c r="R84" s="1"/>
      <c r="U84" s="1"/>
      <c r="V84" s="1"/>
    </row>
    <row r="85" spans="1:22">
      <c r="A85" t="s">
        <v>52</v>
      </c>
      <c r="B85" t="s">
        <v>79</v>
      </c>
      <c r="C85" t="s">
        <v>8</v>
      </c>
      <c r="D85" s="1">
        <v>200</v>
      </c>
      <c r="E85" t="s">
        <v>13</v>
      </c>
      <c r="F85" s="1" t="s">
        <v>79</v>
      </c>
      <c r="G85" t="s">
        <v>8</v>
      </c>
      <c r="H85">
        <v>200</v>
      </c>
      <c r="I85" s="1" t="b">
        <f t="shared" si="9"/>
        <v>1</v>
      </c>
      <c r="J85" s="1" t="b">
        <f t="shared" si="10"/>
        <v>1</v>
      </c>
      <c r="K85" s="1" t="b">
        <f t="shared" si="11"/>
        <v>1</v>
      </c>
      <c r="L85" s="1" t="str">
        <f t="shared" si="4"/>
        <v>KFACODE</v>
      </c>
      <c r="M85" s="1" t="str">
        <f t="shared" si="7"/>
        <v>VARCHAR2</v>
      </c>
      <c r="N85" s="1">
        <f t="shared" si="8"/>
        <v>200</v>
      </c>
      <c r="P85" s="1"/>
      <c r="R85" s="1"/>
      <c r="U85" s="1"/>
      <c r="V85" s="1"/>
    </row>
    <row r="86" spans="1:22">
      <c r="A86" t="s">
        <v>52</v>
      </c>
      <c r="B86" t="s">
        <v>80</v>
      </c>
      <c r="C86" t="s">
        <v>8</v>
      </c>
      <c r="D86" s="1">
        <v>200</v>
      </c>
      <c r="E86" t="s">
        <v>13</v>
      </c>
      <c r="F86" s="1" t="s">
        <v>80</v>
      </c>
      <c r="G86" t="s">
        <v>8</v>
      </c>
      <c r="H86">
        <v>200</v>
      </c>
      <c r="I86" s="1" t="b">
        <f t="shared" si="9"/>
        <v>1</v>
      </c>
      <c r="J86" s="1" t="b">
        <f t="shared" si="10"/>
        <v>1</v>
      </c>
      <c r="K86" s="1" t="b">
        <f t="shared" si="11"/>
        <v>1</v>
      </c>
      <c r="L86" s="1" t="str">
        <f t="shared" si="4"/>
        <v>AFCCODE</v>
      </c>
      <c r="M86" s="1" t="str">
        <f t="shared" si="7"/>
        <v>VARCHAR2</v>
      </c>
      <c r="N86" s="1">
        <f t="shared" si="8"/>
        <v>200</v>
      </c>
      <c r="P86" s="1"/>
      <c r="R86" s="1"/>
      <c r="U86" s="1"/>
      <c r="V86" s="1"/>
    </row>
    <row r="87" spans="1:22">
      <c r="A87" t="s">
        <v>52</v>
      </c>
      <c r="B87" t="s">
        <v>81</v>
      </c>
      <c r="C87" t="s">
        <v>8</v>
      </c>
      <c r="D87" s="1">
        <v>20</v>
      </c>
      <c r="E87" t="s">
        <v>13</v>
      </c>
      <c r="F87" s="1" t="s">
        <v>81</v>
      </c>
      <c r="G87" t="s">
        <v>8</v>
      </c>
      <c r="H87">
        <v>20</v>
      </c>
      <c r="I87" s="1" t="b">
        <f t="shared" si="9"/>
        <v>1</v>
      </c>
      <c r="J87" s="1" t="b">
        <f t="shared" si="10"/>
        <v>1</v>
      </c>
      <c r="K87" s="1" t="b">
        <f t="shared" si="11"/>
        <v>1</v>
      </c>
      <c r="L87" s="1" t="str">
        <f t="shared" si="4"/>
        <v>EDU_TYPE</v>
      </c>
      <c r="M87" s="1" t="str">
        <f t="shared" si="7"/>
        <v>VARCHAR2</v>
      </c>
      <c r="N87" s="1">
        <f t="shared" si="8"/>
        <v>20</v>
      </c>
      <c r="P87" s="1"/>
      <c r="R87" s="1"/>
      <c r="U87" s="1"/>
      <c r="V87" s="1"/>
    </row>
    <row r="88" spans="1:22">
      <c r="A88" t="s">
        <v>52</v>
      </c>
      <c r="B88" t="s">
        <v>82</v>
      </c>
      <c r="C88" t="s">
        <v>8</v>
      </c>
      <c r="D88" s="1">
        <v>20</v>
      </c>
      <c r="E88" t="s">
        <v>13</v>
      </c>
      <c r="F88" s="1" t="s">
        <v>82</v>
      </c>
      <c r="G88" t="s">
        <v>8</v>
      </c>
      <c r="H88">
        <v>20</v>
      </c>
      <c r="I88" s="1" t="b">
        <f t="shared" si="9"/>
        <v>1</v>
      </c>
      <c r="J88" s="1" t="b">
        <f t="shared" si="10"/>
        <v>1</v>
      </c>
      <c r="K88" s="1" t="b">
        <f t="shared" si="11"/>
        <v>1</v>
      </c>
      <c r="L88" s="1" t="str">
        <f t="shared" si="4"/>
        <v>RESNO</v>
      </c>
      <c r="M88" s="1" t="str">
        <f t="shared" si="7"/>
        <v>VARCHAR2</v>
      </c>
      <c r="N88" s="1">
        <f t="shared" si="8"/>
        <v>20</v>
      </c>
      <c r="P88" s="1"/>
      <c r="R88" s="1"/>
      <c r="U88" s="1"/>
      <c r="V88" s="1"/>
    </row>
    <row r="89" spans="1:22">
      <c r="A89" t="s">
        <v>83</v>
      </c>
      <c r="B89" t="s">
        <v>7</v>
      </c>
      <c r="C89" t="s">
        <v>8</v>
      </c>
      <c r="D89" s="1">
        <v>20</v>
      </c>
      <c r="E89" t="s">
        <v>13</v>
      </c>
      <c r="F89" s="1" t="s">
        <v>7</v>
      </c>
      <c r="G89" t="s">
        <v>8</v>
      </c>
      <c r="H89">
        <v>20</v>
      </c>
      <c r="I89" s="1" t="b">
        <f t="shared" si="9"/>
        <v>1</v>
      </c>
      <c r="J89" s="1" t="b">
        <f t="shared" si="10"/>
        <v>1</v>
      </c>
      <c r="K89" s="1" t="b">
        <f t="shared" si="11"/>
        <v>1</v>
      </c>
      <c r="L89" s="1"/>
      <c r="M89" s="1"/>
      <c r="N89" s="1"/>
      <c r="P89" s="1"/>
      <c r="R89" s="1"/>
      <c r="U89" s="1"/>
      <c r="V89" s="1"/>
    </row>
    <row r="90" spans="1:22">
      <c r="A90" t="s">
        <v>83</v>
      </c>
      <c r="B90" t="s">
        <v>9</v>
      </c>
      <c r="C90" t="s">
        <v>8</v>
      </c>
      <c r="D90" s="1">
        <v>4</v>
      </c>
      <c r="E90" t="s">
        <v>13</v>
      </c>
      <c r="F90" s="1" t="s">
        <v>9</v>
      </c>
      <c r="G90" t="s">
        <v>8</v>
      </c>
      <c r="H90">
        <v>4</v>
      </c>
      <c r="I90" s="1" t="b">
        <f t="shared" si="9"/>
        <v>1</v>
      </c>
      <c r="J90" s="1" t="b">
        <f t="shared" si="10"/>
        <v>1</v>
      </c>
      <c r="K90" s="1" t="b">
        <f t="shared" si="11"/>
        <v>1</v>
      </c>
      <c r="L90" s="1"/>
      <c r="M90" s="1"/>
      <c r="N90" s="1"/>
      <c r="P90" s="1"/>
      <c r="R90" s="1"/>
      <c r="U90" s="1"/>
      <c r="V90" s="1"/>
    </row>
    <row r="91" spans="1:22">
      <c r="A91" t="s">
        <v>83</v>
      </c>
      <c r="B91" t="s">
        <v>10</v>
      </c>
      <c r="C91" t="s">
        <v>8</v>
      </c>
      <c r="D91" s="1">
        <v>20</v>
      </c>
      <c r="E91" t="s">
        <v>13</v>
      </c>
      <c r="F91" s="1" t="s">
        <v>10</v>
      </c>
      <c r="G91" t="s">
        <v>8</v>
      </c>
      <c r="H91">
        <v>20</v>
      </c>
      <c r="I91" s="1" t="b">
        <f t="shared" si="9"/>
        <v>1</v>
      </c>
      <c r="J91" s="1" t="b">
        <f t="shared" si="10"/>
        <v>1</v>
      </c>
      <c r="K91" s="1" t="b">
        <f t="shared" si="11"/>
        <v>1</v>
      </c>
      <c r="L91" s="1"/>
      <c r="M91" s="1"/>
      <c r="N91" s="1"/>
      <c r="P91" s="1"/>
      <c r="R91" s="1"/>
      <c r="U91" s="1"/>
      <c r="V91" s="1"/>
    </row>
    <row r="92" spans="1:22">
      <c r="A92" t="s">
        <v>83</v>
      </c>
      <c r="B92" t="s">
        <v>84</v>
      </c>
      <c r="C92" t="s">
        <v>8</v>
      </c>
      <c r="D92" s="1">
        <v>20</v>
      </c>
      <c r="E92" t="s">
        <v>13</v>
      </c>
      <c r="F92" s="1" t="s">
        <v>84</v>
      </c>
      <c r="G92" t="s">
        <v>8</v>
      </c>
      <c r="H92">
        <v>20</v>
      </c>
      <c r="I92" s="1" t="b">
        <f t="shared" si="9"/>
        <v>1</v>
      </c>
      <c r="J92" s="1" t="b">
        <f t="shared" si="10"/>
        <v>1</v>
      </c>
      <c r="K92" s="1" t="b">
        <f t="shared" si="11"/>
        <v>1</v>
      </c>
      <c r="L92" s="1"/>
      <c r="M92" s="1"/>
      <c r="N92" s="1"/>
      <c r="P92" s="1"/>
      <c r="R92" s="1"/>
      <c r="U92" s="1"/>
      <c r="V92" s="1"/>
    </row>
    <row r="93" spans="1:22">
      <c r="A93" t="s">
        <v>83</v>
      </c>
      <c r="B93" t="s">
        <v>85</v>
      </c>
      <c r="C93" t="s">
        <v>8</v>
      </c>
      <c r="D93" s="1">
        <v>4</v>
      </c>
      <c r="E93" t="s">
        <v>13</v>
      </c>
      <c r="F93" s="1" t="s">
        <v>85</v>
      </c>
      <c r="G93" t="s">
        <v>8</v>
      </c>
      <c r="H93">
        <v>4</v>
      </c>
      <c r="I93" s="1" t="b">
        <f t="shared" si="9"/>
        <v>1</v>
      </c>
      <c r="J93" s="1" t="b">
        <f t="shared" si="10"/>
        <v>1</v>
      </c>
      <c r="K93" s="1" t="b">
        <f t="shared" si="11"/>
        <v>1</v>
      </c>
      <c r="L93" s="1"/>
      <c r="M93" s="1"/>
      <c r="N93" s="1"/>
      <c r="P93" s="1"/>
      <c r="R93" s="1"/>
      <c r="U93" s="1"/>
      <c r="V93" s="1"/>
    </row>
    <row r="94" spans="1:22">
      <c r="A94" t="s">
        <v>83</v>
      </c>
      <c r="B94" t="s">
        <v>86</v>
      </c>
      <c r="C94" t="s">
        <v>8</v>
      </c>
      <c r="D94" s="1">
        <v>100</v>
      </c>
      <c r="E94" t="s">
        <v>13</v>
      </c>
      <c r="F94" s="1" t="s">
        <v>86</v>
      </c>
      <c r="G94" t="s">
        <v>8</v>
      </c>
      <c r="H94">
        <v>100</v>
      </c>
      <c r="I94" s="1" t="b">
        <f t="shared" si="9"/>
        <v>1</v>
      </c>
      <c r="J94" s="1" t="b">
        <f t="shared" si="10"/>
        <v>1</v>
      </c>
      <c r="K94" s="1" t="b">
        <f t="shared" si="11"/>
        <v>1</v>
      </c>
      <c r="L94" s="1"/>
      <c r="M94" s="1"/>
      <c r="N94" s="1"/>
      <c r="P94" s="1"/>
      <c r="R94" s="1"/>
      <c r="U94" s="1"/>
      <c r="V94" s="1"/>
    </row>
    <row r="95" spans="1:22">
      <c r="A95" t="s">
        <v>83</v>
      </c>
      <c r="B95" t="s">
        <v>87</v>
      </c>
      <c r="C95" t="s">
        <v>8</v>
      </c>
      <c r="D95" s="1">
        <v>100</v>
      </c>
      <c r="E95" t="s">
        <v>13</v>
      </c>
      <c r="F95" s="1" t="s">
        <v>87</v>
      </c>
      <c r="G95" t="s">
        <v>8</v>
      </c>
      <c r="H95">
        <v>100</v>
      </c>
      <c r="I95" s="1" t="b">
        <f t="shared" si="9"/>
        <v>1</v>
      </c>
      <c r="J95" s="1" t="b">
        <f t="shared" si="10"/>
        <v>1</v>
      </c>
      <c r="K95" s="1" t="b">
        <f t="shared" si="11"/>
        <v>1</v>
      </c>
      <c r="L95" s="1"/>
      <c r="M95" s="1"/>
      <c r="N95" s="1"/>
      <c r="R95" s="1"/>
      <c r="U95" s="1"/>
      <c r="V95" s="1"/>
    </row>
    <row r="96" spans="1:22">
      <c r="A96" t="s">
        <v>83</v>
      </c>
      <c r="B96" t="s">
        <v>88</v>
      </c>
      <c r="C96" t="s">
        <v>8</v>
      </c>
      <c r="D96" s="1">
        <v>14</v>
      </c>
      <c r="E96" t="s">
        <v>13</v>
      </c>
      <c r="F96" s="1" t="s">
        <v>88</v>
      </c>
      <c r="G96" t="s">
        <v>8</v>
      </c>
      <c r="H96">
        <v>14</v>
      </c>
      <c r="I96" s="1" t="b">
        <f t="shared" si="9"/>
        <v>1</v>
      </c>
      <c r="J96" s="1" t="b">
        <f t="shared" si="10"/>
        <v>1</v>
      </c>
      <c r="K96" s="1" t="b">
        <f t="shared" si="11"/>
        <v>1</v>
      </c>
      <c r="L96" s="1"/>
      <c r="M96" s="1"/>
      <c r="N96" s="1"/>
      <c r="P96" s="1"/>
      <c r="R96" s="1"/>
      <c r="U96" s="1"/>
      <c r="V96" s="1"/>
    </row>
    <row r="97" spans="1:22">
      <c r="A97" t="s">
        <v>83</v>
      </c>
      <c r="B97" t="s">
        <v>89</v>
      </c>
      <c r="C97" t="s">
        <v>8</v>
      </c>
      <c r="D97" s="1">
        <v>14</v>
      </c>
      <c r="E97" t="s">
        <v>13</v>
      </c>
      <c r="F97" s="1" t="s">
        <v>89</v>
      </c>
      <c r="G97" t="s">
        <v>8</v>
      </c>
      <c r="H97">
        <v>14</v>
      </c>
      <c r="I97" s="1" t="b">
        <f t="shared" si="9"/>
        <v>1</v>
      </c>
      <c r="J97" s="1" t="b">
        <f t="shared" si="10"/>
        <v>1</v>
      </c>
      <c r="K97" s="1" t="b">
        <f t="shared" si="11"/>
        <v>1</v>
      </c>
      <c r="L97" s="1"/>
      <c r="M97" s="1"/>
      <c r="N97" s="1"/>
      <c r="P97" s="1"/>
      <c r="R97" s="1"/>
      <c r="U97" s="1"/>
      <c r="V97" s="1"/>
    </row>
    <row r="98" spans="1:22">
      <c r="A98" t="s">
        <v>83</v>
      </c>
      <c r="B98" t="s">
        <v>90</v>
      </c>
      <c r="C98" t="s">
        <v>8</v>
      </c>
      <c r="D98" s="1">
        <v>20</v>
      </c>
      <c r="E98" t="s">
        <v>13</v>
      </c>
      <c r="F98" s="1" t="s">
        <v>90</v>
      </c>
      <c r="G98" t="s">
        <v>8</v>
      </c>
      <c r="H98">
        <v>20</v>
      </c>
      <c r="I98" s="1" t="b">
        <f t="shared" si="9"/>
        <v>1</v>
      </c>
      <c r="J98" s="1" t="b">
        <f t="shared" si="10"/>
        <v>1</v>
      </c>
      <c r="K98" s="1" t="b">
        <f t="shared" si="11"/>
        <v>1</v>
      </c>
      <c r="L98" s="1"/>
      <c r="M98" s="1"/>
      <c r="N98" s="1"/>
      <c r="R98" s="1"/>
      <c r="U98" s="1"/>
      <c r="V98" s="1"/>
    </row>
    <row r="99" spans="1:22">
      <c r="A99" t="s">
        <v>83</v>
      </c>
      <c r="B99" t="s">
        <v>34</v>
      </c>
      <c r="C99" t="s">
        <v>8</v>
      </c>
      <c r="D99" s="1">
        <v>20</v>
      </c>
      <c r="E99" t="s">
        <v>13</v>
      </c>
      <c r="F99" s="1" t="s">
        <v>34</v>
      </c>
      <c r="G99" t="s">
        <v>8</v>
      </c>
      <c r="H99">
        <v>20</v>
      </c>
      <c r="I99" s="1" t="b">
        <f t="shared" si="9"/>
        <v>1</v>
      </c>
      <c r="J99" s="1" t="b">
        <f t="shared" si="10"/>
        <v>1</v>
      </c>
      <c r="K99" s="1" t="b">
        <f t="shared" si="11"/>
        <v>1</v>
      </c>
      <c r="L99" s="1"/>
      <c r="M99" s="1"/>
      <c r="N99" s="1"/>
      <c r="P99" s="1"/>
      <c r="R99" s="1"/>
      <c r="U99" s="1"/>
      <c r="V99" s="1"/>
    </row>
    <row r="100" spans="1:22">
      <c r="A100" t="s">
        <v>83</v>
      </c>
      <c r="B100" t="s">
        <v>12</v>
      </c>
      <c r="C100" t="s">
        <v>8</v>
      </c>
      <c r="D100" s="1">
        <v>14</v>
      </c>
      <c r="E100" t="s">
        <v>13</v>
      </c>
      <c r="F100" s="1" t="s">
        <v>12</v>
      </c>
      <c r="G100" t="s">
        <v>8</v>
      </c>
      <c r="H100">
        <v>14</v>
      </c>
      <c r="I100" s="1" t="b">
        <f t="shared" si="9"/>
        <v>1</v>
      </c>
      <c r="J100" s="1" t="b">
        <f t="shared" si="10"/>
        <v>1</v>
      </c>
      <c r="K100" s="1" t="b">
        <f t="shared" si="11"/>
        <v>1</v>
      </c>
      <c r="L100" s="1"/>
      <c r="M100" s="1"/>
      <c r="N100" s="1"/>
      <c r="P100" s="1"/>
      <c r="R100" s="1"/>
      <c r="U100" s="1"/>
      <c r="V100" s="1"/>
    </row>
    <row r="101" spans="1:22">
      <c r="A101" t="s">
        <v>83</v>
      </c>
      <c r="B101" t="s">
        <v>22</v>
      </c>
      <c r="C101" t="s">
        <v>8</v>
      </c>
      <c r="D101" s="1">
        <v>20</v>
      </c>
      <c r="E101" t="s">
        <v>13</v>
      </c>
      <c r="F101" s="1" t="s">
        <v>22</v>
      </c>
      <c r="G101" t="s">
        <v>8</v>
      </c>
      <c r="H101">
        <v>20</v>
      </c>
      <c r="I101" s="1" t="b">
        <f t="shared" si="9"/>
        <v>1</v>
      </c>
      <c r="J101" s="1" t="b">
        <f t="shared" si="10"/>
        <v>1</v>
      </c>
      <c r="K101" s="1" t="b">
        <f t="shared" si="11"/>
        <v>1</v>
      </c>
      <c r="L101" s="1"/>
      <c r="M101" s="1"/>
      <c r="N101" s="1"/>
      <c r="P101" s="1"/>
      <c r="R101" s="1"/>
      <c r="U101" s="1"/>
      <c r="V101" s="1"/>
    </row>
    <row r="102" spans="1:22">
      <c r="A102" t="s">
        <v>83</v>
      </c>
      <c r="B102" t="s">
        <v>23</v>
      </c>
      <c r="C102" t="s">
        <v>8</v>
      </c>
      <c r="D102" s="1">
        <v>14</v>
      </c>
      <c r="E102" t="s">
        <v>13</v>
      </c>
      <c r="F102" s="1" t="s">
        <v>23</v>
      </c>
      <c r="G102" t="s">
        <v>8</v>
      </c>
      <c r="H102">
        <v>14</v>
      </c>
      <c r="I102" s="1" t="b">
        <f t="shared" si="9"/>
        <v>1</v>
      </c>
      <c r="J102" s="1" t="b">
        <f t="shared" si="10"/>
        <v>1</v>
      </c>
      <c r="K102" s="1" t="b">
        <f t="shared" si="11"/>
        <v>1</v>
      </c>
      <c r="L102" s="1"/>
      <c r="M102" s="1"/>
      <c r="N102" s="1"/>
      <c r="P102" s="1"/>
      <c r="R102" s="1"/>
      <c r="U102" s="1"/>
      <c r="V102" s="1"/>
    </row>
    <row r="103" spans="1:22">
      <c r="A103" t="s">
        <v>83</v>
      </c>
      <c r="B103" t="s">
        <v>60</v>
      </c>
      <c r="C103" t="s">
        <v>6</v>
      </c>
      <c r="D103" s="1">
        <v>22</v>
      </c>
      <c r="E103" t="s">
        <v>13</v>
      </c>
      <c r="F103" s="1" t="s">
        <v>60</v>
      </c>
      <c r="G103" t="s">
        <v>6</v>
      </c>
      <c r="H103">
        <v>22</v>
      </c>
      <c r="I103" s="1" t="b">
        <f t="shared" si="9"/>
        <v>1</v>
      </c>
      <c r="J103" s="1" t="b">
        <f t="shared" si="10"/>
        <v>1</v>
      </c>
      <c r="K103" s="1" t="b">
        <f t="shared" si="11"/>
        <v>1</v>
      </c>
      <c r="L103" s="1"/>
      <c r="M103" s="1"/>
      <c r="N103" s="1"/>
      <c r="P103" s="1"/>
      <c r="U103" s="1"/>
      <c r="V103" s="1"/>
    </row>
    <row r="104" spans="1:22">
      <c r="A104" t="s">
        <v>83</v>
      </c>
      <c r="B104" t="s">
        <v>91</v>
      </c>
      <c r="C104" t="s">
        <v>8</v>
      </c>
      <c r="D104" s="1">
        <v>14</v>
      </c>
      <c r="E104" t="s">
        <v>13</v>
      </c>
      <c r="F104" s="1" t="s">
        <v>91</v>
      </c>
      <c r="G104" t="s">
        <v>8</v>
      </c>
      <c r="H104">
        <v>14</v>
      </c>
      <c r="I104" s="1" t="b">
        <f t="shared" si="9"/>
        <v>1</v>
      </c>
      <c r="J104" s="1" t="b">
        <f t="shared" si="10"/>
        <v>1</v>
      </c>
      <c r="K104" s="1" t="b">
        <f t="shared" si="11"/>
        <v>1</v>
      </c>
      <c r="L104" s="1"/>
      <c r="M104" s="1"/>
      <c r="N104" s="1"/>
      <c r="P104" s="1"/>
      <c r="R104" s="1"/>
      <c r="U104" s="1"/>
      <c r="V104" s="1"/>
    </row>
    <row r="105" spans="1:22">
      <c r="A105" t="s">
        <v>83</v>
      </c>
      <c r="B105" t="s">
        <v>92</v>
      </c>
      <c r="C105" t="s">
        <v>42</v>
      </c>
      <c r="D105" s="1">
        <v>1</v>
      </c>
      <c r="E105" t="s">
        <v>13</v>
      </c>
      <c r="F105" s="1" t="s">
        <v>92</v>
      </c>
      <c r="G105" t="s">
        <v>484</v>
      </c>
      <c r="H105">
        <v>1</v>
      </c>
      <c r="I105" s="1" t="b">
        <f t="shared" si="9"/>
        <v>1</v>
      </c>
      <c r="J105" s="1" t="b">
        <f t="shared" si="10"/>
        <v>0</v>
      </c>
      <c r="K105" s="1" t="b">
        <f t="shared" si="11"/>
        <v>1</v>
      </c>
      <c r="L105" s="1"/>
      <c r="M105" s="1"/>
      <c r="N105" s="1"/>
      <c r="P105" s="1"/>
      <c r="R105" s="1"/>
      <c r="U105" s="1"/>
      <c r="V105" s="1"/>
    </row>
    <row r="106" spans="1:22">
      <c r="A106" t="s">
        <v>83</v>
      </c>
      <c r="B106" t="s">
        <v>93</v>
      </c>
      <c r="C106" t="s">
        <v>6</v>
      </c>
      <c r="D106" s="1">
        <v>22</v>
      </c>
      <c r="E106" t="s">
        <v>13</v>
      </c>
      <c r="F106" s="1" t="s">
        <v>93</v>
      </c>
      <c r="G106" t="s">
        <v>6</v>
      </c>
      <c r="H106">
        <v>22</v>
      </c>
      <c r="I106" s="1" t="b">
        <f t="shared" si="9"/>
        <v>1</v>
      </c>
      <c r="J106" s="1" t="b">
        <f t="shared" si="10"/>
        <v>1</v>
      </c>
      <c r="K106" s="1" t="b">
        <f t="shared" si="11"/>
        <v>1</v>
      </c>
      <c r="L106" s="1"/>
      <c r="M106" s="1"/>
      <c r="N106" s="1"/>
      <c r="U106" s="1"/>
      <c r="V106" s="1"/>
    </row>
    <row r="107" spans="1:22">
      <c r="A107" t="s">
        <v>83</v>
      </c>
      <c r="B107" t="s">
        <v>94</v>
      </c>
      <c r="C107" t="s">
        <v>42</v>
      </c>
      <c r="D107" s="1">
        <v>1</v>
      </c>
      <c r="E107" t="s">
        <v>13</v>
      </c>
      <c r="F107" s="1" t="s">
        <v>94</v>
      </c>
      <c r="G107" s="1" t="s">
        <v>484</v>
      </c>
      <c r="H107">
        <v>1</v>
      </c>
      <c r="I107" s="1" t="b">
        <f t="shared" si="9"/>
        <v>1</v>
      </c>
      <c r="J107" s="1" t="b">
        <f t="shared" si="10"/>
        <v>0</v>
      </c>
      <c r="K107" s="1" t="b">
        <f t="shared" si="11"/>
        <v>1</v>
      </c>
      <c r="L107" s="1"/>
      <c r="M107" s="1"/>
      <c r="N107" s="1"/>
      <c r="P107" s="1"/>
      <c r="R107" s="1"/>
      <c r="U107" s="1"/>
      <c r="V107" s="1"/>
    </row>
    <row r="108" spans="1:22">
      <c r="A108" t="s">
        <v>83</v>
      </c>
      <c r="B108" t="s">
        <v>95</v>
      </c>
      <c r="C108" t="s">
        <v>8</v>
      </c>
      <c r="D108" s="1">
        <v>8</v>
      </c>
      <c r="E108" t="s">
        <v>13</v>
      </c>
      <c r="F108" s="1" t="s">
        <v>95</v>
      </c>
      <c r="G108" t="s">
        <v>8</v>
      </c>
      <c r="H108">
        <v>8</v>
      </c>
      <c r="I108" s="1" t="b">
        <f t="shared" si="9"/>
        <v>1</v>
      </c>
      <c r="J108" s="1" t="b">
        <f t="shared" si="10"/>
        <v>1</v>
      </c>
      <c r="K108" s="1" t="b">
        <f t="shared" si="11"/>
        <v>1</v>
      </c>
      <c r="L108" s="1"/>
      <c r="M108" s="1"/>
      <c r="N108" s="1"/>
      <c r="P108" s="1"/>
      <c r="R108" s="1"/>
      <c r="U108" s="1"/>
      <c r="V108" s="1"/>
    </row>
    <row r="109" spans="1:22">
      <c r="A109" t="s">
        <v>83</v>
      </c>
      <c r="B109" t="s">
        <v>96</v>
      </c>
      <c r="C109" t="s">
        <v>8</v>
      </c>
      <c r="D109" s="1">
        <v>8</v>
      </c>
      <c r="E109" t="s">
        <v>13</v>
      </c>
      <c r="F109" s="1" t="s">
        <v>96</v>
      </c>
      <c r="G109" t="s">
        <v>8</v>
      </c>
      <c r="H109">
        <v>8</v>
      </c>
      <c r="I109" s="1" t="b">
        <f t="shared" si="9"/>
        <v>1</v>
      </c>
      <c r="J109" s="1" t="b">
        <f t="shared" si="10"/>
        <v>1</v>
      </c>
      <c r="K109" s="1" t="b">
        <f t="shared" si="11"/>
        <v>1</v>
      </c>
      <c r="L109" s="1"/>
      <c r="M109" s="1"/>
      <c r="N109" s="1"/>
      <c r="P109" s="1"/>
      <c r="R109" s="1"/>
      <c r="U109" s="1"/>
      <c r="V109" s="1"/>
    </row>
    <row r="110" spans="1:22">
      <c r="A110" t="s">
        <v>83</v>
      </c>
      <c r="B110" t="s">
        <v>64</v>
      </c>
      <c r="C110" t="s">
        <v>42</v>
      </c>
      <c r="D110" s="1">
        <v>1</v>
      </c>
      <c r="E110" t="s">
        <v>13</v>
      </c>
      <c r="F110" s="1" t="s">
        <v>64</v>
      </c>
      <c r="G110" s="1" t="s">
        <v>484</v>
      </c>
      <c r="H110">
        <v>1</v>
      </c>
      <c r="I110" s="1" t="b">
        <f t="shared" si="9"/>
        <v>1</v>
      </c>
      <c r="J110" s="1" t="b">
        <f t="shared" si="10"/>
        <v>0</v>
      </c>
      <c r="K110" s="1" t="b">
        <f t="shared" si="11"/>
        <v>1</v>
      </c>
      <c r="L110" s="1"/>
      <c r="M110" s="1"/>
      <c r="N110" s="1"/>
      <c r="P110" s="1"/>
      <c r="R110" s="1"/>
      <c r="U110" s="1"/>
      <c r="V110" s="1"/>
    </row>
    <row r="111" spans="1:22">
      <c r="A111" t="s">
        <v>97</v>
      </c>
      <c r="B111" t="s">
        <v>98</v>
      </c>
      <c r="C111" t="s">
        <v>6</v>
      </c>
      <c r="D111" s="1">
        <v>22</v>
      </c>
      <c r="E111" t="e">
        <v>#N/A</v>
      </c>
      <c r="F111" s="1" t="s">
        <v>98</v>
      </c>
      <c r="G111" t="s">
        <v>6</v>
      </c>
      <c r="H111">
        <v>22</v>
      </c>
      <c r="I111" s="1" t="b">
        <f t="shared" si="9"/>
        <v>1</v>
      </c>
      <c r="J111" s="1" t="b">
        <f t="shared" si="10"/>
        <v>1</v>
      </c>
      <c r="K111" s="1" t="b">
        <f t="shared" si="11"/>
        <v>1</v>
      </c>
      <c r="L111" s="1"/>
      <c r="M111" s="1"/>
      <c r="N111" s="1"/>
      <c r="P111" s="1"/>
      <c r="U111" s="1"/>
      <c r="V111" s="1"/>
    </row>
    <row r="112" spans="1:22">
      <c r="A112" t="s">
        <v>97</v>
      </c>
      <c r="B112" t="s">
        <v>10</v>
      </c>
      <c r="C112" t="s">
        <v>8</v>
      </c>
      <c r="D112" s="1">
        <v>30</v>
      </c>
      <c r="E112" t="e">
        <v>#N/A</v>
      </c>
      <c r="F112" s="1" t="s">
        <v>10</v>
      </c>
      <c r="G112" t="s">
        <v>8</v>
      </c>
      <c r="H112">
        <v>30</v>
      </c>
      <c r="I112" s="1" t="b">
        <f t="shared" si="9"/>
        <v>1</v>
      </c>
      <c r="J112" s="1" t="b">
        <f t="shared" si="10"/>
        <v>1</v>
      </c>
      <c r="K112" s="1" t="b">
        <f t="shared" si="11"/>
        <v>1</v>
      </c>
      <c r="L112" s="1"/>
      <c r="M112" s="1"/>
      <c r="N112" s="1"/>
      <c r="P112" s="1"/>
      <c r="R112" s="1"/>
      <c r="U112" s="1"/>
      <c r="V112" s="1"/>
    </row>
    <row r="113" spans="1:22">
      <c r="A113" t="s">
        <v>97</v>
      </c>
      <c r="B113" t="s">
        <v>99</v>
      </c>
      <c r="C113" t="s">
        <v>8</v>
      </c>
      <c r="D113" s="1">
        <v>20</v>
      </c>
      <c r="E113" t="e">
        <v>#N/A</v>
      </c>
      <c r="F113" s="1" t="s">
        <v>99</v>
      </c>
      <c r="G113" t="s">
        <v>8</v>
      </c>
      <c r="H113">
        <v>20</v>
      </c>
      <c r="I113" s="1" t="b">
        <f t="shared" si="9"/>
        <v>1</v>
      </c>
      <c r="J113" s="1" t="b">
        <f t="shared" si="10"/>
        <v>1</v>
      </c>
      <c r="K113" s="1" t="b">
        <f t="shared" si="11"/>
        <v>1</v>
      </c>
      <c r="L113" s="1"/>
      <c r="M113" s="1"/>
      <c r="N113" s="1"/>
      <c r="P113" s="1"/>
      <c r="R113" s="1"/>
      <c r="U113" s="1"/>
      <c r="V113" s="1"/>
    </row>
    <row r="114" spans="1:22">
      <c r="A114" t="s">
        <v>97</v>
      </c>
      <c r="B114" t="s">
        <v>100</v>
      </c>
      <c r="C114" t="s">
        <v>101</v>
      </c>
      <c r="D114" s="1">
        <v>7</v>
      </c>
      <c r="E114" t="e">
        <v>#N/A</v>
      </c>
      <c r="F114" s="1" t="s">
        <v>100</v>
      </c>
      <c r="G114" t="s">
        <v>485</v>
      </c>
      <c r="I114" s="1" t="b">
        <f t="shared" si="9"/>
        <v>1</v>
      </c>
      <c r="J114" s="1" t="b">
        <f t="shared" si="10"/>
        <v>0</v>
      </c>
      <c r="K114" s="1" t="b">
        <f t="shared" si="11"/>
        <v>0</v>
      </c>
      <c r="L114" s="1"/>
      <c r="M114" s="1"/>
      <c r="N114" s="1"/>
      <c r="P114" s="1"/>
      <c r="U114" s="1"/>
      <c r="V114" s="1"/>
    </row>
    <row r="115" spans="1:22">
      <c r="A115" t="s">
        <v>97</v>
      </c>
      <c r="B115" t="s">
        <v>102</v>
      </c>
      <c r="C115" t="s">
        <v>8</v>
      </c>
      <c r="D115" s="1">
        <v>4</v>
      </c>
      <c r="E115" t="e">
        <v>#N/A</v>
      </c>
      <c r="F115" s="1" t="s">
        <v>102</v>
      </c>
      <c r="G115" t="s">
        <v>8</v>
      </c>
      <c r="H115">
        <v>4</v>
      </c>
      <c r="I115" s="1" t="b">
        <f t="shared" si="9"/>
        <v>1</v>
      </c>
      <c r="J115" s="1" t="b">
        <f t="shared" si="10"/>
        <v>1</v>
      </c>
      <c r="K115" s="1" t="b">
        <f t="shared" si="11"/>
        <v>1</v>
      </c>
      <c r="L115" s="1"/>
      <c r="M115" s="1"/>
      <c r="N115" s="1"/>
      <c r="P115" s="1"/>
      <c r="R115" s="1"/>
      <c r="U115" s="1"/>
      <c r="V115" s="1"/>
    </row>
    <row r="116" spans="1:22">
      <c r="A116" t="s">
        <v>103</v>
      </c>
      <c r="B116" t="s">
        <v>26</v>
      </c>
      <c r="C116" t="s">
        <v>6</v>
      </c>
      <c r="D116" s="1">
        <v>22</v>
      </c>
      <c r="E116" t="e">
        <v>#N/A</v>
      </c>
      <c r="F116" t="s">
        <v>26</v>
      </c>
      <c r="G116" t="s">
        <v>6</v>
      </c>
      <c r="H116">
        <v>22</v>
      </c>
      <c r="I116" s="1" t="b">
        <f t="shared" si="9"/>
        <v>1</v>
      </c>
      <c r="J116" s="1" t="b">
        <f t="shared" si="10"/>
        <v>1</v>
      </c>
      <c r="K116" s="1" t="b">
        <f t="shared" si="11"/>
        <v>1</v>
      </c>
      <c r="L116" s="1"/>
      <c r="M116" s="1"/>
      <c r="N116" s="1"/>
      <c r="P116" s="1"/>
      <c r="U116" s="1"/>
      <c r="V116" s="1"/>
    </row>
    <row r="117" spans="1:22">
      <c r="A117" t="s">
        <v>103</v>
      </c>
      <c r="B117" t="s">
        <v>10</v>
      </c>
      <c r="C117" t="s">
        <v>8</v>
      </c>
      <c r="D117" s="1">
        <v>30</v>
      </c>
      <c r="E117" t="e">
        <v>#N/A</v>
      </c>
      <c r="F117" s="1" t="s">
        <v>10</v>
      </c>
      <c r="G117" t="s">
        <v>8</v>
      </c>
      <c r="H117">
        <v>30</v>
      </c>
      <c r="I117" s="1" t="b">
        <f t="shared" si="9"/>
        <v>1</v>
      </c>
      <c r="J117" s="1" t="b">
        <f t="shared" si="10"/>
        <v>1</v>
      </c>
      <c r="K117" s="1" t="b">
        <f t="shared" si="11"/>
        <v>1</v>
      </c>
      <c r="L117" s="1"/>
      <c r="M117" s="1"/>
      <c r="N117" s="1"/>
      <c r="P117" s="1"/>
      <c r="R117" s="1"/>
      <c r="U117" s="1"/>
      <c r="V117" s="1"/>
    </row>
    <row r="118" spans="1:22">
      <c r="A118" t="s">
        <v>103</v>
      </c>
      <c r="B118" t="s">
        <v>104</v>
      </c>
      <c r="C118" t="s">
        <v>8</v>
      </c>
      <c r="D118" s="1">
        <v>14</v>
      </c>
      <c r="E118" t="e">
        <v>#N/A</v>
      </c>
      <c r="F118" s="1" t="s">
        <v>104</v>
      </c>
      <c r="G118" t="s">
        <v>8</v>
      </c>
      <c r="H118">
        <v>14</v>
      </c>
      <c r="I118" s="1" t="b">
        <f t="shared" si="9"/>
        <v>1</v>
      </c>
      <c r="J118" s="1" t="b">
        <f t="shared" si="10"/>
        <v>1</v>
      </c>
      <c r="K118" s="1" t="b">
        <f t="shared" si="11"/>
        <v>1</v>
      </c>
      <c r="L118" s="1"/>
      <c r="M118" s="1"/>
      <c r="N118" s="1"/>
      <c r="P118" s="1"/>
      <c r="R118" s="1"/>
      <c r="U118" s="1"/>
      <c r="V118" s="1"/>
    </row>
    <row r="119" spans="1:22">
      <c r="A119" t="s">
        <v>103</v>
      </c>
      <c r="B119" t="s">
        <v>12</v>
      </c>
      <c r="C119" t="s">
        <v>8</v>
      </c>
      <c r="D119" s="1">
        <v>14</v>
      </c>
      <c r="E119" t="e">
        <v>#N/A</v>
      </c>
      <c r="F119" s="1" t="s">
        <v>12</v>
      </c>
      <c r="G119" t="s">
        <v>8</v>
      </c>
      <c r="H119">
        <v>14</v>
      </c>
      <c r="I119" s="1" t="b">
        <f t="shared" si="9"/>
        <v>1</v>
      </c>
      <c r="J119" s="1" t="b">
        <f t="shared" si="10"/>
        <v>1</v>
      </c>
      <c r="K119" s="1" t="b">
        <f t="shared" si="11"/>
        <v>1</v>
      </c>
      <c r="L119" s="1"/>
      <c r="M119" s="1"/>
      <c r="N119" s="1"/>
      <c r="P119" s="1"/>
      <c r="R119" s="1"/>
      <c r="U119" s="1"/>
      <c r="V119" s="1"/>
    </row>
    <row r="120" spans="1:22">
      <c r="A120" t="s">
        <v>105</v>
      </c>
      <c r="B120" t="s">
        <v>106</v>
      </c>
      <c r="C120" t="s">
        <v>42</v>
      </c>
      <c r="D120" s="1">
        <v>1</v>
      </c>
      <c r="E120" t="s">
        <v>13</v>
      </c>
      <c r="F120" t="s">
        <v>106</v>
      </c>
      <c r="G120" t="s">
        <v>484</v>
      </c>
      <c r="H120">
        <v>1</v>
      </c>
      <c r="I120" s="1" t="b">
        <f t="shared" si="9"/>
        <v>1</v>
      </c>
      <c r="J120" s="1" t="b">
        <f t="shared" si="10"/>
        <v>0</v>
      </c>
      <c r="K120" s="1" t="b">
        <f t="shared" si="11"/>
        <v>1</v>
      </c>
      <c r="L120" s="1" t="str">
        <f>VLOOKUP(B$120:B$208,F$120:F$208,1,FALSE)</f>
        <v>SMS_RECEIVE_DENIED</v>
      </c>
      <c r="M120" s="1" t="str">
        <f>VLOOKUP(B$120:B$208,F$120:H$208,2,FALSE)</f>
        <v>CHARACTER</v>
      </c>
      <c r="N120" s="1">
        <f>VLOOKUP(B$120:B$208,F$120:H$208,3,FALSE)</f>
        <v>1</v>
      </c>
      <c r="P120" s="1"/>
      <c r="R120" s="1"/>
      <c r="U120" s="1"/>
      <c r="V120" s="1"/>
    </row>
    <row r="121" spans="1:22">
      <c r="A121" t="s">
        <v>105</v>
      </c>
      <c r="B121" t="s">
        <v>107</v>
      </c>
      <c r="C121" t="s">
        <v>8</v>
      </c>
      <c r="D121" s="1">
        <v>20</v>
      </c>
      <c r="E121" t="s">
        <v>13</v>
      </c>
      <c r="F121" s="1" t="s">
        <v>107</v>
      </c>
      <c r="G121" t="s">
        <v>8</v>
      </c>
      <c r="H121">
        <v>20</v>
      </c>
      <c r="I121" s="1" t="b">
        <f t="shared" si="9"/>
        <v>1</v>
      </c>
      <c r="J121" s="1" t="b">
        <f t="shared" si="10"/>
        <v>1</v>
      </c>
      <c r="K121" s="1" t="b">
        <f t="shared" si="11"/>
        <v>1</v>
      </c>
      <c r="L121" s="1" t="str">
        <f t="shared" ref="L121:L184" si="12">VLOOKUP(B$120:B$208,F$120:F$208,1,FALSE)</f>
        <v>SMS_RECEIVE_DENIED_LUSERID</v>
      </c>
      <c r="M121" s="1" t="str">
        <f t="shared" ref="M121:M184" si="13">VLOOKUP(B$120:B$208,F$120:H$208,2,FALSE)</f>
        <v>VARCHAR2</v>
      </c>
      <c r="N121" s="1">
        <f t="shared" ref="N121:N184" si="14">VLOOKUP(B$120:B$208,F$120:H$208,3,FALSE)</f>
        <v>20</v>
      </c>
      <c r="P121" s="1"/>
      <c r="R121" s="1"/>
      <c r="U121" s="1"/>
      <c r="V121" s="1"/>
    </row>
    <row r="122" spans="1:22">
      <c r="A122" t="s">
        <v>105</v>
      </c>
      <c r="B122" t="s">
        <v>108</v>
      </c>
      <c r="C122" t="s">
        <v>8</v>
      </c>
      <c r="D122" s="1">
        <v>14</v>
      </c>
      <c r="E122" t="s">
        <v>13</v>
      </c>
      <c r="F122" s="1" t="s">
        <v>108</v>
      </c>
      <c r="G122" t="s">
        <v>8</v>
      </c>
      <c r="H122">
        <v>14</v>
      </c>
      <c r="I122" s="1" t="b">
        <f t="shared" si="9"/>
        <v>1</v>
      </c>
      <c r="J122" s="1" t="b">
        <f t="shared" si="10"/>
        <v>1</v>
      </c>
      <c r="K122" s="1" t="b">
        <f t="shared" si="11"/>
        <v>1</v>
      </c>
      <c r="L122" s="1" t="str">
        <f t="shared" si="12"/>
        <v>SMS_RECEIVE_DENIED_LDATE</v>
      </c>
      <c r="M122" s="1" t="str">
        <f t="shared" si="13"/>
        <v>VARCHAR2</v>
      </c>
      <c r="N122" s="1">
        <f t="shared" si="14"/>
        <v>14</v>
      </c>
      <c r="P122" s="1"/>
      <c r="R122" s="1"/>
      <c r="U122" s="1"/>
      <c r="V122" s="1"/>
    </row>
    <row r="123" spans="1:22">
      <c r="A123" t="s">
        <v>105</v>
      </c>
      <c r="B123" t="s">
        <v>109</v>
      </c>
      <c r="C123" t="s">
        <v>42</v>
      </c>
      <c r="D123" s="1">
        <v>1</v>
      </c>
      <c r="E123" t="s">
        <v>13</v>
      </c>
      <c r="F123" s="1" t="s">
        <v>109</v>
      </c>
      <c r="G123" t="s">
        <v>484</v>
      </c>
      <c r="H123">
        <v>1</v>
      </c>
      <c r="I123" s="1" t="b">
        <f t="shared" si="9"/>
        <v>1</v>
      </c>
      <c r="J123" s="1" t="b">
        <f t="shared" si="10"/>
        <v>0</v>
      </c>
      <c r="K123" s="1" t="b">
        <f t="shared" si="11"/>
        <v>1</v>
      </c>
      <c r="L123" s="1" t="str">
        <f t="shared" si="12"/>
        <v>LEADER_YN</v>
      </c>
      <c r="M123" s="1" t="str">
        <f t="shared" si="13"/>
        <v>CHARACTER</v>
      </c>
      <c r="N123" s="1">
        <f t="shared" si="14"/>
        <v>1</v>
      </c>
      <c r="P123" s="1"/>
      <c r="R123" s="1"/>
      <c r="U123" s="1"/>
      <c r="V123" s="1"/>
    </row>
    <row r="124" spans="1:22">
      <c r="A124" t="s">
        <v>105</v>
      </c>
      <c r="B124" t="s">
        <v>110</v>
      </c>
      <c r="C124" t="s">
        <v>42</v>
      </c>
      <c r="D124" s="1">
        <v>1</v>
      </c>
      <c r="E124" t="s">
        <v>13</v>
      </c>
      <c r="F124" s="1" t="s">
        <v>110</v>
      </c>
      <c r="G124" t="s">
        <v>484</v>
      </c>
      <c r="H124">
        <v>1</v>
      </c>
      <c r="I124" s="1" t="b">
        <f t="shared" si="9"/>
        <v>1</v>
      </c>
      <c r="J124" s="1" t="b">
        <f t="shared" si="10"/>
        <v>0</v>
      </c>
      <c r="K124" s="1" t="b">
        <f t="shared" si="11"/>
        <v>1</v>
      </c>
      <c r="L124" s="1" t="str">
        <f t="shared" si="12"/>
        <v>REFEREE_YN</v>
      </c>
      <c r="M124" s="1" t="str">
        <f t="shared" si="13"/>
        <v>CHARACTER</v>
      </c>
      <c r="N124" s="1">
        <f t="shared" si="14"/>
        <v>1</v>
      </c>
      <c r="P124" s="1"/>
      <c r="R124" s="1"/>
      <c r="U124" s="1"/>
      <c r="V124" s="1"/>
    </row>
    <row r="125" spans="1:22">
      <c r="A125" t="s">
        <v>105</v>
      </c>
      <c r="B125" t="s">
        <v>10</v>
      </c>
      <c r="C125" t="s">
        <v>8</v>
      </c>
      <c r="D125" s="1">
        <v>20</v>
      </c>
      <c r="E125" t="s">
        <v>13</v>
      </c>
      <c r="F125" s="1" t="s">
        <v>10</v>
      </c>
      <c r="G125" t="s">
        <v>8</v>
      </c>
      <c r="H125">
        <v>20</v>
      </c>
      <c r="I125" s="1" t="b">
        <f t="shared" si="9"/>
        <v>1</v>
      </c>
      <c r="J125" s="1" t="b">
        <f t="shared" si="10"/>
        <v>1</v>
      </c>
      <c r="K125" s="1" t="b">
        <f t="shared" si="11"/>
        <v>1</v>
      </c>
      <c r="L125" s="1" t="str">
        <f t="shared" si="12"/>
        <v>USERID</v>
      </c>
      <c r="M125" s="1" t="str">
        <f t="shared" si="13"/>
        <v>VARCHAR2</v>
      </c>
      <c r="N125" s="1">
        <f t="shared" si="14"/>
        <v>20</v>
      </c>
      <c r="P125" s="1"/>
      <c r="R125" s="1"/>
      <c r="U125" s="1"/>
      <c r="V125" s="1"/>
    </row>
    <row r="126" spans="1:22">
      <c r="A126" t="s">
        <v>105</v>
      </c>
      <c r="B126" t="s">
        <v>111</v>
      </c>
      <c r="C126" t="s">
        <v>8</v>
      </c>
      <c r="D126" s="1">
        <v>40</v>
      </c>
      <c r="E126" t="s">
        <v>13</v>
      </c>
      <c r="F126" s="1" t="s">
        <v>111</v>
      </c>
      <c r="G126" t="s">
        <v>8</v>
      </c>
      <c r="H126">
        <v>40</v>
      </c>
      <c r="I126" s="1" t="b">
        <f t="shared" si="9"/>
        <v>1</v>
      </c>
      <c r="J126" s="1" t="b">
        <f t="shared" si="10"/>
        <v>1</v>
      </c>
      <c r="K126" s="1" t="b">
        <f t="shared" si="11"/>
        <v>1</v>
      </c>
      <c r="L126" s="1" t="str">
        <f t="shared" si="12"/>
        <v>PWD</v>
      </c>
      <c r="M126" s="1" t="str">
        <f t="shared" si="13"/>
        <v>VARCHAR2</v>
      </c>
      <c r="N126" s="1">
        <f t="shared" si="14"/>
        <v>40</v>
      </c>
      <c r="P126" s="1"/>
      <c r="R126" s="1"/>
      <c r="U126" s="1"/>
      <c r="V126" s="1"/>
    </row>
    <row r="127" spans="1:22">
      <c r="A127" t="s">
        <v>105</v>
      </c>
      <c r="B127" t="s">
        <v>65</v>
      </c>
      <c r="C127" t="s">
        <v>8</v>
      </c>
      <c r="D127" s="1">
        <v>128</v>
      </c>
      <c r="E127" t="s">
        <v>13</v>
      </c>
      <c r="F127" s="1" t="s">
        <v>65</v>
      </c>
      <c r="G127" t="s">
        <v>8</v>
      </c>
      <c r="H127">
        <v>128</v>
      </c>
      <c r="I127" s="1" t="b">
        <f t="shared" si="9"/>
        <v>1</v>
      </c>
      <c r="J127" s="1" t="b">
        <f t="shared" si="10"/>
        <v>1</v>
      </c>
      <c r="K127" s="1" t="b">
        <f t="shared" si="11"/>
        <v>1</v>
      </c>
      <c r="L127" s="1" t="str">
        <f t="shared" si="12"/>
        <v>NAME</v>
      </c>
      <c r="M127" s="1" t="str">
        <f t="shared" si="13"/>
        <v>VARCHAR2</v>
      </c>
      <c r="N127" s="1">
        <f t="shared" si="14"/>
        <v>128</v>
      </c>
      <c r="P127" s="1"/>
      <c r="R127" s="1"/>
      <c r="U127" s="1"/>
      <c r="V127" s="1"/>
    </row>
    <row r="128" spans="1:22">
      <c r="A128" t="s">
        <v>105</v>
      </c>
      <c r="B128" t="s">
        <v>112</v>
      </c>
      <c r="C128" t="s">
        <v>42</v>
      </c>
      <c r="D128" s="1">
        <v>1</v>
      </c>
      <c r="E128" t="s">
        <v>13</v>
      </c>
      <c r="F128" s="1" t="s">
        <v>112</v>
      </c>
      <c r="G128" t="s">
        <v>484</v>
      </c>
      <c r="H128">
        <v>1</v>
      </c>
      <c r="I128" s="1" t="b">
        <f t="shared" si="9"/>
        <v>1</v>
      </c>
      <c r="J128" s="1" t="b">
        <f t="shared" si="10"/>
        <v>0</v>
      </c>
      <c r="K128" s="1" t="b">
        <f t="shared" si="11"/>
        <v>1</v>
      </c>
      <c r="L128" s="1" t="str">
        <f t="shared" si="12"/>
        <v>GENDER</v>
      </c>
      <c r="M128" s="1" t="str">
        <f t="shared" si="13"/>
        <v>CHARACTER</v>
      </c>
      <c r="N128" s="1">
        <f t="shared" si="14"/>
        <v>1</v>
      </c>
      <c r="P128" s="1"/>
      <c r="R128" s="1"/>
      <c r="U128" s="1"/>
      <c r="V128" s="1"/>
    </row>
    <row r="129" spans="1:22">
      <c r="A129" t="s">
        <v>105</v>
      </c>
      <c r="B129" t="s">
        <v>113</v>
      </c>
      <c r="C129" t="s">
        <v>8</v>
      </c>
      <c r="D129" s="1">
        <v>9</v>
      </c>
      <c r="E129" t="s">
        <v>13</v>
      </c>
      <c r="F129" s="1" t="s">
        <v>113</v>
      </c>
      <c r="G129" t="s">
        <v>8</v>
      </c>
      <c r="H129">
        <v>9</v>
      </c>
      <c r="I129" s="1" t="b">
        <f t="shared" si="9"/>
        <v>1</v>
      </c>
      <c r="J129" s="1" t="b">
        <f t="shared" si="10"/>
        <v>1</v>
      </c>
      <c r="K129" s="1" t="b">
        <f t="shared" si="11"/>
        <v>1</v>
      </c>
      <c r="L129" s="1" t="str">
        <f t="shared" si="12"/>
        <v>BIRTHDAY</v>
      </c>
      <c r="M129" s="1" t="str">
        <f t="shared" si="13"/>
        <v>VARCHAR2</v>
      </c>
      <c r="N129" s="1">
        <f t="shared" si="14"/>
        <v>9</v>
      </c>
      <c r="P129" s="1"/>
      <c r="R129" s="1"/>
      <c r="U129" s="1"/>
      <c r="V129" s="1"/>
    </row>
    <row r="130" spans="1:22">
      <c r="A130" t="s">
        <v>105</v>
      </c>
      <c r="B130" t="s">
        <v>114</v>
      </c>
      <c r="C130" t="s">
        <v>42</v>
      </c>
      <c r="D130" s="1">
        <v>7</v>
      </c>
      <c r="E130" t="s">
        <v>13</v>
      </c>
      <c r="F130" s="1" t="s">
        <v>114</v>
      </c>
      <c r="G130" t="s">
        <v>484</v>
      </c>
      <c r="H130">
        <v>7</v>
      </c>
      <c r="I130" s="1" t="b">
        <f t="shared" si="9"/>
        <v>1</v>
      </c>
      <c r="J130" s="1" t="b">
        <f t="shared" si="10"/>
        <v>0</v>
      </c>
      <c r="K130" s="1" t="b">
        <f t="shared" si="11"/>
        <v>1</v>
      </c>
      <c r="L130" s="1" t="str">
        <f t="shared" si="12"/>
        <v>POST</v>
      </c>
      <c r="M130" s="1" t="str">
        <f t="shared" si="13"/>
        <v>CHARACTER</v>
      </c>
      <c r="N130" s="1">
        <f t="shared" si="14"/>
        <v>7</v>
      </c>
      <c r="P130" s="1"/>
      <c r="R130" s="1"/>
      <c r="U130" s="1"/>
      <c r="V130" s="1"/>
    </row>
    <row r="131" spans="1:22">
      <c r="A131" t="s">
        <v>105</v>
      </c>
      <c r="B131" t="s">
        <v>115</v>
      </c>
      <c r="C131" t="s">
        <v>8</v>
      </c>
      <c r="D131" s="1">
        <v>500</v>
      </c>
      <c r="E131" t="s">
        <v>13</v>
      </c>
      <c r="F131" s="1" t="s">
        <v>115</v>
      </c>
      <c r="G131" t="s">
        <v>8</v>
      </c>
      <c r="H131">
        <v>500</v>
      </c>
      <c r="I131" s="1" t="b">
        <f t="shared" ref="I131:I194" si="15">EXACT(B131,F131)</f>
        <v>1</v>
      </c>
      <c r="J131" s="1" t="b">
        <f t="shared" ref="J131:J194" si="16">EXACT(C131,G131)</f>
        <v>1</v>
      </c>
      <c r="K131" s="1" t="b">
        <f t="shared" ref="K131:K194" si="17">EXACT(D131,H131)</f>
        <v>1</v>
      </c>
      <c r="L131" s="1" t="str">
        <f t="shared" si="12"/>
        <v>ADDR1</v>
      </c>
      <c r="M131" s="1" t="str">
        <f t="shared" si="13"/>
        <v>VARCHAR2</v>
      </c>
      <c r="N131" s="1">
        <f t="shared" si="14"/>
        <v>500</v>
      </c>
      <c r="P131" s="1"/>
      <c r="R131" s="1"/>
      <c r="U131" s="1"/>
      <c r="V131" s="1"/>
    </row>
    <row r="132" spans="1:22">
      <c r="A132" t="s">
        <v>105</v>
      </c>
      <c r="B132" t="s">
        <v>116</v>
      </c>
      <c r="C132" t="s">
        <v>8</v>
      </c>
      <c r="D132" s="1">
        <v>200</v>
      </c>
      <c r="E132" t="s">
        <v>13</v>
      </c>
      <c r="F132" s="1" t="s">
        <v>116</v>
      </c>
      <c r="G132" t="s">
        <v>8</v>
      </c>
      <c r="H132">
        <v>200</v>
      </c>
      <c r="I132" s="1" t="b">
        <f t="shared" si="15"/>
        <v>1</v>
      </c>
      <c r="J132" s="1" t="b">
        <f t="shared" si="16"/>
        <v>1</v>
      </c>
      <c r="K132" s="1" t="b">
        <f t="shared" si="17"/>
        <v>1</v>
      </c>
      <c r="L132" s="1" t="str">
        <f t="shared" si="12"/>
        <v>ADDR2</v>
      </c>
      <c r="M132" s="1" t="str">
        <f t="shared" si="13"/>
        <v>VARCHAR2</v>
      </c>
      <c r="N132" s="1">
        <f t="shared" si="14"/>
        <v>200</v>
      </c>
      <c r="R132" s="1"/>
      <c r="U132" s="1"/>
      <c r="V132" s="1"/>
    </row>
    <row r="133" spans="1:22">
      <c r="A133" t="s">
        <v>105</v>
      </c>
      <c r="B133" t="s">
        <v>117</v>
      </c>
      <c r="C133" t="s">
        <v>8</v>
      </c>
      <c r="D133" s="1">
        <v>32</v>
      </c>
      <c r="E133" t="s">
        <v>13</v>
      </c>
      <c r="F133" s="1" t="s">
        <v>117</v>
      </c>
      <c r="G133" t="s">
        <v>8</v>
      </c>
      <c r="H133">
        <v>32</v>
      </c>
      <c r="I133" s="1" t="b">
        <f t="shared" si="15"/>
        <v>1</v>
      </c>
      <c r="J133" s="1" t="b">
        <f t="shared" si="16"/>
        <v>1</v>
      </c>
      <c r="K133" s="1" t="b">
        <f t="shared" si="17"/>
        <v>1</v>
      </c>
      <c r="L133" s="1" t="str">
        <f t="shared" si="12"/>
        <v>HANDPHONE</v>
      </c>
      <c r="M133" s="1" t="str">
        <f t="shared" si="13"/>
        <v>VARCHAR2</v>
      </c>
      <c r="N133" s="1">
        <f t="shared" si="14"/>
        <v>32</v>
      </c>
      <c r="P133" s="1"/>
      <c r="R133" s="1"/>
      <c r="U133" s="1"/>
      <c r="V133" s="1"/>
    </row>
    <row r="134" spans="1:22">
      <c r="A134" t="s">
        <v>105</v>
      </c>
      <c r="B134" t="s">
        <v>118</v>
      </c>
      <c r="C134" t="s">
        <v>8</v>
      </c>
      <c r="D134" s="1">
        <v>256</v>
      </c>
      <c r="E134" t="s">
        <v>13</v>
      </c>
      <c r="F134" s="1" t="s">
        <v>118</v>
      </c>
      <c r="G134" t="s">
        <v>8</v>
      </c>
      <c r="H134">
        <v>256</v>
      </c>
      <c r="I134" s="1" t="b">
        <f t="shared" si="15"/>
        <v>1</v>
      </c>
      <c r="J134" s="1" t="b">
        <f t="shared" si="16"/>
        <v>1</v>
      </c>
      <c r="K134" s="1" t="b">
        <f t="shared" si="17"/>
        <v>1</v>
      </c>
      <c r="L134" s="1" t="str">
        <f t="shared" si="12"/>
        <v>EMAIL</v>
      </c>
      <c r="M134" s="1" t="str">
        <f t="shared" si="13"/>
        <v>VARCHAR2</v>
      </c>
      <c r="N134" s="1">
        <f t="shared" si="14"/>
        <v>256</v>
      </c>
      <c r="P134" s="1"/>
      <c r="R134" s="1"/>
      <c r="U134" s="1"/>
      <c r="V134" s="1"/>
    </row>
    <row r="135" spans="1:22">
      <c r="A135" t="s">
        <v>105</v>
      </c>
      <c r="B135" t="s">
        <v>119</v>
      </c>
      <c r="C135" t="s">
        <v>42</v>
      </c>
      <c r="D135" s="1">
        <v>1</v>
      </c>
      <c r="E135" t="s">
        <v>13</v>
      </c>
      <c r="F135" s="1" t="s">
        <v>119</v>
      </c>
      <c r="G135" t="s">
        <v>484</v>
      </c>
      <c r="H135">
        <v>1</v>
      </c>
      <c r="I135" s="1" t="b">
        <f t="shared" si="15"/>
        <v>1</v>
      </c>
      <c r="J135" s="1" t="b">
        <f t="shared" si="16"/>
        <v>0</v>
      </c>
      <c r="K135" s="1" t="b">
        <f t="shared" si="17"/>
        <v>1</v>
      </c>
      <c r="L135" s="1" t="str">
        <f t="shared" si="12"/>
        <v>SMS_YN</v>
      </c>
      <c r="M135" s="1" t="str">
        <f t="shared" si="13"/>
        <v>CHARACTER</v>
      </c>
      <c r="N135" s="1">
        <f t="shared" si="14"/>
        <v>1</v>
      </c>
      <c r="P135" s="1"/>
      <c r="R135" s="1"/>
      <c r="U135" s="1"/>
      <c r="V135" s="1"/>
    </row>
    <row r="136" spans="1:22">
      <c r="A136" t="s">
        <v>105</v>
      </c>
      <c r="B136" t="s">
        <v>120</v>
      </c>
      <c r="C136" t="s">
        <v>42</v>
      </c>
      <c r="D136" s="1">
        <v>1</v>
      </c>
      <c r="E136" t="s">
        <v>13</v>
      </c>
      <c r="F136" s="1" t="s">
        <v>120</v>
      </c>
      <c r="G136" t="s">
        <v>484</v>
      </c>
      <c r="H136">
        <v>1</v>
      </c>
      <c r="I136" s="1" t="b">
        <f t="shared" si="15"/>
        <v>1</v>
      </c>
      <c r="J136" s="1" t="b">
        <f t="shared" si="16"/>
        <v>0</v>
      </c>
      <c r="K136" s="1" t="b">
        <f t="shared" si="17"/>
        <v>1</v>
      </c>
      <c r="L136" s="1" t="str">
        <f t="shared" si="12"/>
        <v>EMAIL_YN</v>
      </c>
      <c r="M136" s="1" t="str">
        <f t="shared" si="13"/>
        <v>CHARACTER</v>
      </c>
      <c r="N136" s="1">
        <f t="shared" si="14"/>
        <v>1</v>
      </c>
      <c r="P136" s="1"/>
      <c r="R136" s="1"/>
      <c r="U136" s="1"/>
      <c r="V136" s="1"/>
    </row>
    <row r="137" spans="1:22">
      <c r="A137" t="s">
        <v>105</v>
      </c>
      <c r="B137" t="s">
        <v>121</v>
      </c>
      <c r="C137" t="s">
        <v>8</v>
      </c>
      <c r="D137" s="1">
        <v>20</v>
      </c>
      <c r="E137" t="s">
        <v>13</v>
      </c>
      <c r="F137" s="1" t="s">
        <v>121</v>
      </c>
      <c r="G137" t="s">
        <v>8</v>
      </c>
      <c r="H137">
        <v>20</v>
      </c>
      <c r="I137" s="1" t="b">
        <f t="shared" si="15"/>
        <v>1</v>
      </c>
      <c r="J137" s="1" t="b">
        <f t="shared" si="16"/>
        <v>1</v>
      </c>
      <c r="K137" s="1" t="b">
        <f t="shared" si="17"/>
        <v>1</v>
      </c>
      <c r="L137" s="1" t="str">
        <f t="shared" si="12"/>
        <v>COMP</v>
      </c>
      <c r="M137" s="1" t="str">
        <f t="shared" si="13"/>
        <v>VARCHAR2</v>
      </c>
      <c r="N137" s="1">
        <f t="shared" si="14"/>
        <v>20</v>
      </c>
      <c r="P137" s="1"/>
      <c r="R137" s="1"/>
      <c r="U137" s="1"/>
      <c r="V137" s="1"/>
    </row>
    <row r="138" spans="1:22">
      <c r="A138" t="s">
        <v>105</v>
      </c>
      <c r="B138" t="s">
        <v>122</v>
      </c>
      <c r="C138" t="s">
        <v>8</v>
      </c>
      <c r="D138" s="1">
        <v>20</v>
      </c>
      <c r="E138" t="s">
        <v>13</v>
      </c>
      <c r="F138" s="1" t="s">
        <v>122</v>
      </c>
      <c r="G138" t="s">
        <v>8</v>
      </c>
      <c r="H138">
        <v>20</v>
      </c>
      <c r="I138" s="1" t="b">
        <f t="shared" si="15"/>
        <v>1</v>
      </c>
      <c r="J138" s="1" t="b">
        <f t="shared" si="16"/>
        <v>1</v>
      </c>
      <c r="K138" s="1" t="b">
        <f t="shared" si="17"/>
        <v>1</v>
      </c>
      <c r="L138" s="1" t="str">
        <f t="shared" si="12"/>
        <v>DEPT</v>
      </c>
      <c r="M138" s="1" t="str">
        <f t="shared" si="13"/>
        <v>VARCHAR2</v>
      </c>
      <c r="N138" s="1">
        <f t="shared" si="14"/>
        <v>20</v>
      </c>
      <c r="R138" s="1"/>
      <c r="U138" s="1"/>
      <c r="V138" s="1"/>
    </row>
    <row r="139" spans="1:22">
      <c r="A139" t="s">
        <v>105</v>
      </c>
      <c r="B139" t="s">
        <v>38</v>
      </c>
      <c r="C139" t="s">
        <v>8</v>
      </c>
      <c r="D139" s="1">
        <v>20</v>
      </c>
      <c r="E139" t="s">
        <v>13</v>
      </c>
      <c r="F139" s="1" t="s">
        <v>38</v>
      </c>
      <c r="G139" t="s">
        <v>8</v>
      </c>
      <c r="H139">
        <v>20</v>
      </c>
      <c r="I139" s="1" t="b">
        <f t="shared" si="15"/>
        <v>1</v>
      </c>
      <c r="J139" s="1" t="b">
        <f t="shared" si="16"/>
        <v>1</v>
      </c>
      <c r="K139" s="1" t="b">
        <f t="shared" si="17"/>
        <v>1</v>
      </c>
      <c r="L139" s="1" t="str">
        <f t="shared" si="12"/>
        <v>JIK</v>
      </c>
      <c r="M139" s="1" t="str">
        <f t="shared" si="13"/>
        <v>VARCHAR2</v>
      </c>
      <c r="N139" s="1">
        <f t="shared" si="14"/>
        <v>20</v>
      </c>
      <c r="P139" s="1"/>
      <c r="R139" s="1"/>
      <c r="U139" s="1"/>
      <c r="V139" s="1"/>
    </row>
    <row r="140" spans="1:22">
      <c r="A140" t="s">
        <v>105</v>
      </c>
      <c r="B140" t="s">
        <v>123</v>
      </c>
      <c r="C140" t="s">
        <v>42</v>
      </c>
      <c r="D140" s="1">
        <v>1</v>
      </c>
      <c r="E140" t="s">
        <v>13</v>
      </c>
      <c r="F140" s="1" t="s">
        <v>123</v>
      </c>
      <c r="G140" t="s">
        <v>484</v>
      </c>
      <c r="H140">
        <v>1</v>
      </c>
      <c r="I140" s="1" t="b">
        <f t="shared" si="15"/>
        <v>1</v>
      </c>
      <c r="J140" s="1" t="b">
        <f t="shared" si="16"/>
        <v>0</v>
      </c>
      <c r="K140" s="1" t="b">
        <f t="shared" si="17"/>
        <v>1</v>
      </c>
      <c r="L140" s="1" t="str">
        <f t="shared" si="12"/>
        <v>CLOSE_YN</v>
      </c>
      <c r="M140" s="1" t="str">
        <f t="shared" si="13"/>
        <v>CHARACTER</v>
      </c>
      <c r="N140" s="1">
        <f t="shared" si="14"/>
        <v>1</v>
      </c>
      <c r="R140" s="1"/>
      <c r="U140" s="1"/>
      <c r="V140" s="1"/>
    </row>
    <row r="141" spans="1:22">
      <c r="A141" t="s">
        <v>105</v>
      </c>
      <c r="B141" t="s">
        <v>124</v>
      </c>
      <c r="C141" t="s">
        <v>8</v>
      </c>
      <c r="D141" s="1">
        <v>20</v>
      </c>
      <c r="E141" t="s">
        <v>13</v>
      </c>
      <c r="F141" s="1" t="s">
        <v>124</v>
      </c>
      <c r="G141" t="s">
        <v>8</v>
      </c>
      <c r="H141">
        <v>20</v>
      </c>
      <c r="I141" s="1" t="b">
        <f t="shared" si="15"/>
        <v>1</v>
      </c>
      <c r="J141" s="1" t="b">
        <f t="shared" si="16"/>
        <v>1</v>
      </c>
      <c r="K141" s="1" t="b">
        <f t="shared" si="17"/>
        <v>1</v>
      </c>
      <c r="L141" s="1" t="str">
        <f t="shared" si="12"/>
        <v>CLOSE_CODE</v>
      </c>
      <c r="M141" s="1" t="str">
        <f t="shared" si="13"/>
        <v>VARCHAR2</v>
      </c>
      <c r="N141" s="1">
        <f t="shared" si="14"/>
        <v>20</v>
      </c>
      <c r="R141" s="1"/>
      <c r="U141" s="1"/>
      <c r="V141" s="1"/>
    </row>
    <row r="142" spans="1:22">
      <c r="A142" t="s">
        <v>105</v>
      </c>
      <c r="B142" t="s">
        <v>125</v>
      </c>
      <c r="C142" t="s">
        <v>8</v>
      </c>
      <c r="D142" s="1">
        <v>200</v>
      </c>
      <c r="E142" t="s">
        <v>13</v>
      </c>
      <c r="F142" s="1" t="s">
        <v>125</v>
      </c>
      <c r="G142" t="s">
        <v>8</v>
      </c>
      <c r="H142">
        <v>200</v>
      </c>
      <c r="I142" s="1" t="b">
        <f t="shared" si="15"/>
        <v>1</v>
      </c>
      <c r="J142" s="1" t="b">
        <f t="shared" si="16"/>
        <v>1</v>
      </c>
      <c r="K142" s="1" t="b">
        <f t="shared" si="17"/>
        <v>1</v>
      </c>
      <c r="L142" s="1" t="str">
        <f t="shared" si="12"/>
        <v>CLOSE_ETC</v>
      </c>
      <c r="M142" s="1" t="str">
        <f t="shared" si="13"/>
        <v>VARCHAR2</v>
      </c>
      <c r="N142" s="1">
        <f t="shared" si="14"/>
        <v>200</v>
      </c>
      <c r="R142" s="1"/>
      <c r="U142" s="1"/>
      <c r="V142" s="1"/>
    </row>
    <row r="143" spans="1:22">
      <c r="A143" t="s">
        <v>105</v>
      </c>
      <c r="B143" t="s">
        <v>126</v>
      </c>
      <c r="C143" t="s">
        <v>8</v>
      </c>
      <c r="D143" s="1">
        <v>14</v>
      </c>
      <c r="E143" t="s">
        <v>13</v>
      </c>
      <c r="F143" s="1" t="s">
        <v>126</v>
      </c>
      <c r="G143" t="s">
        <v>8</v>
      </c>
      <c r="H143">
        <v>14</v>
      </c>
      <c r="I143" s="1" t="b">
        <f t="shared" si="15"/>
        <v>1</v>
      </c>
      <c r="J143" s="1" t="b">
        <f t="shared" si="16"/>
        <v>1</v>
      </c>
      <c r="K143" s="1" t="b">
        <f t="shared" si="17"/>
        <v>1</v>
      </c>
      <c r="L143" s="1" t="str">
        <f t="shared" si="12"/>
        <v>CLOSE_DT</v>
      </c>
      <c r="M143" s="1" t="str">
        <f t="shared" si="13"/>
        <v>VARCHAR2</v>
      </c>
      <c r="N143" s="1">
        <f t="shared" si="14"/>
        <v>14</v>
      </c>
      <c r="R143" s="1"/>
      <c r="U143" s="1"/>
      <c r="V143" s="1"/>
    </row>
    <row r="144" spans="1:22">
      <c r="A144" t="s">
        <v>105</v>
      </c>
      <c r="B144" t="s">
        <v>127</v>
      </c>
      <c r="C144" t="s">
        <v>6</v>
      </c>
      <c r="D144" s="1">
        <v>22</v>
      </c>
      <c r="E144" t="s">
        <v>13</v>
      </c>
      <c r="F144" s="1" t="s">
        <v>127</v>
      </c>
      <c r="G144" t="s">
        <v>6</v>
      </c>
      <c r="H144">
        <v>22</v>
      </c>
      <c r="I144" s="1" t="b">
        <f t="shared" si="15"/>
        <v>1</v>
      </c>
      <c r="J144" s="1" t="b">
        <f t="shared" si="16"/>
        <v>1</v>
      </c>
      <c r="K144" s="1" t="b">
        <f t="shared" si="17"/>
        <v>1</v>
      </c>
      <c r="L144" s="1" t="str">
        <f t="shared" si="12"/>
        <v>LOGIN_FAIL_CNT</v>
      </c>
      <c r="M144" s="1" t="str">
        <f t="shared" si="13"/>
        <v>NUMBER</v>
      </c>
      <c r="N144" s="1">
        <f t="shared" si="14"/>
        <v>22</v>
      </c>
      <c r="U144" s="1"/>
      <c r="V144" s="1"/>
    </row>
    <row r="145" spans="1:22">
      <c r="A145" t="s">
        <v>105</v>
      </c>
      <c r="B145" t="s">
        <v>12</v>
      </c>
      <c r="C145" t="s">
        <v>8</v>
      </c>
      <c r="D145" s="1">
        <v>14</v>
      </c>
      <c r="E145" t="s">
        <v>13</v>
      </c>
      <c r="F145" s="1" t="s">
        <v>12</v>
      </c>
      <c r="G145" t="s">
        <v>8</v>
      </c>
      <c r="H145">
        <v>14</v>
      </c>
      <c r="I145" s="1" t="b">
        <f t="shared" si="15"/>
        <v>1</v>
      </c>
      <c r="J145" s="1" t="b">
        <f t="shared" si="16"/>
        <v>1</v>
      </c>
      <c r="K145" s="1" t="b">
        <f t="shared" si="17"/>
        <v>1</v>
      </c>
      <c r="L145" s="1" t="str">
        <f t="shared" si="12"/>
        <v>INDATE</v>
      </c>
      <c r="M145" s="1" t="str">
        <f t="shared" si="13"/>
        <v>VARCHAR2</v>
      </c>
      <c r="N145" s="1">
        <f t="shared" si="14"/>
        <v>14</v>
      </c>
      <c r="P145" s="1"/>
      <c r="R145" s="1"/>
      <c r="U145" s="1"/>
      <c r="V145" s="1"/>
    </row>
    <row r="146" spans="1:22">
      <c r="A146" t="s">
        <v>105</v>
      </c>
      <c r="B146" t="s">
        <v>34</v>
      </c>
      <c r="C146" t="s">
        <v>8</v>
      </c>
      <c r="D146" s="1">
        <v>20</v>
      </c>
      <c r="E146" t="s">
        <v>13</v>
      </c>
      <c r="F146" s="1" t="s">
        <v>34</v>
      </c>
      <c r="G146" t="s">
        <v>8</v>
      </c>
      <c r="H146">
        <v>20</v>
      </c>
      <c r="I146" s="1" t="b">
        <f t="shared" si="15"/>
        <v>1</v>
      </c>
      <c r="J146" s="1" t="b">
        <f t="shared" si="16"/>
        <v>1</v>
      </c>
      <c r="K146" s="1" t="b">
        <f t="shared" si="17"/>
        <v>1</v>
      </c>
      <c r="L146" s="1" t="str">
        <f t="shared" si="12"/>
        <v>INUSERID</v>
      </c>
      <c r="M146" s="1" t="str">
        <f t="shared" si="13"/>
        <v>VARCHAR2</v>
      </c>
      <c r="N146" s="1">
        <f t="shared" si="14"/>
        <v>20</v>
      </c>
      <c r="P146" s="1"/>
      <c r="R146" s="1"/>
      <c r="U146" s="1"/>
      <c r="V146" s="1"/>
    </row>
    <row r="147" spans="1:22">
      <c r="A147" t="s">
        <v>105</v>
      </c>
      <c r="B147" t="s">
        <v>22</v>
      </c>
      <c r="C147" t="s">
        <v>8</v>
      </c>
      <c r="D147" s="1">
        <v>20</v>
      </c>
      <c r="E147" t="s">
        <v>13</v>
      </c>
      <c r="F147" s="1" t="s">
        <v>22</v>
      </c>
      <c r="G147" t="s">
        <v>8</v>
      </c>
      <c r="H147">
        <v>20</v>
      </c>
      <c r="I147" s="1" t="b">
        <f t="shared" si="15"/>
        <v>1</v>
      </c>
      <c r="J147" s="1" t="b">
        <f t="shared" si="16"/>
        <v>1</v>
      </c>
      <c r="K147" s="1" t="b">
        <f t="shared" si="17"/>
        <v>1</v>
      </c>
      <c r="L147" s="1" t="str">
        <f t="shared" si="12"/>
        <v>LUSERID</v>
      </c>
      <c r="M147" s="1" t="str">
        <f t="shared" si="13"/>
        <v>VARCHAR2</v>
      </c>
      <c r="N147" s="1">
        <f t="shared" si="14"/>
        <v>20</v>
      </c>
      <c r="P147" s="1"/>
      <c r="R147" s="1"/>
      <c r="U147" s="1"/>
      <c r="V147" s="1"/>
    </row>
    <row r="148" spans="1:22">
      <c r="A148" t="s">
        <v>105</v>
      </c>
      <c r="B148" t="s">
        <v>23</v>
      </c>
      <c r="C148" t="s">
        <v>8</v>
      </c>
      <c r="D148" s="1">
        <v>14</v>
      </c>
      <c r="E148" t="s">
        <v>13</v>
      </c>
      <c r="F148" s="1" t="s">
        <v>23</v>
      </c>
      <c r="G148" t="s">
        <v>8</v>
      </c>
      <c r="H148">
        <v>14</v>
      </c>
      <c r="I148" s="1" t="b">
        <f t="shared" si="15"/>
        <v>1</v>
      </c>
      <c r="J148" s="1" t="b">
        <f t="shared" si="16"/>
        <v>1</v>
      </c>
      <c r="K148" s="1" t="b">
        <f t="shared" si="17"/>
        <v>1</v>
      </c>
      <c r="L148" s="1" t="str">
        <f t="shared" si="12"/>
        <v>LDATE</v>
      </c>
      <c r="M148" s="1" t="str">
        <f t="shared" si="13"/>
        <v>VARCHAR2</v>
      </c>
      <c r="N148" s="1">
        <f t="shared" si="14"/>
        <v>14</v>
      </c>
      <c r="P148" s="1"/>
      <c r="R148" s="1"/>
      <c r="U148" s="1"/>
      <c r="V148" s="1"/>
    </row>
    <row r="149" spans="1:22">
      <c r="A149" t="s">
        <v>105</v>
      </c>
      <c r="B149" t="s">
        <v>128</v>
      </c>
      <c r="C149" t="s">
        <v>8</v>
      </c>
      <c r="D149" s="1">
        <v>20</v>
      </c>
      <c r="E149" t="s">
        <v>13</v>
      </c>
      <c r="F149" s="1" t="s">
        <v>128</v>
      </c>
      <c r="G149" t="s">
        <v>8</v>
      </c>
      <c r="H149">
        <v>20</v>
      </c>
      <c r="I149" s="1" t="b">
        <f t="shared" si="15"/>
        <v>1</v>
      </c>
      <c r="J149" s="1" t="b">
        <f t="shared" si="16"/>
        <v>1</v>
      </c>
      <c r="K149" s="1" t="b">
        <f t="shared" si="17"/>
        <v>1</v>
      </c>
      <c r="L149" s="1" t="str">
        <f t="shared" si="12"/>
        <v>AUTO_LOGIN</v>
      </c>
      <c r="M149" s="1" t="str">
        <f t="shared" si="13"/>
        <v>VARCHAR2</v>
      </c>
      <c r="N149" s="1">
        <f t="shared" si="14"/>
        <v>20</v>
      </c>
      <c r="P149" s="1"/>
      <c r="R149" s="1"/>
      <c r="U149" s="1"/>
      <c r="V149" s="1"/>
    </row>
    <row r="150" spans="1:22">
      <c r="A150" t="s">
        <v>105</v>
      </c>
      <c r="B150" t="s">
        <v>129</v>
      </c>
      <c r="C150" t="s">
        <v>8</v>
      </c>
      <c r="D150" s="1">
        <v>100</v>
      </c>
      <c r="E150" t="s">
        <v>13</v>
      </c>
      <c r="F150" s="1" t="s">
        <v>129</v>
      </c>
      <c r="G150" t="s">
        <v>8</v>
      </c>
      <c r="H150">
        <v>100</v>
      </c>
      <c r="I150" s="1" t="b">
        <f t="shared" si="15"/>
        <v>1</v>
      </c>
      <c r="J150" s="1" t="b">
        <f t="shared" si="16"/>
        <v>1</v>
      </c>
      <c r="K150" s="1" t="b">
        <f t="shared" si="17"/>
        <v>1</v>
      </c>
      <c r="L150" s="1" t="str">
        <f t="shared" si="12"/>
        <v>AUTO_LOGIN_KEY</v>
      </c>
      <c r="M150" s="1" t="str">
        <f t="shared" si="13"/>
        <v>VARCHAR2</v>
      </c>
      <c r="N150" s="1">
        <f t="shared" si="14"/>
        <v>100</v>
      </c>
      <c r="P150" s="1"/>
      <c r="R150" s="1"/>
      <c r="U150" s="1"/>
      <c r="V150" s="1"/>
    </row>
    <row r="151" spans="1:22">
      <c r="A151" t="s">
        <v>105</v>
      </c>
      <c r="B151" t="s">
        <v>130</v>
      </c>
      <c r="C151" t="s">
        <v>8</v>
      </c>
      <c r="D151" s="1">
        <v>32</v>
      </c>
      <c r="E151" t="s">
        <v>13</v>
      </c>
      <c r="F151" s="1" t="s">
        <v>130</v>
      </c>
      <c r="G151" t="s">
        <v>8</v>
      </c>
      <c r="H151">
        <v>32</v>
      </c>
      <c r="I151" s="1" t="b">
        <f t="shared" si="15"/>
        <v>1</v>
      </c>
      <c r="J151" s="1" t="b">
        <f t="shared" si="16"/>
        <v>1</v>
      </c>
      <c r="K151" s="1" t="b">
        <f t="shared" si="17"/>
        <v>1</v>
      </c>
      <c r="L151" s="1" t="str">
        <f t="shared" si="12"/>
        <v>PHONE</v>
      </c>
      <c r="M151" s="1" t="str">
        <f t="shared" si="13"/>
        <v>VARCHAR2</v>
      </c>
      <c r="N151" s="1">
        <f t="shared" si="14"/>
        <v>32</v>
      </c>
      <c r="P151" s="1"/>
      <c r="R151" s="1"/>
      <c r="U151" s="1"/>
      <c r="V151" s="1"/>
    </row>
    <row r="152" spans="1:22">
      <c r="A152" t="s">
        <v>105</v>
      </c>
      <c r="B152" t="s">
        <v>131</v>
      </c>
      <c r="C152" t="s">
        <v>8</v>
      </c>
      <c r="D152" s="1">
        <v>20</v>
      </c>
      <c r="E152" t="s">
        <v>13</v>
      </c>
      <c r="F152" s="1" t="s">
        <v>131</v>
      </c>
      <c r="G152" t="s">
        <v>8</v>
      </c>
      <c r="H152">
        <v>20</v>
      </c>
      <c r="I152" s="1" t="b">
        <f t="shared" si="15"/>
        <v>1</v>
      </c>
      <c r="J152" s="1" t="b">
        <f t="shared" si="16"/>
        <v>1</v>
      </c>
      <c r="K152" s="1" t="b">
        <f t="shared" si="17"/>
        <v>1</v>
      </c>
      <c r="L152" s="1" t="str">
        <f t="shared" si="12"/>
        <v>JIKGUN</v>
      </c>
      <c r="M152" s="1" t="str">
        <f t="shared" si="13"/>
        <v>VARCHAR2</v>
      </c>
      <c r="N152" s="1">
        <f t="shared" si="14"/>
        <v>20</v>
      </c>
      <c r="R152" s="1"/>
      <c r="U152" s="1"/>
      <c r="V152" s="1"/>
    </row>
    <row r="153" spans="1:22">
      <c r="A153" t="s">
        <v>105</v>
      </c>
      <c r="B153" t="s">
        <v>132</v>
      </c>
      <c r="C153" t="s">
        <v>8</v>
      </c>
      <c r="D153" s="1">
        <v>20</v>
      </c>
      <c r="E153" t="s">
        <v>13</v>
      </c>
      <c r="F153" s="1" t="s">
        <v>132</v>
      </c>
      <c r="G153" t="s">
        <v>8</v>
      </c>
      <c r="H153">
        <v>20</v>
      </c>
      <c r="I153" s="1" t="b">
        <f t="shared" si="15"/>
        <v>1</v>
      </c>
      <c r="J153" s="1" t="b">
        <f t="shared" si="16"/>
        <v>1</v>
      </c>
      <c r="K153" s="1" t="b">
        <f t="shared" si="17"/>
        <v>1</v>
      </c>
      <c r="L153" s="1" t="str">
        <f t="shared" si="12"/>
        <v>JIKJONG</v>
      </c>
      <c r="M153" s="1" t="str">
        <f t="shared" si="13"/>
        <v>VARCHAR2</v>
      </c>
      <c r="N153" s="1">
        <f t="shared" si="14"/>
        <v>20</v>
      </c>
      <c r="R153" s="1"/>
      <c r="U153" s="1"/>
      <c r="V153" s="1"/>
    </row>
    <row r="154" spans="1:22">
      <c r="A154" t="s">
        <v>105</v>
      </c>
      <c r="B154" t="s">
        <v>133</v>
      </c>
      <c r="C154" t="s">
        <v>8</v>
      </c>
      <c r="D154" s="1">
        <v>20</v>
      </c>
      <c r="E154" t="s">
        <v>13</v>
      </c>
      <c r="F154" s="1" t="s">
        <v>133</v>
      </c>
      <c r="G154" t="s">
        <v>8</v>
      </c>
      <c r="H154">
        <v>20</v>
      </c>
      <c r="I154" s="1" t="b">
        <f t="shared" si="15"/>
        <v>1</v>
      </c>
      <c r="J154" s="1" t="b">
        <f t="shared" si="16"/>
        <v>1</v>
      </c>
      <c r="K154" s="1" t="b">
        <f t="shared" si="17"/>
        <v>1</v>
      </c>
      <c r="L154" s="1" t="str">
        <f t="shared" si="12"/>
        <v>JIKMU</v>
      </c>
      <c r="M154" s="1" t="str">
        <f t="shared" si="13"/>
        <v>VARCHAR2</v>
      </c>
      <c r="N154" s="1">
        <f t="shared" si="14"/>
        <v>20</v>
      </c>
      <c r="R154" s="1"/>
      <c r="U154" s="1"/>
      <c r="V154" s="1"/>
    </row>
    <row r="155" spans="1:22">
      <c r="A155" t="s">
        <v>105</v>
      </c>
      <c r="B155" t="s">
        <v>134</v>
      </c>
      <c r="C155" t="s">
        <v>42</v>
      </c>
      <c r="D155" s="1">
        <v>1</v>
      </c>
      <c r="E155" t="s">
        <v>13</v>
      </c>
      <c r="F155" s="1" t="s">
        <v>134</v>
      </c>
      <c r="G155" t="s">
        <v>484</v>
      </c>
      <c r="H155">
        <v>1</v>
      </c>
      <c r="I155" s="1" t="b">
        <f t="shared" si="15"/>
        <v>1</v>
      </c>
      <c r="J155" s="1" t="b">
        <f t="shared" si="16"/>
        <v>0</v>
      </c>
      <c r="K155" s="1" t="b">
        <f t="shared" si="17"/>
        <v>1</v>
      </c>
      <c r="L155" s="1" t="str">
        <f t="shared" si="12"/>
        <v>ISOUTMEM</v>
      </c>
      <c r="M155" s="1" t="str">
        <f t="shared" si="13"/>
        <v>CHARACTER</v>
      </c>
      <c r="N155" s="1">
        <f t="shared" si="14"/>
        <v>1</v>
      </c>
      <c r="R155" s="1"/>
      <c r="U155" s="1"/>
      <c r="V155" s="1"/>
    </row>
    <row r="156" spans="1:22">
      <c r="A156" t="s">
        <v>105</v>
      </c>
      <c r="B156" t="s">
        <v>135</v>
      </c>
      <c r="C156" t="s">
        <v>8</v>
      </c>
      <c r="D156" s="1">
        <v>20</v>
      </c>
      <c r="E156" t="s">
        <v>13</v>
      </c>
      <c r="F156" s="1" t="s">
        <v>135</v>
      </c>
      <c r="G156" t="s">
        <v>8</v>
      </c>
      <c r="H156">
        <v>20</v>
      </c>
      <c r="I156" s="1" t="b">
        <f t="shared" si="15"/>
        <v>1</v>
      </c>
      <c r="J156" s="1" t="b">
        <f t="shared" si="16"/>
        <v>1</v>
      </c>
      <c r="K156" s="1" t="b">
        <f t="shared" si="17"/>
        <v>1</v>
      </c>
      <c r="L156" s="1" t="str">
        <f t="shared" si="12"/>
        <v>OUTCOMP</v>
      </c>
      <c r="M156" s="1" t="str">
        <f t="shared" si="13"/>
        <v>VARCHAR2</v>
      </c>
      <c r="N156" s="1">
        <f t="shared" si="14"/>
        <v>20</v>
      </c>
      <c r="R156" s="1"/>
      <c r="U156" s="1"/>
      <c r="V156" s="1"/>
    </row>
    <row r="157" spans="1:22">
      <c r="A157" t="s">
        <v>105</v>
      </c>
      <c r="B157" t="s">
        <v>136</v>
      </c>
      <c r="C157" t="s">
        <v>8</v>
      </c>
      <c r="D157" s="1">
        <v>80</v>
      </c>
      <c r="E157" t="s">
        <v>13</v>
      </c>
      <c r="F157" s="1" t="s">
        <v>136</v>
      </c>
      <c r="G157" t="s">
        <v>8</v>
      </c>
      <c r="H157">
        <v>80</v>
      </c>
      <c r="I157" s="1" t="b">
        <f t="shared" si="15"/>
        <v>1</v>
      </c>
      <c r="J157" s="1" t="b">
        <f t="shared" si="16"/>
        <v>1</v>
      </c>
      <c r="K157" s="1" t="b">
        <f t="shared" si="17"/>
        <v>1</v>
      </c>
      <c r="L157" s="1" t="str">
        <f t="shared" si="12"/>
        <v>OUTDEPTNM</v>
      </c>
      <c r="M157" s="1" t="str">
        <f t="shared" si="13"/>
        <v>VARCHAR2</v>
      </c>
      <c r="N157" s="1">
        <f t="shared" si="14"/>
        <v>80</v>
      </c>
      <c r="R157" s="1"/>
      <c r="U157" s="1"/>
      <c r="V157" s="1"/>
    </row>
    <row r="158" spans="1:22">
      <c r="A158" t="s">
        <v>105</v>
      </c>
      <c r="B158" t="s">
        <v>137</v>
      </c>
      <c r="C158" t="s">
        <v>8</v>
      </c>
      <c r="D158" s="1">
        <v>80</v>
      </c>
      <c r="E158" t="s">
        <v>13</v>
      </c>
      <c r="F158" s="1" t="s">
        <v>137</v>
      </c>
      <c r="G158" t="s">
        <v>8</v>
      </c>
      <c r="H158">
        <v>80</v>
      </c>
      <c r="I158" s="1" t="b">
        <f t="shared" si="15"/>
        <v>1</v>
      </c>
      <c r="J158" s="1" t="b">
        <f t="shared" si="16"/>
        <v>1</v>
      </c>
      <c r="K158" s="1" t="b">
        <f t="shared" si="17"/>
        <v>1</v>
      </c>
      <c r="L158" s="1" t="str">
        <f t="shared" si="12"/>
        <v>OUTJIKNM</v>
      </c>
      <c r="M158" s="1" t="str">
        <f t="shared" si="13"/>
        <v>VARCHAR2</v>
      </c>
      <c r="N158" s="1">
        <f t="shared" si="14"/>
        <v>80</v>
      </c>
      <c r="R158" s="1"/>
      <c r="U158" s="1"/>
      <c r="V158" s="1"/>
    </row>
    <row r="159" spans="1:22">
      <c r="A159" t="s">
        <v>105</v>
      </c>
      <c r="B159" t="s">
        <v>138</v>
      </c>
      <c r="C159" t="s">
        <v>42</v>
      </c>
      <c r="D159" s="1">
        <v>1</v>
      </c>
      <c r="E159" t="s">
        <v>13</v>
      </c>
      <c r="F159" s="1" t="s">
        <v>138</v>
      </c>
      <c r="G159" t="s">
        <v>484</v>
      </c>
      <c r="H159">
        <v>1</v>
      </c>
      <c r="I159" s="1" t="b">
        <f t="shared" si="15"/>
        <v>1</v>
      </c>
      <c r="J159" s="1" t="b">
        <f t="shared" si="16"/>
        <v>0</v>
      </c>
      <c r="K159" s="1" t="b">
        <f t="shared" si="17"/>
        <v>1</v>
      </c>
      <c r="L159" s="1" t="str">
        <f t="shared" si="12"/>
        <v>LOGIN_YN</v>
      </c>
      <c r="M159" s="1" t="str">
        <f t="shared" si="13"/>
        <v>CHARACTER</v>
      </c>
      <c r="N159" s="1">
        <f t="shared" si="14"/>
        <v>1</v>
      </c>
      <c r="P159" s="1"/>
      <c r="R159" s="1"/>
      <c r="U159" s="1"/>
      <c r="V159" s="1"/>
    </row>
    <row r="160" spans="1:22">
      <c r="A160" t="s">
        <v>105</v>
      </c>
      <c r="B160" t="s">
        <v>139</v>
      </c>
      <c r="C160" t="s">
        <v>8</v>
      </c>
      <c r="D160" s="1">
        <v>20</v>
      </c>
      <c r="E160" t="s">
        <v>13</v>
      </c>
      <c r="F160" s="1" t="s">
        <v>139</v>
      </c>
      <c r="G160" t="s">
        <v>8</v>
      </c>
      <c r="H160">
        <v>20</v>
      </c>
      <c r="I160" s="1" t="b">
        <f t="shared" si="15"/>
        <v>1</v>
      </c>
      <c r="J160" s="1" t="b">
        <f t="shared" si="16"/>
        <v>1</v>
      </c>
      <c r="K160" s="1" t="b">
        <f t="shared" si="17"/>
        <v>1</v>
      </c>
      <c r="L160" s="1" t="str">
        <f t="shared" si="12"/>
        <v>HRD_SUBJIKMU</v>
      </c>
      <c r="M160" s="1" t="str">
        <f t="shared" si="13"/>
        <v>VARCHAR2</v>
      </c>
      <c r="N160" s="1">
        <f t="shared" si="14"/>
        <v>20</v>
      </c>
      <c r="R160" s="1"/>
      <c r="U160" s="1"/>
      <c r="V160" s="1"/>
    </row>
    <row r="161" spans="1:22">
      <c r="A161" t="s">
        <v>105</v>
      </c>
      <c r="B161" t="s">
        <v>140</v>
      </c>
      <c r="C161" t="s">
        <v>42</v>
      </c>
      <c r="D161" s="1">
        <v>1</v>
      </c>
      <c r="E161" t="s">
        <v>13</v>
      </c>
      <c r="F161" s="1" t="s">
        <v>140</v>
      </c>
      <c r="G161" t="s">
        <v>484</v>
      </c>
      <c r="H161">
        <v>1</v>
      </c>
      <c r="I161" s="1" t="b">
        <f t="shared" si="15"/>
        <v>1</v>
      </c>
      <c r="J161" s="1" t="b">
        <f t="shared" si="16"/>
        <v>0</v>
      </c>
      <c r="K161" s="1" t="b">
        <f t="shared" si="17"/>
        <v>1</v>
      </c>
      <c r="L161" s="1" t="str">
        <f t="shared" si="12"/>
        <v>MANAGER_GUBUN</v>
      </c>
      <c r="M161" s="1" t="str">
        <f t="shared" si="13"/>
        <v>CHARACTER</v>
      </c>
      <c r="N161" s="1">
        <f t="shared" si="14"/>
        <v>1</v>
      </c>
      <c r="R161" s="1"/>
      <c r="U161" s="1"/>
      <c r="V161" s="1"/>
    </row>
    <row r="162" spans="1:22">
      <c r="A162" t="s">
        <v>105</v>
      </c>
      <c r="B162" t="s">
        <v>141</v>
      </c>
      <c r="C162" t="s">
        <v>8</v>
      </c>
      <c r="D162" s="1">
        <v>256</v>
      </c>
      <c r="E162" t="s">
        <v>13</v>
      </c>
      <c r="F162" s="1" t="s">
        <v>141</v>
      </c>
      <c r="G162" t="s">
        <v>8</v>
      </c>
      <c r="H162">
        <v>256</v>
      </c>
      <c r="I162" s="1" t="b">
        <f t="shared" si="15"/>
        <v>1</v>
      </c>
      <c r="J162" s="1" t="b">
        <f t="shared" si="16"/>
        <v>1</v>
      </c>
      <c r="K162" s="1" t="b">
        <f t="shared" si="17"/>
        <v>1</v>
      </c>
      <c r="L162" s="1" t="str">
        <f t="shared" si="12"/>
        <v>MANAGER_COMPNM</v>
      </c>
      <c r="M162" s="1" t="str">
        <f t="shared" si="13"/>
        <v>VARCHAR2</v>
      </c>
      <c r="N162" s="1">
        <f t="shared" si="14"/>
        <v>256</v>
      </c>
      <c r="R162" s="1"/>
      <c r="U162" s="1"/>
      <c r="V162" s="1"/>
    </row>
    <row r="163" spans="1:22">
      <c r="A163" t="s">
        <v>105</v>
      </c>
      <c r="B163" t="s">
        <v>51</v>
      </c>
      <c r="C163" t="s">
        <v>8</v>
      </c>
      <c r="D163" s="1">
        <v>1</v>
      </c>
      <c r="E163" t="s">
        <v>13</v>
      </c>
      <c r="F163" s="1" t="s">
        <v>51</v>
      </c>
      <c r="G163" t="s">
        <v>8</v>
      </c>
      <c r="H163">
        <v>1</v>
      </c>
      <c r="I163" s="1" t="b">
        <f t="shared" si="15"/>
        <v>1</v>
      </c>
      <c r="J163" s="1" t="b">
        <f t="shared" si="16"/>
        <v>1</v>
      </c>
      <c r="K163" s="1" t="b">
        <f t="shared" si="17"/>
        <v>1</v>
      </c>
      <c r="L163" s="1" t="str">
        <f t="shared" si="12"/>
        <v>STATUS</v>
      </c>
      <c r="M163" s="1" t="str">
        <f t="shared" si="13"/>
        <v>VARCHAR2</v>
      </c>
      <c r="N163" s="1">
        <f t="shared" si="14"/>
        <v>1</v>
      </c>
      <c r="P163" s="1"/>
      <c r="R163" s="1"/>
      <c r="U163" s="1"/>
      <c r="V163" s="1"/>
    </row>
    <row r="164" spans="1:22">
      <c r="A164" t="s">
        <v>105</v>
      </c>
      <c r="B164" t="s">
        <v>142</v>
      </c>
      <c r="C164" t="s">
        <v>8</v>
      </c>
      <c r="D164" s="1">
        <v>2</v>
      </c>
      <c r="E164" t="s">
        <v>13</v>
      </c>
      <c r="F164" s="1" t="s">
        <v>142</v>
      </c>
      <c r="G164" t="s">
        <v>8</v>
      </c>
      <c r="H164">
        <v>2</v>
      </c>
      <c r="I164" s="1" t="b">
        <f t="shared" si="15"/>
        <v>1</v>
      </c>
      <c r="J164" s="1" t="b">
        <f t="shared" si="16"/>
        <v>1</v>
      </c>
      <c r="K164" s="1" t="b">
        <f t="shared" si="17"/>
        <v>1</v>
      </c>
      <c r="L164" s="1" t="str">
        <f t="shared" si="12"/>
        <v>USER_TYPE</v>
      </c>
      <c r="M164" s="1" t="str">
        <f t="shared" si="13"/>
        <v>VARCHAR2</v>
      </c>
      <c r="N164" s="1">
        <f t="shared" si="14"/>
        <v>2</v>
      </c>
      <c r="R164" s="1"/>
      <c r="U164" s="1"/>
      <c r="V164" s="1"/>
    </row>
    <row r="165" spans="1:22">
      <c r="A165" t="s">
        <v>105</v>
      </c>
      <c r="B165" t="s">
        <v>143</v>
      </c>
      <c r="C165" t="s">
        <v>8</v>
      </c>
      <c r="D165" s="1">
        <v>200</v>
      </c>
      <c r="E165" t="s">
        <v>13</v>
      </c>
      <c r="F165" s="1" t="s">
        <v>143</v>
      </c>
      <c r="G165" t="s">
        <v>8</v>
      </c>
      <c r="H165">
        <v>200</v>
      </c>
      <c r="I165" s="1" t="b">
        <f t="shared" si="15"/>
        <v>1</v>
      </c>
      <c r="J165" s="1" t="b">
        <f t="shared" si="16"/>
        <v>1</v>
      </c>
      <c r="K165" s="1" t="b">
        <f t="shared" si="17"/>
        <v>1</v>
      </c>
      <c r="L165" s="1" t="str">
        <f t="shared" si="12"/>
        <v>PIN</v>
      </c>
      <c r="M165" s="1" t="str">
        <f t="shared" si="13"/>
        <v>VARCHAR2</v>
      </c>
      <c r="N165" s="1">
        <f t="shared" si="14"/>
        <v>200</v>
      </c>
      <c r="P165" s="1"/>
      <c r="R165" s="1"/>
      <c r="U165" s="1"/>
      <c r="V165" s="1"/>
    </row>
    <row r="166" spans="1:22">
      <c r="A166" t="s">
        <v>105</v>
      </c>
      <c r="B166" t="s">
        <v>144</v>
      </c>
      <c r="C166" t="s">
        <v>8</v>
      </c>
      <c r="D166" s="1">
        <v>10</v>
      </c>
      <c r="E166" t="s">
        <v>13</v>
      </c>
      <c r="F166" s="1" t="s">
        <v>144</v>
      </c>
      <c r="G166" t="s">
        <v>8</v>
      </c>
      <c r="H166">
        <v>10</v>
      </c>
      <c r="I166" s="1" t="b">
        <f t="shared" si="15"/>
        <v>1</v>
      </c>
      <c r="J166" s="1" t="b">
        <f t="shared" si="16"/>
        <v>1</v>
      </c>
      <c r="K166" s="1" t="b">
        <f t="shared" si="17"/>
        <v>1</v>
      </c>
      <c r="L166" s="1" t="str">
        <f t="shared" si="12"/>
        <v>FOREIGNER</v>
      </c>
      <c r="M166" s="1" t="str">
        <f t="shared" si="13"/>
        <v>VARCHAR2</v>
      </c>
      <c r="N166" s="1">
        <f t="shared" si="14"/>
        <v>10</v>
      </c>
      <c r="P166" s="1"/>
      <c r="R166" s="1"/>
      <c r="U166" s="1"/>
      <c r="V166" s="1"/>
    </row>
    <row r="167" spans="1:22">
      <c r="A167" t="s">
        <v>105</v>
      </c>
      <c r="B167" t="s">
        <v>145</v>
      </c>
      <c r="C167" t="s">
        <v>8</v>
      </c>
      <c r="D167" s="1">
        <v>128</v>
      </c>
      <c r="E167" t="s">
        <v>13</v>
      </c>
      <c r="F167" s="1" t="s">
        <v>145</v>
      </c>
      <c r="G167" t="s">
        <v>8</v>
      </c>
      <c r="H167">
        <v>128</v>
      </c>
      <c r="I167" s="1" t="b">
        <f t="shared" si="15"/>
        <v>1</v>
      </c>
      <c r="J167" s="1" t="b">
        <f t="shared" si="16"/>
        <v>1</v>
      </c>
      <c r="K167" s="1" t="b">
        <f t="shared" si="17"/>
        <v>1</v>
      </c>
      <c r="L167" s="1" t="str">
        <f t="shared" si="12"/>
        <v>NAME_ENG</v>
      </c>
      <c r="M167" s="1" t="str">
        <f t="shared" si="13"/>
        <v>VARCHAR2</v>
      </c>
      <c r="N167" s="1">
        <f t="shared" si="14"/>
        <v>128</v>
      </c>
      <c r="P167" s="1"/>
      <c r="R167" s="1"/>
      <c r="U167" s="1"/>
      <c r="V167" s="1"/>
    </row>
    <row r="168" spans="1:22">
      <c r="A168" t="s">
        <v>105</v>
      </c>
      <c r="B168" t="s">
        <v>146</v>
      </c>
      <c r="C168" t="s">
        <v>8</v>
      </c>
      <c r="D168" s="1">
        <v>100</v>
      </c>
      <c r="E168" t="s">
        <v>13</v>
      </c>
      <c r="F168" s="1" t="s">
        <v>146</v>
      </c>
      <c r="G168" t="s">
        <v>8</v>
      </c>
      <c r="H168">
        <v>100</v>
      </c>
      <c r="I168" s="1" t="b">
        <f t="shared" si="15"/>
        <v>1</v>
      </c>
      <c r="J168" s="1" t="b">
        <f t="shared" si="16"/>
        <v>1</v>
      </c>
      <c r="K168" s="1" t="b">
        <f t="shared" si="17"/>
        <v>1</v>
      </c>
      <c r="L168" s="1" t="str">
        <f t="shared" si="12"/>
        <v>WORKPLACE</v>
      </c>
      <c r="M168" s="1" t="str">
        <f t="shared" si="13"/>
        <v>VARCHAR2</v>
      </c>
      <c r="N168" s="1">
        <f t="shared" si="14"/>
        <v>100</v>
      </c>
      <c r="R168" s="1"/>
      <c r="U168" s="1"/>
      <c r="V168" s="1"/>
    </row>
    <row r="169" spans="1:22">
      <c r="A169" t="s">
        <v>105</v>
      </c>
      <c r="B169" t="s">
        <v>37</v>
      </c>
      <c r="C169" t="s">
        <v>8</v>
      </c>
      <c r="D169" s="1">
        <v>100</v>
      </c>
      <c r="E169" t="s">
        <v>13</v>
      </c>
      <c r="F169" s="1" t="s">
        <v>37</v>
      </c>
      <c r="G169" t="s">
        <v>8</v>
      </c>
      <c r="H169">
        <v>100</v>
      </c>
      <c r="I169" s="1" t="b">
        <f t="shared" si="15"/>
        <v>1</v>
      </c>
      <c r="J169" s="1" t="b">
        <f t="shared" si="16"/>
        <v>1</v>
      </c>
      <c r="K169" s="1" t="b">
        <f t="shared" si="17"/>
        <v>1</v>
      </c>
      <c r="L169" s="1" t="str">
        <f t="shared" si="12"/>
        <v>TEAM</v>
      </c>
      <c r="M169" s="1" t="str">
        <f t="shared" si="13"/>
        <v>VARCHAR2</v>
      </c>
      <c r="N169" s="1">
        <f t="shared" si="14"/>
        <v>100</v>
      </c>
      <c r="P169" s="1"/>
      <c r="R169" s="1"/>
      <c r="U169" s="1"/>
      <c r="V169" s="1"/>
    </row>
    <row r="170" spans="1:22">
      <c r="A170" t="s">
        <v>105</v>
      </c>
      <c r="B170" t="s">
        <v>147</v>
      </c>
      <c r="C170" t="s">
        <v>8</v>
      </c>
      <c r="D170" s="1">
        <v>32</v>
      </c>
      <c r="E170" t="s">
        <v>13</v>
      </c>
      <c r="F170" s="1" t="s">
        <v>147</v>
      </c>
      <c r="G170" t="s">
        <v>8</v>
      </c>
      <c r="H170">
        <v>32</v>
      </c>
      <c r="I170" s="1" t="b">
        <f t="shared" si="15"/>
        <v>1</v>
      </c>
      <c r="J170" s="1" t="b">
        <f t="shared" si="16"/>
        <v>1</v>
      </c>
      <c r="K170" s="1" t="b">
        <f t="shared" si="17"/>
        <v>1</v>
      </c>
      <c r="L170" s="1" t="str">
        <f t="shared" si="12"/>
        <v>COMP_PHONE</v>
      </c>
      <c r="M170" s="1" t="str">
        <f t="shared" si="13"/>
        <v>VARCHAR2</v>
      </c>
      <c r="N170" s="1">
        <f t="shared" si="14"/>
        <v>32</v>
      </c>
      <c r="R170" s="1"/>
      <c r="U170" s="1"/>
      <c r="V170" s="1"/>
    </row>
    <row r="171" spans="1:22">
      <c r="A171" t="s">
        <v>105</v>
      </c>
      <c r="B171" t="s">
        <v>148</v>
      </c>
      <c r="C171" t="s">
        <v>8</v>
      </c>
      <c r="D171" s="1">
        <v>10</v>
      </c>
      <c r="E171" t="s">
        <v>13</v>
      </c>
      <c r="F171" s="1" t="s">
        <v>148</v>
      </c>
      <c r="G171" t="s">
        <v>8</v>
      </c>
      <c r="H171">
        <v>10</v>
      </c>
      <c r="I171" s="1" t="b">
        <f t="shared" si="15"/>
        <v>1</v>
      </c>
      <c r="J171" s="1" t="b">
        <f t="shared" si="16"/>
        <v>1</v>
      </c>
      <c r="K171" s="1" t="b">
        <f t="shared" si="17"/>
        <v>1</v>
      </c>
      <c r="L171" s="1" t="str">
        <f t="shared" si="12"/>
        <v>BLOODTYPE</v>
      </c>
      <c r="M171" s="1" t="str">
        <f t="shared" si="13"/>
        <v>VARCHAR2</v>
      </c>
      <c r="N171" s="1">
        <f t="shared" si="14"/>
        <v>10</v>
      </c>
      <c r="P171" s="1"/>
      <c r="R171" s="1"/>
      <c r="U171" s="1"/>
      <c r="V171" s="1"/>
    </row>
    <row r="172" spans="1:22">
      <c r="A172" t="s">
        <v>105</v>
      </c>
      <c r="B172" t="s">
        <v>149</v>
      </c>
      <c r="C172" t="s">
        <v>6</v>
      </c>
      <c r="D172" s="1">
        <v>22</v>
      </c>
      <c r="E172" t="s">
        <v>13</v>
      </c>
      <c r="F172" s="1" t="s">
        <v>149</v>
      </c>
      <c r="G172" t="s">
        <v>6</v>
      </c>
      <c r="H172">
        <v>22</v>
      </c>
      <c r="I172" s="1" t="b">
        <f t="shared" si="15"/>
        <v>1</v>
      </c>
      <c r="J172" s="1" t="b">
        <f t="shared" si="16"/>
        <v>1</v>
      </c>
      <c r="K172" s="1" t="b">
        <f t="shared" si="17"/>
        <v>1</v>
      </c>
      <c r="L172" s="1" t="str">
        <f t="shared" si="12"/>
        <v>HEIGHT</v>
      </c>
      <c r="M172" s="1" t="str">
        <f t="shared" si="13"/>
        <v>NUMBER</v>
      </c>
      <c r="N172" s="1">
        <f t="shared" si="14"/>
        <v>22</v>
      </c>
      <c r="P172" s="1"/>
      <c r="U172" s="1"/>
      <c r="V172" s="1"/>
    </row>
    <row r="173" spans="1:22">
      <c r="A173" t="s">
        <v>105</v>
      </c>
      <c r="B173" t="s">
        <v>150</v>
      </c>
      <c r="C173" t="s">
        <v>6</v>
      </c>
      <c r="D173" s="1">
        <v>22</v>
      </c>
      <c r="E173" t="s">
        <v>13</v>
      </c>
      <c r="F173" s="1" t="s">
        <v>150</v>
      </c>
      <c r="G173" t="s">
        <v>6</v>
      </c>
      <c r="H173">
        <v>22</v>
      </c>
      <c r="I173" s="1" t="b">
        <f t="shared" si="15"/>
        <v>1</v>
      </c>
      <c r="J173" s="1" t="b">
        <f t="shared" si="16"/>
        <v>1</v>
      </c>
      <c r="K173" s="1" t="b">
        <f t="shared" si="17"/>
        <v>1</v>
      </c>
      <c r="L173" s="1" t="str">
        <f t="shared" si="12"/>
        <v>WEIGHT</v>
      </c>
      <c r="M173" s="1" t="str">
        <f t="shared" si="13"/>
        <v>NUMBER</v>
      </c>
      <c r="N173" s="1">
        <f t="shared" si="14"/>
        <v>22</v>
      </c>
      <c r="P173" s="1"/>
      <c r="U173" s="1"/>
      <c r="V173" s="1"/>
    </row>
    <row r="174" spans="1:22">
      <c r="A174" t="s">
        <v>105</v>
      </c>
      <c r="B174" t="s">
        <v>151</v>
      </c>
      <c r="C174" t="s">
        <v>8</v>
      </c>
      <c r="D174" s="1">
        <v>20</v>
      </c>
      <c r="E174" t="s">
        <v>13</v>
      </c>
      <c r="F174" s="1" t="s">
        <v>151</v>
      </c>
      <c r="G174" t="s">
        <v>8</v>
      </c>
      <c r="H174">
        <v>20</v>
      </c>
      <c r="I174" s="1" t="b">
        <f t="shared" si="15"/>
        <v>1</v>
      </c>
      <c r="J174" s="1" t="b">
        <f t="shared" si="16"/>
        <v>1</v>
      </c>
      <c r="K174" s="1" t="b">
        <f t="shared" si="17"/>
        <v>1</v>
      </c>
      <c r="L174" s="1" t="str">
        <f t="shared" si="12"/>
        <v>CLOTHES_SIZE</v>
      </c>
      <c r="M174" s="1" t="str">
        <f t="shared" si="13"/>
        <v>VARCHAR2</v>
      </c>
      <c r="N174" s="1">
        <f t="shared" si="14"/>
        <v>20</v>
      </c>
      <c r="P174" s="1"/>
      <c r="R174" s="1"/>
      <c r="U174" s="1"/>
      <c r="V174" s="1"/>
    </row>
    <row r="175" spans="1:22">
      <c r="A175" t="s">
        <v>105</v>
      </c>
      <c r="B175" t="s">
        <v>152</v>
      </c>
      <c r="C175" t="s">
        <v>8</v>
      </c>
      <c r="D175" s="1">
        <v>20</v>
      </c>
      <c r="E175" t="s">
        <v>13</v>
      </c>
      <c r="F175" s="1" t="s">
        <v>152</v>
      </c>
      <c r="G175" t="s">
        <v>8</v>
      </c>
      <c r="H175">
        <v>20</v>
      </c>
      <c r="I175" s="1" t="b">
        <f t="shared" si="15"/>
        <v>1</v>
      </c>
      <c r="J175" s="1" t="b">
        <f t="shared" si="16"/>
        <v>1</v>
      </c>
      <c r="K175" s="1" t="b">
        <f t="shared" si="17"/>
        <v>1</v>
      </c>
      <c r="L175" s="1" t="str">
        <f t="shared" si="12"/>
        <v>SHOE_SIZE</v>
      </c>
      <c r="M175" s="1" t="str">
        <f t="shared" si="13"/>
        <v>VARCHAR2</v>
      </c>
      <c r="N175" s="1">
        <f t="shared" si="14"/>
        <v>20</v>
      </c>
      <c r="P175" s="1"/>
      <c r="R175" s="1"/>
      <c r="U175" s="1"/>
      <c r="V175" s="1"/>
    </row>
    <row r="176" spans="1:22">
      <c r="A176" t="s">
        <v>105</v>
      </c>
      <c r="B176" t="s">
        <v>153</v>
      </c>
      <c r="C176" t="s">
        <v>8</v>
      </c>
      <c r="D176" s="1">
        <v>20</v>
      </c>
      <c r="E176" t="s">
        <v>13</v>
      </c>
      <c r="F176" s="1" t="s">
        <v>153</v>
      </c>
      <c r="G176" t="s">
        <v>8</v>
      </c>
      <c r="H176">
        <v>20</v>
      </c>
      <c r="I176" s="1" t="b">
        <f t="shared" si="15"/>
        <v>1</v>
      </c>
      <c r="J176" s="1" t="b">
        <f t="shared" si="16"/>
        <v>1</v>
      </c>
      <c r="K176" s="1" t="b">
        <f t="shared" si="17"/>
        <v>1</v>
      </c>
      <c r="L176" s="1" t="str">
        <f t="shared" si="12"/>
        <v>EDU_LEVEL</v>
      </c>
      <c r="M176" s="1" t="str">
        <f t="shared" si="13"/>
        <v>VARCHAR2</v>
      </c>
      <c r="N176" s="1">
        <f t="shared" si="14"/>
        <v>20</v>
      </c>
      <c r="P176" s="1"/>
      <c r="R176" s="1"/>
      <c r="U176" s="1"/>
      <c r="V176" s="1"/>
    </row>
    <row r="177" spans="1:22">
      <c r="A177" t="s">
        <v>105</v>
      </c>
      <c r="B177" t="s">
        <v>154</v>
      </c>
      <c r="C177" t="s">
        <v>8</v>
      </c>
      <c r="D177" s="1">
        <v>100</v>
      </c>
      <c r="E177" t="s">
        <v>13</v>
      </c>
      <c r="F177" s="1" t="s">
        <v>154</v>
      </c>
      <c r="G177" t="s">
        <v>8</v>
      </c>
      <c r="H177">
        <v>100</v>
      </c>
      <c r="I177" s="1" t="b">
        <f t="shared" si="15"/>
        <v>1</v>
      </c>
      <c r="J177" s="1" t="b">
        <f t="shared" si="16"/>
        <v>1</v>
      </c>
      <c r="K177" s="1" t="b">
        <f t="shared" si="17"/>
        <v>1</v>
      </c>
      <c r="L177" s="1" t="str">
        <f t="shared" si="12"/>
        <v>INSTITUTION</v>
      </c>
      <c r="M177" s="1" t="str">
        <f t="shared" si="13"/>
        <v>VARCHAR2</v>
      </c>
      <c r="N177" s="1">
        <f t="shared" si="14"/>
        <v>100</v>
      </c>
      <c r="P177" s="1"/>
      <c r="R177" s="1"/>
      <c r="U177" s="1"/>
      <c r="V177" s="1"/>
    </row>
    <row r="178" spans="1:22">
      <c r="A178" t="s">
        <v>105</v>
      </c>
      <c r="B178" t="s">
        <v>155</v>
      </c>
      <c r="C178" t="s">
        <v>18</v>
      </c>
      <c r="D178" s="1">
        <v>4000</v>
      </c>
      <c r="E178" t="s">
        <v>13</v>
      </c>
      <c r="F178" s="1" t="s">
        <v>155</v>
      </c>
      <c r="G178" t="s">
        <v>483</v>
      </c>
      <c r="H178">
        <v>0</v>
      </c>
      <c r="I178" s="1" t="b">
        <f t="shared" si="15"/>
        <v>1</v>
      </c>
      <c r="J178" s="1" t="b">
        <f t="shared" si="16"/>
        <v>0</v>
      </c>
      <c r="K178" s="1" t="b">
        <f t="shared" si="17"/>
        <v>0</v>
      </c>
      <c r="L178" s="1" t="str">
        <f t="shared" si="12"/>
        <v>CAREER</v>
      </c>
      <c r="M178" s="1" t="str">
        <f t="shared" si="13"/>
        <v>TEXT</v>
      </c>
      <c r="N178" s="1">
        <f t="shared" si="14"/>
        <v>0</v>
      </c>
      <c r="P178" s="1"/>
      <c r="R178" s="1"/>
      <c r="U178" s="1"/>
      <c r="V178" s="1"/>
    </row>
    <row r="179" spans="1:22">
      <c r="A179" t="s">
        <v>105</v>
      </c>
      <c r="B179" t="s">
        <v>156</v>
      </c>
      <c r="C179" t="s">
        <v>42</v>
      </c>
      <c r="D179" s="1">
        <v>1</v>
      </c>
      <c r="E179" t="s">
        <v>13</v>
      </c>
      <c r="F179" s="1" t="s">
        <v>156</v>
      </c>
      <c r="G179" t="s">
        <v>484</v>
      </c>
      <c r="H179">
        <v>1</v>
      </c>
      <c r="I179" s="1" t="b">
        <f t="shared" si="15"/>
        <v>1</v>
      </c>
      <c r="J179" s="1" t="b">
        <f t="shared" si="16"/>
        <v>0</v>
      </c>
      <c r="K179" s="1" t="b">
        <f t="shared" si="17"/>
        <v>1</v>
      </c>
      <c r="L179" s="1" t="str">
        <f t="shared" si="12"/>
        <v>AMATCH_YN</v>
      </c>
      <c r="M179" s="1" t="str">
        <f t="shared" si="13"/>
        <v>CHARACTER</v>
      </c>
      <c r="N179" s="1">
        <f t="shared" si="14"/>
        <v>1</v>
      </c>
      <c r="P179" s="1"/>
      <c r="R179" s="1"/>
      <c r="U179" s="1"/>
      <c r="V179" s="1"/>
    </row>
    <row r="180" spans="1:22">
      <c r="A180" t="s">
        <v>105</v>
      </c>
      <c r="B180" t="s">
        <v>157</v>
      </c>
      <c r="C180" t="s">
        <v>42</v>
      </c>
      <c r="D180" s="1">
        <v>1</v>
      </c>
      <c r="E180" t="s">
        <v>13</v>
      </c>
      <c r="F180" s="1" t="s">
        <v>157</v>
      </c>
      <c r="G180" t="s">
        <v>484</v>
      </c>
      <c r="H180">
        <v>1</v>
      </c>
      <c r="I180" s="1" t="b">
        <f t="shared" si="15"/>
        <v>1</v>
      </c>
      <c r="J180" s="1" t="b">
        <f t="shared" si="16"/>
        <v>0</v>
      </c>
      <c r="K180" s="1" t="b">
        <f t="shared" si="17"/>
        <v>1</v>
      </c>
      <c r="L180" s="1" t="str">
        <f t="shared" si="12"/>
        <v>KLEAGUE_YN</v>
      </c>
      <c r="M180" s="1" t="str">
        <f t="shared" si="13"/>
        <v>CHARACTER</v>
      </c>
      <c r="N180" s="1">
        <f t="shared" si="14"/>
        <v>1</v>
      </c>
      <c r="P180" s="1"/>
      <c r="R180" s="1"/>
      <c r="U180" s="1"/>
      <c r="V180" s="1"/>
    </row>
    <row r="181" spans="1:22">
      <c r="A181" t="s">
        <v>105</v>
      </c>
      <c r="B181" t="s">
        <v>158</v>
      </c>
      <c r="C181" t="s">
        <v>42</v>
      </c>
      <c r="D181" s="1">
        <v>1</v>
      </c>
      <c r="E181" t="s">
        <v>13</v>
      </c>
      <c r="F181" s="1" t="s">
        <v>158</v>
      </c>
      <c r="G181" t="s">
        <v>484</v>
      </c>
      <c r="H181">
        <v>1</v>
      </c>
      <c r="I181" s="1" t="b">
        <f t="shared" si="15"/>
        <v>1</v>
      </c>
      <c r="J181" s="1" t="b">
        <f t="shared" si="16"/>
        <v>0</v>
      </c>
      <c r="K181" s="1" t="b">
        <f t="shared" si="17"/>
        <v>1</v>
      </c>
      <c r="L181" s="1" t="str">
        <f t="shared" si="12"/>
        <v>FLEAGUE_YN</v>
      </c>
      <c r="M181" s="1" t="str">
        <f t="shared" si="13"/>
        <v>CHARACTER</v>
      </c>
      <c r="N181" s="1">
        <f t="shared" si="14"/>
        <v>1</v>
      </c>
      <c r="P181" s="1"/>
      <c r="R181" s="1"/>
      <c r="U181" s="1"/>
      <c r="V181" s="1"/>
    </row>
    <row r="182" spans="1:22">
      <c r="A182" t="s">
        <v>105</v>
      </c>
      <c r="B182" t="s">
        <v>159</v>
      </c>
      <c r="C182" t="s">
        <v>42</v>
      </c>
      <c r="D182" s="1">
        <v>1</v>
      </c>
      <c r="E182" t="s">
        <v>13</v>
      </c>
      <c r="F182" s="1" t="s">
        <v>159</v>
      </c>
      <c r="G182" t="s">
        <v>484</v>
      </c>
      <c r="H182">
        <v>1</v>
      </c>
      <c r="I182" s="1" t="b">
        <f t="shared" si="15"/>
        <v>1</v>
      </c>
      <c r="J182" s="1" t="b">
        <f t="shared" si="16"/>
        <v>0</v>
      </c>
      <c r="K182" s="1" t="b">
        <f t="shared" si="17"/>
        <v>1</v>
      </c>
      <c r="L182" s="1" t="str">
        <f t="shared" si="12"/>
        <v>GOOD_YN</v>
      </c>
      <c r="M182" s="1" t="str">
        <f t="shared" si="13"/>
        <v>CHARACTER</v>
      </c>
      <c r="N182" s="1">
        <f t="shared" si="14"/>
        <v>1</v>
      </c>
      <c r="P182" s="1"/>
      <c r="R182" s="1"/>
      <c r="U182" s="1"/>
      <c r="V182" s="1"/>
    </row>
    <row r="183" spans="1:22">
      <c r="A183" t="s">
        <v>105</v>
      </c>
      <c r="B183" t="s">
        <v>160</v>
      </c>
      <c r="C183" t="s">
        <v>42</v>
      </c>
      <c r="D183" s="1">
        <v>1</v>
      </c>
      <c r="E183" t="s">
        <v>13</v>
      </c>
      <c r="F183" s="1" t="s">
        <v>160</v>
      </c>
      <c r="G183" t="s">
        <v>484</v>
      </c>
      <c r="H183">
        <v>1</v>
      </c>
      <c r="I183" s="1" t="b">
        <f t="shared" si="15"/>
        <v>1</v>
      </c>
      <c r="J183" s="1" t="b">
        <f t="shared" si="16"/>
        <v>0</v>
      </c>
      <c r="K183" s="1" t="b">
        <f t="shared" si="17"/>
        <v>1</v>
      </c>
      <c r="L183" s="1" t="str">
        <f t="shared" si="12"/>
        <v>GOLDEN_YN</v>
      </c>
      <c r="M183" s="1" t="str">
        <f t="shared" si="13"/>
        <v>CHARACTER</v>
      </c>
      <c r="N183" s="1">
        <f t="shared" si="14"/>
        <v>1</v>
      </c>
      <c r="P183" s="1"/>
      <c r="R183" s="1"/>
      <c r="U183" s="1"/>
      <c r="V183" s="1"/>
    </row>
    <row r="184" spans="1:22">
      <c r="A184" t="s">
        <v>105</v>
      </c>
      <c r="B184" t="s">
        <v>161</v>
      </c>
      <c r="C184" t="s">
        <v>42</v>
      </c>
      <c r="D184" s="1">
        <v>1</v>
      </c>
      <c r="E184" t="s">
        <v>13</v>
      </c>
      <c r="F184" s="1" t="s">
        <v>161</v>
      </c>
      <c r="G184" t="s">
        <v>484</v>
      </c>
      <c r="H184">
        <v>1</v>
      </c>
      <c r="I184" s="1" t="b">
        <f t="shared" si="15"/>
        <v>1</v>
      </c>
      <c r="J184" s="1" t="b">
        <f t="shared" si="16"/>
        <v>0</v>
      </c>
      <c r="K184" s="1" t="b">
        <f t="shared" si="17"/>
        <v>1</v>
      </c>
      <c r="L184" s="1" t="str">
        <f t="shared" si="12"/>
        <v>KLEADER_YN</v>
      </c>
      <c r="M184" s="1" t="str">
        <f t="shared" si="13"/>
        <v>CHARACTER</v>
      </c>
      <c r="N184" s="1">
        <f t="shared" si="14"/>
        <v>1</v>
      </c>
      <c r="P184" s="1"/>
      <c r="R184" s="1"/>
      <c r="U184" s="1"/>
      <c r="V184" s="1"/>
    </row>
    <row r="185" spans="1:22">
      <c r="A185" t="s">
        <v>105</v>
      </c>
      <c r="B185" t="s">
        <v>162</v>
      </c>
      <c r="C185" t="s">
        <v>42</v>
      </c>
      <c r="D185" s="1">
        <v>1</v>
      </c>
      <c r="E185" t="s">
        <v>13</v>
      </c>
      <c r="F185" s="1" t="s">
        <v>162</v>
      </c>
      <c r="G185" t="s">
        <v>484</v>
      </c>
      <c r="H185">
        <v>1</v>
      </c>
      <c r="I185" s="1" t="b">
        <f t="shared" si="15"/>
        <v>1</v>
      </c>
      <c r="J185" s="1" t="b">
        <f t="shared" si="16"/>
        <v>0</v>
      </c>
      <c r="K185" s="1" t="b">
        <f t="shared" si="17"/>
        <v>1</v>
      </c>
      <c r="L185" s="1" t="str">
        <f t="shared" ref="L185:L208" si="18">VLOOKUP(B$120:B$208,F$120:F$208,1,FALSE)</f>
        <v>NATIONAL_YN</v>
      </c>
      <c r="M185" s="1" t="str">
        <f t="shared" ref="M185:M208" si="19">VLOOKUP(B$120:B$208,F$120:H$208,2,FALSE)</f>
        <v>CHARACTER</v>
      </c>
      <c r="N185" s="1">
        <f t="shared" ref="N185:N208" si="20">VLOOKUP(B$120:B$208,F$120:H$208,3,FALSE)</f>
        <v>1</v>
      </c>
      <c r="P185" s="1"/>
      <c r="R185" s="1"/>
      <c r="U185" s="1"/>
      <c r="V185" s="1"/>
    </row>
    <row r="186" spans="1:22">
      <c r="A186" t="s">
        <v>105</v>
      </c>
      <c r="B186" t="s">
        <v>163</v>
      </c>
      <c r="C186" t="s">
        <v>42</v>
      </c>
      <c r="D186" s="1">
        <v>1</v>
      </c>
      <c r="E186" t="s">
        <v>13</v>
      </c>
      <c r="F186" s="1" t="s">
        <v>163</v>
      </c>
      <c r="G186" t="s">
        <v>484</v>
      </c>
      <c r="H186">
        <v>1</v>
      </c>
      <c r="I186" s="1" t="b">
        <f t="shared" si="15"/>
        <v>1</v>
      </c>
      <c r="J186" s="1" t="b">
        <f t="shared" si="16"/>
        <v>0</v>
      </c>
      <c r="K186" s="1" t="b">
        <f t="shared" si="17"/>
        <v>1</v>
      </c>
      <c r="L186" s="1" t="str">
        <f t="shared" si="18"/>
        <v>FLICENSE_YN</v>
      </c>
      <c r="M186" s="1" t="str">
        <f t="shared" si="19"/>
        <v>CHARACTER</v>
      </c>
      <c r="N186" s="1">
        <f t="shared" si="20"/>
        <v>1</v>
      </c>
      <c r="P186" s="1"/>
      <c r="R186" s="1"/>
      <c r="U186" s="1"/>
      <c r="V186" s="1"/>
    </row>
    <row r="187" spans="1:22">
      <c r="A187" t="s">
        <v>105</v>
      </c>
      <c r="B187" t="s">
        <v>164</v>
      </c>
      <c r="C187" t="s">
        <v>8</v>
      </c>
      <c r="D187" s="1">
        <v>15</v>
      </c>
      <c r="E187" t="s">
        <v>13</v>
      </c>
      <c r="F187" s="1" t="s">
        <v>164</v>
      </c>
      <c r="G187" t="s">
        <v>8</v>
      </c>
      <c r="H187">
        <v>15</v>
      </c>
      <c r="I187" s="1" t="b">
        <f t="shared" si="15"/>
        <v>1</v>
      </c>
      <c r="J187" s="1" t="b">
        <f t="shared" si="16"/>
        <v>1</v>
      </c>
      <c r="K187" s="1" t="b">
        <f t="shared" si="17"/>
        <v>1</v>
      </c>
      <c r="L187" s="1" t="str">
        <f t="shared" si="18"/>
        <v>PHONE_EXTENSION</v>
      </c>
      <c r="M187" s="1" t="str">
        <f t="shared" si="19"/>
        <v>VARCHAR2</v>
      </c>
      <c r="N187" s="1">
        <f t="shared" si="20"/>
        <v>15</v>
      </c>
      <c r="P187" s="1"/>
      <c r="R187" s="1"/>
      <c r="U187" s="1"/>
      <c r="V187" s="1"/>
    </row>
    <row r="188" spans="1:22">
      <c r="A188" t="s">
        <v>105</v>
      </c>
      <c r="B188" t="s">
        <v>165</v>
      </c>
      <c r="C188" t="s">
        <v>8</v>
      </c>
      <c r="D188" s="1">
        <v>20</v>
      </c>
      <c r="E188" t="s">
        <v>13</v>
      </c>
      <c r="F188" s="1" t="s">
        <v>165</v>
      </c>
      <c r="G188" t="s">
        <v>8</v>
      </c>
      <c r="H188">
        <v>20</v>
      </c>
      <c r="I188" s="1" t="b">
        <f t="shared" si="15"/>
        <v>1</v>
      </c>
      <c r="J188" s="1" t="b">
        <f t="shared" si="16"/>
        <v>1</v>
      </c>
      <c r="K188" s="1" t="b">
        <f t="shared" si="17"/>
        <v>1</v>
      </c>
      <c r="L188" s="1" t="str">
        <f t="shared" si="18"/>
        <v>PHONE_TYPE</v>
      </c>
      <c r="M188" s="1" t="str">
        <f t="shared" si="19"/>
        <v>VARCHAR2</v>
      </c>
      <c r="N188" s="1">
        <f t="shared" si="20"/>
        <v>20</v>
      </c>
      <c r="P188" s="1"/>
      <c r="R188" s="1"/>
      <c r="U188" s="1"/>
      <c r="V188" s="1"/>
    </row>
    <row r="189" spans="1:22">
      <c r="A189" t="s">
        <v>105</v>
      </c>
      <c r="B189" t="s">
        <v>166</v>
      </c>
      <c r="C189" t="s">
        <v>8</v>
      </c>
      <c r="D189" s="1">
        <v>20</v>
      </c>
      <c r="E189" t="s">
        <v>13</v>
      </c>
      <c r="F189" s="1" t="s">
        <v>166</v>
      </c>
      <c r="G189" t="s">
        <v>8</v>
      </c>
      <c r="H189">
        <v>20</v>
      </c>
      <c r="I189" s="1" t="b">
        <f t="shared" si="15"/>
        <v>1</v>
      </c>
      <c r="J189" s="1" t="b">
        <f t="shared" si="16"/>
        <v>1</v>
      </c>
      <c r="K189" s="1" t="b">
        <f t="shared" si="17"/>
        <v>1</v>
      </c>
      <c r="L189" s="1" t="str">
        <f t="shared" si="18"/>
        <v>ADDR_TYPE</v>
      </c>
      <c r="M189" s="1" t="str">
        <f t="shared" si="19"/>
        <v>VARCHAR2</v>
      </c>
      <c r="N189" s="1">
        <f t="shared" si="20"/>
        <v>20</v>
      </c>
      <c r="P189" s="1"/>
      <c r="R189" s="1"/>
      <c r="U189" s="1"/>
      <c r="V189" s="1"/>
    </row>
    <row r="190" spans="1:22">
      <c r="A190" t="s">
        <v>105</v>
      </c>
      <c r="B190" t="s">
        <v>167</v>
      </c>
      <c r="C190" t="s">
        <v>8</v>
      </c>
      <c r="D190" s="1">
        <v>32</v>
      </c>
      <c r="E190" t="s">
        <v>13</v>
      </c>
      <c r="F190" s="1" t="s">
        <v>167</v>
      </c>
      <c r="G190" t="s">
        <v>8</v>
      </c>
      <c r="H190">
        <v>32</v>
      </c>
      <c r="I190" s="1" t="b">
        <f t="shared" si="15"/>
        <v>1</v>
      </c>
      <c r="J190" s="1" t="b">
        <f t="shared" si="16"/>
        <v>1</v>
      </c>
      <c r="K190" s="1" t="b">
        <f t="shared" si="17"/>
        <v>1</v>
      </c>
      <c r="L190" s="1" t="str">
        <f t="shared" si="18"/>
        <v>PHONE2</v>
      </c>
      <c r="M190" s="1" t="str">
        <f t="shared" si="19"/>
        <v>VARCHAR2</v>
      </c>
      <c r="N190" s="1">
        <f t="shared" si="20"/>
        <v>32</v>
      </c>
      <c r="P190" s="1"/>
      <c r="R190" s="1"/>
      <c r="U190" s="1"/>
      <c r="V190" s="1"/>
    </row>
    <row r="191" spans="1:22">
      <c r="A191" t="s">
        <v>105</v>
      </c>
      <c r="B191" t="s">
        <v>168</v>
      </c>
      <c r="C191" t="s">
        <v>8</v>
      </c>
      <c r="D191" s="1">
        <v>60</v>
      </c>
      <c r="E191" t="s">
        <v>13</v>
      </c>
      <c r="F191" s="1" t="s">
        <v>168</v>
      </c>
      <c r="G191" t="s">
        <v>8</v>
      </c>
      <c r="H191">
        <v>60</v>
      </c>
      <c r="I191" s="1" t="b">
        <f t="shared" si="15"/>
        <v>1</v>
      </c>
      <c r="J191" s="1" t="b">
        <f t="shared" si="16"/>
        <v>1</v>
      </c>
      <c r="K191" s="1" t="b">
        <f t="shared" si="17"/>
        <v>1</v>
      </c>
      <c r="L191" s="1" t="str">
        <f t="shared" si="18"/>
        <v>PHONE3</v>
      </c>
      <c r="M191" s="1" t="str">
        <f t="shared" si="19"/>
        <v>VARCHAR2</v>
      </c>
      <c r="N191" s="1">
        <f t="shared" si="20"/>
        <v>60</v>
      </c>
      <c r="P191" s="1"/>
      <c r="R191" s="1"/>
      <c r="U191" s="1"/>
      <c r="V191" s="1"/>
    </row>
    <row r="192" spans="1:22">
      <c r="A192" t="s">
        <v>105</v>
      </c>
      <c r="B192" t="s">
        <v>169</v>
      </c>
      <c r="C192" t="s">
        <v>8</v>
      </c>
      <c r="D192" s="1">
        <v>32</v>
      </c>
      <c r="E192" t="s">
        <v>13</v>
      </c>
      <c r="F192" s="1" t="s">
        <v>169</v>
      </c>
      <c r="G192" t="s">
        <v>8</v>
      </c>
      <c r="H192">
        <v>32</v>
      </c>
      <c r="I192" s="1" t="b">
        <f t="shared" si="15"/>
        <v>1</v>
      </c>
      <c r="J192" s="1" t="b">
        <f t="shared" si="16"/>
        <v>1</v>
      </c>
      <c r="K192" s="1" t="b">
        <f t="shared" si="17"/>
        <v>1</v>
      </c>
      <c r="L192" s="1" t="str">
        <f t="shared" si="18"/>
        <v>HANDPHONE2</v>
      </c>
      <c r="M192" s="1" t="str">
        <f t="shared" si="19"/>
        <v>VARCHAR2</v>
      </c>
      <c r="N192" s="1">
        <f t="shared" si="20"/>
        <v>32</v>
      </c>
      <c r="P192" s="1"/>
      <c r="R192" s="1"/>
      <c r="U192" s="1"/>
      <c r="V192" s="1"/>
    </row>
    <row r="193" spans="1:22">
      <c r="A193" t="s">
        <v>105</v>
      </c>
      <c r="B193" t="s">
        <v>170</v>
      </c>
      <c r="C193" t="s">
        <v>8</v>
      </c>
      <c r="D193" s="1">
        <v>60</v>
      </c>
      <c r="E193" t="s">
        <v>13</v>
      </c>
      <c r="F193" s="1" t="s">
        <v>170</v>
      </c>
      <c r="G193" t="s">
        <v>8</v>
      </c>
      <c r="H193">
        <v>60</v>
      </c>
      <c r="I193" s="1" t="b">
        <f t="shared" si="15"/>
        <v>1</v>
      </c>
      <c r="J193" s="1" t="b">
        <f t="shared" si="16"/>
        <v>1</v>
      </c>
      <c r="K193" s="1" t="b">
        <f t="shared" si="17"/>
        <v>1</v>
      </c>
      <c r="L193" s="1" t="str">
        <f t="shared" si="18"/>
        <v>HANDPHONE3</v>
      </c>
      <c r="M193" s="1" t="str">
        <f t="shared" si="19"/>
        <v>VARCHAR2</v>
      </c>
      <c r="N193" s="1">
        <f t="shared" si="20"/>
        <v>60</v>
      </c>
      <c r="P193" s="1"/>
      <c r="R193" s="1"/>
      <c r="U193" s="1"/>
      <c r="V193" s="1"/>
    </row>
    <row r="194" spans="1:22">
      <c r="A194" t="s">
        <v>105</v>
      </c>
      <c r="B194" t="s">
        <v>171</v>
      </c>
      <c r="C194" t="s">
        <v>42</v>
      </c>
      <c r="D194" s="1">
        <v>1</v>
      </c>
      <c r="E194" t="s">
        <v>13</v>
      </c>
      <c r="F194" s="1" t="s">
        <v>171</v>
      </c>
      <c r="G194" t="s">
        <v>484</v>
      </c>
      <c r="H194">
        <v>1</v>
      </c>
      <c r="I194" s="1" t="b">
        <f t="shared" si="15"/>
        <v>1</v>
      </c>
      <c r="J194" s="1" t="b">
        <f t="shared" si="16"/>
        <v>0</v>
      </c>
      <c r="K194" s="1" t="b">
        <f t="shared" si="17"/>
        <v>1</v>
      </c>
      <c r="L194" s="1" t="str">
        <f t="shared" si="18"/>
        <v>MARKETING_YN</v>
      </c>
      <c r="M194" s="1" t="str">
        <f t="shared" si="19"/>
        <v>CHARACTER</v>
      </c>
      <c r="N194" s="1">
        <f t="shared" si="20"/>
        <v>1</v>
      </c>
      <c r="P194" s="1"/>
      <c r="R194" s="1"/>
      <c r="U194" s="1"/>
      <c r="V194" s="1"/>
    </row>
    <row r="195" spans="1:22">
      <c r="A195" t="s">
        <v>105</v>
      </c>
      <c r="B195" t="s">
        <v>172</v>
      </c>
      <c r="C195" t="s">
        <v>42</v>
      </c>
      <c r="D195" s="1">
        <v>1</v>
      </c>
      <c r="E195" t="s">
        <v>13</v>
      </c>
      <c r="F195" s="1" t="s">
        <v>172</v>
      </c>
      <c r="G195" t="s">
        <v>484</v>
      </c>
      <c r="H195">
        <v>1</v>
      </c>
      <c r="I195" s="1" t="b">
        <f t="shared" ref="I195:I258" si="21">EXACT(B195,F195)</f>
        <v>1</v>
      </c>
      <c r="J195" s="1" t="b">
        <f t="shared" ref="J195:J258" si="22">EXACT(C195,G195)</f>
        <v>0</v>
      </c>
      <c r="K195" s="1" t="b">
        <f t="shared" ref="K195:K258" si="23">EXACT(D195,H195)</f>
        <v>1</v>
      </c>
      <c r="L195" s="1" t="str">
        <f t="shared" si="18"/>
        <v>THIRDOFFER_YN</v>
      </c>
      <c r="M195" s="1" t="str">
        <f t="shared" si="19"/>
        <v>CHARACTER</v>
      </c>
      <c r="N195" s="1">
        <f t="shared" si="20"/>
        <v>1</v>
      </c>
      <c r="P195" s="1"/>
      <c r="R195" s="1"/>
      <c r="U195" s="1"/>
      <c r="V195" s="1"/>
    </row>
    <row r="196" spans="1:22">
      <c r="A196" t="s">
        <v>105</v>
      </c>
      <c r="B196" t="s">
        <v>173</v>
      </c>
      <c r="C196" t="s">
        <v>8</v>
      </c>
      <c r="D196" s="1">
        <v>20</v>
      </c>
      <c r="E196" t="s">
        <v>13</v>
      </c>
      <c r="F196" s="1" t="s">
        <v>173</v>
      </c>
      <c r="G196" t="s">
        <v>8</v>
      </c>
      <c r="H196">
        <v>20</v>
      </c>
      <c r="I196" s="1" t="b">
        <f t="shared" si="21"/>
        <v>1</v>
      </c>
      <c r="J196" s="1" t="b">
        <f t="shared" si="22"/>
        <v>1</v>
      </c>
      <c r="K196" s="1" t="b">
        <f t="shared" si="23"/>
        <v>1</v>
      </c>
      <c r="L196" s="1" t="str">
        <f t="shared" si="18"/>
        <v>BANK</v>
      </c>
      <c r="M196" s="1" t="str">
        <f t="shared" si="19"/>
        <v>VARCHAR2</v>
      </c>
      <c r="N196" s="1">
        <f t="shared" si="20"/>
        <v>20</v>
      </c>
      <c r="P196" s="1"/>
      <c r="R196" s="1"/>
      <c r="U196" s="1"/>
      <c r="V196" s="1"/>
    </row>
    <row r="197" spans="1:22">
      <c r="A197" t="s">
        <v>105</v>
      </c>
      <c r="B197" t="s">
        <v>174</v>
      </c>
      <c r="C197" t="s">
        <v>8</v>
      </c>
      <c r="D197" s="1">
        <v>60</v>
      </c>
      <c r="E197" t="s">
        <v>13</v>
      </c>
      <c r="F197" s="1" t="s">
        <v>174</v>
      </c>
      <c r="G197" t="s">
        <v>8</v>
      </c>
      <c r="H197">
        <v>60</v>
      </c>
      <c r="I197" s="1" t="b">
        <f t="shared" si="21"/>
        <v>1</v>
      </c>
      <c r="J197" s="1" t="b">
        <f t="shared" si="22"/>
        <v>1</v>
      </c>
      <c r="K197" s="1" t="b">
        <f t="shared" si="23"/>
        <v>1</v>
      </c>
      <c r="L197" s="1" t="str">
        <f t="shared" si="18"/>
        <v>ACCOUNT</v>
      </c>
      <c r="M197" s="1" t="str">
        <f t="shared" si="19"/>
        <v>VARCHAR2</v>
      </c>
      <c r="N197" s="1">
        <f t="shared" si="20"/>
        <v>60</v>
      </c>
      <c r="P197" s="1"/>
      <c r="R197" s="1"/>
      <c r="U197" s="1"/>
      <c r="V197" s="1"/>
    </row>
    <row r="198" spans="1:22">
      <c r="A198" t="s">
        <v>105</v>
      </c>
      <c r="B198" t="s">
        <v>175</v>
      </c>
      <c r="C198" t="s">
        <v>8</v>
      </c>
      <c r="D198" s="1">
        <v>200</v>
      </c>
      <c r="E198" t="s">
        <v>13</v>
      </c>
      <c r="F198" s="1" t="s">
        <v>175</v>
      </c>
      <c r="G198" t="s">
        <v>8</v>
      </c>
      <c r="H198">
        <v>200</v>
      </c>
      <c r="I198" s="1" t="b">
        <f t="shared" si="21"/>
        <v>1</v>
      </c>
      <c r="J198" s="1" t="b">
        <f t="shared" si="22"/>
        <v>1</v>
      </c>
      <c r="K198" s="1" t="b">
        <f t="shared" si="23"/>
        <v>1</v>
      </c>
      <c r="L198" s="1" t="str">
        <f t="shared" si="18"/>
        <v>IPIN_DI</v>
      </c>
      <c r="M198" s="1" t="str">
        <f t="shared" si="19"/>
        <v>VARCHAR2</v>
      </c>
      <c r="N198" s="1">
        <f t="shared" si="20"/>
        <v>200</v>
      </c>
      <c r="P198" s="1"/>
      <c r="R198" s="1"/>
      <c r="U198" s="1"/>
      <c r="V198" s="1"/>
    </row>
    <row r="199" spans="1:22">
      <c r="A199" t="s">
        <v>105</v>
      </c>
      <c r="B199" t="s">
        <v>28</v>
      </c>
      <c r="C199" t="s">
        <v>8</v>
      </c>
      <c r="D199" s="1">
        <v>200</v>
      </c>
      <c r="E199" t="s">
        <v>13</v>
      </c>
      <c r="F199" s="1" t="s">
        <v>28</v>
      </c>
      <c r="G199" t="s">
        <v>8</v>
      </c>
      <c r="H199">
        <v>200</v>
      </c>
      <c r="I199" s="1" t="b">
        <f t="shared" si="21"/>
        <v>1</v>
      </c>
      <c r="J199" s="1" t="b">
        <f t="shared" si="22"/>
        <v>1</v>
      </c>
      <c r="K199" s="1" t="b">
        <f t="shared" si="23"/>
        <v>1</v>
      </c>
      <c r="L199" s="1" t="str">
        <f t="shared" si="18"/>
        <v>IPIN_CI</v>
      </c>
      <c r="M199" s="1" t="str">
        <f t="shared" si="19"/>
        <v>VARCHAR2</v>
      </c>
      <c r="N199" s="1">
        <f t="shared" si="20"/>
        <v>200</v>
      </c>
      <c r="P199" s="1"/>
      <c r="R199" s="1"/>
      <c r="U199" s="1"/>
      <c r="V199" s="1"/>
    </row>
    <row r="200" spans="1:22">
      <c r="A200" t="s">
        <v>105</v>
      </c>
      <c r="B200" t="s">
        <v>176</v>
      </c>
      <c r="C200" t="s">
        <v>8</v>
      </c>
      <c r="D200" s="1">
        <v>60</v>
      </c>
      <c r="E200" t="s">
        <v>13</v>
      </c>
      <c r="F200" s="1" t="s">
        <v>176</v>
      </c>
      <c r="G200" t="s">
        <v>8</v>
      </c>
      <c r="H200">
        <v>60</v>
      </c>
      <c r="I200" s="1" t="b">
        <f t="shared" si="21"/>
        <v>1</v>
      </c>
      <c r="J200" s="1" t="b">
        <f t="shared" si="22"/>
        <v>1</v>
      </c>
      <c r="K200" s="1" t="b">
        <f t="shared" si="23"/>
        <v>1</v>
      </c>
      <c r="L200" s="1" t="str">
        <f t="shared" si="18"/>
        <v>PASSPORT_NO</v>
      </c>
      <c r="M200" s="1" t="str">
        <f t="shared" si="19"/>
        <v>VARCHAR2</v>
      </c>
      <c r="N200" s="1">
        <f t="shared" si="20"/>
        <v>60</v>
      </c>
      <c r="P200" s="1"/>
      <c r="R200" s="1"/>
      <c r="U200" s="1"/>
      <c r="V200" s="1"/>
    </row>
    <row r="201" spans="1:22">
      <c r="A201" t="s">
        <v>105</v>
      </c>
      <c r="B201" t="s">
        <v>177</v>
      </c>
      <c r="C201" t="s">
        <v>8</v>
      </c>
      <c r="D201" s="1">
        <v>60</v>
      </c>
      <c r="E201" t="s">
        <v>13</v>
      </c>
      <c r="F201" s="1" t="s">
        <v>177</v>
      </c>
      <c r="G201" t="s">
        <v>8</v>
      </c>
      <c r="H201">
        <v>60</v>
      </c>
      <c r="I201" s="1" t="b">
        <f t="shared" si="21"/>
        <v>1</v>
      </c>
      <c r="J201" s="1" t="b">
        <f t="shared" si="22"/>
        <v>1</v>
      </c>
      <c r="K201" s="1" t="b">
        <f t="shared" si="23"/>
        <v>1</v>
      </c>
      <c r="L201" s="1" t="str">
        <f t="shared" si="18"/>
        <v>PASSPORT_DATE</v>
      </c>
      <c r="M201" s="1" t="str">
        <f t="shared" si="19"/>
        <v>VARCHAR2</v>
      </c>
      <c r="N201" s="1">
        <f t="shared" si="20"/>
        <v>60</v>
      </c>
      <c r="P201" s="1"/>
      <c r="R201" s="1"/>
      <c r="U201" s="1"/>
      <c r="V201" s="1"/>
    </row>
    <row r="202" spans="1:22">
      <c r="A202" t="s">
        <v>105</v>
      </c>
      <c r="B202" t="s">
        <v>82</v>
      </c>
      <c r="C202" t="s">
        <v>8</v>
      </c>
      <c r="D202" s="1">
        <v>20</v>
      </c>
      <c r="E202" t="s">
        <v>13</v>
      </c>
      <c r="F202" s="1" t="s">
        <v>82</v>
      </c>
      <c r="G202" t="s">
        <v>8</v>
      </c>
      <c r="H202">
        <v>20</v>
      </c>
      <c r="I202" s="1" t="b">
        <f t="shared" si="21"/>
        <v>1</v>
      </c>
      <c r="J202" s="1" t="b">
        <f t="shared" si="22"/>
        <v>1</v>
      </c>
      <c r="K202" s="1" t="b">
        <f t="shared" si="23"/>
        <v>1</v>
      </c>
      <c r="L202" s="1" t="str">
        <f t="shared" si="18"/>
        <v>RESNO</v>
      </c>
      <c r="M202" s="1" t="str">
        <f t="shared" si="19"/>
        <v>VARCHAR2</v>
      </c>
      <c r="N202" s="1">
        <f t="shared" si="20"/>
        <v>20</v>
      </c>
      <c r="R202" s="1"/>
      <c r="U202" s="1"/>
      <c r="V202" s="1"/>
    </row>
    <row r="203" spans="1:22">
      <c r="A203" t="s">
        <v>105</v>
      </c>
      <c r="B203" t="s">
        <v>178</v>
      </c>
      <c r="C203" t="s">
        <v>42</v>
      </c>
      <c r="D203" s="1">
        <v>1</v>
      </c>
      <c r="E203" t="s">
        <v>13</v>
      </c>
      <c r="F203" s="1" t="s">
        <v>178</v>
      </c>
      <c r="G203" t="s">
        <v>484</v>
      </c>
      <c r="H203">
        <v>1</v>
      </c>
      <c r="I203" s="1" t="b">
        <f t="shared" si="21"/>
        <v>1</v>
      </c>
      <c r="J203" s="1" t="b">
        <f t="shared" si="22"/>
        <v>0</v>
      </c>
      <c r="K203" s="1" t="b">
        <f t="shared" si="23"/>
        <v>1</v>
      </c>
      <c r="L203" s="1" t="str">
        <f t="shared" si="18"/>
        <v>IS_TEMP_PWD</v>
      </c>
      <c r="M203" s="1" t="str">
        <f t="shared" si="19"/>
        <v>CHARACTER</v>
      </c>
      <c r="N203" s="1">
        <f t="shared" si="20"/>
        <v>1</v>
      </c>
      <c r="P203" s="1"/>
      <c r="R203" s="1"/>
      <c r="U203" s="1"/>
      <c r="V203" s="1"/>
    </row>
    <row r="204" spans="1:22">
      <c r="A204" t="s">
        <v>105</v>
      </c>
      <c r="B204" t="s">
        <v>179</v>
      </c>
      <c r="C204" t="s">
        <v>8</v>
      </c>
      <c r="D204" s="1">
        <v>200</v>
      </c>
      <c r="E204" t="s">
        <v>13</v>
      </c>
      <c r="F204" s="1" t="s">
        <v>179</v>
      </c>
      <c r="G204" t="s">
        <v>8</v>
      </c>
      <c r="H204">
        <v>200</v>
      </c>
      <c r="I204" s="1" t="b">
        <f t="shared" si="21"/>
        <v>1</v>
      </c>
      <c r="J204" s="1" t="b">
        <f t="shared" si="22"/>
        <v>1</v>
      </c>
      <c r="K204" s="1" t="b">
        <f t="shared" si="23"/>
        <v>1</v>
      </c>
      <c r="L204" s="1" t="str">
        <f t="shared" si="18"/>
        <v>SPECIAL_CODE</v>
      </c>
      <c r="M204" s="1" t="str">
        <f t="shared" si="19"/>
        <v>VARCHAR2</v>
      </c>
      <c r="N204" s="1">
        <f t="shared" si="20"/>
        <v>200</v>
      </c>
      <c r="P204" s="1"/>
      <c r="R204" s="1"/>
      <c r="U204" s="1"/>
      <c r="V204" s="1"/>
    </row>
    <row r="205" spans="1:22">
      <c r="A205" t="s">
        <v>105</v>
      </c>
      <c r="B205" t="s">
        <v>180</v>
      </c>
      <c r="C205" t="s">
        <v>8</v>
      </c>
      <c r="D205" s="1">
        <v>4000</v>
      </c>
      <c r="E205" t="s">
        <v>13</v>
      </c>
      <c r="F205" s="1" t="s">
        <v>180</v>
      </c>
      <c r="G205" t="s">
        <v>8</v>
      </c>
      <c r="H205">
        <v>4000</v>
      </c>
      <c r="I205" s="1" t="b">
        <f t="shared" si="21"/>
        <v>1</v>
      </c>
      <c r="J205" s="1" t="b">
        <f t="shared" si="22"/>
        <v>1</v>
      </c>
      <c r="K205" s="1" t="b">
        <f t="shared" si="23"/>
        <v>1</v>
      </c>
      <c r="L205" s="1" t="str">
        <f t="shared" si="18"/>
        <v>ETC</v>
      </c>
      <c r="M205" s="1" t="str">
        <f t="shared" si="19"/>
        <v>VARCHAR2</v>
      </c>
      <c r="N205" s="1">
        <f t="shared" si="20"/>
        <v>4000</v>
      </c>
      <c r="P205" s="1"/>
      <c r="R205" s="1"/>
      <c r="U205" s="1"/>
      <c r="V205" s="1"/>
    </row>
    <row r="206" spans="1:22">
      <c r="A206" t="s">
        <v>105</v>
      </c>
      <c r="B206" t="s">
        <v>181</v>
      </c>
      <c r="C206" t="s">
        <v>42</v>
      </c>
      <c r="D206" s="1">
        <v>1</v>
      </c>
      <c r="E206" t="s">
        <v>13</v>
      </c>
      <c r="F206" s="1" t="s">
        <v>181</v>
      </c>
      <c r="G206" s="1" t="s">
        <v>484</v>
      </c>
      <c r="H206">
        <v>1</v>
      </c>
      <c r="I206" s="1" t="b">
        <f t="shared" si="21"/>
        <v>1</v>
      </c>
      <c r="J206" s="1" t="b">
        <f t="shared" si="22"/>
        <v>0</v>
      </c>
      <c r="K206" s="1" t="b">
        <f t="shared" si="23"/>
        <v>1</v>
      </c>
      <c r="L206" s="1" t="str">
        <f t="shared" si="18"/>
        <v>PUSH_YN</v>
      </c>
      <c r="M206" s="1" t="str">
        <f t="shared" si="19"/>
        <v>CHARACTER</v>
      </c>
      <c r="N206" s="1">
        <f t="shared" si="20"/>
        <v>1</v>
      </c>
      <c r="P206" s="1"/>
      <c r="R206" s="1"/>
      <c r="U206" s="1"/>
      <c r="V206" s="1"/>
    </row>
    <row r="207" spans="1:22">
      <c r="A207" t="s">
        <v>105</v>
      </c>
      <c r="B207" t="s">
        <v>182</v>
      </c>
      <c r="C207" t="s">
        <v>8</v>
      </c>
      <c r="D207" s="1">
        <v>200</v>
      </c>
      <c r="E207" t="s">
        <v>13</v>
      </c>
      <c r="F207" s="1" t="s">
        <v>182</v>
      </c>
      <c r="G207" t="s">
        <v>8</v>
      </c>
      <c r="H207">
        <v>200</v>
      </c>
      <c r="I207" s="1" t="b">
        <f t="shared" si="21"/>
        <v>1</v>
      </c>
      <c r="J207" s="1" t="b">
        <f t="shared" si="22"/>
        <v>1</v>
      </c>
      <c r="K207" s="1" t="b">
        <f t="shared" si="23"/>
        <v>1</v>
      </c>
      <c r="L207" s="1" t="str">
        <f t="shared" si="18"/>
        <v>PUSH_MAC_ADRESS</v>
      </c>
      <c r="M207" s="1" t="str">
        <f t="shared" si="19"/>
        <v>VARCHAR2</v>
      </c>
      <c r="N207" s="1">
        <f t="shared" si="20"/>
        <v>200</v>
      </c>
      <c r="P207" s="1"/>
      <c r="R207" s="1"/>
      <c r="U207" s="1"/>
      <c r="V207" s="1"/>
    </row>
    <row r="208" spans="1:22">
      <c r="A208" t="s">
        <v>105</v>
      </c>
      <c r="B208" t="s">
        <v>183</v>
      </c>
      <c r="C208" t="s">
        <v>8</v>
      </c>
      <c r="D208" s="1">
        <v>20</v>
      </c>
      <c r="E208" t="s">
        <v>13</v>
      </c>
      <c r="F208" s="1" t="s">
        <v>183</v>
      </c>
      <c r="G208" t="s">
        <v>8</v>
      </c>
      <c r="H208">
        <v>20</v>
      </c>
      <c r="I208" s="1" t="b">
        <f t="shared" si="21"/>
        <v>1</v>
      </c>
      <c r="J208" s="1" t="b">
        <f t="shared" si="22"/>
        <v>1</v>
      </c>
      <c r="K208" s="1" t="b">
        <f t="shared" si="23"/>
        <v>1</v>
      </c>
      <c r="L208" s="1" t="str">
        <f t="shared" si="18"/>
        <v>PUSH_DEVICE</v>
      </c>
      <c r="M208" s="1" t="str">
        <f t="shared" si="19"/>
        <v>VARCHAR2</v>
      </c>
      <c r="N208" s="1">
        <f t="shared" si="20"/>
        <v>20</v>
      </c>
      <c r="P208" s="1"/>
      <c r="R208" s="1"/>
      <c r="U208" s="1"/>
      <c r="V208" s="1"/>
    </row>
    <row r="209" spans="1:22">
      <c r="A209" t="s">
        <v>184</v>
      </c>
      <c r="B209" t="s">
        <v>26</v>
      </c>
      <c r="C209" t="s">
        <v>6</v>
      </c>
      <c r="D209" s="1">
        <v>22</v>
      </c>
      <c r="E209" t="e">
        <v>#N/A</v>
      </c>
      <c r="F209" s="1" t="s">
        <v>26</v>
      </c>
      <c r="G209" t="s">
        <v>6</v>
      </c>
      <c r="H209">
        <v>22</v>
      </c>
      <c r="I209" s="1" t="b">
        <f t="shared" si="21"/>
        <v>1</v>
      </c>
      <c r="J209" s="1" t="b">
        <f t="shared" si="22"/>
        <v>1</v>
      </c>
      <c r="K209" s="1" t="b">
        <f t="shared" si="23"/>
        <v>1</v>
      </c>
      <c r="L209" s="1"/>
      <c r="M209" s="1"/>
      <c r="N209" s="1"/>
      <c r="P209" s="1"/>
      <c r="U209" s="1"/>
      <c r="V209" s="1"/>
    </row>
    <row r="210" spans="1:22">
      <c r="A210" t="s">
        <v>184</v>
      </c>
      <c r="B210" t="s">
        <v>185</v>
      </c>
      <c r="C210" t="s">
        <v>8</v>
      </c>
      <c r="D210" s="1">
        <v>100</v>
      </c>
      <c r="E210" t="e">
        <v>#N/A</v>
      </c>
      <c r="F210" s="1" t="s">
        <v>185</v>
      </c>
      <c r="G210" t="s">
        <v>8</v>
      </c>
      <c r="H210">
        <v>100</v>
      </c>
      <c r="I210" s="1" t="b">
        <f t="shared" si="21"/>
        <v>1</v>
      </c>
      <c r="J210" s="1" t="b">
        <f t="shared" si="22"/>
        <v>1</v>
      </c>
      <c r="K210" s="1" t="b">
        <f t="shared" si="23"/>
        <v>1</v>
      </c>
      <c r="L210" s="1"/>
      <c r="M210" s="1"/>
      <c r="N210" s="1"/>
      <c r="P210" s="1"/>
      <c r="R210" s="1"/>
      <c r="U210" s="1"/>
      <c r="V210" s="1"/>
    </row>
    <row r="211" spans="1:22">
      <c r="A211" t="s">
        <v>184</v>
      </c>
      <c r="B211" t="s">
        <v>10</v>
      </c>
      <c r="C211" t="s">
        <v>8</v>
      </c>
      <c r="D211" s="1">
        <v>30</v>
      </c>
      <c r="E211" t="e">
        <v>#N/A</v>
      </c>
      <c r="F211" s="1" t="s">
        <v>10</v>
      </c>
      <c r="G211" t="s">
        <v>8</v>
      </c>
      <c r="H211">
        <v>30</v>
      </c>
      <c r="I211" s="1" t="b">
        <f t="shared" si="21"/>
        <v>1</v>
      </c>
      <c r="J211" s="1" t="b">
        <f t="shared" si="22"/>
        <v>1</v>
      </c>
      <c r="K211" s="1" t="b">
        <f t="shared" si="23"/>
        <v>1</v>
      </c>
      <c r="L211" s="1"/>
      <c r="M211" s="1"/>
      <c r="N211" s="1"/>
      <c r="P211" s="1"/>
      <c r="R211" s="1"/>
      <c r="U211" s="1"/>
      <c r="V211" s="1"/>
    </row>
    <row r="212" spans="1:22">
      <c r="A212" t="s">
        <v>184</v>
      </c>
      <c r="B212" t="s">
        <v>186</v>
      </c>
      <c r="C212" t="s">
        <v>8</v>
      </c>
      <c r="D212" s="1">
        <v>200</v>
      </c>
      <c r="E212" t="e">
        <v>#N/A</v>
      </c>
      <c r="F212" s="1" t="s">
        <v>186</v>
      </c>
      <c r="G212" t="s">
        <v>8</v>
      </c>
      <c r="H212">
        <v>200</v>
      </c>
      <c r="I212" s="1" t="b">
        <f t="shared" si="21"/>
        <v>1</v>
      </c>
      <c r="J212" s="1" t="b">
        <f t="shared" si="22"/>
        <v>1</v>
      </c>
      <c r="K212" s="1" t="b">
        <f t="shared" si="23"/>
        <v>1</v>
      </c>
      <c r="L212" s="1"/>
      <c r="M212" s="1"/>
      <c r="N212" s="1"/>
      <c r="P212" s="1"/>
      <c r="R212" s="1"/>
      <c r="U212" s="1"/>
      <c r="V212" s="1"/>
    </row>
    <row r="213" spans="1:22">
      <c r="A213" t="s">
        <v>184</v>
      </c>
      <c r="B213" t="s">
        <v>187</v>
      </c>
      <c r="C213" t="s">
        <v>8</v>
      </c>
      <c r="D213" s="1">
        <v>20</v>
      </c>
      <c r="E213" t="e">
        <v>#N/A</v>
      </c>
      <c r="F213" s="1" t="s">
        <v>187</v>
      </c>
      <c r="G213" t="s">
        <v>8</v>
      </c>
      <c r="H213">
        <v>20</v>
      </c>
      <c r="I213" s="1" t="b">
        <f t="shared" si="21"/>
        <v>1</v>
      </c>
      <c r="J213" s="1" t="b">
        <f t="shared" si="22"/>
        <v>1</v>
      </c>
      <c r="K213" s="1" t="b">
        <f t="shared" si="23"/>
        <v>1</v>
      </c>
      <c r="L213" s="1"/>
      <c r="M213" s="1"/>
      <c r="N213" s="1"/>
      <c r="P213" s="1"/>
      <c r="R213" s="1"/>
      <c r="U213" s="1"/>
      <c r="V213" s="1"/>
    </row>
    <row r="214" spans="1:22">
      <c r="A214" t="s">
        <v>184</v>
      </c>
      <c r="B214" t="s">
        <v>188</v>
      </c>
      <c r="C214" t="s">
        <v>42</v>
      </c>
      <c r="D214" s="1">
        <v>1</v>
      </c>
      <c r="E214" t="e">
        <v>#N/A</v>
      </c>
      <c r="F214" s="1" t="s">
        <v>188</v>
      </c>
      <c r="G214" t="s">
        <v>484</v>
      </c>
      <c r="H214">
        <v>1</v>
      </c>
      <c r="I214" s="1" t="b">
        <f t="shared" si="21"/>
        <v>1</v>
      </c>
      <c r="J214" s="1" t="b">
        <f t="shared" si="22"/>
        <v>0</v>
      </c>
      <c r="K214" s="1" t="b">
        <f t="shared" si="23"/>
        <v>1</v>
      </c>
      <c r="L214" s="1"/>
      <c r="M214" s="1"/>
      <c r="N214" s="1"/>
      <c r="P214" s="1"/>
      <c r="R214" s="1"/>
      <c r="U214" s="1"/>
      <c r="V214" s="1"/>
    </row>
    <row r="215" spans="1:22">
      <c r="A215" t="s">
        <v>184</v>
      </c>
      <c r="B215" t="s">
        <v>23</v>
      </c>
      <c r="C215" t="s">
        <v>8</v>
      </c>
      <c r="D215" s="1">
        <v>14</v>
      </c>
      <c r="E215" t="e">
        <v>#N/A</v>
      </c>
      <c r="F215" s="1" t="s">
        <v>23</v>
      </c>
      <c r="G215" t="s">
        <v>8</v>
      </c>
      <c r="H215">
        <v>14</v>
      </c>
      <c r="I215" s="1" t="b">
        <f t="shared" si="21"/>
        <v>1</v>
      </c>
      <c r="J215" s="1" t="b">
        <f t="shared" si="22"/>
        <v>1</v>
      </c>
      <c r="K215" s="1" t="b">
        <f t="shared" si="23"/>
        <v>1</v>
      </c>
      <c r="L215" s="1"/>
      <c r="M215" s="1"/>
      <c r="N215" s="1"/>
      <c r="P215" s="1"/>
      <c r="R215" s="1"/>
      <c r="U215" s="1"/>
      <c r="V215" s="1"/>
    </row>
    <row r="216" spans="1:22">
      <c r="A216" t="s">
        <v>189</v>
      </c>
      <c r="B216" t="s">
        <v>7</v>
      </c>
      <c r="C216" t="s">
        <v>8</v>
      </c>
      <c r="D216" s="1">
        <v>20</v>
      </c>
      <c r="E216" t="e">
        <v>#N/A</v>
      </c>
      <c r="F216" s="1" t="s">
        <v>7</v>
      </c>
      <c r="G216" t="s">
        <v>8</v>
      </c>
      <c r="H216">
        <v>20</v>
      </c>
      <c r="I216" s="1" t="b">
        <f t="shared" si="21"/>
        <v>1</v>
      </c>
      <c r="J216" s="1" t="b">
        <f t="shared" si="22"/>
        <v>1</v>
      </c>
      <c r="K216" s="1" t="b">
        <f t="shared" si="23"/>
        <v>1</v>
      </c>
      <c r="L216" s="1"/>
      <c r="M216" s="1"/>
      <c r="N216" s="1"/>
      <c r="P216" s="1"/>
      <c r="R216" s="1"/>
      <c r="U216" s="1"/>
      <c r="V216" s="1"/>
    </row>
    <row r="217" spans="1:22">
      <c r="A217" t="s">
        <v>189</v>
      </c>
      <c r="B217" t="s">
        <v>9</v>
      </c>
      <c r="C217" t="s">
        <v>8</v>
      </c>
      <c r="D217" s="1">
        <v>4</v>
      </c>
      <c r="E217" t="e">
        <v>#N/A</v>
      </c>
      <c r="F217" s="1" t="s">
        <v>9</v>
      </c>
      <c r="G217" t="s">
        <v>8</v>
      </c>
      <c r="H217">
        <v>4</v>
      </c>
      <c r="I217" s="1" t="b">
        <f t="shared" si="21"/>
        <v>1</v>
      </c>
      <c r="J217" s="1" t="b">
        <f t="shared" si="22"/>
        <v>1</v>
      </c>
      <c r="K217" s="1" t="b">
        <f t="shared" si="23"/>
        <v>1</v>
      </c>
      <c r="L217" s="1"/>
      <c r="M217" s="1"/>
      <c r="N217" s="1"/>
      <c r="P217" s="1"/>
      <c r="R217" s="1"/>
      <c r="U217" s="1"/>
      <c r="V217" s="1"/>
    </row>
    <row r="218" spans="1:22">
      <c r="A218" t="s">
        <v>189</v>
      </c>
      <c r="B218" t="s">
        <v>10</v>
      </c>
      <c r="C218" t="s">
        <v>8</v>
      </c>
      <c r="D218" s="1">
        <v>20</v>
      </c>
      <c r="E218" t="e">
        <v>#N/A</v>
      </c>
      <c r="F218" s="1" t="s">
        <v>10</v>
      </c>
      <c r="G218" t="s">
        <v>8</v>
      </c>
      <c r="H218">
        <v>20</v>
      </c>
      <c r="I218" s="1" t="b">
        <f t="shared" si="21"/>
        <v>1</v>
      </c>
      <c r="J218" s="1" t="b">
        <f t="shared" si="22"/>
        <v>1</v>
      </c>
      <c r="K218" s="1" t="b">
        <f t="shared" si="23"/>
        <v>1</v>
      </c>
      <c r="L218" s="1"/>
      <c r="M218" s="1"/>
      <c r="N218" s="1"/>
      <c r="P218" s="1"/>
      <c r="R218" s="1"/>
      <c r="U218" s="1"/>
      <c r="V218" s="1"/>
    </row>
    <row r="219" spans="1:22">
      <c r="A219" t="s">
        <v>189</v>
      </c>
      <c r="B219" t="s">
        <v>12</v>
      </c>
      <c r="C219" t="s">
        <v>8</v>
      </c>
      <c r="D219" s="1">
        <v>14</v>
      </c>
      <c r="E219" t="e">
        <v>#N/A</v>
      </c>
      <c r="F219" s="1" t="s">
        <v>12</v>
      </c>
      <c r="G219" t="s">
        <v>8</v>
      </c>
      <c r="H219">
        <v>14</v>
      </c>
      <c r="I219" s="1" t="b">
        <f t="shared" si="21"/>
        <v>1</v>
      </c>
      <c r="J219" s="1" t="b">
        <f t="shared" si="22"/>
        <v>1</v>
      </c>
      <c r="K219" s="1" t="b">
        <f t="shared" si="23"/>
        <v>1</v>
      </c>
      <c r="L219" s="1"/>
      <c r="M219" s="1"/>
      <c r="N219" s="1"/>
      <c r="P219" s="1"/>
      <c r="R219" s="1"/>
      <c r="U219" s="1"/>
      <c r="V219" s="1"/>
    </row>
    <row r="220" spans="1:22">
      <c r="A220" t="s">
        <v>189</v>
      </c>
      <c r="B220" t="s">
        <v>34</v>
      </c>
      <c r="C220" t="s">
        <v>8</v>
      </c>
      <c r="D220" s="1">
        <v>20</v>
      </c>
      <c r="E220" t="e">
        <v>#N/A</v>
      </c>
      <c r="F220" s="1" t="s">
        <v>34</v>
      </c>
      <c r="G220" t="s">
        <v>8</v>
      </c>
      <c r="H220">
        <v>20</v>
      </c>
      <c r="I220" s="1" t="b">
        <f t="shared" si="21"/>
        <v>1</v>
      </c>
      <c r="J220" s="1" t="b">
        <f t="shared" si="22"/>
        <v>1</v>
      </c>
      <c r="K220" s="1" t="b">
        <f t="shared" si="23"/>
        <v>1</v>
      </c>
      <c r="L220" s="1"/>
      <c r="M220" s="1"/>
      <c r="N220" s="1"/>
      <c r="P220" s="1"/>
      <c r="R220" s="1"/>
      <c r="U220" s="1"/>
      <c r="V220" s="1"/>
    </row>
    <row r="221" spans="1:22">
      <c r="A221" t="s">
        <v>189</v>
      </c>
      <c r="B221" t="s">
        <v>23</v>
      </c>
      <c r="C221" t="s">
        <v>8</v>
      </c>
      <c r="D221" s="1">
        <v>14</v>
      </c>
      <c r="E221" t="e">
        <v>#N/A</v>
      </c>
      <c r="F221" s="1" t="s">
        <v>23</v>
      </c>
      <c r="G221" t="s">
        <v>8</v>
      </c>
      <c r="H221">
        <v>14</v>
      </c>
      <c r="I221" s="1" t="b">
        <f t="shared" si="21"/>
        <v>1</v>
      </c>
      <c r="J221" s="1" t="b">
        <f t="shared" si="22"/>
        <v>1</v>
      </c>
      <c r="K221" s="1" t="b">
        <f t="shared" si="23"/>
        <v>1</v>
      </c>
      <c r="L221" s="1"/>
      <c r="M221" s="1"/>
      <c r="N221" s="1"/>
      <c r="P221" s="1"/>
      <c r="R221" s="1"/>
      <c r="U221" s="1"/>
      <c r="V221" s="1"/>
    </row>
    <row r="222" spans="1:22">
      <c r="A222" t="s">
        <v>189</v>
      </c>
      <c r="B222" t="s">
        <v>22</v>
      </c>
      <c r="C222" t="s">
        <v>8</v>
      </c>
      <c r="D222" s="1">
        <v>20</v>
      </c>
      <c r="E222" t="e">
        <v>#N/A</v>
      </c>
      <c r="F222" s="1" t="s">
        <v>22</v>
      </c>
      <c r="G222" t="s">
        <v>8</v>
      </c>
      <c r="H222">
        <v>20</v>
      </c>
      <c r="I222" s="1" t="b">
        <f t="shared" si="21"/>
        <v>1</v>
      </c>
      <c r="J222" s="1" t="b">
        <f t="shared" si="22"/>
        <v>1</v>
      </c>
      <c r="K222" s="1" t="b">
        <f t="shared" si="23"/>
        <v>1</v>
      </c>
      <c r="L222" s="1"/>
      <c r="M222" s="1"/>
      <c r="N222" s="1"/>
      <c r="P222" s="1"/>
      <c r="R222" s="1"/>
      <c r="U222" s="1"/>
      <c r="V222" s="1"/>
    </row>
    <row r="223" spans="1:22">
      <c r="A223" t="s">
        <v>190</v>
      </c>
      <c r="B223" t="s">
        <v>7</v>
      </c>
      <c r="C223" t="s">
        <v>8</v>
      </c>
      <c r="D223" s="1">
        <v>20</v>
      </c>
      <c r="E223" t="e">
        <v>#N/A</v>
      </c>
      <c r="F223" s="1" t="s">
        <v>7</v>
      </c>
      <c r="G223" t="s">
        <v>8</v>
      </c>
      <c r="H223">
        <v>20</v>
      </c>
      <c r="I223" s="1" t="b">
        <f t="shared" si="21"/>
        <v>1</v>
      </c>
      <c r="J223" s="1" t="b">
        <f t="shared" si="22"/>
        <v>1</v>
      </c>
      <c r="K223" s="1" t="b">
        <f t="shared" si="23"/>
        <v>1</v>
      </c>
      <c r="L223" s="1"/>
      <c r="M223" s="1"/>
      <c r="N223" s="1"/>
      <c r="P223" s="1"/>
      <c r="R223" s="1"/>
      <c r="U223" s="1"/>
      <c r="V223" s="1"/>
    </row>
    <row r="224" spans="1:22">
      <c r="A224" t="s">
        <v>190</v>
      </c>
      <c r="B224" t="s">
        <v>9</v>
      </c>
      <c r="C224" t="s">
        <v>8</v>
      </c>
      <c r="D224" s="1">
        <v>4</v>
      </c>
      <c r="E224" t="e">
        <v>#N/A</v>
      </c>
      <c r="F224" s="1" t="s">
        <v>9</v>
      </c>
      <c r="G224" t="s">
        <v>8</v>
      </c>
      <c r="H224">
        <v>4</v>
      </c>
      <c r="I224" s="1" t="b">
        <f t="shared" si="21"/>
        <v>1</v>
      </c>
      <c r="J224" s="1" t="b">
        <f t="shared" si="22"/>
        <v>1</v>
      </c>
      <c r="K224" s="1" t="b">
        <f t="shared" si="23"/>
        <v>1</v>
      </c>
      <c r="L224" s="1"/>
      <c r="M224" s="1"/>
      <c r="N224" s="1"/>
      <c r="P224" s="1"/>
      <c r="R224" s="1"/>
      <c r="U224" s="1"/>
      <c r="V224" s="1"/>
    </row>
    <row r="225" spans="1:22">
      <c r="A225" t="s">
        <v>190</v>
      </c>
      <c r="B225" t="s">
        <v>10</v>
      </c>
      <c r="C225" t="s">
        <v>8</v>
      </c>
      <c r="D225" s="1">
        <v>20</v>
      </c>
      <c r="E225" t="e">
        <v>#N/A</v>
      </c>
      <c r="F225" s="1" t="s">
        <v>10</v>
      </c>
      <c r="G225" t="s">
        <v>8</v>
      </c>
      <c r="H225">
        <v>20</v>
      </c>
      <c r="I225" s="1" t="b">
        <f t="shared" si="21"/>
        <v>1</v>
      </c>
      <c r="J225" s="1" t="b">
        <f t="shared" si="22"/>
        <v>1</v>
      </c>
      <c r="K225" s="1" t="b">
        <f t="shared" si="23"/>
        <v>1</v>
      </c>
      <c r="L225" s="1"/>
      <c r="M225" s="1"/>
      <c r="N225" s="1"/>
      <c r="P225" s="1"/>
      <c r="R225" s="1"/>
      <c r="U225" s="1"/>
      <c r="V225" s="1"/>
    </row>
    <row r="226" spans="1:22">
      <c r="A226" t="s">
        <v>190</v>
      </c>
      <c r="B226" t="s">
        <v>12</v>
      </c>
      <c r="C226" t="s">
        <v>8</v>
      </c>
      <c r="D226" s="1">
        <v>14</v>
      </c>
      <c r="E226" t="e">
        <v>#N/A</v>
      </c>
      <c r="F226" s="1" t="s">
        <v>12</v>
      </c>
      <c r="G226" t="s">
        <v>8</v>
      </c>
      <c r="H226">
        <v>14</v>
      </c>
      <c r="I226" s="1" t="b">
        <f t="shared" si="21"/>
        <v>1</v>
      </c>
      <c r="J226" s="1" t="b">
        <f t="shared" si="22"/>
        <v>1</v>
      </c>
      <c r="K226" s="1" t="b">
        <f t="shared" si="23"/>
        <v>1</v>
      </c>
      <c r="L226" s="1"/>
      <c r="M226" s="1"/>
      <c r="N226" s="1"/>
      <c r="P226" s="1"/>
      <c r="R226" s="1"/>
      <c r="U226" s="1"/>
      <c r="V226" s="1"/>
    </row>
    <row r="227" spans="1:22">
      <c r="A227" t="s">
        <v>190</v>
      </c>
      <c r="B227" t="s">
        <v>34</v>
      </c>
      <c r="C227" t="s">
        <v>8</v>
      </c>
      <c r="D227" s="1">
        <v>20</v>
      </c>
      <c r="E227" t="e">
        <v>#N/A</v>
      </c>
      <c r="F227" s="1" t="s">
        <v>34</v>
      </c>
      <c r="G227" t="s">
        <v>8</v>
      </c>
      <c r="H227">
        <v>20</v>
      </c>
      <c r="I227" s="1" t="b">
        <f t="shared" si="21"/>
        <v>1</v>
      </c>
      <c r="J227" s="1" t="b">
        <f t="shared" si="22"/>
        <v>1</v>
      </c>
      <c r="K227" s="1" t="b">
        <f t="shared" si="23"/>
        <v>1</v>
      </c>
      <c r="L227" s="1"/>
      <c r="M227" s="1"/>
      <c r="N227" s="1"/>
      <c r="P227" s="1"/>
      <c r="R227" s="1"/>
      <c r="U227" s="1"/>
      <c r="V227" s="1"/>
    </row>
    <row r="228" spans="1:22">
      <c r="A228" t="s">
        <v>190</v>
      </c>
      <c r="B228" t="s">
        <v>23</v>
      </c>
      <c r="C228" t="s">
        <v>8</v>
      </c>
      <c r="D228" s="1">
        <v>14</v>
      </c>
      <c r="E228" t="e">
        <v>#N/A</v>
      </c>
      <c r="F228" s="1" t="s">
        <v>23</v>
      </c>
      <c r="G228" t="s">
        <v>8</v>
      </c>
      <c r="H228">
        <v>14</v>
      </c>
      <c r="I228" s="1" t="b">
        <f t="shared" si="21"/>
        <v>1</v>
      </c>
      <c r="J228" s="1" t="b">
        <f t="shared" si="22"/>
        <v>1</v>
      </c>
      <c r="K228" s="1" t="b">
        <f t="shared" si="23"/>
        <v>1</v>
      </c>
      <c r="L228" s="1"/>
      <c r="M228" s="1"/>
      <c r="N228" s="1"/>
      <c r="P228" s="1"/>
      <c r="R228" s="1"/>
      <c r="U228" s="1"/>
      <c r="V228" s="1"/>
    </row>
    <row r="229" spans="1:22">
      <c r="A229" t="s">
        <v>190</v>
      </c>
      <c r="B229" t="s">
        <v>22</v>
      </c>
      <c r="C229" t="s">
        <v>8</v>
      </c>
      <c r="D229" s="1">
        <v>20</v>
      </c>
      <c r="E229" t="e">
        <v>#N/A</v>
      </c>
      <c r="F229" s="1" t="s">
        <v>22</v>
      </c>
      <c r="G229" t="s">
        <v>8</v>
      </c>
      <c r="H229">
        <v>20</v>
      </c>
      <c r="I229" s="1" t="b">
        <f t="shared" si="21"/>
        <v>1</v>
      </c>
      <c r="J229" s="1" t="b">
        <f t="shared" si="22"/>
        <v>1</v>
      </c>
      <c r="K229" s="1" t="b">
        <f t="shared" si="23"/>
        <v>1</v>
      </c>
      <c r="L229" s="1"/>
      <c r="M229" s="1"/>
      <c r="N229" s="1"/>
      <c r="P229" s="1"/>
      <c r="R229" s="1"/>
      <c r="U229" s="1"/>
      <c r="V229" s="1"/>
    </row>
    <row r="230" spans="1:22">
      <c r="A230" t="s">
        <v>191</v>
      </c>
      <c r="B230" t="s">
        <v>192</v>
      </c>
      <c r="C230" t="s">
        <v>8</v>
      </c>
      <c r="D230" s="1">
        <v>3</v>
      </c>
      <c r="E230" t="e">
        <v>#N/A</v>
      </c>
      <c r="F230" s="1" t="s">
        <v>192</v>
      </c>
      <c r="G230" t="s">
        <v>8</v>
      </c>
      <c r="H230">
        <v>3</v>
      </c>
      <c r="I230" s="1" t="b">
        <f t="shared" si="21"/>
        <v>1</v>
      </c>
      <c r="J230" s="1" t="b">
        <f t="shared" si="22"/>
        <v>1</v>
      </c>
      <c r="K230" s="1" t="b">
        <f t="shared" si="23"/>
        <v>1</v>
      </c>
      <c r="L230" s="1" t="str">
        <f>VLOOKUP(B$230:B$310,F$230:F$310,1,FALSE)</f>
        <v>REQ_TX</v>
      </c>
      <c r="M230" s="1" t="str">
        <f>VLOOKUP(B$230:B$310,F$230:H$310,2,FALSE)</f>
        <v>VARCHAR2</v>
      </c>
      <c r="N230" s="1">
        <f>VLOOKUP(B$230:B$310,F$230:H$310,3,FALSE)</f>
        <v>3</v>
      </c>
      <c r="P230" s="1"/>
      <c r="R230" s="1"/>
      <c r="U230" s="1"/>
      <c r="V230" s="1"/>
    </row>
    <row r="231" spans="1:22">
      <c r="A231" t="s">
        <v>191</v>
      </c>
      <c r="B231" t="s">
        <v>193</v>
      </c>
      <c r="C231" t="s">
        <v>8</v>
      </c>
      <c r="D231" s="1">
        <v>12</v>
      </c>
      <c r="E231" t="e">
        <v>#N/A</v>
      </c>
      <c r="F231" s="1" t="s">
        <v>193</v>
      </c>
      <c r="G231" t="s">
        <v>8</v>
      </c>
      <c r="H231">
        <v>12</v>
      </c>
      <c r="I231" s="1" t="b">
        <f t="shared" si="21"/>
        <v>1</v>
      </c>
      <c r="J231" s="1" t="b">
        <f t="shared" si="22"/>
        <v>1</v>
      </c>
      <c r="K231" s="1" t="b">
        <f t="shared" si="23"/>
        <v>1</v>
      </c>
      <c r="L231" s="1" t="str">
        <f t="shared" ref="L231:L294" si="24">VLOOKUP(B$230:B$310,F$230:F$310,1,FALSE)</f>
        <v>USE_PAY_METHOD</v>
      </c>
      <c r="M231" s="1" t="str">
        <f t="shared" ref="M231:M294" si="25">VLOOKUP(B$230:B$310,F$230:H$310,2,FALSE)</f>
        <v>VARCHAR2</v>
      </c>
      <c r="N231" s="1">
        <f t="shared" ref="N231:N294" si="26">VLOOKUP(B$230:B$310,F$230:H$310,3,FALSE)</f>
        <v>12</v>
      </c>
      <c r="P231" s="1"/>
      <c r="R231" s="1"/>
      <c r="U231" s="1"/>
      <c r="V231" s="1"/>
    </row>
    <row r="232" spans="1:22">
      <c r="A232" t="s">
        <v>191</v>
      </c>
      <c r="B232" t="s">
        <v>194</v>
      </c>
      <c r="C232" t="s">
        <v>8</v>
      </c>
      <c r="D232" s="1">
        <v>200</v>
      </c>
      <c r="E232" t="e">
        <v>#N/A</v>
      </c>
      <c r="F232" s="1" t="s">
        <v>194</v>
      </c>
      <c r="G232" t="s">
        <v>8</v>
      </c>
      <c r="H232">
        <v>200</v>
      </c>
      <c r="I232" s="1" t="b">
        <f t="shared" si="21"/>
        <v>1</v>
      </c>
      <c r="J232" s="1" t="b">
        <f t="shared" si="22"/>
        <v>1</v>
      </c>
      <c r="K232" s="1" t="b">
        <f t="shared" si="23"/>
        <v>1</v>
      </c>
      <c r="L232" s="1" t="str">
        <f t="shared" si="24"/>
        <v>GOOD_NAME</v>
      </c>
      <c r="M232" s="1" t="str">
        <f t="shared" si="25"/>
        <v>VARCHAR2</v>
      </c>
      <c r="N232" s="1">
        <f t="shared" si="26"/>
        <v>200</v>
      </c>
      <c r="P232" s="1"/>
      <c r="R232" s="1"/>
      <c r="U232" s="1"/>
      <c r="V232" s="1"/>
    </row>
    <row r="233" spans="1:22">
      <c r="A233" t="s">
        <v>191</v>
      </c>
      <c r="B233" t="s">
        <v>195</v>
      </c>
      <c r="C233" t="s">
        <v>8</v>
      </c>
      <c r="D233" s="1">
        <v>30</v>
      </c>
      <c r="E233" t="e">
        <v>#N/A</v>
      </c>
      <c r="F233" s="1" t="s">
        <v>195</v>
      </c>
      <c r="G233" t="s">
        <v>8</v>
      </c>
      <c r="H233">
        <v>30</v>
      </c>
      <c r="I233" s="1" t="b">
        <f t="shared" si="21"/>
        <v>1</v>
      </c>
      <c r="J233" s="1" t="b">
        <f t="shared" si="22"/>
        <v>1</v>
      </c>
      <c r="K233" s="1" t="b">
        <f t="shared" si="23"/>
        <v>1</v>
      </c>
      <c r="L233" s="1" t="str">
        <f t="shared" si="24"/>
        <v>BUYR_NAME</v>
      </c>
      <c r="M233" s="1" t="str">
        <f t="shared" si="25"/>
        <v>VARCHAR2</v>
      </c>
      <c r="N233" s="1">
        <f t="shared" si="26"/>
        <v>30</v>
      </c>
      <c r="P233" s="1"/>
      <c r="R233" s="1"/>
      <c r="U233" s="1"/>
      <c r="V233" s="1"/>
    </row>
    <row r="234" spans="1:22">
      <c r="A234" t="s">
        <v>191</v>
      </c>
      <c r="B234" t="s">
        <v>196</v>
      </c>
      <c r="C234" t="s">
        <v>8</v>
      </c>
      <c r="D234" s="1">
        <v>60</v>
      </c>
      <c r="E234" t="e">
        <v>#N/A</v>
      </c>
      <c r="F234" s="1" t="s">
        <v>196</v>
      </c>
      <c r="G234" t="s">
        <v>8</v>
      </c>
      <c r="H234">
        <v>60</v>
      </c>
      <c r="I234" s="1" t="b">
        <f t="shared" si="21"/>
        <v>1</v>
      </c>
      <c r="J234" s="1" t="b">
        <f t="shared" si="22"/>
        <v>1</v>
      </c>
      <c r="K234" s="1" t="b">
        <f t="shared" si="23"/>
        <v>1</v>
      </c>
      <c r="L234" s="1" t="str">
        <f t="shared" si="24"/>
        <v>BUYR_TEL1</v>
      </c>
      <c r="M234" s="1" t="str">
        <f t="shared" si="25"/>
        <v>VARCHAR2</v>
      </c>
      <c r="N234" s="1">
        <f t="shared" si="26"/>
        <v>60</v>
      </c>
      <c r="P234" s="1"/>
      <c r="R234" s="1"/>
      <c r="U234" s="1"/>
      <c r="V234" s="1"/>
    </row>
    <row r="235" spans="1:22">
      <c r="A235" t="s">
        <v>191</v>
      </c>
      <c r="B235" t="s">
        <v>197</v>
      </c>
      <c r="C235" t="s">
        <v>8</v>
      </c>
      <c r="D235" s="1">
        <v>60</v>
      </c>
      <c r="E235" t="e">
        <v>#N/A</v>
      </c>
      <c r="F235" s="1" t="s">
        <v>197</v>
      </c>
      <c r="G235" t="s">
        <v>8</v>
      </c>
      <c r="H235">
        <v>60</v>
      </c>
      <c r="I235" s="1" t="b">
        <f t="shared" si="21"/>
        <v>1</v>
      </c>
      <c r="J235" s="1" t="b">
        <f t="shared" si="22"/>
        <v>1</v>
      </c>
      <c r="K235" s="1" t="b">
        <f t="shared" si="23"/>
        <v>1</v>
      </c>
      <c r="L235" s="1" t="str">
        <f t="shared" si="24"/>
        <v>BUYR_TEL2</v>
      </c>
      <c r="M235" s="1" t="str">
        <f t="shared" si="25"/>
        <v>VARCHAR2</v>
      </c>
      <c r="N235" s="1">
        <f t="shared" si="26"/>
        <v>60</v>
      </c>
      <c r="P235" s="1"/>
      <c r="R235" s="1"/>
      <c r="U235" s="1"/>
      <c r="V235" s="1"/>
    </row>
    <row r="236" spans="1:22">
      <c r="A236" t="s">
        <v>191</v>
      </c>
      <c r="B236" t="s">
        <v>198</v>
      </c>
      <c r="C236" t="s">
        <v>8</v>
      </c>
      <c r="D236" s="1">
        <v>256</v>
      </c>
      <c r="E236" t="e">
        <v>#N/A</v>
      </c>
      <c r="F236" s="1" t="s">
        <v>198</v>
      </c>
      <c r="G236" t="s">
        <v>8</v>
      </c>
      <c r="H236">
        <v>256</v>
      </c>
      <c r="I236" s="1" t="b">
        <f t="shared" si="21"/>
        <v>1</v>
      </c>
      <c r="J236" s="1" t="b">
        <f t="shared" si="22"/>
        <v>1</v>
      </c>
      <c r="K236" s="1" t="b">
        <f t="shared" si="23"/>
        <v>1</v>
      </c>
      <c r="L236" s="1" t="str">
        <f t="shared" si="24"/>
        <v>BUYR_MAIL</v>
      </c>
      <c r="M236" s="1" t="str">
        <f t="shared" si="25"/>
        <v>VARCHAR2</v>
      </c>
      <c r="N236" s="1">
        <f t="shared" si="26"/>
        <v>256</v>
      </c>
      <c r="P236" s="1"/>
      <c r="R236" s="1"/>
      <c r="U236" s="1"/>
      <c r="V236" s="1"/>
    </row>
    <row r="237" spans="1:22">
      <c r="A237" t="s">
        <v>191</v>
      </c>
      <c r="B237" t="s">
        <v>199</v>
      </c>
      <c r="C237" t="s">
        <v>8</v>
      </c>
      <c r="D237" s="1">
        <v>14</v>
      </c>
      <c r="E237" t="e">
        <v>#N/A</v>
      </c>
      <c r="F237" s="1" t="s">
        <v>199</v>
      </c>
      <c r="G237" t="s">
        <v>8</v>
      </c>
      <c r="H237">
        <v>14</v>
      </c>
      <c r="I237" s="1" t="b">
        <f t="shared" si="21"/>
        <v>1</v>
      </c>
      <c r="J237" s="1" t="b">
        <f t="shared" si="22"/>
        <v>1</v>
      </c>
      <c r="K237" s="1" t="b">
        <f t="shared" si="23"/>
        <v>1</v>
      </c>
      <c r="L237" s="1" t="str">
        <f t="shared" si="24"/>
        <v>TNO</v>
      </c>
      <c r="M237" s="1" t="str">
        <f t="shared" si="25"/>
        <v>VARCHAR2</v>
      </c>
      <c r="N237" s="1">
        <f t="shared" si="26"/>
        <v>14</v>
      </c>
      <c r="P237" s="1"/>
      <c r="R237" s="1"/>
      <c r="U237" s="1"/>
      <c r="V237" s="1"/>
    </row>
    <row r="238" spans="1:22">
      <c r="A238" t="s">
        <v>191</v>
      </c>
      <c r="B238" t="s">
        <v>200</v>
      </c>
      <c r="C238" t="s">
        <v>8</v>
      </c>
      <c r="D238" s="1">
        <v>4</v>
      </c>
      <c r="E238" t="e">
        <v>#N/A</v>
      </c>
      <c r="F238" s="1" t="s">
        <v>200</v>
      </c>
      <c r="G238" t="s">
        <v>8</v>
      </c>
      <c r="H238">
        <v>4</v>
      </c>
      <c r="I238" s="1" t="b">
        <f t="shared" si="21"/>
        <v>1</v>
      </c>
      <c r="J238" s="1" t="b">
        <f t="shared" si="22"/>
        <v>1</v>
      </c>
      <c r="K238" s="1" t="b">
        <f t="shared" si="23"/>
        <v>1</v>
      </c>
      <c r="L238" s="1" t="str">
        <f t="shared" si="24"/>
        <v>RES_CD</v>
      </c>
      <c r="M238" s="1" t="str">
        <f t="shared" si="25"/>
        <v>VARCHAR2</v>
      </c>
      <c r="N238" s="1">
        <f t="shared" si="26"/>
        <v>4</v>
      </c>
      <c r="P238" s="1"/>
      <c r="R238" s="1"/>
      <c r="U238" s="1"/>
      <c r="V238" s="1"/>
    </row>
    <row r="239" spans="1:22">
      <c r="A239" t="s">
        <v>191</v>
      </c>
      <c r="B239" t="s">
        <v>201</v>
      </c>
      <c r="C239" t="s">
        <v>8</v>
      </c>
      <c r="D239" s="1">
        <v>100</v>
      </c>
      <c r="E239" t="e">
        <v>#N/A</v>
      </c>
      <c r="F239" s="1" t="s">
        <v>201</v>
      </c>
      <c r="G239" t="s">
        <v>8</v>
      </c>
      <c r="H239">
        <v>100</v>
      </c>
      <c r="I239" s="1" t="b">
        <f t="shared" si="21"/>
        <v>1</v>
      </c>
      <c r="J239" s="1" t="b">
        <f t="shared" si="22"/>
        <v>1</v>
      </c>
      <c r="K239" s="1" t="b">
        <f t="shared" si="23"/>
        <v>1</v>
      </c>
      <c r="L239" s="1" t="str">
        <f t="shared" si="24"/>
        <v>RES_MSG</v>
      </c>
      <c r="M239" s="1" t="str">
        <f t="shared" si="25"/>
        <v>VARCHAR2</v>
      </c>
      <c r="N239" s="1">
        <f t="shared" si="26"/>
        <v>100</v>
      </c>
      <c r="P239" s="1"/>
      <c r="R239" s="1"/>
      <c r="U239" s="1"/>
      <c r="V239" s="1"/>
    </row>
    <row r="240" spans="1:22">
      <c r="A240" t="s">
        <v>191</v>
      </c>
      <c r="B240" t="s">
        <v>202</v>
      </c>
      <c r="C240" t="s">
        <v>6</v>
      </c>
      <c r="D240" s="1">
        <v>22</v>
      </c>
      <c r="E240" t="e">
        <v>#N/A</v>
      </c>
      <c r="F240" s="1" t="s">
        <v>202</v>
      </c>
      <c r="G240" t="s">
        <v>6</v>
      </c>
      <c r="H240">
        <v>22</v>
      </c>
      <c r="I240" s="1" t="b">
        <f t="shared" si="21"/>
        <v>1</v>
      </c>
      <c r="J240" s="1" t="b">
        <f t="shared" si="22"/>
        <v>1</v>
      </c>
      <c r="K240" s="1" t="b">
        <f t="shared" si="23"/>
        <v>1</v>
      </c>
      <c r="L240" s="1" t="str">
        <f t="shared" si="24"/>
        <v>APP_TIME</v>
      </c>
      <c r="M240" s="1" t="str">
        <f t="shared" si="25"/>
        <v>NUMBER</v>
      </c>
      <c r="N240" s="1">
        <f t="shared" si="26"/>
        <v>22</v>
      </c>
      <c r="P240" s="1"/>
      <c r="U240" s="1"/>
      <c r="V240" s="1"/>
    </row>
    <row r="241" spans="1:22">
      <c r="A241" t="s">
        <v>191</v>
      </c>
      <c r="B241" t="s">
        <v>203</v>
      </c>
      <c r="C241" t="s">
        <v>6</v>
      </c>
      <c r="D241" s="1">
        <v>22</v>
      </c>
      <c r="E241" t="e">
        <v>#N/A</v>
      </c>
      <c r="F241" s="1" t="s">
        <v>203</v>
      </c>
      <c r="G241" t="s">
        <v>6</v>
      </c>
      <c r="H241">
        <v>22</v>
      </c>
      <c r="I241" s="1" t="b">
        <f t="shared" si="21"/>
        <v>1</v>
      </c>
      <c r="J241" s="1" t="b">
        <f t="shared" si="22"/>
        <v>1</v>
      </c>
      <c r="K241" s="1" t="b">
        <f t="shared" si="23"/>
        <v>1</v>
      </c>
      <c r="L241" s="1" t="str">
        <f t="shared" si="24"/>
        <v>AMOUNT</v>
      </c>
      <c r="M241" s="1" t="str">
        <f t="shared" si="25"/>
        <v>NUMBER</v>
      </c>
      <c r="N241" s="1">
        <f t="shared" si="26"/>
        <v>22</v>
      </c>
      <c r="P241" s="1"/>
      <c r="U241" s="1"/>
      <c r="V241" s="1"/>
    </row>
    <row r="242" spans="1:22">
      <c r="A242" t="s">
        <v>191</v>
      </c>
      <c r="B242" t="s">
        <v>204</v>
      </c>
      <c r="C242" t="s">
        <v>6</v>
      </c>
      <c r="D242" s="1">
        <v>22</v>
      </c>
      <c r="E242" t="e">
        <v>#N/A</v>
      </c>
      <c r="F242" s="1" t="s">
        <v>204</v>
      </c>
      <c r="G242" t="s">
        <v>6</v>
      </c>
      <c r="H242">
        <v>22</v>
      </c>
      <c r="I242" s="1" t="b">
        <f t="shared" si="21"/>
        <v>1</v>
      </c>
      <c r="J242" s="1" t="b">
        <f t="shared" si="22"/>
        <v>1</v>
      </c>
      <c r="K242" s="1" t="b">
        <f t="shared" si="23"/>
        <v>1</v>
      </c>
      <c r="L242" s="1" t="str">
        <f t="shared" si="24"/>
        <v>TOTAL_AMOUNT</v>
      </c>
      <c r="M242" s="1" t="str">
        <f t="shared" si="25"/>
        <v>NUMBER</v>
      </c>
      <c r="N242" s="1">
        <f t="shared" si="26"/>
        <v>22</v>
      </c>
      <c r="P242" s="1"/>
      <c r="U242" s="1"/>
      <c r="V242" s="1"/>
    </row>
    <row r="243" spans="1:22">
      <c r="A243" t="s">
        <v>191</v>
      </c>
      <c r="B243" t="s">
        <v>205</v>
      </c>
      <c r="C243" t="s">
        <v>6</v>
      </c>
      <c r="D243" s="1">
        <v>22</v>
      </c>
      <c r="E243" t="e">
        <v>#N/A</v>
      </c>
      <c r="F243" s="1" t="s">
        <v>205</v>
      </c>
      <c r="G243" t="s">
        <v>6</v>
      </c>
      <c r="H243">
        <v>22</v>
      </c>
      <c r="I243" s="1" t="b">
        <f t="shared" si="21"/>
        <v>1</v>
      </c>
      <c r="J243" s="1" t="b">
        <f t="shared" si="22"/>
        <v>1</v>
      </c>
      <c r="K243" s="1" t="b">
        <f t="shared" si="23"/>
        <v>1</v>
      </c>
      <c r="L243" s="1" t="str">
        <f t="shared" si="24"/>
        <v>COUPON_MNY</v>
      </c>
      <c r="M243" s="1" t="str">
        <f t="shared" si="25"/>
        <v>NUMBER</v>
      </c>
      <c r="N243" s="1">
        <f t="shared" si="26"/>
        <v>22</v>
      </c>
      <c r="P243" s="1"/>
      <c r="U243" s="1"/>
      <c r="V243" s="1"/>
    </row>
    <row r="244" spans="1:22">
      <c r="A244" t="s">
        <v>191</v>
      </c>
      <c r="B244" t="s">
        <v>206</v>
      </c>
      <c r="C244" t="s">
        <v>8</v>
      </c>
      <c r="D244" s="1">
        <v>4</v>
      </c>
      <c r="E244" t="e">
        <v>#N/A</v>
      </c>
      <c r="F244" s="1" t="s">
        <v>206</v>
      </c>
      <c r="G244" t="s">
        <v>8</v>
      </c>
      <c r="H244">
        <v>4</v>
      </c>
      <c r="I244" s="1" t="b">
        <f t="shared" si="21"/>
        <v>1</v>
      </c>
      <c r="J244" s="1" t="b">
        <f t="shared" si="22"/>
        <v>1</v>
      </c>
      <c r="K244" s="1" t="b">
        <f t="shared" si="23"/>
        <v>1</v>
      </c>
      <c r="L244" s="1" t="str">
        <f t="shared" si="24"/>
        <v>CARD_CD</v>
      </c>
      <c r="M244" s="1" t="str">
        <f t="shared" si="25"/>
        <v>VARCHAR2</v>
      </c>
      <c r="N244" s="1">
        <f t="shared" si="26"/>
        <v>4</v>
      </c>
      <c r="P244" s="1"/>
      <c r="R244" s="1"/>
      <c r="U244" s="1"/>
      <c r="V244" s="1"/>
    </row>
    <row r="245" spans="1:22">
      <c r="A245" t="s">
        <v>191</v>
      </c>
      <c r="B245" t="s">
        <v>207</v>
      </c>
      <c r="C245" t="s">
        <v>8</v>
      </c>
      <c r="D245" s="1">
        <v>32</v>
      </c>
      <c r="E245" t="e">
        <v>#N/A</v>
      </c>
      <c r="F245" s="1" t="s">
        <v>207</v>
      </c>
      <c r="G245" t="s">
        <v>8</v>
      </c>
      <c r="H245">
        <v>32</v>
      </c>
      <c r="I245" s="1" t="b">
        <f t="shared" si="21"/>
        <v>1</v>
      </c>
      <c r="J245" s="1" t="b">
        <f t="shared" si="22"/>
        <v>1</v>
      </c>
      <c r="K245" s="1" t="b">
        <f t="shared" si="23"/>
        <v>1</v>
      </c>
      <c r="L245" s="1" t="str">
        <f t="shared" si="24"/>
        <v>CARD_NAME</v>
      </c>
      <c r="M245" s="1" t="str">
        <f t="shared" si="25"/>
        <v>VARCHAR2</v>
      </c>
      <c r="N245" s="1">
        <f t="shared" si="26"/>
        <v>32</v>
      </c>
      <c r="P245" s="1"/>
      <c r="R245" s="1"/>
      <c r="U245" s="1"/>
      <c r="V245" s="1"/>
    </row>
    <row r="246" spans="1:22">
      <c r="A246" t="s">
        <v>191</v>
      </c>
      <c r="B246" t="s">
        <v>208</v>
      </c>
      <c r="C246" t="s">
        <v>8</v>
      </c>
      <c r="D246" s="1">
        <v>60</v>
      </c>
      <c r="E246" t="e">
        <v>#N/A</v>
      </c>
      <c r="F246" s="1" t="s">
        <v>208</v>
      </c>
      <c r="G246" t="s">
        <v>8</v>
      </c>
      <c r="H246">
        <v>60</v>
      </c>
      <c r="I246" s="1" t="b">
        <f t="shared" si="21"/>
        <v>1</v>
      </c>
      <c r="J246" s="1" t="b">
        <f t="shared" si="22"/>
        <v>1</v>
      </c>
      <c r="K246" s="1" t="b">
        <f t="shared" si="23"/>
        <v>1</v>
      </c>
      <c r="L246" s="1" t="str">
        <f t="shared" si="24"/>
        <v>CARD_NO</v>
      </c>
      <c r="M246" s="1" t="str">
        <f t="shared" si="25"/>
        <v>VARCHAR2</v>
      </c>
      <c r="N246" s="1">
        <f t="shared" si="26"/>
        <v>60</v>
      </c>
      <c r="P246" s="1"/>
      <c r="R246" s="1"/>
      <c r="U246" s="1"/>
      <c r="V246" s="1"/>
    </row>
    <row r="247" spans="1:22">
      <c r="A247" t="s">
        <v>191</v>
      </c>
      <c r="B247" t="s">
        <v>209</v>
      </c>
      <c r="C247" t="s">
        <v>8</v>
      </c>
      <c r="D247" s="1">
        <v>12</v>
      </c>
      <c r="E247" t="e">
        <v>#N/A</v>
      </c>
      <c r="F247" s="1" t="s">
        <v>209</v>
      </c>
      <c r="G247" t="s">
        <v>8</v>
      </c>
      <c r="H247">
        <v>12</v>
      </c>
      <c r="I247" s="1" t="b">
        <f t="shared" si="21"/>
        <v>1</v>
      </c>
      <c r="J247" s="1" t="b">
        <f t="shared" si="22"/>
        <v>1</v>
      </c>
      <c r="K247" s="1" t="b">
        <f t="shared" si="23"/>
        <v>1</v>
      </c>
      <c r="L247" s="1" t="str">
        <f t="shared" si="24"/>
        <v>VNUM_NO</v>
      </c>
      <c r="M247" s="1" t="str">
        <f t="shared" si="25"/>
        <v>VARCHAR2</v>
      </c>
      <c r="N247" s="1">
        <f t="shared" si="26"/>
        <v>12</v>
      </c>
      <c r="R247" s="1"/>
      <c r="U247" s="1"/>
      <c r="V247" s="1"/>
    </row>
    <row r="248" spans="1:22">
      <c r="A248" t="s">
        <v>191</v>
      </c>
      <c r="B248" t="s">
        <v>210</v>
      </c>
      <c r="C248" t="s">
        <v>6</v>
      </c>
      <c r="D248" s="1">
        <v>22</v>
      </c>
      <c r="E248" t="e">
        <v>#N/A</v>
      </c>
      <c r="F248" s="1" t="s">
        <v>210</v>
      </c>
      <c r="G248" t="s">
        <v>6</v>
      </c>
      <c r="H248">
        <v>22</v>
      </c>
      <c r="I248" s="1" t="b">
        <f t="shared" si="21"/>
        <v>1</v>
      </c>
      <c r="J248" s="1" t="b">
        <f t="shared" si="22"/>
        <v>1</v>
      </c>
      <c r="K248" s="1" t="b">
        <f t="shared" si="23"/>
        <v>1</v>
      </c>
      <c r="L248" s="1" t="str">
        <f t="shared" si="24"/>
        <v>EXPR_DT</v>
      </c>
      <c r="M248" s="1" t="str">
        <f t="shared" si="25"/>
        <v>NUMBER</v>
      </c>
      <c r="N248" s="1">
        <f t="shared" si="26"/>
        <v>22</v>
      </c>
      <c r="U248" s="1"/>
      <c r="V248" s="1"/>
    </row>
    <row r="249" spans="1:22">
      <c r="A249" t="s">
        <v>191</v>
      </c>
      <c r="B249" t="s">
        <v>211</v>
      </c>
      <c r="C249" t="s">
        <v>6</v>
      </c>
      <c r="D249" s="1">
        <v>22</v>
      </c>
      <c r="E249" t="e">
        <v>#N/A</v>
      </c>
      <c r="F249" s="1" t="s">
        <v>211</v>
      </c>
      <c r="G249" t="s">
        <v>6</v>
      </c>
      <c r="H249">
        <v>22</v>
      </c>
      <c r="I249" s="1" t="b">
        <f t="shared" si="21"/>
        <v>1</v>
      </c>
      <c r="J249" s="1" t="b">
        <f t="shared" si="22"/>
        <v>1</v>
      </c>
      <c r="K249" s="1" t="b">
        <f t="shared" si="23"/>
        <v>1</v>
      </c>
      <c r="L249" s="1" t="str">
        <f t="shared" si="24"/>
        <v>ARS_TRADE_NO</v>
      </c>
      <c r="M249" s="1" t="str">
        <f t="shared" si="25"/>
        <v>NUMBER</v>
      </c>
      <c r="N249" s="1">
        <f t="shared" si="26"/>
        <v>22</v>
      </c>
      <c r="U249" s="1"/>
      <c r="V249" s="1"/>
    </row>
    <row r="250" spans="1:22">
      <c r="A250" t="s">
        <v>191</v>
      </c>
      <c r="B250" t="s">
        <v>212</v>
      </c>
      <c r="C250" t="s">
        <v>8</v>
      </c>
      <c r="D250" s="1">
        <v>8</v>
      </c>
      <c r="E250" t="e">
        <v>#N/A</v>
      </c>
      <c r="F250" s="1" t="s">
        <v>212</v>
      </c>
      <c r="G250" t="s">
        <v>8</v>
      </c>
      <c r="H250">
        <v>8</v>
      </c>
      <c r="I250" s="1" t="b">
        <f t="shared" si="21"/>
        <v>1</v>
      </c>
      <c r="J250" s="1" t="b">
        <f t="shared" si="22"/>
        <v>1</v>
      </c>
      <c r="K250" s="1" t="b">
        <f t="shared" si="23"/>
        <v>1</v>
      </c>
      <c r="L250" s="1" t="str">
        <f t="shared" si="24"/>
        <v>APP_NO</v>
      </c>
      <c r="M250" s="1" t="str">
        <f t="shared" si="25"/>
        <v>VARCHAR2</v>
      </c>
      <c r="N250" s="1">
        <f t="shared" si="26"/>
        <v>8</v>
      </c>
      <c r="P250" s="1"/>
      <c r="R250" s="1"/>
      <c r="U250" s="1"/>
      <c r="V250" s="1"/>
    </row>
    <row r="251" spans="1:22">
      <c r="A251" t="s">
        <v>191</v>
      </c>
      <c r="B251" t="s">
        <v>213</v>
      </c>
      <c r="C251" t="s">
        <v>42</v>
      </c>
      <c r="D251" s="1">
        <v>1</v>
      </c>
      <c r="E251" t="e">
        <v>#N/A</v>
      </c>
      <c r="F251" s="1" t="s">
        <v>213</v>
      </c>
      <c r="G251" t="s">
        <v>484</v>
      </c>
      <c r="H251">
        <v>1</v>
      </c>
      <c r="I251" s="1" t="b">
        <f t="shared" si="21"/>
        <v>1</v>
      </c>
      <c r="J251" s="1" t="b">
        <f t="shared" si="22"/>
        <v>0</v>
      </c>
      <c r="K251" s="1" t="b">
        <f t="shared" si="23"/>
        <v>1</v>
      </c>
      <c r="L251" s="1" t="str">
        <f t="shared" si="24"/>
        <v>NOINF</v>
      </c>
      <c r="M251" s="1" t="str">
        <f t="shared" si="25"/>
        <v>CHARACTER</v>
      </c>
      <c r="N251" s="1">
        <f t="shared" si="26"/>
        <v>1</v>
      </c>
      <c r="P251" s="1"/>
      <c r="R251" s="1"/>
      <c r="U251" s="1"/>
      <c r="V251" s="1"/>
    </row>
    <row r="252" spans="1:22">
      <c r="A252" t="s">
        <v>191</v>
      </c>
      <c r="B252" t="s">
        <v>214</v>
      </c>
      <c r="C252" t="s">
        <v>8</v>
      </c>
      <c r="D252" s="1">
        <v>4</v>
      </c>
      <c r="E252" t="e">
        <v>#N/A</v>
      </c>
      <c r="F252" s="1" t="s">
        <v>214</v>
      </c>
      <c r="G252" t="s">
        <v>8</v>
      </c>
      <c r="H252">
        <v>4</v>
      </c>
      <c r="I252" s="1" t="b">
        <f t="shared" si="21"/>
        <v>1</v>
      </c>
      <c r="J252" s="1" t="b">
        <f t="shared" si="22"/>
        <v>1</v>
      </c>
      <c r="K252" s="1" t="b">
        <f t="shared" si="23"/>
        <v>1</v>
      </c>
      <c r="L252" s="1" t="str">
        <f t="shared" si="24"/>
        <v>NOINF_TYPE</v>
      </c>
      <c r="M252" s="1" t="str">
        <f t="shared" si="25"/>
        <v>VARCHAR2</v>
      </c>
      <c r="N252" s="1">
        <f t="shared" si="26"/>
        <v>4</v>
      </c>
      <c r="P252" s="1"/>
      <c r="R252" s="1"/>
      <c r="U252" s="1"/>
      <c r="V252" s="1"/>
    </row>
    <row r="253" spans="1:22">
      <c r="A253" t="s">
        <v>191</v>
      </c>
      <c r="B253" t="s">
        <v>215</v>
      </c>
      <c r="C253" t="s">
        <v>8</v>
      </c>
      <c r="D253" s="1">
        <v>2</v>
      </c>
      <c r="E253" t="e">
        <v>#N/A</v>
      </c>
      <c r="F253" s="1" t="s">
        <v>215</v>
      </c>
      <c r="G253" t="s">
        <v>8</v>
      </c>
      <c r="H253">
        <v>2</v>
      </c>
      <c r="I253" s="1" t="b">
        <f t="shared" si="21"/>
        <v>1</v>
      </c>
      <c r="J253" s="1" t="b">
        <f t="shared" si="22"/>
        <v>1</v>
      </c>
      <c r="K253" s="1" t="b">
        <f t="shared" si="23"/>
        <v>1</v>
      </c>
      <c r="L253" s="1" t="str">
        <f t="shared" si="24"/>
        <v>QUOTA</v>
      </c>
      <c r="M253" s="1" t="str">
        <f t="shared" si="25"/>
        <v>VARCHAR2</v>
      </c>
      <c r="N253" s="1">
        <f t="shared" si="26"/>
        <v>2</v>
      </c>
      <c r="P253" s="1"/>
      <c r="R253" s="1"/>
      <c r="U253" s="1"/>
      <c r="V253" s="1"/>
    </row>
    <row r="254" spans="1:22">
      <c r="A254" t="s">
        <v>191</v>
      </c>
      <c r="B254" t="s">
        <v>216</v>
      </c>
      <c r="C254" t="s">
        <v>6</v>
      </c>
      <c r="D254" s="1">
        <v>22</v>
      </c>
      <c r="E254" t="e">
        <v>#N/A</v>
      </c>
      <c r="F254" s="1" t="s">
        <v>216</v>
      </c>
      <c r="G254" t="s">
        <v>6</v>
      </c>
      <c r="H254">
        <v>22</v>
      </c>
      <c r="I254" s="1" t="b">
        <f t="shared" si="21"/>
        <v>1</v>
      </c>
      <c r="J254" s="1" t="b">
        <f t="shared" si="22"/>
        <v>1</v>
      </c>
      <c r="K254" s="1" t="b">
        <f t="shared" si="23"/>
        <v>1</v>
      </c>
      <c r="L254" s="1" t="str">
        <f t="shared" si="24"/>
        <v>CARD_MNY</v>
      </c>
      <c r="M254" s="1" t="str">
        <f t="shared" si="25"/>
        <v>NUMBER</v>
      </c>
      <c r="N254" s="1">
        <f t="shared" si="26"/>
        <v>22</v>
      </c>
      <c r="P254" s="1"/>
      <c r="U254" s="1"/>
      <c r="V254" s="1"/>
    </row>
    <row r="255" spans="1:22">
      <c r="A255" t="s">
        <v>191</v>
      </c>
      <c r="B255" t="s">
        <v>217</v>
      </c>
      <c r="C255" t="s">
        <v>42</v>
      </c>
      <c r="D255" s="1">
        <v>1</v>
      </c>
      <c r="E255" t="e">
        <v>#N/A</v>
      </c>
      <c r="F255" s="1" t="s">
        <v>217</v>
      </c>
      <c r="G255" t="s">
        <v>484</v>
      </c>
      <c r="H255">
        <v>1</v>
      </c>
      <c r="I255" s="1" t="b">
        <f t="shared" si="21"/>
        <v>1</v>
      </c>
      <c r="J255" s="1" t="b">
        <f t="shared" si="22"/>
        <v>0</v>
      </c>
      <c r="K255" s="1" t="b">
        <f t="shared" si="23"/>
        <v>1</v>
      </c>
      <c r="L255" s="1" t="str">
        <f t="shared" si="24"/>
        <v>PARTCANC_YN</v>
      </c>
      <c r="M255" s="1" t="str">
        <f t="shared" si="25"/>
        <v>CHARACTER</v>
      </c>
      <c r="N255" s="1">
        <f t="shared" si="26"/>
        <v>1</v>
      </c>
      <c r="P255" s="1"/>
      <c r="R255" s="1"/>
      <c r="U255" s="1"/>
      <c r="V255" s="1"/>
    </row>
    <row r="256" spans="1:22">
      <c r="A256" t="s">
        <v>191</v>
      </c>
      <c r="B256" t="s">
        <v>218</v>
      </c>
      <c r="C256" t="s">
        <v>6</v>
      </c>
      <c r="D256" s="1">
        <v>22</v>
      </c>
      <c r="E256" t="e">
        <v>#N/A</v>
      </c>
      <c r="F256" s="1" t="s">
        <v>218</v>
      </c>
      <c r="G256" t="s">
        <v>6</v>
      </c>
      <c r="H256">
        <v>22</v>
      </c>
      <c r="I256" s="1" t="b">
        <f t="shared" si="21"/>
        <v>1</v>
      </c>
      <c r="J256" s="1" t="b">
        <f t="shared" si="22"/>
        <v>1</v>
      </c>
      <c r="K256" s="1" t="b">
        <f t="shared" si="23"/>
        <v>1</v>
      </c>
      <c r="L256" s="1" t="str">
        <f t="shared" si="24"/>
        <v>CARD_BIN_TYPE_01</v>
      </c>
      <c r="M256" s="1" t="str">
        <f t="shared" si="25"/>
        <v>NUMBER</v>
      </c>
      <c r="N256" s="1">
        <f t="shared" si="26"/>
        <v>22</v>
      </c>
      <c r="P256" s="1"/>
      <c r="U256" s="1"/>
      <c r="V256" s="1"/>
    </row>
    <row r="257" spans="1:22">
      <c r="A257" t="s">
        <v>191</v>
      </c>
      <c r="B257" t="s">
        <v>219</v>
      </c>
      <c r="C257" t="s">
        <v>6</v>
      </c>
      <c r="D257" s="1">
        <v>22</v>
      </c>
      <c r="E257" t="e">
        <v>#N/A</v>
      </c>
      <c r="F257" s="1" t="s">
        <v>219</v>
      </c>
      <c r="G257" t="s">
        <v>6</v>
      </c>
      <c r="H257">
        <v>22</v>
      </c>
      <c r="I257" s="1" t="b">
        <f t="shared" si="21"/>
        <v>1</v>
      </c>
      <c r="J257" s="1" t="b">
        <f t="shared" si="22"/>
        <v>1</v>
      </c>
      <c r="K257" s="1" t="b">
        <f t="shared" si="23"/>
        <v>1</v>
      </c>
      <c r="L257" s="1" t="str">
        <f t="shared" si="24"/>
        <v>CARD_BIN_TYPE_02</v>
      </c>
      <c r="M257" s="1" t="str">
        <f t="shared" si="25"/>
        <v>NUMBER</v>
      </c>
      <c r="N257" s="1">
        <f t="shared" si="26"/>
        <v>22</v>
      </c>
      <c r="P257" s="1"/>
      <c r="U257" s="1"/>
      <c r="V257" s="1"/>
    </row>
    <row r="258" spans="1:22">
      <c r="A258" t="s">
        <v>191</v>
      </c>
      <c r="B258" t="s">
        <v>220</v>
      </c>
      <c r="C258" t="s">
        <v>8</v>
      </c>
      <c r="D258" s="1">
        <v>4</v>
      </c>
      <c r="E258" t="e">
        <v>#N/A</v>
      </c>
      <c r="F258" s="1" t="s">
        <v>220</v>
      </c>
      <c r="G258" t="s">
        <v>8</v>
      </c>
      <c r="H258">
        <v>4</v>
      </c>
      <c r="I258" s="1" t="b">
        <f t="shared" si="21"/>
        <v>1</v>
      </c>
      <c r="J258" s="1" t="b">
        <f t="shared" si="22"/>
        <v>1</v>
      </c>
      <c r="K258" s="1" t="b">
        <f t="shared" si="23"/>
        <v>1</v>
      </c>
      <c r="L258" s="1" t="str">
        <f t="shared" si="24"/>
        <v>ISP_ISSUER_CD</v>
      </c>
      <c r="M258" s="1" t="str">
        <f t="shared" si="25"/>
        <v>VARCHAR2</v>
      </c>
      <c r="N258" s="1">
        <f t="shared" si="26"/>
        <v>4</v>
      </c>
      <c r="R258" s="1"/>
      <c r="U258" s="1"/>
      <c r="V258" s="1"/>
    </row>
    <row r="259" spans="1:22">
      <c r="A259" t="s">
        <v>191</v>
      </c>
      <c r="B259" t="s">
        <v>221</v>
      </c>
      <c r="C259" t="s">
        <v>8</v>
      </c>
      <c r="D259" s="1">
        <v>32</v>
      </c>
      <c r="E259" t="e">
        <v>#N/A</v>
      </c>
      <c r="F259" s="1" t="s">
        <v>221</v>
      </c>
      <c r="G259" t="s">
        <v>8</v>
      </c>
      <c r="H259">
        <v>32</v>
      </c>
      <c r="I259" s="1" t="b">
        <f t="shared" ref="I259:I322" si="27">EXACT(B259,F259)</f>
        <v>1</v>
      </c>
      <c r="J259" s="1" t="b">
        <f t="shared" ref="J259:J322" si="28">EXACT(C259,G259)</f>
        <v>1</v>
      </c>
      <c r="K259" s="1" t="b">
        <f t="shared" ref="K259:K322" si="29">EXACT(D259,H259)</f>
        <v>1</v>
      </c>
      <c r="L259" s="1" t="str">
        <f t="shared" si="24"/>
        <v>ISP_ISSUER_NM</v>
      </c>
      <c r="M259" s="1" t="str">
        <f t="shared" si="25"/>
        <v>VARCHAR2</v>
      </c>
      <c r="N259" s="1">
        <f t="shared" si="26"/>
        <v>32</v>
      </c>
      <c r="R259" s="1"/>
      <c r="U259" s="1"/>
      <c r="V259" s="1"/>
    </row>
    <row r="260" spans="1:22">
      <c r="A260" t="s">
        <v>191</v>
      </c>
      <c r="B260" t="s">
        <v>222</v>
      </c>
      <c r="C260" t="s">
        <v>8</v>
      </c>
      <c r="D260" s="1">
        <v>4</v>
      </c>
      <c r="E260" t="e">
        <v>#N/A</v>
      </c>
      <c r="F260" s="1" t="s">
        <v>222</v>
      </c>
      <c r="G260" t="s">
        <v>8</v>
      </c>
      <c r="H260">
        <v>4</v>
      </c>
      <c r="I260" s="1" t="b">
        <f t="shared" si="27"/>
        <v>1</v>
      </c>
      <c r="J260" s="1" t="b">
        <f t="shared" si="28"/>
        <v>1</v>
      </c>
      <c r="K260" s="1" t="b">
        <f t="shared" si="29"/>
        <v>1</v>
      </c>
      <c r="L260" s="1" t="str">
        <f t="shared" si="24"/>
        <v>BANK_CD</v>
      </c>
      <c r="M260" s="1" t="str">
        <f t="shared" si="25"/>
        <v>VARCHAR2</v>
      </c>
      <c r="N260" s="1">
        <f t="shared" si="26"/>
        <v>4</v>
      </c>
      <c r="P260" s="1"/>
      <c r="R260" s="1"/>
      <c r="U260" s="1"/>
      <c r="V260" s="1"/>
    </row>
    <row r="261" spans="1:22">
      <c r="A261" t="s">
        <v>191</v>
      </c>
      <c r="B261" t="s">
        <v>223</v>
      </c>
      <c r="C261" t="s">
        <v>8</v>
      </c>
      <c r="D261" s="1">
        <v>20</v>
      </c>
      <c r="E261" t="e">
        <v>#N/A</v>
      </c>
      <c r="F261" s="1" t="s">
        <v>223</v>
      </c>
      <c r="G261" t="s">
        <v>8</v>
      </c>
      <c r="H261">
        <v>20</v>
      </c>
      <c r="I261" s="1" t="b">
        <f t="shared" si="27"/>
        <v>1</v>
      </c>
      <c r="J261" s="1" t="b">
        <f t="shared" si="28"/>
        <v>1</v>
      </c>
      <c r="K261" s="1" t="b">
        <f t="shared" si="29"/>
        <v>1</v>
      </c>
      <c r="L261" s="1" t="str">
        <f t="shared" si="24"/>
        <v>BANK_NAME</v>
      </c>
      <c r="M261" s="1" t="str">
        <f t="shared" si="25"/>
        <v>VARCHAR2</v>
      </c>
      <c r="N261" s="1">
        <f t="shared" si="26"/>
        <v>20</v>
      </c>
      <c r="P261" s="1"/>
      <c r="R261" s="1"/>
      <c r="U261" s="1"/>
      <c r="V261" s="1"/>
    </row>
    <row r="262" spans="1:22">
      <c r="A262" t="s">
        <v>191</v>
      </c>
      <c r="B262" t="s">
        <v>224</v>
      </c>
      <c r="C262" t="s">
        <v>6</v>
      </c>
      <c r="D262" s="1">
        <v>22</v>
      </c>
      <c r="E262" t="e">
        <v>#N/A</v>
      </c>
      <c r="F262" s="1" t="s">
        <v>224</v>
      </c>
      <c r="G262" t="s">
        <v>6</v>
      </c>
      <c r="H262">
        <v>22</v>
      </c>
      <c r="I262" s="1" t="b">
        <f t="shared" si="27"/>
        <v>1</v>
      </c>
      <c r="J262" s="1" t="b">
        <f t="shared" si="28"/>
        <v>1</v>
      </c>
      <c r="K262" s="1" t="b">
        <f t="shared" si="29"/>
        <v>1</v>
      </c>
      <c r="L262" s="1" t="str">
        <f t="shared" si="24"/>
        <v>BK_MNY</v>
      </c>
      <c r="M262" s="1" t="str">
        <f t="shared" si="25"/>
        <v>NUMBER</v>
      </c>
      <c r="N262" s="1">
        <f t="shared" si="26"/>
        <v>22</v>
      </c>
      <c r="P262" s="1"/>
      <c r="U262" s="1"/>
      <c r="V262" s="1"/>
    </row>
    <row r="263" spans="1:22">
      <c r="A263" t="s">
        <v>191</v>
      </c>
      <c r="B263" t="s">
        <v>225</v>
      </c>
      <c r="C263" t="s">
        <v>8</v>
      </c>
      <c r="D263" s="1">
        <v>20</v>
      </c>
      <c r="E263" t="e">
        <v>#N/A</v>
      </c>
      <c r="F263" s="1" t="s">
        <v>225</v>
      </c>
      <c r="G263" t="s">
        <v>8</v>
      </c>
      <c r="H263">
        <v>20</v>
      </c>
      <c r="I263" s="1" t="b">
        <f t="shared" si="27"/>
        <v>1</v>
      </c>
      <c r="J263" s="1" t="b">
        <f t="shared" si="28"/>
        <v>1</v>
      </c>
      <c r="K263" s="1" t="b">
        <f t="shared" si="29"/>
        <v>1</v>
      </c>
      <c r="L263" s="1" t="str">
        <f t="shared" si="24"/>
        <v>BANKNAME</v>
      </c>
      <c r="M263" s="1" t="str">
        <f t="shared" si="25"/>
        <v>VARCHAR2</v>
      </c>
      <c r="N263" s="1">
        <f t="shared" si="26"/>
        <v>20</v>
      </c>
      <c r="P263" s="1"/>
      <c r="R263" s="1"/>
      <c r="U263" s="1"/>
      <c r="V263" s="1"/>
    </row>
    <row r="264" spans="1:22">
      <c r="A264" t="s">
        <v>191</v>
      </c>
      <c r="B264" t="s">
        <v>226</v>
      </c>
      <c r="C264" t="s">
        <v>8</v>
      </c>
      <c r="D264" s="1">
        <v>4</v>
      </c>
      <c r="E264" t="e">
        <v>#N/A</v>
      </c>
      <c r="F264" s="1" t="s">
        <v>226</v>
      </c>
      <c r="G264" t="s">
        <v>8</v>
      </c>
      <c r="H264">
        <v>4</v>
      </c>
      <c r="I264" s="1" t="b">
        <f t="shared" si="27"/>
        <v>1</v>
      </c>
      <c r="J264" s="1" t="b">
        <f t="shared" si="28"/>
        <v>1</v>
      </c>
      <c r="K264" s="1" t="b">
        <f t="shared" si="29"/>
        <v>1</v>
      </c>
      <c r="L264" s="1" t="str">
        <f t="shared" si="24"/>
        <v>BANKCODE</v>
      </c>
      <c r="M264" s="1" t="str">
        <f t="shared" si="25"/>
        <v>VARCHAR2</v>
      </c>
      <c r="N264" s="1">
        <f t="shared" si="26"/>
        <v>4</v>
      </c>
      <c r="P264" s="1"/>
      <c r="R264" s="1"/>
      <c r="U264" s="1"/>
      <c r="V264" s="1"/>
    </row>
    <row r="265" spans="1:22">
      <c r="A265" t="s">
        <v>191</v>
      </c>
      <c r="B265" t="s">
        <v>174</v>
      </c>
      <c r="C265" t="s">
        <v>8</v>
      </c>
      <c r="D265" s="1">
        <v>60</v>
      </c>
      <c r="E265" t="e">
        <v>#N/A</v>
      </c>
      <c r="F265" s="1" t="s">
        <v>174</v>
      </c>
      <c r="G265" t="s">
        <v>8</v>
      </c>
      <c r="H265">
        <v>60</v>
      </c>
      <c r="I265" s="1" t="b">
        <f t="shared" si="27"/>
        <v>1</v>
      </c>
      <c r="J265" s="1" t="b">
        <f t="shared" si="28"/>
        <v>1</v>
      </c>
      <c r="K265" s="1" t="b">
        <f t="shared" si="29"/>
        <v>1</v>
      </c>
      <c r="L265" s="1" t="str">
        <f t="shared" si="24"/>
        <v>ACCOUNT</v>
      </c>
      <c r="M265" s="1" t="str">
        <f t="shared" si="25"/>
        <v>VARCHAR2</v>
      </c>
      <c r="N265" s="1">
        <f t="shared" si="26"/>
        <v>60</v>
      </c>
      <c r="P265" s="1"/>
      <c r="R265" s="1"/>
      <c r="U265" s="1"/>
      <c r="V265" s="1"/>
    </row>
    <row r="266" spans="1:22">
      <c r="A266" t="s">
        <v>191</v>
      </c>
      <c r="B266" t="s">
        <v>227</v>
      </c>
      <c r="C266" t="s">
        <v>6</v>
      </c>
      <c r="D266" s="1">
        <v>22</v>
      </c>
      <c r="E266" t="e">
        <v>#N/A</v>
      </c>
      <c r="F266" s="1" t="s">
        <v>227</v>
      </c>
      <c r="G266" t="s">
        <v>6</v>
      </c>
      <c r="H266">
        <v>22</v>
      </c>
      <c r="I266" s="1" t="b">
        <f t="shared" si="27"/>
        <v>1</v>
      </c>
      <c r="J266" s="1" t="b">
        <f t="shared" si="28"/>
        <v>1</v>
      </c>
      <c r="K266" s="1" t="b">
        <f t="shared" si="29"/>
        <v>1</v>
      </c>
      <c r="L266" s="1" t="str">
        <f t="shared" si="24"/>
        <v>VA_DATE</v>
      </c>
      <c r="M266" s="1" t="str">
        <f t="shared" si="25"/>
        <v>NUMBER</v>
      </c>
      <c r="N266" s="1">
        <f t="shared" si="26"/>
        <v>22</v>
      </c>
      <c r="P266" s="1"/>
      <c r="U266" s="1"/>
      <c r="V266" s="1"/>
    </row>
    <row r="267" spans="1:22">
      <c r="A267" t="s">
        <v>191</v>
      </c>
      <c r="B267" t="s">
        <v>228</v>
      </c>
      <c r="C267" t="s">
        <v>8</v>
      </c>
      <c r="D267" s="1">
        <v>50</v>
      </c>
      <c r="E267" t="e">
        <v>#N/A</v>
      </c>
      <c r="F267" s="1" t="s">
        <v>228</v>
      </c>
      <c r="G267" t="s">
        <v>8</v>
      </c>
      <c r="H267">
        <v>50</v>
      </c>
      <c r="I267" s="1" t="b">
        <f t="shared" si="27"/>
        <v>1</v>
      </c>
      <c r="J267" s="1" t="b">
        <f t="shared" si="28"/>
        <v>1</v>
      </c>
      <c r="K267" s="1" t="b">
        <f t="shared" si="29"/>
        <v>1</v>
      </c>
      <c r="L267" s="1" t="str">
        <f t="shared" si="24"/>
        <v>DEPOSITOR</v>
      </c>
      <c r="M267" s="1" t="str">
        <f t="shared" si="25"/>
        <v>VARCHAR2</v>
      </c>
      <c r="N267" s="1">
        <f t="shared" si="26"/>
        <v>50</v>
      </c>
      <c r="P267" s="1"/>
      <c r="R267" s="1"/>
      <c r="U267" s="1"/>
      <c r="V267" s="1"/>
    </row>
    <row r="268" spans="1:22">
      <c r="A268" t="s">
        <v>191</v>
      </c>
      <c r="B268" t="s">
        <v>229</v>
      </c>
      <c r="C268" t="s">
        <v>8</v>
      </c>
      <c r="D268" s="1">
        <v>4</v>
      </c>
      <c r="E268" t="e">
        <v>#N/A</v>
      </c>
      <c r="F268" s="1" t="s">
        <v>229</v>
      </c>
      <c r="G268" t="s">
        <v>8</v>
      </c>
      <c r="H268">
        <v>4</v>
      </c>
      <c r="I268" s="1" t="b">
        <f t="shared" si="27"/>
        <v>1</v>
      </c>
      <c r="J268" s="1" t="b">
        <f t="shared" si="28"/>
        <v>1</v>
      </c>
      <c r="K268" s="1" t="b">
        <f t="shared" si="29"/>
        <v>1</v>
      </c>
      <c r="L268" s="1" t="str">
        <f t="shared" si="24"/>
        <v>VAN_CD</v>
      </c>
      <c r="M268" s="1" t="str">
        <f t="shared" si="25"/>
        <v>VARCHAR2</v>
      </c>
      <c r="N268" s="1">
        <f t="shared" si="26"/>
        <v>4</v>
      </c>
      <c r="R268" s="1"/>
      <c r="U268" s="1"/>
      <c r="V268" s="1"/>
    </row>
    <row r="269" spans="1:22">
      <c r="A269" t="s">
        <v>191</v>
      </c>
      <c r="B269" t="s">
        <v>230</v>
      </c>
      <c r="C269" t="s">
        <v>8</v>
      </c>
      <c r="D269" s="1">
        <v>4</v>
      </c>
      <c r="E269" t="e">
        <v>#N/A</v>
      </c>
      <c r="F269" s="1" t="s">
        <v>230</v>
      </c>
      <c r="G269" t="s">
        <v>8</v>
      </c>
      <c r="H269">
        <v>4</v>
      </c>
      <c r="I269" s="1" t="b">
        <f t="shared" si="27"/>
        <v>1</v>
      </c>
      <c r="J269" s="1" t="b">
        <f t="shared" si="28"/>
        <v>1</v>
      </c>
      <c r="K269" s="1" t="b">
        <f t="shared" si="29"/>
        <v>1</v>
      </c>
      <c r="L269" s="1" t="str">
        <f t="shared" si="24"/>
        <v>VAN_ID</v>
      </c>
      <c r="M269" s="1" t="str">
        <f t="shared" si="25"/>
        <v>VARCHAR2</v>
      </c>
      <c r="N269" s="1">
        <f t="shared" si="26"/>
        <v>4</v>
      </c>
      <c r="R269" s="1"/>
      <c r="U269" s="1"/>
      <c r="V269" s="1"/>
    </row>
    <row r="270" spans="1:22">
      <c r="A270" t="s">
        <v>191</v>
      </c>
      <c r="B270" t="s">
        <v>231</v>
      </c>
      <c r="C270" t="s">
        <v>8</v>
      </c>
      <c r="D270" s="1">
        <v>3</v>
      </c>
      <c r="E270" t="e">
        <v>#N/A</v>
      </c>
      <c r="F270" s="1" t="s">
        <v>231</v>
      </c>
      <c r="G270" t="s">
        <v>8</v>
      </c>
      <c r="H270">
        <v>3</v>
      </c>
      <c r="I270" s="1" t="b">
        <f t="shared" si="27"/>
        <v>1</v>
      </c>
      <c r="J270" s="1" t="b">
        <f t="shared" si="28"/>
        <v>1</v>
      </c>
      <c r="K270" s="1" t="b">
        <f t="shared" si="29"/>
        <v>1</v>
      </c>
      <c r="L270" s="1" t="str">
        <f t="shared" si="24"/>
        <v>COMMID</v>
      </c>
      <c r="M270" s="1" t="str">
        <f t="shared" si="25"/>
        <v>VARCHAR2</v>
      </c>
      <c r="N270" s="1">
        <f t="shared" si="26"/>
        <v>3</v>
      </c>
      <c r="R270" s="1"/>
      <c r="U270" s="1"/>
      <c r="V270" s="1"/>
    </row>
    <row r="271" spans="1:22">
      <c r="A271" t="s">
        <v>191</v>
      </c>
      <c r="B271" t="s">
        <v>232</v>
      </c>
      <c r="C271" t="s">
        <v>6</v>
      </c>
      <c r="D271" s="1">
        <v>22</v>
      </c>
      <c r="E271" t="e">
        <v>#N/A</v>
      </c>
      <c r="F271" s="1" t="s">
        <v>232</v>
      </c>
      <c r="G271" t="s">
        <v>6</v>
      </c>
      <c r="H271">
        <v>22</v>
      </c>
      <c r="I271" s="1" t="b">
        <f t="shared" si="27"/>
        <v>1</v>
      </c>
      <c r="J271" s="1" t="b">
        <f t="shared" si="28"/>
        <v>1</v>
      </c>
      <c r="K271" s="1" t="b">
        <f t="shared" si="29"/>
        <v>1</v>
      </c>
      <c r="L271" s="1" t="str">
        <f t="shared" si="24"/>
        <v>MOBILE_NO</v>
      </c>
      <c r="M271" s="1" t="str">
        <f t="shared" si="25"/>
        <v>NUMBER</v>
      </c>
      <c r="N271" s="1">
        <f t="shared" si="26"/>
        <v>22</v>
      </c>
      <c r="P271" s="1"/>
      <c r="U271" s="1"/>
      <c r="V271" s="1"/>
    </row>
    <row r="272" spans="1:22">
      <c r="A272" t="s">
        <v>191</v>
      </c>
      <c r="B272" t="s">
        <v>233</v>
      </c>
      <c r="C272" t="s">
        <v>6</v>
      </c>
      <c r="D272" s="1">
        <v>22</v>
      </c>
      <c r="E272" t="e">
        <v>#N/A</v>
      </c>
      <c r="F272" s="1" t="s">
        <v>233</v>
      </c>
      <c r="G272" t="s">
        <v>6</v>
      </c>
      <c r="H272">
        <v>22</v>
      </c>
      <c r="I272" s="1" t="b">
        <f t="shared" si="27"/>
        <v>1</v>
      </c>
      <c r="J272" s="1" t="b">
        <f t="shared" si="28"/>
        <v>1</v>
      </c>
      <c r="K272" s="1" t="b">
        <f t="shared" si="29"/>
        <v>1</v>
      </c>
      <c r="L272" s="1" t="str">
        <f t="shared" si="24"/>
        <v>PNT_AMOUNT</v>
      </c>
      <c r="M272" s="1" t="str">
        <f t="shared" si="25"/>
        <v>NUMBER</v>
      </c>
      <c r="N272" s="1">
        <f t="shared" si="26"/>
        <v>22</v>
      </c>
      <c r="P272" s="1"/>
      <c r="U272" s="1"/>
      <c r="V272" s="1"/>
    </row>
    <row r="273" spans="1:22">
      <c r="A273" t="s">
        <v>191</v>
      </c>
      <c r="B273" t="s">
        <v>234</v>
      </c>
      <c r="C273" t="s">
        <v>8</v>
      </c>
      <c r="D273" s="1">
        <v>4</v>
      </c>
      <c r="E273" t="e">
        <v>#N/A</v>
      </c>
      <c r="F273" s="1" t="s">
        <v>234</v>
      </c>
      <c r="G273" t="s">
        <v>8</v>
      </c>
      <c r="H273">
        <v>4</v>
      </c>
      <c r="I273" s="1" t="b">
        <f t="shared" si="27"/>
        <v>1</v>
      </c>
      <c r="J273" s="1" t="b">
        <f t="shared" si="28"/>
        <v>1</v>
      </c>
      <c r="K273" s="1" t="b">
        <f t="shared" si="29"/>
        <v>1</v>
      </c>
      <c r="L273" s="1" t="str">
        <f t="shared" si="24"/>
        <v>PNT_ISSUE</v>
      </c>
      <c r="M273" s="1" t="str">
        <f t="shared" si="25"/>
        <v>VARCHAR2</v>
      </c>
      <c r="N273" s="1">
        <f t="shared" si="26"/>
        <v>4</v>
      </c>
      <c r="R273" s="1"/>
      <c r="U273" s="1"/>
      <c r="V273" s="1"/>
    </row>
    <row r="274" spans="1:22">
      <c r="A274" t="s">
        <v>191</v>
      </c>
      <c r="B274" t="s">
        <v>235</v>
      </c>
      <c r="C274" t="s">
        <v>6</v>
      </c>
      <c r="D274" s="1">
        <v>22</v>
      </c>
      <c r="E274" t="e">
        <v>#N/A</v>
      </c>
      <c r="F274" s="1" t="s">
        <v>235</v>
      </c>
      <c r="G274" t="s">
        <v>6</v>
      </c>
      <c r="H274">
        <v>22</v>
      </c>
      <c r="I274" s="1" t="b">
        <f t="shared" si="27"/>
        <v>1</v>
      </c>
      <c r="J274" s="1" t="b">
        <f t="shared" si="28"/>
        <v>1</v>
      </c>
      <c r="K274" s="1" t="b">
        <f t="shared" si="29"/>
        <v>1</v>
      </c>
      <c r="L274" s="1" t="str">
        <f t="shared" si="24"/>
        <v>PNT_APP_TIME</v>
      </c>
      <c r="M274" s="1" t="str">
        <f t="shared" si="25"/>
        <v>NUMBER</v>
      </c>
      <c r="N274" s="1">
        <f t="shared" si="26"/>
        <v>22</v>
      </c>
      <c r="P274" s="1"/>
      <c r="U274" s="1"/>
      <c r="V274" s="1"/>
    </row>
    <row r="275" spans="1:22">
      <c r="A275" t="s">
        <v>191</v>
      </c>
      <c r="B275" t="s">
        <v>236</v>
      </c>
      <c r="C275" t="s">
        <v>8</v>
      </c>
      <c r="D275" s="1">
        <v>20</v>
      </c>
      <c r="E275" t="e">
        <v>#N/A</v>
      </c>
      <c r="F275" s="1" t="s">
        <v>236</v>
      </c>
      <c r="G275" t="s">
        <v>8</v>
      </c>
      <c r="H275">
        <v>20</v>
      </c>
      <c r="I275" s="1" t="b">
        <f t="shared" si="27"/>
        <v>1</v>
      </c>
      <c r="J275" s="1" t="b">
        <f t="shared" si="28"/>
        <v>1</v>
      </c>
      <c r="K275" s="1" t="b">
        <f t="shared" si="29"/>
        <v>1</v>
      </c>
      <c r="L275" s="1" t="str">
        <f t="shared" si="24"/>
        <v>PNT_APP_NO</v>
      </c>
      <c r="M275" s="1" t="str">
        <f t="shared" si="25"/>
        <v>VARCHAR2</v>
      </c>
      <c r="N275" s="1">
        <f t="shared" si="26"/>
        <v>20</v>
      </c>
      <c r="R275" s="1"/>
      <c r="U275" s="1"/>
      <c r="V275" s="1"/>
    </row>
    <row r="276" spans="1:22">
      <c r="A276" t="s">
        <v>191</v>
      </c>
      <c r="B276" t="s">
        <v>237</v>
      </c>
      <c r="C276" t="s">
        <v>42</v>
      </c>
      <c r="D276" s="1">
        <v>1</v>
      </c>
      <c r="E276" t="e">
        <v>#N/A</v>
      </c>
      <c r="F276" s="1" t="s">
        <v>237</v>
      </c>
      <c r="G276" t="s">
        <v>484</v>
      </c>
      <c r="H276">
        <v>1</v>
      </c>
      <c r="I276" s="1" t="b">
        <f t="shared" si="27"/>
        <v>1</v>
      </c>
      <c r="J276" s="1" t="b">
        <f t="shared" si="28"/>
        <v>0</v>
      </c>
      <c r="K276" s="1" t="b">
        <f t="shared" si="29"/>
        <v>1</v>
      </c>
      <c r="L276" s="1" t="str">
        <f t="shared" si="24"/>
        <v>PNT_RECEIPT_GUBN</v>
      </c>
      <c r="M276" s="1" t="str">
        <f t="shared" si="25"/>
        <v>CHARACTER</v>
      </c>
      <c r="N276" s="1">
        <f t="shared" si="26"/>
        <v>1</v>
      </c>
      <c r="R276" s="1"/>
      <c r="U276" s="1"/>
      <c r="V276" s="1"/>
    </row>
    <row r="277" spans="1:22">
      <c r="A277" t="s">
        <v>191</v>
      </c>
      <c r="B277" t="s">
        <v>238</v>
      </c>
      <c r="C277" t="s">
        <v>8</v>
      </c>
      <c r="D277" s="1">
        <v>14</v>
      </c>
      <c r="E277" t="e">
        <v>#N/A</v>
      </c>
      <c r="F277" s="1" t="s">
        <v>238</v>
      </c>
      <c r="G277" t="s">
        <v>8</v>
      </c>
      <c r="H277">
        <v>14</v>
      </c>
      <c r="I277" s="1" t="b">
        <f t="shared" si="27"/>
        <v>1</v>
      </c>
      <c r="J277" s="1" t="b">
        <f t="shared" si="28"/>
        <v>1</v>
      </c>
      <c r="K277" s="1" t="b">
        <f t="shared" si="29"/>
        <v>1</v>
      </c>
      <c r="L277" s="1" t="str">
        <f t="shared" si="24"/>
        <v>ADD_PNT</v>
      </c>
      <c r="M277" s="1" t="str">
        <f t="shared" si="25"/>
        <v>VARCHAR2</v>
      </c>
      <c r="N277" s="1">
        <f t="shared" si="26"/>
        <v>14</v>
      </c>
      <c r="R277" s="1"/>
      <c r="U277" s="1"/>
      <c r="V277" s="1"/>
    </row>
    <row r="278" spans="1:22">
      <c r="A278" t="s">
        <v>191</v>
      </c>
      <c r="B278" t="s">
        <v>239</v>
      </c>
      <c r="C278" t="s">
        <v>8</v>
      </c>
      <c r="D278" s="1">
        <v>14</v>
      </c>
      <c r="E278" t="e">
        <v>#N/A</v>
      </c>
      <c r="F278" s="1" t="s">
        <v>239</v>
      </c>
      <c r="G278" t="s">
        <v>8</v>
      </c>
      <c r="H278">
        <v>14</v>
      </c>
      <c r="I278" s="1" t="b">
        <f t="shared" si="27"/>
        <v>1</v>
      </c>
      <c r="J278" s="1" t="b">
        <f t="shared" si="28"/>
        <v>1</v>
      </c>
      <c r="K278" s="1" t="b">
        <f t="shared" si="29"/>
        <v>1</v>
      </c>
      <c r="L278" s="1" t="str">
        <f t="shared" si="24"/>
        <v>USE_PNT</v>
      </c>
      <c r="M278" s="1" t="str">
        <f t="shared" si="25"/>
        <v>VARCHAR2</v>
      </c>
      <c r="N278" s="1">
        <f t="shared" si="26"/>
        <v>14</v>
      </c>
      <c r="R278" s="1"/>
      <c r="U278" s="1"/>
      <c r="V278" s="1"/>
    </row>
    <row r="279" spans="1:22">
      <c r="A279" t="s">
        <v>191</v>
      </c>
      <c r="B279" t="s">
        <v>240</v>
      </c>
      <c r="C279" t="s">
        <v>8</v>
      </c>
      <c r="D279" s="1">
        <v>14</v>
      </c>
      <c r="E279" t="e">
        <v>#N/A</v>
      </c>
      <c r="F279" s="1" t="s">
        <v>240</v>
      </c>
      <c r="G279" t="s">
        <v>8</v>
      </c>
      <c r="H279">
        <v>14</v>
      </c>
      <c r="I279" s="1" t="b">
        <f t="shared" si="27"/>
        <v>1</v>
      </c>
      <c r="J279" s="1" t="b">
        <f t="shared" si="28"/>
        <v>1</v>
      </c>
      <c r="K279" s="1" t="b">
        <f t="shared" si="29"/>
        <v>1</v>
      </c>
      <c r="L279" s="1" t="str">
        <f t="shared" si="24"/>
        <v>RSV_PNT</v>
      </c>
      <c r="M279" s="1" t="str">
        <f t="shared" si="25"/>
        <v>VARCHAR2</v>
      </c>
      <c r="N279" s="1">
        <f t="shared" si="26"/>
        <v>14</v>
      </c>
      <c r="R279" s="1"/>
      <c r="U279" s="1"/>
      <c r="V279" s="1"/>
    </row>
    <row r="280" spans="1:22">
      <c r="A280" t="s">
        <v>191</v>
      </c>
      <c r="B280" t="s">
        <v>241</v>
      </c>
      <c r="C280" t="s">
        <v>8</v>
      </c>
      <c r="D280" s="1">
        <v>20</v>
      </c>
      <c r="E280" t="e">
        <v>#N/A</v>
      </c>
      <c r="F280" s="1" t="s">
        <v>241</v>
      </c>
      <c r="G280" t="s">
        <v>8</v>
      </c>
      <c r="H280">
        <v>20</v>
      </c>
      <c r="I280" s="1" t="b">
        <f t="shared" si="27"/>
        <v>1</v>
      </c>
      <c r="J280" s="1" t="b">
        <f t="shared" si="28"/>
        <v>1</v>
      </c>
      <c r="K280" s="1" t="b">
        <f t="shared" si="29"/>
        <v>1</v>
      </c>
      <c r="L280" s="1" t="str">
        <f t="shared" si="24"/>
        <v>SHOP_USER_ID</v>
      </c>
      <c r="M280" s="1" t="str">
        <f t="shared" si="25"/>
        <v>VARCHAR2</v>
      </c>
      <c r="N280" s="1">
        <f t="shared" si="26"/>
        <v>20</v>
      </c>
      <c r="R280" s="1"/>
      <c r="U280" s="1"/>
      <c r="V280" s="1"/>
    </row>
    <row r="281" spans="1:22">
      <c r="A281" t="s">
        <v>191</v>
      </c>
      <c r="B281" t="s">
        <v>242</v>
      </c>
      <c r="C281" t="s">
        <v>6</v>
      </c>
      <c r="D281" s="1">
        <v>22</v>
      </c>
      <c r="E281" t="e">
        <v>#N/A</v>
      </c>
      <c r="F281" s="1" t="s">
        <v>242</v>
      </c>
      <c r="G281" t="s">
        <v>6</v>
      </c>
      <c r="H281">
        <v>22</v>
      </c>
      <c r="I281" s="1" t="b">
        <f t="shared" si="27"/>
        <v>1</v>
      </c>
      <c r="J281" s="1" t="b">
        <f t="shared" si="28"/>
        <v>1</v>
      </c>
      <c r="K281" s="1" t="b">
        <f t="shared" si="29"/>
        <v>1</v>
      </c>
      <c r="L281" s="1" t="str">
        <f t="shared" si="24"/>
        <v>TK_MNY</v>
      </c>
      <c r="M281" s="1" t="str">
        <f t="shared" si="25"/>
        <v>NUMBER</v>
      </c>
      <c r="N281" s="1">
        <f t="shared" si="26"/>
        <v>22</v>
      </c>
      <c r="P281" s="1"/>
      <c r="U281" s="1"/>
      <c r="V281" s="1"/>
    </row>
    <row r="282" spans="1:22">
      <c r="A282" t="s">
        <v>191</v>
      </c>
      <c r="B282" t="s">
        <v>243</v>
      </c>
      <c r="C282" t="s">
        <v>8</v>
      </c>
      <c r="D282" s="1">
        <v>4</v>
      </c>
      <c r="E282" t="e">
        <v>#N/A</v>
      </c>
      <c r="F282" s="1" t="s">
        <v>243</v>
      </c>
      <c r="G282" t="s">
        <v>8</v>
      </c>
      <c r="H282">
        <v>4</v>
      </c>
      <c r="I282" s="1" t="b">
        <f t="shared" si="27"/>
        <v>1</v>
      </c>
      <c r="J282" s="1" t="b">
        <f t="shared" si="28"/>
        <v>1</v>
      </c>
      <c r="K282" s="1" t="b">
        <f t="shared" si="29"/>
        <v>1</v>
      </c>
      <c r="L282" s="1" t="str">
        <f t="shared" si="24"/>
        <v>TK_VAN_CODE</v>
      </c>
      <c r="M282" s="1" t="str">
        <f t="shared" si="25"/>
        <v>VARCHAR2</v>
      </c>
      <c r="N282" s="1">
        <f t="shared" si="26"/>
        <v>4</v>
      </c>
      <c r="R282" s="1"/>
      <c r="U282" s="1"/>
      <c r="V282" s="1"/>
    </row>
    <row r="283" spans="1:22">
      <c r="A283" t="s">
        <v>191</v>
      </c>
      <c r="B283" t="s">
        <v>244</v>
      </c>
      <c r="C283" t="s">
        <v>6</v>
      </c>
      <c r="D283" s="1">
        <v>22</v>
      </c>
      <c r="E283" t="e">
        <v>#N/A</v>
      </c>
      <c r="F283" s="1" t="s">
        <v>244</v>
      </c>
      <c r="G283" t="s">
        <v>6</v>
      </c>
      <c r="H283">
        <v>22</v>
      </c>
      <c r="I283" s="1" t="b">
        <f t="shared" si="27"/>
        <v>1</v>
      </c>
      <c r="J283" s="1" t="b">
        <f t="shared" si="28"/>
        <v>1</v>
      </c>
      <c r="K283" s="1" t="b">
        <f t="shared" si="29"/>
        <v>1</v>
      </c>
      <c r="L283" s="1" t="str">
        <f t="shared" si="24"/>
        <v>TK_APP_NO</v>
      </c>
      <c r="M283" s="1" t="str">
        <f t="shared" si="25"/>
        <v>NUMBER</v>
      </c>
      <c r="N283" s="1">
        <f t="shared" si="26"/>
        <v>22</v>
      </c>
      <c r="P283" s="1"/>
      <c r="U283" s="1"/>
      <c r="V283" s="1"/>
    </row>
    <row r="284" spans="1:22">
      <c r="A284" t="s">
        <v>191</v>
      </c>
      <c r="B284" t="s">
        <v>245</v>
      </c>
      <c r="C284" t="s">
        <v>8</v>
      </c>
      <c r="D284" s="1">
        <v>14</v>
      </c>
      <c r="E284" t="e">
        <v>#N/A</v>
      </c>
      <c r="F284" s="1" t="s">
        <v>245</v>
      </c>
      <c r="G284" t="s">
        <v>8</v>
      </c>
      <c r="H284">
        <v>14</v>
      </c>
      <c r="I284" s="1" t="b">
        <f t="shared" si="27"/>
        <v>1</v>
      </c>
      <c r="J284" s="1" t="b">
        <f t="shared" si="28"/>
        <v>1</v>
      </c>
      <c r="K284" s="1" t="b">
        <f t="shared" si="29"/>
        <v>1</v>
      </c>
      <c r="L284" s="1" t="str">
        <f t="shared" si="24"/>
        <v>TK_APP_TIME</v>
      </c>
      <c r="M284" s="1" t="str">
        <f t="shared" si="25"/>
        <v>VARCHAR2</v>
      </c>
      <c r="N284" s="1">
        <f t="shared" si="26"/>
        <v>14</v>
      </c>
      <c r="R284" s="1"/>
      <c r="U284" s="1"/>
      <c r="V284" s="1"/>
    </row>
    <row r="285" spans="1:22">
      <c r="A285" t="s">
        <v>191</v>
      </c>
      <c r="B285" t="s">
        <v>246</v>
      </c>
      <c r="C285" t="s">
        <v>42</v>
      </c>
      <c r="D285" s="1">
        <v>1</v>
      </c>
      <c r="E285" t="e">
        <v>#N/A</v>
      </c>
      <c r="F285" s="1" t="s">
        <v>246</v>
      </c>
      <c r="G285" t="s">
        <v>484</v>
      </c>
      <c r="H285">
        <v>1</v>
      </c>
      <c r="I285" s="1" t="b">
        <f t="shared" si="27"/>
        <v>1</v>
      </c>
      <c r="J285" s="1" t="b">
        <f t="shared" si="28"/>
        <v>0</v>
      </c>
      <c r="K285" s="1" t="b">
        <f t="shared" si="29"/>
        <v>1</v>
      </c>
      <c r="L285" s="1" t="str">
        <f t="shared" si="24"/>
        <v>CASH_YN</v>
      </c>
      <c r="M285" s="1" t="str">
        <f t="shared" si="25"/>
        <v>CHARACTER</v>
      </c>
      <c r="N285" s="1">
        <f t="shared" si="26"/>
        <v>1</v>
      </c>
      <c r="P285" s="1"/>
      <c r="R285" s="1"/>
      <c r="U285" s="1"/>
      <c r="V285" s="1"/>
    </row>
    <row r="286" spans="1:22">
      <c r="A286" t="s">
        <v>191</v>
      </c>
      <c r="B286" t="s">
        <v>247</v>
      </c>
      <c r="C286" t="s">
        <v>8</v>
      </c>
      <c r="D286" s="1">
        <v>1</v>
      </c>
      <c r="E286" t="e">
        <v>#N/A</v>
      </c>
      <c r="F286" s="1" t="s">
        <v>247</v>
      </c>
      <c r="G286" t="s">
        <v>8</v>
      </c>
      <c r="H286">
        <v>1</v>
      </c>
      <c r="I286" s="1" t="b">
        <f t="shared" si="27"/>
        <v>1</v>
      </c>
      <c r="J286" s="1" t="b">
        <f t="shared" si="28"/>
        <v>1</v>
      </c>
      <c r="K286" s="1" t="b">
        <f t="shared" si="29"/>
        <v>1</v>
      </c>
      <c r="L286" s="1" t="str">
        <f t="shared" si="24"/>
        <v>CASH_TR_CODE</v>
      </c>
      <c r="M286" s="1" t="str">
        <f t="shared" si="25"/>
        <v>VARCHAR2</v>
      </c>
      <c r="N286" s="1">
        <f t="shared" si="26"/>
        <v>1</v>
      </c>
      <c r="P286" s="1"/>
      <c r="R286" s="1"/>
      <c r="U286" s="1"/>
      <c r="V286" s="1"/>
    </row>
    <row r="287" spans="1:22">
      <c r="A287" t="s">
        <v>191</v>
      </c>
      <c r="B287" t="s">
        <v>248</v>
      </c>
      <c r="C287" t="s">
        <v>8</v>
      </c>
      <c r="D287" s="1">
        <v>14</v>
      </c>
      <c r="E287" t="e">
        <v>#N/A</v>
      </c>
      <c r="F287" s="1" t="s">
        <v>248</v>
      </c>
      <c r="G287" t="s">
        <v>8</v>
      </c>
      <c r="H287">
        <v>14</v>
      </c>
      <c r="I287" s="1" t="b">
        <f t="shared" si="27"/>
        <v>1</v>
      </c>
      <c r="J287" s="1" t="b">
        <f t="shared" si="28"/>
        <v>1</v>
      </c>
      <c r="K287" s="1" t="b">
        <f t="shared" si="29"/>
        <v>1</v>
      </c>
      <c r="L287" s="1" t="str">
        <f t="shared" si="24"/>
        <v>CASH_ID_INFO</v>
      </c>
      <c r="M287" s="1" t="str">
        <f t="shared" si="25"/>
        <v>VARCHAR2</v>
      </c>
      <c r="N287" s="1">
        <f t="shared" si="26"/>
        <v>14</v>
      </c>
      <c r="P287" s="1"/>
      <c r="R287" s="1"/>
      <c r="U287" s="1"/>
      <c r="V287" s="1"/>
    </row>
    <row r="288" spans="1:22">
      <c r="A288" t="s">
        <v>191</v>
      </c>
      <c r="B288" t="s">
        <v>249</v>
      </c>
      <c r="C288" t="s">
        <v>6</v>
      </c>
      <c r="D288" s="1">
        <v>22</v>
      </c>
      <c r="E288" t="e">
        <v>#N/A</v>
      </c>
      <c r="F288" s="1" t="s">
        <v>249</v>
      </c>
      <c r="G288" t="s">
        <v>6</v>
      </c>
      <c r="H288">
        <v>22</v>
      </c>
      <c r="I288" s="1" t="b">
        <f t="shared" si="27"/>
        <v>1</v>
      </c>
      <c r="J288" s="1" t="b">
        <f t="shared" si="28"/>
        <v>1</v>
      </c>
      <c r="K288" s="1" t="b">
        <f t="shared" si="29"/>
        <v>1</v>
      </c>
      <c r="L288" s="1" t="str">
        <f t="shared" si="24"/>
        <v>CASH_AUTHNO</v>
      </c>
      <c r="M288" s="1" t="str">
        <f t="shared" si="25"/>
        <v>NUMBER</v>
      </c>
      <c r="N288" s="1">
        <f t="shared" si="26"/>
        <v>22</v>
      </c>
      <c r="P288" s="1"/>
      <c r="U288" s="1"/>
      <c r="V288" s="1"/>
    </row>
    <row r="289" spans="1:22">
      <c r="A289" t="s">
        <v>191</v>
      </c>
      <c r="B289" t="s">
        <v>250</v>
      </c>
      <c r="C289" t="s">
        <v>8</v>
      </c>
      <c r="D289" s="1">
        <v>14</v>
      </c>
      <c r="E289" t="e">
        <v>#N/A</v>
      </c>
      <c r="F289" s="1" t="s">
        <v>250</v>
      </c>
      <c r="G289" t="s">
        <v>8</v>
      </c>
      <c r="H289">
        <v>14</v>
      </c>
      <c r="I289" s="1" t="b">
        <f t="shared" si="27"/>
        <v>1</v>
      </c>
      <c r="J289" s="1" t="b">
        <f t="shared" si="28"/>
        <v>1</v>
      </c>
      <c r="K289" s="1" t="b">
        <f t="shared" si="29"/>
        <v>1</v>
      </c>
      <c r="L289" s="1" t="str">
        <f t="shared" si="24"/>
        <v>CASH_NO</v>
      </c>
      <c r="M289" s="1" t="str">
        <f t="shared" si="25"/>
        <v>VARCHAR2</v>
      </c>
      <c r="N289" s="1">
        <f t="shared" si="26"/>
        <v>14</v>
      </c>
      <c r="R289" s="1"/>
      <c r="U289" s="1"/>
      <c r="V289" s="1"/>
    </row>
    <row r="290" spans="1:22">
      <c r="A290" t="s">
        <v>191</v>
      </c>
      <c r="B290" t="s">
        <v>34</v>
      </c>
      <c r="C290" t="s">
        <v>8</v>
      </c>
      <c r="D290" s="1">
        <v>20</v>
      </c>
      <c r="E290" t="e">
        <v>#N/A</v>
      </c>
      <c r="F290" s="1" t="s">
        <v>34</v>
      </c>
      <c r="G290" t="s">
        <v>8</v>
      </c>
      <c r="H290">
        <v>20</v>
      </c>
      <c r="I290" s="1" t="b">
        <f t="shared" si="27"/>
        <v>1</v>
      </c>
      <c r="J290" s="1" t="b">
        <f t="shared" si="28"/>
        <v>1</v>
      </c>
      <c r="K290" s="1" t="b">
        <f t="shared" si="29"/>
        <v>1</v>
      </c>
      <c r="L290" s="1" t="str">
        <f t="shared" si="24"/>
        <v>INUSERID</v>
      </c>
      <c r="M290" s="1" t="str">
        <f t="shared" si="25"/>
        <v>VARCHAR2</v>
      </c>
      <c r="N290" s="1">
        <f t="shared" si="26"/>
        <v>20</v>
      </c>
      <c r="P290" s="1"/>
      <c r="R290" s="1"/>
      <c r="U290" s="1"/>
      <c r="V290" s="1"/>
    </row>
    <row r="291" spans="1:22">
      <c r="A291" t="s">
        <v>191</v>
      </c>
      <c r="B291" t="s">
        <v>12</v>
      </c>
      <c r="C291" t="s">
        <v>8</v>
      </c>
      <c r="D291" s="1">
        <v>14</v>
      </c>
      <c r="E291" t="e">
        <v>#N/A</v>
      </c>
      <c r="F291" s="1" t="s">
        <v>12</v>
      </c>
      <c r="G291" t="s">
        <v>8</v>
      </c>
      <c r="H291">
        <v>14</v>
      </c>
      <c r="I291" s="1" t="b">
        <f t="shared" si="27"/>
        <v>1</v>
      </c>
      <c r="J291" s="1" t="b">
        <f t="shared" si="28"/>
        <v>1</v>
      </c>
      <c r="K291" s="1" t="b">
        <f t="shared" si="29"/>
        <v>1</v>
      </c>
      <c r="L291" s="1" t="str">
        <f t="shared" si="24"/>
        <v>INDATE</v>
      </c>
      <c r="M291" s="1" t="str">
        <f t="shared" si="25"/>
        <v>VARCHAR2</v>
      </c>
      <c r="N291" s="1">
        <f t="shared" si="26"/>
        <v>14</v>
      </c>
      <c r="P291" s="1"/>
      <c r="R291" s="1"/>
      <c r="U291" s="1"/>
      <c r="V291" s="1"/>
    </row>
    <row r="292" spans="1:22">
      <c r="A292" t="s">
        <v>191</v>
      </c>
      <c r="B292" t="s">
        <v>251</v>
      </c>
      <c r="C292" t="s">
        <v>8</v>
      </c>
      <c r="D292" s="1">
        <v>6</v>
      </c>
      <c r="E292" t="e">
        <v>#N/A</v>
      </c>
      <c r="F292" s="1" t="s">
        <v>251</v>
      </c>
      <c r="G292" t="s">
        <v>8</v>
      </c>
      <c r="H292">
        <v>6</v>
      </c>
      <c r="I292" s="1" t="b">
        <f t="shared" si="27"/>
        <v>1</v>
      </c>
      <c r="J292" s="1" t="b">
        <f t="shared" si="28"/>
        <v>1</v>
      </c>
      <c r="K292" s="1" t="b">
        <f t="shared" si="29"/>
        <v>1</v>
      </c>
      <c r="L292" s="1" t="str">
        <f t="shared" si="24"/>
        <v>MOD_SUB_TYPE</v>
      </c>
      <c r="M292" s="1" t="str">
        <f t="shared" si="25"/>
        <v>VARCHAR2</v>
      </c>
      <c r="N292" s="1">
        <f t="shared" si="26"/>
        <v>6</v>
      </c>
      <c r="P292" s="1"/>
      <c r="R292" s="1"/>
      <c r="U292" s="1"/>
      <c r="V292" s="1"/>
    </row>
    <row r="293" spans="1:22">
      <c r="A293" t="s">
        <v>191</v>
      </c>
      <c r="B293" t="s">
        <v>252</v>
      </c>
      <c r="C293" t="s">
        <v>8</v>
      </c>
      <c r="D293" s="1">
        <v>6</v>
      </c>
      <c r="E293" t="e">
        <v>#N/A</v>
      </c>
      <c r="F293" s="1" t="s">
        <v>252</v>
      </c>
      <c r="G293" t="s">
        <v>8</v>
      </c>
      <c r="H293">
        <v>6</v>
      </c>
      <c r="I293" s="1" t="b">
        <f t="shared" si="27"/>
        <v>1</v>
      </c>
      <c r="J293" s="1" t="b">
        <f t="shared" si="28"/>
        <v>1</v>
      </c>
      <c r="K293" s="1" t="b">
        <f t="shared" si="29"/>
        <v>1</v>
      </c>
      <c r="L293" s="1" t="str">
        <f t="shared" si="24"/>
        <v>MOD_COMP_TYPE</v>
      </c>
      <c r="M293" s="1" t="str">
        <f t="shared" si="25"/>
        <v>VARCHAR2</v>
      </c>
      <c r="N293" s="1">
        <f t="shared" si="26"/>
        <v>6</v>
      </c>
      <c r="P293" s="1"/>
      <c r="R293" s="1"/>
      <c r="U293" s="1"/>
      <c r="V293" s="1"/>
    </row>
    <row r="294" spans="1:22">
      <c r="A294" t="s">
        <v>191</v>
      </c>
      <c r="B294" t="s">
        <v>253</v>
      </c>
      <c r="C294" t="s">
        <v>8</v>
      </c>
      <c r="D294" s="1">
        <v>100</v>
      </c>
      <c r="E294" t="e">
        <v>#N/A</v>
      </c>
      <c r="F294" s="1" t="s">
        <v>253</v>
      </c>
      <c r="G294" t="s">
        <v>8</v>
      </c>
      <c r="H294">
        <v>100</v>
      </c>
      <c r="I294" s="1" t="b">
        <f t="shared" si="27"/>
        <v>1</v>
      </c>
      <c r="J294" s="1" t="b">
        <f t="shared" si="28"/>
        <v>1</v>
      </c>
      <c r="K294" s="1" t="b">
        <f t="shared" si="29"/>
        <v>1</v>
      </c>
      <c r="L294" s="1" t="str">
        <f t="shared" si="24"/>
        <v>MOD_DESC</v>
      </c>
      <c r="M294" s="1" t="str">
        <f t="shared" si="25"/>
        <v>VARCHAR2</v>
      </c>
      <c r="N294" s="1">
        <f t="shared" si="26"/>
        <v>100</v>
      </c>
      <c r="P294" s="1"/>
      <c r="R294" s="1"/>
      <c r="U294" s="1"/>
      <c r="V294" s="1"/>
    </row>
    <row r="295" spans="1:22">
      <c r="A295" t="s">
        <v>191</v>
      </c>
      <c r="B295" t="s">
        <v>254</v>
      </c>
      <c r="C295" t="s">
        <v>8</v>
      </c>
      <c r="D295" s="1">
        <v>60</v>
      </c>
      <c r="E295" t="e">
        <v>#N/A</v>
      </c>
      <c r="F295" s="1" t="s">
        <v>254</v>
      </c>
      <c r="G295" t="s">
        <v>8</v>
      </c>
      <c r="H295">
        <v>60</v>
      </c>
      <c r="I295" s="1" t="b">
        <f t="shared" si="27"/>
        <v>1</v>
      </c>
      <c r="J295" s="1" t="b">
        <f t="shared" si="28"/>
        <v>1</v>
      </c>
      <c r="K295" s="1" t="b">
        <f t="shared" si="29"/>
        <v>1</v>
      </c>
      <c r="L295" s="1" t="str">
        <f t="shared" ref="L295:L310" si="30">VLOOKUP(B$230:B$310,F$230:F$310,1,FALSE)</f>
        <v>MOD_ACCOUNT</v>
      </c>
      <c r="M295" s="1" t="str">
        <f t="shared" ref="M295:M310" si="31">VLOOKUP(B$230:B$310,F$230:H$310,2,FALSE)</f>
        <v>VARCHAR2</v>
      </c>
      <c r="N295" s="1">
        <f t="shared" ref="N295:N310" si="32">VLOOKUP(B$230:B$310,F$230:H$310,3,FALSE)</f>
        <v>60</v>
      </c>
      <c r="P295" s="1"/>
      <c r="R295" s="1"/>
      <c r="U295" s="1"/>
      <c r="V295" s="1"/>
    </row>
    <row r="296" spans="1:22">
      <c r="A296" t="s">
        <v>191</v>
      </c>
      <c r="B296" t="s">
        <v>255</v>
      </c>
      <c r="C296" t="s">
        <v>8</v>
      </c>
      <c r="D296" s="1">
        <v>30</v>
      </c>
      <c r="E296" t="e">
        <v>#N/A</v>
      </c>
      <c r="F296" s="1" t="s">
        <v>255</v>
      </c>
      <c r="G296" t="s">
        <v>8</v>
      </c>
      <c r="H296">
        <v>30</v>
      </c>
      <c r="I296" s="1" t="b">
        <f t="shared" si="27"/>
        <v>1</v>
      </c>
      <c r="J296" s="1" t="b">
        <f t="shared" si="28"/>
        <v>1</v>
      </c>
      <c r="K296" s="1" t="b">
        <f t="shared" si="29"/>
        <v>1</v>
      </c>
      <c r="L296" s="1" t="str">
        <f t="shared" si="30"/>
        <v>MOD_DEPOSITOR</v>
      </c>
      <c r="M296" s="1" t="str">
        <f t="shared" si="31"/>
        <v>VARCHAR2</v>
      </c>
      <c r="N296" s="1">
        <f t="shared" si="32"/>
        <v>30</v>
      </c>
      <c r="P296" s="1"/>
      <c r="R296" s="1"/>
      <c r="U296" s="1"/>
      <c r="V296" s="1"/>
    </row>
    <row r="297" spans="1:22">
      <c r="A297" t="s">
        <v>191</v>
      </c>
      <c r="B297" t="s">
        <v>256</v>
      </c>
      <c r="C297" t="s">
        <v>8</v>
      </c>
      <c r="D297" s="1">
        <v>4</v>
      </c>
      <c r="E297" t="e">
        <v>#N/A</v>
      </c>
      <c r="F297" s="1" t="s">
        <v>256</v>
      </c>
      <c r="G297" t="s">
        <v>8</v>
      </c>
      <c r="H297">
        <v>4</v>
      </c>
      <c r="I297" s="1" t="b">
        <f t="shared" si="27"/>
        <v>1</v>
      </c>
      <c r="J297" s="1" t="b">
        <f t="shared" si="28"/>
        <v>1</v>
      </c>
      <c r="K297" s="1" t="b">
        <f t="shared" si="29"/>
        <v>1</v>
      </c>
      <c r="L297" s="1" t="str">
        <f t="shared" si="30"/>
        <v>MOD_BANKCODE</v>
      </c>
      <c r="M297" s="1" t="str">
        <f t="shared" si="31"/>
        <v>VARCHAR2</v>
      </c>
      <c r="N297" s="1">
        <f t="shared" si="32"/>
        <v>4</v>
      </c>
      <c r="P297" s="1"/>
      <c r="R297" s="1"/>
      <c r="U297" s="1"/>
      <c r="V297" s="1"/>
    </row>
    <row r="298" spans="1:22">
      <c r="A298" t="s">
        <v>191</v>
      </c>
      <c r="B298" t="s">
        <v>257</v>
      </c>
      <c r="C298" t="s">
        <v>8</v>
      </c>
      <c r="D298" s="1">
        <v>30</v>
      </c>
      <c r="E298" t="e">
        <v>#N/A</v>
      </c>
      <c r="F298" s="1" t="s">
        <v>257</v>
      </c>
      <c r="G298" t="s">
        <v>8</v>
      </c>
      <c r="H298">
        <v>30</v>
      </c>
      <c r="I298" s="1" t="b">
        <f t="shared" si="27"/>
        <v>1</v>
      </c>
      <c r="J298" s="1" t="b">
        <f t="shared" si="28"/>
        <v>1</v>
      </c>
      <c r="K298" s="1" t="b">
        <f t="shared" si="29"/>
        <v>1</v>
      </c>
      <c r="L298" s="1" t="str">
        <f t="shared" si="30"/>
        <v>MOD_SOCNAME</v>
      </c>
      <c r="M298" s="1" t="str">
        <f t="shared" si="31"/>
        <v>VARCHAR2</v>
      </c>
      <c r="N298" s="1">
        <f t="shared" si="32"/>
        <v>30</v>
      </c>
      <c r="R298" s="1"/>
      <c r="U298" s="1"/>
      <c r="V298" s="1"/>
    </row>
    <row r="299" spans="1:22">
      <c r="A299" t="s">
        <v>191</v>
      </c>
      <c r="B299" t="s">
        <v>258</v>
      </c>
      <c r="C299" t="s">
        <v>6</v>
      </c>
      <c r="D299" s="1">
        <v>22</v>
      </c>
      <c r="E299" t="e">
        <v>#N/A</v>
      </c>
      <c r="F299" s="1" t="s">
        <v>258</v>
      </c>
      <c r="G299" t="s">
        <v>6</v>
      </c>
      <c r="H299">
        <v>22</v>
      </c>
      <c r="I299" s="1" t="b">
        <f t="shared" si="27"/>
        <v>1</v>
      </c>
      <c r="J299" s="1" t="b">
        <f t="shared" si="28"/>
        <v>1</v>
      </c>
      <c r="K299" s="1" t="b">
        <f t="shared" si="29"/>
        <v>1</v>
      </c>
      <c r="L299" s="1" t="str">
        <f t="shared" si="30"/>
        <v>MOD_SOCNO</v>
      </c>
      <c r="M299" s="1" t="str">
        <f t="shared" si="31"/>
        <v>NUMBER</v>
      </c>
      <c r="N299" s="1">
        <f t="shared" si="32"/>
        <v>22</v>
      </c>
      <c r="U299" s="1"/>
      <c r="V299" s="1"/>
    </row>
    <row r="300" spans="1:22">
      <c r="A300" t="s">
        <v>191</v>
      </c>
      <c r="B300" t="s">
        <v>259</v>
      </c>
      <c r="C300" t="s">
        <v>6</v>
      </c>
      <c r="D300" s="1">
        <v>22</v>
      </c>
      <c r="E300" t="e">
        <v>#N/A</v>
      </c>
      <c r="F300" s="1" t="s">
        <v>259</v>
      </c>
      <c r="G300" t="s">
        <v>6</v>
      </c>
      <c r="H300">
        <v>22</v>
      </c>
      <c r="I300" s="1" t="b">
        <f t="shared" si="27"/>
        <v>1</v>
      </c>
      <c r="J300" s="1" t="b">
        <f t="shared" si="28"/>
        <v>1</v>
      </c>
      <c r="K300" s="1" t="b">
        <f t="shared" si="29"/>
        <v>1</v>
      </c>
      <c r="L300" s="1" t="str">
        <f t="shared" si="30"/>
        <v>MOD_MNY</v>
      </c>
      <c r="M300" s="1" t="str">
        <f t="shared" si="31"/>
        <v>NUMBER</v>
      </c>
      <c r="N300" s="1">
        <f t="shared" si="32"/>
        <v>22</v>
      </c>
      <c r="P300" s="1"/>
      <c r="U300" s="1"/>
      <c r="V300" s="1"/>
    </row>
    <row r="301" spans="1:22">
      <c r="A301" t="s">
        <v>191</v>
      </c>
      <c r="B301" t="s">
        <v>260</v>
      </c>
      <c r="C301" t="s">
        <v>6</v>
      </c>
      <c r="D301" s="1">
        <v>22</v>
      </c>
      <c r="E301" t="e">
        <v>#N/A</v>
      </c>
      <c r="F301" s="1" t="s">
        <v>260</v>
      </c>
      <c r="G301" t="s">
        <v>6</v>
      </c>
      <c r="H301">
        <v>22</v>
      </c>
      <c r="I301" s="1" t="b">
        <f t="shared" si="27"/>
        <v>1</v>
      </c>
      <c r="J301" s="1" t="b">
        <f t="shared" si="28"/>
        <v>1</v>
      </c>
      <c r="K301" s="1" t="b">
        <f t="shared" si="29"/>
        <v>1</v>
      </c>
      <c r="L301" s="1" t="str">
        <f t="shared" si="30"/>
        <v>REM_MNY</v>
      </c>
      <c r="M301" s="1" t="str">
        <f t="shared" si="31"/>
        <v>NUMBER</v>
      </c>
      <c r="N301" s="1">
        <f t="shared" si="32"/>
        <v>22</v>
      </c>
      <c r="P301" s="1"/>
      <c r="U301" s="1"/>
      <c r="V301" s="1"/>
    </row>
    <row r="302" spans="1:22">
      <c r="A302" t="s">
        <v>191</v>
      </c>
      <c r="B302" t="s">
        <v>261</v>
      </c>
      <c r="C302" t="s">
        <v>8</v>
      </c>
      <c r="D302" s="1">
        <v>4</v>
      </c>
      <c r="E302" t="e">
        <v>#N/A</v>
      </c>
      <c r="F302" s="1" t="s">
        <v>261</v>
      </c>
      <c r="G302" t="s">
        <v>8</v>
      </c>
      <c r="H302">
        <v>4</v>
      </c>
      <c r="I302" s="1" t="b">
        <f t="shared" si="27"/>
        <v>1</v>
      </c>
      <c r="J302" s="1" t="b">
        <f t="shared" si="28"/>
        <v>1</v>
      </c>
      <c r="K302" s="1" t="b">
        <f t="shared" si="29"/>
        <v>1</v>
      </c>
      <c r="L302" s="1" t="str">
        <f t="shared" si="30"/>
        <v>TAX_FLAG</v>
      </c>
      <c r="M302" s="1" t="str">
        <f t="shared" si="31"/>
        <v>VARCHAR2</v>
      </c>
      <c r="N302" s="1">
        <f t="shared" si="32"/>
        <v>4</v>
      </c>
      <c r="R302" s="1"/>
      <c r="U302" s="1"/>
      <c r="V302" s="1"/>
    </row>
    <row r="303" spans="1:22">
      <c r="A303" t="s">
        <v>191</v>
      </c>
      <c r="B303" t="s">
        <v>262</v>
      </c>
      <c r="C303" t="s">
        <v>6</v>
      </c>
      <c r="D303" s="1">
        <v>22</v>
      </c>
      <c r="E303" t="e">
        <v>#N/A</v>
      </c>
      <c r="F303" s="1" t="s">
        <v>262</v>
      </c>
      <c r="G303" t="s">
        <v>6</v>
      </c>
      <c r="H303">
        <v>22</v>
      </c>
      <c r="I303" s="1" t="b">
        <f t="shared" si="27"/>
        <v>1</v>
      </c>
      <c r="J303" s="1" t="b">
        <f t="shared" si="28"/>
        <v>1</v>
      </c>
      <c r="K303" s="1" t="b">
        <f t="shared" si="29"/>
        <v>1</v>
      </c>
      <c r="L303" s="1" t="str">
        <f t="shared" si="30"/>
        <v>MOD_TAX_MNY</v>
      </c>
      <c r="M303" s="1" t="str">
        <f t="shared" si="31"/>
        <v>NUMBER</v>
      </c>
      <c r="N303" s="1">
        <f t="shared" si="32"/>
        <v>22</v>
      </c>
      <c r="P303" s="1"/>
      <c r="U303" s="1"/>
      <c r="V303" s="1"/>
    </row>
    <row r="304" spans="1:22">
      <c r="A304" t="s">
        <v>191</v>
      </c>
      <c r="B304" t="s">
        <v>263</v>
      </c>
      <c r="C304" t="s">
        <v>6</v>
      </c>
      <c r="D304" s="1">
        <v>22</v>
      </c>
      <c r="E304" t="e">
        <v>#N/A</v>
      </c>
      <c r="F304" s="1" t="s">
        <v>263</v>
      </c>
      <c r="G304" t="s">
        <v>6</v>
      </c>
      <c r="H304">
        <v>22</v>
      </c>
      <c r="I304" s="1" t="b">
        <f t="shared" si="27"/>
        <v>1</v>
      </c>
      <c r="J304" s="1" t="b">
        <f t="shared" si="28"/>
        <v>1</v>
      </c>
      <c r="K304" s="1" t="b">
        <f t="shared" si="29"/>
        <v>1</v>
      </c>
      <c r="L304" s="1" t="str">
        <f t="shared" si="30"/>
        <v>MOD_FREE_MNY</v>
      </c>
      <c r="M304" s="1" t="str">
        <f t="shared" si="31"/>
        <v>NUMBER</v>
      </c>
      <c r="N304" s="1">
        <f t="shared" si="32"/>
        <v>22</v>
      </c>
      <c r="P304" s="1"/>
      <c r="U304" s="1"/>
      <c r="V304" s="1"/>
    </row>
    <row r="305" spans="1:22">
      <c r="A305" t="s">
        <v>191</v>
      </c>
      <c r="B305" t="s">
        <v>264</v>
      </c>
      <c r="C305" t="s">
        <v>6</v>
      </c>
      <c r="D305" s="1">
        <v>22</v>
      </c>
      <c r="E305" t="e">
        <v>#N/A</v>
      </c>
      <c r="F305" s="1" t="s">
        <v>264</v>
      </c>
      <c r="G305" t="s">
        <v>6</v>
      </c>
      <c r="H305">
        <v>22</v>
      </c>
      <c r="I305" s="1" t="b">
        <f t="shared" si="27"/>
        <v>1</v>
      </c>
      <c r="J305" s="1" t="b">
        <f t="shared" si="28"/>
        <v>1</v>
      </c>
      <c r="K305" s="1" t="b">
        <f t="shared" si="29"/>
        <v>1</v>
      </c>
      <c r="L305" s="1" t="str">
        <f t="shared" si="30"/>
        <v>MOD_VAT_MNY</v>
      </c>
      <c r="M305" s="1" t="str">
        <f t="shared" si="31"/>
        <v>NUMBER</v>
      </c>
      <c r="N305" s="1">
        <f t="shared" si="32"/>
        <v>22</v>
      </c>
      <c r="P305" s="1"/>
      <c r="U305" s="1"/>
      <c r="V305" s="1"/>
    </row>
    <row r="306" spans="1:22">
      <c r="A306" t="s">
        <v>191</v>
      </c>
      <c r="B306" t="s">
        <v>24</v>
      </c>
      <c r="C306" t="s">
        <v>8</v>
      </c>
      <c r="D306" s="1">
        <v>40</v>
      </c>
      <c r="E306" t="e">
        <v>#N/A</v>
      </c>
      <c r="F306" s="1" t="s">
        <v>24</v>
      </c>
      <c r="G306" t="s">
        <v>8</v>
      </c>
      <c r="H306">
        <v>40</v>
      </c>
      <c r="I306" s="1" t="b">
        <f t="shared" si="27"/>
        <v>1</v>
      </c>
      <c r="J306" s="1" t="b">
        <f t="shared" si="28"/>
        <v>1</v>
      </c>
      <c r="K306" s="1" t="b">
        <f t="shared" si="29"/>
        <v>1</v>
      </c>
      <c r="L306" s="1" t="str">
        <f t="shared" si="30"/>
        <v>ORDR_IDXX</v>
      </c>
      <c r="M306" s="1" t="str">
        <f t="shared" si="31"/>
        <v>VARCHAR2</v>
      </c>
      <c r="N306" s="1">
        <f t="shared" si="32"/>
        <v>40</v>
      </c>
      <c r="P306" s="1"/>
      <c r="R306" s="1"/>
      <c r="U306" s="1"/>
      <c r="V306" s="1"/>
    </row>
    <row r="307" spans="1:22">
      <c r="A307" t="s">
        <v>191</v>
      </c>
      <c r="B307" t="s">
        <v>7</v>
      </c>
      <c r="C307" t="s">
        <v>8</v>
      </c>
      <c r="D307" s="1">
        <v>20</v>
      </c>
      <c r="E307" t="e">
        <v>#N/A</v>
      </c>
      <c r="F307" s="1" t="s">
        <v>7</v>
      </c>
      <c r="G307" t="s">
        <v>8</v>
      </c>
      <c r="H307">
        <v>20</v>
      </c>
      <c r="I307" s="1" t="b">
        <f t="shared" si="27"/>
        <v>1</v>
      </c>
      <c r="J307" s="1" t="b">
        <f t="shared" si="28"/>
        <v>1</v>
      </c>
      <c r="K307" s="1" t="b">
        <f t="shared" si="29"/>
        <v>1</v>
      </c>
      <c r="L307" s="1" t="str">
        <f t="shared" si="30"/>
        <v>SUBJ</v>
      </c>
      <c r="M307" s="1" t="str">
        <f t="shared" si="31"/>
        <v>VARCHAR2</v>
      </c>
      <c r="N307" s="1">
        <f t="shared" si="32"/>
        <v>20</v>
      </c>
      <c r="P307" s="1"/>
      <c r="R307" s="1"/>
      <c r="U307" s="1"/>
      <c r="V307" s="1"/>
    </row>
    <row r="308" spans="1:22">
      <c r="A308" t="s">
        <v>191</v>
      </c>
      <c r="B308" t="s">
        <v>9</v>
      </c>
      <c r="C308" t="s">
        <v>8</v>
      </c>
      <c r="D308" s="1">
        <v>4</v>
      </c>
      <c r="E308" t="e">
        <v>#N/A</v>
      </c>
      <c r="F308" s="1" t="s">
        <v>9</v>
      </c>
      <c r="G308" t="s">
        <v>8</v>
      </c>
      <c r="H308">
        <v>4</v>
      </c>
      <c r="I308" s="1" t="b">
        <f t="shared" si="27"/>
        <v>1</v>
      </c>
      <c r="J308" s="1" t="b">
        <f t="shared" si="28"/>
        <v>1</v>
      </c>
      <c r="K308" s="1" t="b">
        <f t="shared" si="29"/>
        <v>1</v>
      </c>
      <c r="L308" s="1" t="str">
        <f t="shared" si="30"/>
        <v>SUBJSEQ</v>
      </c>
      <c r="M308" s="1" t="str">
        <f t="shared" si="31"/>
        <v>VARCHAR2</v>
      </c>
      <c r="N308" s="1">
        <f t="shared" si="32"/>
        <v>4</v>
      </c>
      <c r="P308" s="1"/>
      <c r="R308" s="1"/>
      <c r="U308" s="1"/>
      <c r="V308" s="1"/>
    </row>
    <row r="309" spans="1:22">
      <c r="A309" t="s">
        <v>191</v>
      </c>
      <c r="B309" t="s">
        <v>10</v>
      </c>
      <c r="C309" t="s">
        <v>8</v>
      </c>
      <c r="D309" s="1">
        <v>20</v>
      </c>
      <c r="E309" t="e">
        <v>#N/A</v>
      </c>
      <c r="F309" s="1" t="s">
        <v>10</v>
      </c>
      <c r="G309" t="s">
        <v>8</v>
      </c>
      <c r="H309">
        <v>20</v>
      </c>
      <c r="I309" s="1" t="b">
        <f t="shared" si="27"/>
        <v>1</v>
      </c>
      <c r="J309" s="1" t="b">
        <f t="shared" si="28"/>
        <v>1</v>
      </c>
      <c r="K309" s="1" t="b">
        <f t="shared" si="29"/>
        <v>1</v>
      </c>
      <c r="L309" s="1" t="str">
        <f t="shared" si="30"/>
        <v>USERID</v>
      </c>
      <c r="M309" s="1" t="str">
        <f t="shared" si="31"/>
        <v>VARCHAR2</v>
      </c>
      <c r="N309" s="1">
        <f t="shared" si="32"/>
        <v>20</v>
      </c>
      <c r="P309" s="1"/>
      <c r="R309" s="1"/>
      <c r="U309" s="1"/>
      <c r="V309" s="1"/>
    </row>
    <row r="310" spans="1:22">
      <c r="A310" t="s">
        <v>191</v>
      </c>
      <c r="B310" t="s">
        <v>265</v>
      </c>
      <c r="C310" t="s">
        <v>8</v>
      </c>
      <c r="D310" s="1">
        <v>30</v>
      </c>
      <c r="E310" t="e">
        <v>#N/A</v>
      </c>
      <c r="F310" s="1" t="s">
        <v>265</v>
      </c>
      <c r="G310" t="s">
        <v>8</v>
      </c>
      <c r="H310">
        <v>30</v>
      </c>
      <c r="I310" s="1" t="b">
        <f t="shared" si="27"/>
        <v>1</v>
      </c>
      <c r="J310" s="1" t="b">
        <f t="shared" si="28"/>
        <v>1</v>
      </c>
      <c r="K310" s="1" t="b">
        <f t="shared" si="29"/>
        <v>1</v>
      </c>
      <c r="L310" s="1" t="str">
        <f t="shared" si="30"/>
        <v>LICENSE_NO</v>
      </c>
      <c r="M310" s="1" t="str">
        <f t="shared" si="31"/>
        <v>VARCHAR2</v>
      </c>
      <c r="N310" s="1">
        <f t="shared" si="32"/>
        <v>30</v>
      </c>
      <c r="P310" s="1"/>
      <c r="R310" s="1"/>
      <c r="U310" s="1"/>
      <c r="V310" s="1"/>
    </row>
    <row r="311" spans="1:22">
      <c r="A311" t="s">
        <v>266</v>
      </c>
      <c r="B311" t="s">
        <v>10</v>
      </c>
      <c r="C311" t="s">
        <v>8</v>
      </c>
      <c r="D311" s="1">
        <v>20</v>
      </c>
      <c r="E311" t="s">
        <v>13</v>
      </c>
      <c r="F311" t="s">
        <v>10</v>
      </c>
      <c r="G311" t="s">
        <v>8</v>
      </c>
      <c r="H311">
        <v>20</v>
      </c>
      <c r="I311" s="1" t="b">
        <f t="shared" si="27"/>
        <v>1</v>
      </c>
      <c r="J311" s="1" t="b">
        <f t="shared" si="28"/>
        <v>1</v>
      </c>
      <c r="K311" s="1" t="b">
        <f t="shared" si="29"/>
        <v>1</v>
      </c>
      <c r="L311" s="1"/>
      <c r="M311" s="1"/>
      <c r="N311" s="1"/>
      <c r="P311" s="1"/>
      <c r="R311" s="1"/>
      <c r="U311" s="1"/>
      <c r="V311" s="1"/>
    </row>
    <row r="312" spans="1:22">
      <c r="A312" t="s">
        <v>266</v>
      </c>
      <c r="B312" t="s">
        <v>26</v>
      </c>
      <c r="C312" t="s">
        <v>6</v>
      </c>
      <c r="D312" s="1">
        <v>22</v>
      </c>
      <c r="E312" t="s">
        <v>13</v>
      </c>
      <c r="F312" s="1" t="s">
        <v>26</v>
      </c>
      <c r="G312" t="s">
        <v>6</v>
      </c>
      <c r="H312">
        <v>22</v>
      </c>
      <c r="I312" s="1" t="b">
        <f t="shared" si="27"/>
        <v>1</v>
      </c>
      <c r="J312" s="1" t="b">
        <f t="shared" si="28"/>
        <v>1</v>
      </c>
      <c r="K312" s="1" t="b">
        <f t="shared" si="29"/>
        <v>1</v>
      </c>
      <c r="L312" s="1"/>
      <c r="M312" s="1"/>
      <c r="N312" s="1"/>
      <c r="P312" s="1"/>
      <c r="U312" s="1"/>
      <c r="V312" s="1"/>
    </row>
    <row r="313" spans="1:22">
      <c r="A313" t="s">
        <v>266</v>
      </c>
      <c r="B313" t="s">
        <v>37</v>
      </c>
      <c r="C313" t="s">
        <v>8</v>
      </c>
      <c r="D313" s="1">
        <v>100</v>
      </c>
      <c r="E313" t="s">
        <v>13</v>
      </c>
      <c r="F313" s="1" t="s">
        <v>37</v>
      </c>
      <c r="G313" t="s">
        <v>8</v>
      </c>
      <c r="H313">
        <v>100</v>
      </c>
      <c r="I313" s="1" t="b">
        <f t="shared" si="27"/>
        <v>1</v>
      </c>
      <c r="J313" s="1" t="b">
        <f t="shared" si="28"/>
        <v>1</v>
      </c>
      <c r="K313" s="1" t="b">
        <f t="shared" si="29"/>
        <v>1</v>
      </c>
      <c r="L313" s="1"/>
      <c r="M313" s="1"/>
      <c r="N313" s="1"/>
      <c r="P313" s="1"/>
      <c r="R313" s="1"/>
      <c r="U313" s="1"/>
      <c r="V313" s="1"/>
    </row>
    <row r="314" spans="1:22">
      <c r="A314" t="s">
        <v>266</v>
      </c>
      <c r="B314" t="s">
        <v>11</v>
      </c>
      <c r="C314" t="s">
        <v>8</v>
      </c>
      <c r="D314" s="1">
        <v>100</v>
      </c>
      <c r="E314" t="s">
        <v>13</v>
      </c>
      <c r="F314" s="1" t="s">
        <v>11</v>
      </c>
      <c r="G314" t="s">
        <v>8</v>
      </c>
      <c r="H314">
        <v>100</v>
      </c>
      <c r="I314" s="1" t="b">
        <f t="shared" si="27"/>
        <v>1</v>
      </c>
      <c r="J314" s="1" t="b">
        <f t="shared" si="28"/>
        <v>1</v>
      </c>
      <c r="K314" s="1" t="b">
        <f t="shared" si="29"/>
        <v>1</v>
      </c>
      <c r="L314" s="1"/>
      <c r="M314" s="1"/>
      <c r="N314" s="1"/>
      <c r="P314" s="1"/>
      <c r="R314" s="1"/>
      <c r="U314" s="1"/>
      <c r="V314" s="1"/>
    </row>
    <row r="315" spans="1:22">
      <c r="A315" t="s">
        <v>266</v>
      </c>
      <c r="B315" t="s">
        <v>40</v>
      </c>
      <c r="C315" t="s">
        <v>8</v>
      </c>
      <c r="D315" s="1">
        <v>20</v>
      </c>
      <c r="E315" t="s">
        <v>13</v>
      </c>
      <c r="F315" s="1" t="s">
        <v>40</v>
      </c>
      <c r="G315" t="s">
        <v>8</v>
      </c>
      <c r="H315">
        <v>20</v>
      </c>
      <c r="I315" s="1" t="b">
        <f t="shared" si="27"/>
        <v>1</v>
      </c>
      <c r="J315" s="1" t="b">
        <f t="shared" si="28"/>
        <v>1</v>
      </c>
      <c r="K315" s="1" t="b">
        <f t="shared" si="29"/>
        <v>1</v>
      </c>
      <c r="L315" s="1"/>
      <c r="M315" s="1"/>
      <c r="N315" s="1"/>
      <c r="P315" s="1"/>
      <c r="R315" s="1"/>
      <c r="U315" s="1"/>
      <c r="V315" s="1"/>
    </row>
    <row r="316" spans="1:22">
      <c r="A316" t="s">
        <v>266</v>
      </c>
      <c r="B316" t="s">
        <v>34</v>
      </c>
      <c r="C316" t="s">
        <v>8</v>
      </c>
      <c r="D316" s="1">
        <v>20</v>
      </c>
      <c r="E316" t="s">
        <v>13</v>
      </c>
      <c r="F316" s="1" t="s">
        <v>34</v>
      </c>
      <c r="G316" t="s">
        <v>8</v>
      </c>
      <c r="H316">
        <v>20</v>
      </c>
      <c r="I316" s="1" t="b">
        <f t="shared" si="27"/>
        <v>1</v>
      </c>
      <c r="J316" s="1" t="b">
        <f t="shared" si="28"/>
        <v>1</v>
      </c>
      <c r="K316" s="1" t="b">
        <f t="shared" si="29"/>
        <v>1</v>
      </c>
      <c r="L316" s="1"/>
      <c r="M316" s="1"/>
      <c r="N316" s="1"/>
      <c r="P316" s="1"/>
      <c r="R316" s="1"/>
      <c r="U316" s="1"/>
      <c r="V316" s="1"/>
    </row>
    <row r="317" spans="1:22">
      <c r="A317" t="s">
        <v>266</v>
      </c>
      <c r="B317" t="s">
        <v>12</v>
      </c>
      <c r="C317" t="s">
        <v>8</v>
      </c>
      <c r="D317" s="1">
        <v>14</v>
      </c>
      <c r="E317" t="s">
        <v>13</v>
      </c>
      <c r="F317" s="1" t="s">
        <v>12</v>
      </c>
      <c r="G317" t="s">
        <v>8</v>
      </c>
      <c r="H317">
        <v>14</v>
      </c>
      <c r="I317" s="1" t="b">
        <f t="shared" si="27"/>
        <v>1</v>
      </c>
      <c r="J317" s="1" t="b">
        <f t="shared" si="28"/>
        <v>1</v>
      </c>
      <c r="K317" s="1" t="b">
        <f t="shared" si="29"/>
        <v>1</v>
      </c>
      <c r="L317" s="1"/>
      <c r="M317" s="1"/>
      <c r="N317" s="1"/>
      <c r="P317" s="1"/>
      <c r="R317" s="1"/>
      <c r="U317" s="1"/>
      <c r="V317" s="1"/>
    </row>
    <row r="318" spans="1:22">
      <c r="A318" t="s">
        <v>266</v>
      </c>
      <c r="B318" t="s">
        <v>22</v>
      </c>
      <c r="C318" t="s">
        <v>8</v>
      </c>
      <c r="D318" s="1">
        <v>20</v>
      </c>
      <c r="E318" t="s">
        <v>13</v>
      </c>
      <c r="F318" s="1" t="s">
        <v>22</v>
      </c>
      <c r="G318" t="s">
        <v>8</v>
      </c>
      <c r="H318">
        <v>20</v>
      </c>
      <c r="I318" s="1" t="b">
        <f t="shared" si="27"/>
        <v>1</v>
      </c>
      <c r="J318" s="1" t="b">
        <f t="shared" si="28"/>
        <v>1</v>
      </c>
      <c r="K318" s="1" t="b">
        <f t="shared" si="29"/>
        <v>1</v>
      </c>
      <c r="L318" s="1"/>
      <c r="M318" s="1"/>
      <c r="N318" s="1"/>
      <c r="P318" s="1"/>
      <c r="R318" s="1"/>
      <c r="U318" s="1"/>
      <c r="V318" s="1"/>
    </row>
    <row r="319" spans="1:22">
      <c r="A319" t="s">
        <v>266</v>
      </c>
      <c r="B319" t="s">
        <v>23</v>
      </c>
      <c r="C319" t="s">
        <v>8</v>
      </c>
      <c r="D319" s="1">
        <v>14</v>
      </c>
      <c r="E319" t="s">
        <v>13</v>
      </c>
      <c r="F319" s="1" t="s">
        <v>23</v>
      </c>
      <c r="G319" t="s">
        <v>8</v>
      </c>
      <c r="H319">
        <v>14</v>
      </c>
      <c r="I319" s="1" t="b">
        <f t="shared" si="27"/>
        <v>1</v>
      </c>
      <c r="J319" s="1" t="b">
        <f t="shared" si="28"/>
        <v>1</v>
      </c>
      <c r="K319" s="1" t="b">
        <f t="shared" si="29"/>
        <v>1</v>
      </c>
      <c r="L319" s="1"/>
      <c r="M319" s="1"/>
      <c r="N319" s="1"/>
      <c r="P319" s="1"/>
      <c r="R319" s="1"/>
      <c r="U319" s="1"/>
      <c r="V319" s="1"/>
    </row>
    <row r="320" spans="1:22">
      <c r="A320" t="s">
        <v>267</v>
      </c>
      <c r="B320" t="s">
        <v>7</v>
      </c>
      <c r="C320" t="s">
        <v>8</v>
      </c>
      <c r="D320" s="1">
        <v>20</v>
      </c>
      <c r="E320" t="e">
        <v>#N/A</v>
      </c>
      <c r="F320" s="1" t="s">
        <v>7</v>
      </c>
      <c r="G320" t="s">
        <v>8</v>
      </c>
      <c r="H320">
        <v>20</v>
      </c>
      <c r="I320" s="1" t="b">
        <f t="shared" si="27"/>
        <v>1</v>
      </c>
      <c r="J320" s="1" t="b">
        <f t="shared" si="28"/>
        <v>1</v>
      </c>
      <c r="K320" s="1" t="b">
        <f t="shared" si="29"/>
        <v>1</v>
      </c>
      <c r="L320" s="1"/>
      <c r="M320" s="1"/>
      <c r="N320" s="1"/>
      <c r="P320" s="1"/>
      <c r="R320" s="1"/>
      <c r="U320" s="1"/>
      <c r="V320" s="1"/>
    </row>
    <row r="321" spans="1:22">
      <c r="A321" t="s">
        <v>267</v>
      </c>
      <c r="B321" t="s">
        <v>9</v>
      </c>
      <c r="C321" t="s">
        <v>8</v>
      </c>
      <c r="D321" s="1">
        <v>4</v>
      </c>
      <c r="E321" t="e">
        <v>#N/A</v>
      </c>
      <c r="F321" s="1" t="s">
        <v>9</v>
      </c>
      <c r="G321" t="s">
        <v>8</v>
      </c>
      <c r="H321">
        <v>4</v>
      </c>
      <c r="I321" s="1" t="b">
        <f t="shared" si="27"/>
        <v>1</v>
      </c>
      <c r="J321" s="1" t="b">
        <f t="shared" si="28"/>
        <v>1</v>
      </c>
      <c r="K321" s="1" t="b">
        <f t="shared" si="29"/>
        <v>1</v>
      </c>
      <c r="L321" s="1"/>
      <c r="M321" s="1"/>
      <c r="N321" s="1"/>
      <c r="P321" s="1"/>
      <c r="R321" s="1"/>
      <c r="U321" s="1"/>
      <c r="V321" s="1"/>
    </row>
    <row r="322" spans="1:22">
      <c r="A322" t="s">
        <v>267</v>
      </c>
      <c r="B322" t="s">
        <v>10</v>
      </c>
      <c r="C322" t="s">
        <v>8</v>
      </c>
      <c r="D322" s="1">
        <v>20</v>
      </c>
      <c r="E322" t="e">
        <v>#N/A</v>
      </c>
      <c r="F322" s="1" t="s">
        <v>10</v>
      </c>
      <c r="G322" t="s">
        <v>8</v>
      </c>
      <c r="H322">
        <v>20</v>
      </c>
      <c r="I322" s="1" t="b">
        <f t="shared" si="27"/>
        <v>1</v>
      </c>
      <c r="J322" s="1" t="b">
        <f t="shared" si="28"/>
        <v>1</v>
      </c>
      <c r="K322" s="1" t="b">
        <f t="shared" si="29"/>
        <v>1</v>
      </c>
      <c r="L322" s="1"/>
      <c r="M322" s="1"/>
      <c r="N322" s="1"/>
      <c r="P322" s="1"/>
      <c r="R322" s="1"/>
      <c r="U322" s="1"/>
      <c r="V322" s="1"/>
    </row>
    <row r="323" spans="1:22">
      <c r="A323" t="s">
        <v>267</v>
      </c>
      <c r="B323" t="s">
        <v>268</v>
      </c>
      <c r="C323" t="s">
        <v>6</v>
      </c>
      <c r="D323" s="1">
        <v>22</v>
      </c>
      <c r="E323" t="e">
        <v>#N/A</v>
      </c>
      <c r="F323" s="1" t="s">
        <v>268</v>
      </c>
      <c r="G323" t="s">
        <v>6</v>
      </c>
      <c r="H323">
        <v>22</v>
      </c>
      <c r="I323" s="1" t="b">
        <f t="shared" ref="I323:I386" si="33">EXACT(B323,F323)</f>
        <v>1</v>
      </c>
      <c r="J323" s="1" t="b">
        <f t="shared" ref="J323:J386" si="34">EXACT(C323,G323)</f>
        <v>1</v>
      </c>
      <c r="K323" s="1" t="b">
        <f t="shared" ref="K323:K386" si="35">EXACT(D323,H323)</f>
        <v>1</v>
      </c>
      <c r="L323" s="1"/>
      <c r="M323" s="1"/>
      <c r="N323" s="1"/>
      <c r="P323" s="1"/>
      <c r="U323" s="1"/>
      <c r="V323" s="1"/>
    </row>
    <row r="324" spans="1:22">
      <c r="A324" t="s">
        <v>267</v>
      </c>
      <c r="B324" t="s">
        <v>269</v>
      </c>
      <c r="C324" t="s">
        <v>8</v>
      </c>
      <c r="D324" s="1">
        <v>3</v>
      </c>
      <c r="E324" t="e">
        <v>#N/A</v>
      </c>
      <c r="F324" s="1" t="s">
        <v>269</v>
      </c>
      <c r="G324" t="s">
        <v>8</v>
      </c>
      <c r="H324">
        <v>3</v>
      </c>
      <c r="I324" s="1" t="b">
        <f t="shared" si="33"/>
        <v>1</v>
      </c>
      <c r="J324" s="1" t="b">
        <f t="shared" si="34"/>
        <v>1</v>
      </c>
      <c r="K324" s="1" t="b">
        <f t="shared" si="35"/>
        <v>1</v>
      </c>
      <c r="L324" s="1"/>
      <c r="M324" s="1"/>
      <c r="N324" s="1"/>
      <c r="P324" s="1"/>
      <c r="R324" s="1"/>
      <c r="U324" s="1"/>
      <c r="V324" s="1"/>
    </row>
    <row r="325" spans="1:22">
      <c r="A325" t="s">
        <v>267</v>
      </c>
      <c r="B325" t="s">
        <v>270</v>
      </c>
      <c r="C325" t="s">
        <v>8</v>
      </c>
      <c r="D325" s="1">
        <v>14</v>
      </c>
      <c r="E325" t="e">
        <v>#N/A</v>
      </c>
      <c r="F325" s="1" t="s">
        <v>270</v>
      </c>
      <c r="G325" t="s">
        <v>8</v>
      </c>
      <c r="H325">
        <v>14</v>
      </c>
      <c r="I325" s="1" t="b">
        <f t="shared" si="33"/>
        <v>1</v>
      </c>
      <c r="J325" s="1" t="b">
        <f t="shared" si="34"/>
        <v>1</v>
      </c>
      <c r="K325" s="1" t="b">
        <f t="shared" si="35"/>
        <v>1</v>
      </c>
      <c r="L325" s="1"/>
      <c r="M325" s="1"/>
      <c r="N325" s="1"/>
      <c r="P325" s="1"/>
      <c r="R325" s="1"/>
      <c r="U325" s="1"/>
      <c r="V325" s="1"/>
    </row>
    <row r="326" spans="1:22">
      <c r="A326" t="s">
        <v>267</v>
      </c>
      <c r="B326" t="s">
        <v>271</v>
      </c>
      <c r="C326" t="s">
        <v>8</v>
      </c>
      <c r="D326" s="1">
        <v>14</v>
      </c>
      <c r="E326" t="e">
        <v>#N/A</v>
      </c>
      <c r="F326" s="1" t="s">
        <v>271</v>
      </c>
      <c r="G326" t="s">
        <v>8</v>
      </c>
      <c r="H326">
        <v>14</v>
      </c>
      <c r="I326" s="1" t="b">
        <f t="shared" si="33"/>
        <v>1</v>
      </c>
      <c r="J326" s="1" t="b">
        <f t="shared" si="34"/>
        <v>1</v>
      </c>
      <c r="K326" s="1" t="b">
        <f t="shared" si="35"/>
        <v>1</v>
      </c>
      <c r="L326" s="1"/>
      <c r="M326" s="1"/>
      <c r="N326" s="1"/>
      <c r="P326" s="1"/>
      <c r="R326" s="1"/>
      <c r="U326" s="1"/>
      <c r="V326" s="1"/>
    </row>
    <row r="327" spans="1:22">
      <c r="A327" t="s">
        <v>267</v>
      </c>
      <c r="B327" t="s">
        <v>272</v>
      </c>
      <c r="C327" t="s">
        <v>6</v>
      </c>
      <c r="D327" s="1">
        <v>22</v>
      </c>
      <c r="E327" t="e">
        <v>#N/A</v>
      </c>
      <c r="F327" s="1" t="s">
        <v>272</v>
      </c>
      <c r="G327" t="s">
        <v>6</v>
      </c>
      <c r="H327">
        <v>22</v>
      </c>
      <c r="I327" s="1" t="b">
        <f t="shared" si="33"/>
        <v>1</v>
      </c>
      <c r="J327" s="1" t="b">
        <f t="shared" si="34"/>
        <v>1</v>
      </c>
      <c r="K327" s="1" t="b">
        <f t="shared" si="35"/>
        <v>1</v>
      </c>
      <c r="L327" s="1"/>
      <c r="M327" s="1"/>
      <c r="N327" s="1"/>
      <c r="P327" s="1"/>
      <c r="U327" s="1"/>
      <c r="V327" s="1"/>
    </row>
    <row r="328" spans="1:22">
      <c r="A328" t="s">
        <v>267</v>
      </c>
      <c r="B328" t="s">
        <v>273</v>
      </c>
      <c r="C328" t="s">
        <v>8</v>
      </c>
      <c r="D328" s="1">
        <v>200</v>
      </c>
      <c r="E328" t="e">
        <v>#N/A</v>
      </c>
      <c r="F328" s="1" t="s">
        <v>273</v>
      </c>
      <c r="G328" t="s">
        <v>8</v>
      </c>
      <c r="H328">
        <v>200</v>
      </c>
      <c r="I328" s="1" t="b">
        <f t="shared" si="33"/>
        <v>1</v>
      </c>
      <c r="J328" s="1" t="b">
        <f t="shared" si="34"/>
        <v>1</v>
      </c>
      <c r="K328" s="1" t="b">
        <f t="shared" si="35"/>
        <v>1</v>
      </c>
      <c r="L328" s="1"/>
      <c r="M328" s="1"/>
      <c r="N328" s="1"/>
      <c r="P328" s="1"/>
      <c r="R328" s="1"/>
      <c r="U328" s="1"/>
      <c r="V328" s="1"/>
    </row>
    <row r="329" spans="1:22">
      <c r="A329" t="s">
        <v>267</v>
      </c>
      <c r="B329" t="s">
        <v>274</v>
      </c>
      <c r="C329" t="s">
        <v>6</v>
      </c>
      <c r="D329" s="1">
        <v>22</v>
      </c>
      <c r="E329" t="e">
        <v>#N/A</v>
      </c>
      <c r="F329" s="1" t="s">
        <v>274</v>
      </c>
      <c r="G329" t="s">
        <v>6</v>
      </c>
      <c r="H329">
        <v>22</v>
      </c>
      <c r="I329" s="1" t="b">
        <f t="shared" si="33"/>
        <v>1</v>
      </c>
      <c r="J329" s="1" t="b">
        <f t="shared" si="34"/>
        <v>1</v>
      </c>
      <c r="K329" s="1" t="b">
        <f t="shared" si="35"/>
        <v>1</v>
      </c>
      <c r="L329" s="1"/>
      <c r="M329" s="1"/>
      <c r="N329" s="1"/>
      <c r="P329" s="1"/>
      <c r="U329" s="1"/>
      <c r="V329" s="1"/>
    </row>
    <row r="330" spans="1:22">
      <c r="A330" t="s">
        <v>267</v>
      </c>
      <c r="B330" t="s">
        <v>22</v>
      </c>
      <c r="C330" t="s">
        <v>8</v>
      </c>
      <c r="D330" s="1">
        <v>20</v>
      </c>
      <c r="E330" t="e">
        <v>#N/A</v>
      </c>
      <c r="F330" s="1" t="s">
        <v>22</v>
      </c>
      <c r="G330" t="s">
        <v>8</v>
      </c>
      <c r="H330">
        <v>20</v>
      </c>
      <c r="I330" s="1" t="b">
        <f t="shared" si="33"/>
        <v>1</v>
      </c>
      <c r="J330" s="1" t="b">
        <f t="shared" si="34"/>
        <v>1</v>
      </c>
      <c r="K330" s="1" t="b">
        <f t="shared" si="35"/>
        <v>1</v>
      </c>
      <c r="L330" s="1"/>
      <c r="M330" s="1"/>
      <c r="N330" s="1"/>
      <c r="P330" s="1"/>
      <c r="R330" s="1"/>
      <c r="U330" s="1"/>
      <c r="V330" s="1"/>
    </row>
    <row r="331" spans="1:22">
      <c r="A331" t="s">
        <v>267</v>
      </c>
      <c r="B331" t="s">
        <v>23</v>
      </c>
      <c r="C331" t="s">
        <v>8</v>
      </c>
      <c r="D331" s="1">
        <v>14</v>
      </c>
      <c r="E331" t="e">
        <v>#N/A</v>
      </c>
      <c r="F331" s="1" t="s">
        <v>23</v>
      </c>
      <c r="G331" t="s">
        <v>8</v>
      </c>
      <c r="H331">
        <v>14</v>
      </c>
      <c r="I331" s="1" t="b">
        <f t="shared" si="33"/>
        <v>1</v>
      </c>
      <c r="J331" s="1" t="b">
        <f t="shared" si="34"/>
        <v>1</v>
      </c>
      <c r="K331" s="1" t="b">
        <f t="shared" si="35"/>
        <v>1</v>
      </c>
      <c r="L331" s="1"/>
      <c r="M331" s="1"/>
      <c r="N331" s="1"/>
      <c r="P331" s="1"/>
      <c r="R331" s="1"/>
      <c r="U331" s="1"/>
      <c r="V331" s="1"/>
    </row>
    <row r="332" spans="1:22">
      <c r="A332" t="s">
        <v>267</v>
      </c>
      <c r="B332" t="s">
        <v>275</v>
      </c>
      <c r="C332" t="s">
        <v>6</v>
      </c>
      <c r="D332" s="1">
        <v>22</v>
      </c>
      <c r="E332" t="e">
        <v>#N/A</v>
      </c>
      <c r="F332" s="1" t="s">
        <v>275</v>
      </c>
      <c r="G332" t="s">
        <v>6</v>
      </c>
      <c r="H332">
        <v>22</v>
      </c>
      <c r="I332" s="1" t="b">
        <f t="shared" si="33"/>
        <v>1</v>
      </c>
      <c r="J332" s="1" t="b">
        <f t="shared" si="34"/>
        <v>1</v>
      </c>
      <c r="K332" s="1" t="b">
        <f t="shared" si="35"/>
        <v>1</v>
      </c>
      <c r="L332" s="1"/>
      <c r="M332" s="1"/>
      <c r="N332" s="1"/>
      <c r="P332" s="1"/>
      <c r="U332" s="1"/>
      <c r="V332" s="1"/>
    </row>
    <row r="333" spans="1:22">
      <c r="A333" t="s">
        <v>276</v>
      </c>
      <c r="B333" t="s">
        <v>9</v>
      </c>
      <c r="C333" t="s">
        <v>8</v>
      </c>
      <c r="D333" s="1">
        <v>4</v>
      </c>
      <c r="E333" t="e">
        <v>#N/A</v>
      </c>
      <c r="F333" s="1" t="s">
        <v>9</v>
      </c>
      <c r="G333" t="s">
        <v>8</v>
      </c>
      <c r="H333">
        <v>4</v>
      </c>
      <c r="I333" s="1" t="b">
        <f t="shared" si="33"/>
        <v>1</v>
      </c>
      <c r="J333" s="1" t="b">
        <f t="shared" si="34"/>
        <v>1</v>
      </c>
      <c r="K333" s="1" t="b">
        <f t="shared" si="35"/>
        <v>1</v>
      </c>
      <c r="L333" s="1"/>
      <c r="M333" s="1"/>
      <c r="N333" s="1"/>
      <c r="P333" s="1"/>
      <c r="R333" s="1"/>
      <c r="U333" s="1"/>
      <c r="V333" s="1"/>
    </row>
    <row r="334" spans="1:22">
      <c r="A334" t="s">
        <v>276</v>
      </c>
      <c r="B334" t="s">
        <v>7</v>
      </c>
      <c r="C334" t="s">
        <v>8</v>
      </c>
      <c r="D334" s="1">
        <v>20</v>
      </c>
      <c r="E334" t="e">
        <v>#N/A</v>
      </c>
      <c r="F334" s="1" t="s">
        <v>7</v>
      </c>
      <c r="G334" t="s">
        <v>8</v>
      </c>
      <c r="H334">
        <v>20</v>
      </c>
      <c r="I334" s="1" t="b">
        <f t="shared" si="33"/>
        <v>1</v>
      </c>
      <c r="J334" s="1" t="b">
        <f t="shared" si="34"/>
        <v>1</v>
      </c>
      <c r="K334" s="1" t="b">
        <f t="shared" si="35"/>
        <v>1</v>
      </c>
      <c r="L334" s="1"/>
      <c r="M334" s="1"/>
      <c r="N334" s="1"/>
      <c r="P334" s="1"/>
      <c r="R334" s="1"/>
      <c r="U334" s="1"/>
      <c r="V334" s="1"/>
    </row>
    <row r="335" spans="1:22">
      <c r="A335" t="s">
        <v>276</v>
      </c>
      <c r="B335" t="s">
        <v>10</v>
      </c>
      <c r="C335" t="s">
        <v>8</v>
      </c>
      <c r="D335" s="1">
        <v>20</v>
      </c>
      <c r="E335" t="e">
        <v>#N/A</v>
      </c>
      <c r="F335" s="1" t="s">
        <v>10</v>
      </c>
      <c r="G335" t="s">
        <v>8</v>
      </c>
      <c r="H335">
        <v>20</v>
      </c>
      <c r="I335" s="1" t="b">
        <f t="shared" si="33"/>
        <v>1</v>
      </c>
      <c r="J335" s="1" t="b">
        <f t="shared" si="34"/>
        <v>1</v>
      </c>
      <c r="K335" s="1" t="b">
        <f t="shared" si="35"/>
        <v>1</v>
      </c>
      <c r="L335" s="1"/>
      <c r="M335" s="1"/>
      <c r="N335" s="1"/>
      <c r="P335" s="1"/>
      <c r="R335" s="1"/>
      <c r="U335" s="1"/>
      <c r="V335" s="1"/>
    </row>
    <row r="336" spans="1:22">
      <c r="A336" t="s">
        <v>276</v>
      </c>
      <c r="B336" t="s">
        <v>269</v>
      </c>
      <c r="C336" t="s">
        <v>8</v>
      </c>
      <c r="D336" s="1">
        <v>3</v>
      </c>
      <c r="E336" t="e">
        <v>#N/A</v>
      </c>
      <c r="F336" s="1" t="s">
        <v>269</v>
      </c>
      <c r="G336" t="s">
        <v>8</v>
      </c>
      <c r="H336">
        <v>3</v>
      </c>
      <c r="I336" s="1" t="b">
        <f t="shared" si="33"/>
        <v>1</v>
      </c>
      <c r="J336" s="1" t="b">
        <f t="shared" si="34"/>
        <v>1</v>
      </c>
      <c r="K336" s="1" t="b">
        <f t="shared" si="35"/>
        <v>1</v>
      </c>
      <c r="L336" s="1"/>
      <c r="M336" s="1"/>
      <c r="N336" s="1"/>
      <c r="P336" s="1"/>
      <c r="R336" s="1"/>
      <c r="U336" s="1"/>
      <c r="V336" s="1"/>
    </row>
    <row r="337" spans="1:22">
      <c r="A337" t="s">
        <v>276</v>
      </c>
      <c r="B337" t="s">
        <v>268</v>
      </c>
      <c r="C337" t="s">
        <v>6</v>
      </c>
      <c r="D337" s="1">
        <v>22</v>
      </c>
      <c r="E337" t="e">
        <v>#N/A</v>
      </c>
      <c r="F337" s="1" t="s">
        <v>268</v>
      </c>
      <c r="G337" t="s">
        <v>6</v>
      </c>
      <c r="H337">
        <v>22</v>
      </c>
      <c r="I337" s="1" t="b">
        <f t="shared" si="33"/>
        <v>1</v>
      </c>
      <c r="J337" s="1" t="b">
        <f t="shared" si="34"/>
        <v>1</v>
      </c>
      <c r="K337" s="1" t="b">
        <f t="shared" si="35"/>
        <v>1</v>
      </c>
      <c r="L337" s="1"/>
      <c r="M337" s="1"/>
      <c r="N337" s="1"/>
      <c r="P337" s="1"/>
      <c r="U337" s="1"/>
      <c r="V337" s="1"/>
    </row>
    <row r="338" spans="1:22">
      <c r="A338" t="s">
        <v>276</v>
      </c>
      <c r="B338" t="s">
        <v>26</v>
      </c>
      <c r="C338" t="s">
        <v>6</v>
      </c>
      <c r="D338" s="1">
        <v>22</v>
      </c>
      <c r="E338" t="e">
        <v>#N/A</v>
      </c>
      <c r="F338" s="1" t="s">
        <v>26</v>
      </c>
      <c r="G338" t="s">
        <v>6</v>
      </c>
      <c r="H338">
        <v>22</v>
      </c>
      <c r="I338" s="1" t="b">
        <f t="shared" si="33"/>
        <v>1</v>
      </c>
      <c r="J338" s="1" t="b">
        <f t="shared" si="34"/>
        <v>1</v>
      </c>
      <c r="K338" s="1" t="b">
        <f t="shared" si="35"/>
        <v>1</v>
      </c>
      <c r="L338" s="1"/>
      <c r="M338" s="1"/>
      <c r="N338" s="1"/>
      <c r="P338" s="1"/>
      <c r="U338" s="1"/>
      <c r="V338" s="1"/>
    </row>
    <row r="339" spans="1:22">
      <c r="A339" t="s">
        <v>276</v>
      </c>
      <c r="B339" t="s">
        <v>23</v>
      </c>
      <c r="C339" t="s">
        <v>8</v>
      </c>
      <c r="D339" s="1">
        <v>14</v>
      </c>
      <c r="E339" t="e">
        <v>#N/A</v>
      </c>
      <c r="F339" s="1" t="s">
        <v>23</v>
      </c>
      <c r="G339" t="s">
        <v>8</v>
      </c>
      <c r="H339">
        <v>14</v>
      </c>
      <c r="I339" s="1" t="b">
        <f t="shared" si="33"/>
        <v>1</v>
      </c>
      <c r="J339" s="1" t="b">
        <f t="shared" si="34"/>
        <v>1</v>
      </c>
      <c r="K339" s="1" t="b">
        <f t="shared" si="35"/>
        <v>1</v>
      </c>
      <c r="L339" s="1"/>
      <c r="M339" s="1"/>
      <c r="N339" s="1"/>
      <c r="P339" s="1"/>
      <c r="R339" s="1"/>
      <c r="U339" s="1"/>
      <c r="V339" s="1"/>
    </row>
    <row r="340" spans="1:22">
      <c r="A340" t="s">
        <v>276</v>
      </c>
      <c r="B340" t="s">
        <v>277</v>
      </c>
      <c r="C340" t="s">
        <v>8</v>
      </c>
      <c r="D340" s="1">
        <v>14</v>
      </c>
      <c r="E340" t="e">
        <v>#N/A</v>
      </c>
      <c r="F340" s="1" t="s">
        <v>277</v>
      </c>
      <c r="G340" t="s">
        <v>8</v>
      </c>
      <c r="H340">
        <v>14</v>
      </c>
      <c r="I340" s="1" t="b">
        <f t="shared" si="33"/>
        <v>1</v>
      </c>
      <c r="J340" s="1" t="b">
        <f t="shared" si="34"/>
        <v>1</v>
      </c>
      <c r="K340" s="1" t="b">
        <f t="shared" si="35"/>
        <v>1</v>
      </c>
      <c r="L340" s="1"/>
      <c r="M340" s="1"/>
      <c r="N340" s="1"/>
      <c r="P340" s="1"/>
      <c r="R340" s="1"/>
      <c r="U340" s="1"/>
      <c r="V340" s="1"/>
    </row>
    <row r="341" spans="1:22">
      <c r="A341" t="s">
        <v>276</v>
      </c>
      <c r="B341" t="s">
        <v>278</v>
      </c>
      <c r="C341" t="s">
        <v>8</v>
      </c>
      <c r="D341" s="1">
        <v>100</v>
      </c>
      <c r="E341" t="e">
        <v>#N/A</v>
      </c>
      <c r="F341" s="1" t="s">
        <v>278</v>
      </c>
      <c r="G341" t="s">
        <v>8</v>
      </c>
      <c r="H341">
        <v>100</v>
      </c>
      <c r="I341" s="1" t="b">
        <f t="shared" si="33"/>
        <v>1</v>
      </c>
      <c r="J341" s="1" t="b">
        <f t="shared" si="34"/>
        <v>1</v>
      </c>
      <c r="K341" s="1" t="b">
        <f t="shared" si="35"/>
        <v>1</v>
      </c>
      <c r="L341" s="1"/>
      <c r="M341" s="1"/>
      <c r="N341" s="1"/>
      <c r="P341" s="1"/>
      <c r="R341" s="1"/>
      <c r="U341" s="1"/>
      <c r="V341" s="1"/>
    </row>
    <row r="342" spans="1:22">
      <c r="A342" t="s">
        <v>279</v>
      </c>
      <c r="B342" t="s">
        <v>7</v>
      </c>
      <c r="C342" t="s">
        <v>8</v>
      </c>
      <c r="D342" s="1">
        <v>20</v>
      </c>
      <c r="E342" t="e">
        <v>#N/A</v>
      </c>
      <c r="F342" t="s">
        <v>7</v>
      </c>
      <c r="G342" t="s">
        <v>8</v>
      </c>
      <c r="H342">
        <v>20</v>
      </c>
      <c r="I342" s="1" t="b">
        <f t="shared" si="33"/>
        <v>1</v>
      </c>
      <c r="J342" s="1" t="b">
        <f t="shared" si="34"/>
        <v>1</v>
      </c>
      <c r="K342" s="1" t="b">
        <f t="shared" si="35"/>
        <v>1</v>
      </c>
      <c r="L342" s="1"/>
      <c r="M342" s="1"/>
      <c r="N342" s="1"/>
      <c r="P342" s="1"/>
      <c r="R342" s="1"/>
      <c r="U342" s="1"/>
      <c r="V342" s="1"/>
    </row>
    <row r="343" spans="1:22">
      <c r="A343" t="s">
        <v>279</v>
      </c>
      <c r="B343" t="s">
        <v>9</v>
      </c>
      <c r="C343" t="s">
        <v>8</v>
      </c>
      <c r="D343" s="1">
        <v>4</v>
      </c>
      <c r="E343" t="e">
        <v>#N/A</v>
      </c>
      <c r="F343" s="1" t="s">
        <v>9</v>
      </c>
      <c r="G343" t="s">
        <v>8</v>
      </c>
      <c r="H343">
        <v>4</v>
      </c>
      <c r="I343" s="1" t="b">
        <f t="shared" si="33"/>
        <v>1</v>
      </c>
      <c r="J343" s="1" t="b">
        <f t="shared" si="34"/>
        <v>1</v>
      </c>
      <c r="K343" s="1" t="b">
        <f t="shared" si="35"/>
        <v>1</v>
      </c>
      <c r="L343" s="1"/>
      <c r="M343" s="1"/>
      <c r="N343" s="1"/>
      <c r="P343" s="1"/>
      <c r="R343" s="1"/>
      <c r="U343" s="1"/>
      <c r="V343" s="1"/>
    </row>
    <row r="344" spans="1:22">
      <c r="A344" t="s">
        <v>279</v>
      </c>
      <c r="B344" t="s">
        <v>10</v>
      </c>
      <c r="C344" t="s">
        <v>8</v>
      </c>
      <c r="D344" s="1">
        <v>20</v>
      </c>
      <c r="E344" t="e">
        <v>#N/A</v>
      </c>
      <c r="F344" s="1" t="s">
        <v>10</v>
      </c>
      <c r="G344" t="s">
        <v>8</v>
      </c>
      <c r="H344">
        <v>20</v>
      </c>
      <c r="I344" s="1" t="b">
        <f t="shared" si="33"/>
        <v>1</v>
      </c>
      <c r="J344" s="1" t="b">
        <f t="shared" si="34"/>
        <v>1</v>
      </c>
      <c r="K344" s="1" t="b">
        <f t="shared" si="35"/>
        <v>1</v>
      </c>
      <c r="L344" s="1"/>
      <c r="M344" s="1"/>
      <c r="N344" s="1"/>
      <c r="P344" s="1"/>
      <c r="R344" s="1"/>
      <c r="U344" s="1"/>
      <c r="V344" s="1"/>
    </row>
    <row r="345" spans="1:22">
      <c r="A345" t="s">
        <v>279</v>
      </c>
      <c r="B345" t="s">
        <v>268</v>
      </c>
      <c r="C345" t="s">
        <v>6</v>
      </c>
      <c r="D345" s="1">
        <v>22</v>
      </c>
      <c r="E345" t="e">
        <v>#N/A</v>
      </c>
      <c r="F345" s="1" t="s">
        <v>268</v>
      </c>
      <c r="G345" t="s">
        <v>6</v>
      </c>
      <c r="H345">
        <v>22</v>
      </c>
      <c r="I345" s="1" t="b">
        <f t="shared" si="33"/>
        <v>1</v>
      </c>
      <c r="J345" s="1" t="b">
        <f t="shared" si="34"/>
        <v>1</v>
      </c>
      <c r="K345" s="1" t="b">
        <f t="shared" si="35"/>
        <v>1</v>
      </c>
      <c r="L345" s="1"/>
      <c r="M345" s="1"/>
      <c r="N345" s="1"/>
      <c r="P345" s="1"/>
      <c r="U345" s="1"/>
      <c r="V345" s="1"/>
    </row>
    <row r="346" spans="1:22">
      <c r="A346" t="s">
        <v>279</v>
      </c>
      <c r="B346" t="s">
        <v>269</v>
      </c>
      <c r="C346" t="s">
        <v>8</v>
      </c>
      <c r="D346" s="1">
        <v>3</v>
      </c>
      <c r="E346" t="e">
        <v>#N/A</v>
      </c>
      <c r="F346" s="1" t="s">
        <v>269</v>
      </c>
      <c r="G346" t="s">
        <v>8</v>
      </c>
      <c r="H346">
        <v>3</v>
      </c>
      <c r="I346" s="1" t="b">
        <f t="shared" si="33"/>
        <v>1</v>
      </c>
      <c r="J346" s="1" t="b">
        <f t="shared" si="34"/>
        <v>1</v>
      </c>
      <c r="K346" s="1" t="b">
        <f t="shared" si="35"/>
        <v>1</v>
      </c>
      <c r="L346" s="1"/>
      <c r="M346" s="1"/>
      <c r="N346" s="1"/>
      <c r="P346" s="1"/>
      <c r="R346" s="1"/>
      <c r="U346" s="1"/>
      <c r="V346" s="1"/>
    </row>
    <row r="347" spans="1:22">
      <c r="A347" t="s">
        <v>279</v>
      </c>
      <c r="B347" t="s">
        <v>280</v>
      </c>
      <c r="C347" t="s">
        <v>6</v>
      </c>
      <c r="D347" s="1">
        <v>22</v>
      </c>
      <c r="E347" t="e">
        <v>#N/A</v>
      </c>
      <c r="F347" s="1" t="s">
        <v>280</v>
      </c>
      <c r="G347" t="s">
        <v>6</v>
      </c>
      <c r="H347">
        <v>22</v>
      </c>
      <c r="I347" s="1" t="b">
        <f t="shared" si="33"/>
        <v>1</v>
      </c>
      <c r="J347" s="1" t="b">
        <f t="shared" si="34"/>
        <v>1</v>
      </c>
      <c r="K347" s="1" t="b">
        <f t="shared" si="35"/>
        <v>1</v>
      </c>
      <c r="L347" s="1"/>
      <c r="M347" s="1"/>
      <c r="N347" s="1"/>
      <c r="P347" s="1"/>
      <c r="U347" s="1"/>
      <c r="V347" s="1"/>
    </row>
    <row r="348" spans="1:22">
      <c r="A348" t="s">
        <v>279</v>
      </c>
      <c r="B348" t="s">
        <v>281</v>
      </c>
      <c r="C348" t="s">
        <v>42</v>
      </c>
      <c r="D348" s="1">
        <v>1</v>
      </c>
      <c r="E348" t="e">
        <v>#N/A</v>
      </c>
      <c r="F348" s="1" t="s">
        <v>281</v>
      </c>
      <c r="G348" t="s">
        <v>484</v>
      </c>
      <c r="H348">
        <v>1</v>
      </c>
      <c r="I348" s="1" t="b">
        <f t="shared" si="33"/>
        <v>1</v>
      </c>
      <c r="J348" s="1" t="b">
        <f t="shared" si="34"/>
        <v>0</v>
      </c>
      <c r="K348" s="1" t="b">
        <f t="shared" si="35"/>
        <v>1</v>
      </c>
      <c r="L348" s="1"/>
      <c r="M348" s="1"/>
      <c r="N348" s="1"/>
      <c r="P348" s="1"/>
      <c r="R348" s="1"/>
      <c r="U348" s="1"/>
      <c r="V348" s="1"/>
    </row>
    <row r="349" spans="1:22">
      <c r="A349" t="s">
        <v>279</v>
      </c>
      <c r="B349" t="s">
        <v>23</v>
      </c>
      <c r="C349" t="s">
        <v>8</v>
      </c>
      <c r="D349" s="1">
        <v>14</v>
      </c>
      <c r="E349" t="e">
        <v>#N/A</v>
      </c>
      <c r="F349" s="1" t="s">
        <v>23</v>
      </c>
      <c r="G349" t="s">
        <v>8</v>
      </c>
      <c r="H349">
        <v>14</v>
      </c>
      <c r="I349" s="1" t="b">
        <f t="shared" si="33"/>
        <v>1</v>
      </c>
      <c r="J349" s="1" t="b">
        <f t="shared" si="34"/>
        <v>1</v>
      </c>
      <c r="K349" s="1" t="b">
        <f t="shared" si="35"/>
        <v>1</v>
      </c>
      <c r="L349" s="1"/>
      <c r="M349" s="1"/>
      <c r="N349" s="1"/>
      <c r="P349" s="1"/>
      <c r="R349" s="1"/>
      <c r="U349" s="1"/>
      <c r="V349" s="1"/>
    </row>
    <row r="350" spans="1:22">
      <c r="A350" t="s">
        <v>279</v>
      </c>
      <c r="B350" t="s">
        <v>282</v>
      </c>
      <c r="C350" t="s">
        <v>6</v>
      </c>
      <c r="D350" s="1">
        <v>22</v>
      </c>
      <c r="E350" t="e">
        <v>#N/A</v>
      </c>
      <c r="F350" s="1" t="s">
        <v>282</v>
      </c>
      <c r="G350" t="s">
        <v>6</v>
      </c>
      <c r="H350">
        <v>22</v>
      </c>
      <c r="I350" s="1" t="b">
        <f t="shared" si="33"/>
        <v>1</v>
      </c>
      <c r="J350" s="1" t="b">
        <f t="shared" si="34"/>
        <v>1</v>
      </c>
      <c r="K350" s="1" t="b">
        <f t="shared" si="35"/>
        <v>1</v>
      </c>
      <c r="L350" s="1"/>
      <c r="M350" s="1"/>
      <c r="N350" s="1"/>
      <c r="P350" s="1"/>
      <c r="U350" s="1"/>
      <c r="V350" s="1"/>
    </row>
    <row r="351" spans="1:22">
      <c r="A351" t="s">
        <v>283</v>
      </c>
      <c r="B351" t="s">
        <v>7</v>
      </c>
      <c r="C351" t="s">
        <v>8</v>
      </c>
      <c r="D351" s="1">
        <v>20</v>
      </c>
      <c r="E351" t="s">
        <v>13</v>
      </c>
      <c r="F351" s="1" t="s">
        <v>7</v>
      </c>
      <c r="G351" t="s">
        <v>8</v>
      </c>
      <c r="H351">
        <v>20</v>
      </c>
      <c r="I351" s="1" t="b">
        <f t="shared" si="33"/>
        <v>1</v>
      </c>
      <c r="J351" s="1" t="b">
        <f t="shared" si="34"/>
        <v>1</v>
      </c>
      <c r="K351" s="1" t="b">
        <f t="shared" si="35"/>
        <v>1</v>
      </c>
      <c r="L351" s="1"/>
      <c r="M351" s="1"/>
      <c r="N351" s="1"/>
      <c r="P351" s="1"/>
      <c r="R351" s="1"/>
      <c r="U351" s="1"/>
      <c r="V351" s="1"/>
    </row>
    <row r="352" spans="1:22">
      <c r="A352" t="s">
        <v>283</v>
      </c>
      <c r="B352" t="s">
        <v>9</v>
      </c>
      <c r="C352" t="s">
        <v>8</v>
      </c>
      <c r="D352" s="1">
        <v>4</v>
      </c>
      <c r="E352" t="s">
        <v>13</v>
      </c>
      <c r="F352" s="1" t="s">
        <v>9</v>
      </c>
      <c r="G352" t="s">
        <v>8</v>
      </c>
      <c r="H352">
        <v>4</v>
      </c>
      <c r="I352" s="1" t="b">
        <f t="shared" si="33"/>
        <v>1</v>
      </c>
      <c r="J352" s="1" t="b">
        <f t="shared" si="34"/>
        <v>1</v>
      </c>
      <c r="K352" s="1" t="b">
        <f t="shared" si="35"/>
        <v>1</v>
      </c>
      <c r="L352" s="1"/>
      <c r="M352" s="1"/>
      <c r="N352" s="1"/>
      <c r="P352" s="1"/>
      <c r="R352" s="1"/>
      <c r="U352" s="1"/>
      <c r="V352" s="1"/>
    </row>
    <row r="353" spans="1:22">
      <c r="A353" t="s">
        <v>283</v>
      </c>
      <c r="B353" t="s">
        <v>10</v>
      </c>
      <c r="C353" t="s">
        <v>8</v>
      </c>
      <c r="D353" s="1">
        <v>20</v>
      </c>
      <c r="E353" t="s">
        <v>13</v>
      </c>
      <c r="F353" s="1" t="s">
        <v>10</v>
      </c>
      <c r="G353" t="s">
        <v>8</v>
      </c>
      <c r="H353">
        <v>20</v>
      </c>
      <c r="I353" s="1" t="b">
        <f t="shared" si="33"/>
        <v>1</v>
      </c>
      <c r="J353" s="1" t="b">
        <f t="shared" si="34"/>
        <v>1</v>
      </c>
      <c r="K353" s="1" t="b">
        <f t="shared" si="35"/>
        <v>1</v>
      </c>
      <c r="L353" s="1"/>
      <c r="M353" s="1"/>
      <c r="N353" s="1"/>
      <c r="P353" s="1"/>
      <c r="R353" s="1"/>
      <c r="U353" s="1"/>
      <c r="V353" s="1"/>
    </row>
    <row r="354" spans="1:22">
      <c r="A354" t="s">
        <v>283</v>
      </c>
      <c r="B354" t="s">
        <v>11</v>
      </c>
      <c r="C354" t="s">
        <v>8</v>
      </c>
      <c r="D354" s="1">
        <v>20</v>
      </c>
      <c r="E354" t="s">
        <v>13</v>
      </c>
      <c r="F354" s="1" t="s">
        <v>11</v>
      </c>
      <c r="G354" t="s">
        <v>8</v>
      </c>
      <c r="H354">
        <v>20</v>
      </c>
      <c r="I354" s="1" t="b">
        <f t="shared" si="33"/>
        <v>1</v>
      </c>
      <c r="J354" s="1" t="b">
        <f t="shared" si="34"/>
        <v>1</v>
      </c>
      <c r="K354" s="1" t="b">
        <f t="shared" si="35"/>
        <v>1</v>
      </c>
      <c r="L354" s="1"/>
      <c r="M354" s="1"/>
      <c r="N354" s="1"/>
      <c r="P354" s="1"/>
      <c r="R354" s="1"/>
      <c r="U354" s="1"/>
      <c r="V354" s="1"/>
    </row>
    <row r="355" spans="1:22">
      <c r="A355" t="s">
        <v>283</v>
      </c>
      <c r="B355" t="s">
        <v>15</v>
      </c>
      <c r="C355" t="s">
        <v>8</v>
      </c>
      <c r="D355" s="1">
        <v>20</v>
      </c>
      <c r="E355" t="s">
        <v>13</v>
      </c>
      <c r="F355" s="1" t="s">
        <v>15</v>
      </c>
      <c r="G355" t="s">
        <v>8</v>
      </c>
      <c r="H355">
        <v>20</v>
      </c>
      <c r="I355" s="1" t="b">
        <f t="shared" si="33"/>
        <v>1</v>
      </c>
      <c r="J355" s="1" t="b">
        <f t="shared" si="34"/>
        <v>1</v>
      </c>
      <c r="K355" s="1" t="b">
        <f t="shared" si="35"/>
        <v>1</v>
      </c>
      <c r="L355" s="1"/>
      <c r="M355" s="1"/>
      <c r="N355" s="1"/>
      <c r="P355" s="1"/>
      <c r="R355" s="1"/>
      <c r="U355" s="1"/>
      <c r="V355" s="1"/>
    </row>
    <row r="356" spans="1:22">
      <c r="A356" t="s">
        <v>283</v>
      </c>
      <c r="B356" t="s">
        <v>14</v>
      </c>
      <c r="C356" t="s">
        <v>8</v>
      </c>
      <c r="D356" s="1">
        <v>14</v>
      </c>
      <c r="E356" t="s">
        <v>13</v>
      </c>
      <c r="F356" s="1" t="s">
        <v>14</v>
      </c>
      <c r="G356" t="s">
        <v>8</v>
      </c>
      <c r="H356">
        <v>14</v>
      </c>
      <c r="I356" s="1" t="b">
        <f t="shared" si="33"/>
        <v>1</v>
      </c>
      <c r="J356" s="1" t="b">
        <f t="shared" si="34"/>
        <v>1</v>
      </c>
      <c r="K356" s="1" t="b">
        <f t="shared" si="35"/>
        <v>1</v>
      </c>
      <c r="L356" s="1"/>
      <c r="M356" s="1"/>
      <c r="N356" s="1"/>
      <c r="P356" s="1"/>
      <c r="R356" s="1"/>
      <c r="U356" s="1"/>
      <c r="V356" s="1"/>
    </row>
    <row r="357" spans="1:22">
      <c r="A357" t="s">
        <v>283</v>
      </c>
      <c r="B357" t="s">
        <v>284</v>
      </c>
      <c r="C357" t="s">
        <v>18</v>
      </c>
      <c r="D357" s="1">
        <v>4000</v>
      </c>
      <c r="E357" t="s">
        <v>13</v>
      </c>
      <c r="F357" s="1" t="s">
        <v>284</v>
      </c>
      <c r="G357" t="s">
        <v>483</v>
      </c>
      <c r="I357" s="1" t="b">
        <f t="shared" si="33"/>
        <v>1</v>
      </c>
      <c r="J357" s="1" t="b">
        <f t="shared" si="34"/>
        <v>0</v>
      </c>
      <c r="K357" s="1" t="b">
        <f t="shared" si="35"/>
        <v>0</v>
      </c>
      <c r="L357" s="1"/>
      <c r="M357" s="1"/>
      <c r="N357" s="1"/>
      <c r="P357" s="1"/>
      <c r="R357" s="1"/>
      <c r="U357" s="1"/>
      <c r="V357" s="1"/>
    </row>
    <row r="358" spans="1:22">
      <c r="A358" t="s">
        <v>283</v>
      </c>
      <c r="B358" t="s">
        <v>17</v>
      </c>
      <c r="C358" t="s">
        <v>18</v>
      </c>
      <c r="D358" s="1">
        <v>4000</v>
      </c>
      <c r="E358" t="s">
        <v>13</v>
      </c>
      <c r="F358" s="1" t="s">
        <v>17</v>
      </c>
      <c r="G358" t="s">
        <v>483</v>
      </c>
      <c r="I358" s="1" t="b">
        <f t="shared" si="33"/>
        <v>1</v>
      </c>
      <c r="J358" s="1" t="b">
        <f t="shared" si="34"/>
        <v>0</v>
      </c>
      <c r="K358" s="1" t="b">
        <f t="shared" si="35"/>
        <v>0</v>
      </c>
      <c r="L358" s="1"/>
      <c r="M358" s="1"/>
      <c r="N358" s="1"/>
      <c r="R358" s="1"/>
      <c r="U358" s="1"/>
      <c r="V358" s="1"/>
    </row>
    <row r="359" spans="1:22">
      <c r="A359" t="s">
        <v>283</v>
      </c>
      <c r="B359" t="s">
        <v>19</v>
      </c>
      <c r="C359" t="s">
        <v>8</v>
      </c>
      <c r="D359" s="1">
        <v>4</v>
      </c>
      <c r="E359" t="s">
        <v>13</v>
      </c>
      <c r="F359" s="1" t="s">
        <v>19</v>
      </c>
      <c r="G359" t="s">
        <v>8</v>
      </c>
      <c r="H359">
        <v>4</v>
      </c>
      <c r="I359" s="1" t="b">
        <f t="shared" si="33"/>
        <v>1</v>
      </c>
      <c r="J359" s="1" t="b">
        <f t="shared" si="34"/>
        <v>1</v>
      </c>
      <c r="K359" s="1" t="b">
        <f t="shared" si="35"/>
        <v>1</v>
      </c>
      <c r="L359" s="1"/>
      <c r="M359" s="1"/>
      <c r="N359" s="1"/>
      <c r="R359" s="1"/>
      <c r="U359" s="1"/>
      <c r="V359" s="1"/>
    </row>
    <row r="360" spans="1:22">
      <c r="A360" t="s">
        <v>283</v>
      </c>
      <c r="B360" t="s">
        <v>12</v>
      </c>
      <c r="C360" t="s">
        <v>8</v>
      </c>
      <c r="D360" s="1">
        <v>14</v>
      </c>
      <c r="E360" t="s">
        <v>13</v>
      </c>
      <c r="F360" s="1" t="s">
        <v>12</v>
      </c>
      <c r="G360" t="s">
        <v>8</v>
      </c>
      <c r="H360">
        <v>14</v>
      </c>
      <c r="I360" s="1" t="b">
        <f t="shared" si="33"/>
        <v>1</v>
      </c>
      <c r="J360" s="1" t="b">
        <f t="shared" si="34"/>
        <v>1</v>
      </c>
      <c r="K360" s="1" t="b">
        <f t="shared" si="35"/>
        <v>1</v>
      </c>
      <c r="L360" s="1"/>
      <c r="M360" s="1"/>
      <c r="N360" s="1"/>
      <c r="P360" s="1"/>
      <c r="R360" s="1"/>
      <c r="U360" s="1"/>
      <c r="V360" s="1"/>
    </row>
    <row r="361" spans="1:22">
      <c r="A361" t="s">
        <v>283</v>
      </c>
      <c r="B361" t="s">
        <v>22</v>
      </c>
      <c r="C361" t="s">
        <v>8</v>
      </c>
      <c r="D361" s="1">
        <v>20</v>
      </c>
      <c r="E361" t="s">
        <v>13</v>
      </c>
      <c r="F361" s="1" t="s">
        <v>22</v>
      </c>
      <c r="G361" t="s">
        <v>8</v>
      </c>
      <c r="H361">
        <v>20</v>
      </c>
      <c r="I361" s="1" t="b">
        <f t="shared" si="33"/>
        <v>1</v>
      </c>
      <c r="J361" s="1" t="b">
        <f t="shared" si="34"/>
        <v>1</v>
      </c>
      <c r="K361" s="1" t="b">
        <f t="shared" si="35"/>
        <v>1</v>
      </c>
      <c r="L361" s="1"/>
      <c r="M361" s="1"/>
      <c r="N361" s="1"/>
      <c r="P361" s="1"/>
      <c r="R361" s="1"/>
      <c r="U361" s="1"/>
      <c r="V361" s="1"/>
    </row>
    <row r="362" spans="1:22">
      <c r="A362" t="s">
        <v>283</v>
      </c>
      <c r="B362" t="s">
        <v>23</v>
      </c>
      <c r="C362" t="s">
        <v>8</v>
      </c>
      <c r="D362" s="1">
        <v>14</v>
      </c>
      <c r="E362" t="s">
        <v>13</v>
      </c>
      <c r="F362" s="1" t="s">
        <v>23</v>
      </c>
      <c r="G362" t="s">
        <v>8</v>
      </c>
      <c r="H362">
        <v>14</v>
      </c>
      <c r="I362" s="1" t="b">
        <f t="shared" si="33"/>
        <v>1</v>
      </c>
      <c r="J362" s="1" t="b">
        <f t="shared" si="34"/>
        <v>1</v>
      </c>
      <c r="K362" s="1" t="b">
        <f t="shared" si="35"/>
        <v>1</v>
      </c>
      <c r="L362" s="1"/>
      <c r="M362" s="1"/>
      <c r="N362" s="1"/>
      <c r="P362" s="1"/>
      <c r="R362" s="1"/>
      <c r="U362" s="1"/>
      <c r="V362" s="1"/>
    </row>
    <row r="363" spans="1:22">
      <c r="A363" t="s">
        <v>283</v>
      </c>
      <c r="B363" t="s">
        <v>82</v>
      </c>
      <c r="C363" t="s">
        <v>8</v>
      </c>
      <c r="D363" s="1">
        <v>256</v>
      </c>
      <c r="E363" t="s">
        <v>13</v>
      </c>
      <c r="F363" s="1" t="s">
        <v>82</v>
      </c>
      <c r="G363" t="s">
        <v>8</v>
      </c>
      <c r="H363">
        <v>256</v>
      </c>
      <c r="I363" s="1" t="b">
        <f t="shared" si="33"/>
        <v>1</v>
      </c>
      <c r="J363" s="1" t="b">
        <f t="shared" si="34"/>
        <v>1</v>
      </c>
      <c r="K363" s="1" t="b">
        <f t="shared" si="35"/>
        <v>1</v>
      </c>
      <c r="L363" s="1"/>
      <c r="M363" s="1"/>
      <c r="N363" s="1"/>
      <c r="R363" s="1"/>
      <c r="U363" s="1"/>
      <c r="V363" s="1"/>
    </row>
    <row r="364" spans="1:22">
      <c r="A364" t="s">
        <v>283</v>
      </c>
      <c r="B364" t="s">
        <v>117</v>
      </c>
      <c r="C364" t="s">
        <v>8</v>
      </c>
      <c r="D364" s="1">
        <v>16</v>
      </c>
      <c r="E364" t="s">
        <v>13</v>
      </c>
      <c r="F364" s="1" t="s">
        <v>117</v>
      </c>
      <c r="G364" t="s">
        <v>8</v>
      </c>
      <c r="H364">
        <v>16</v>
      </c>
      <c r="I364" s="1" t="b">
        <f t="shared" si="33"/>
        <v>1</v>
      </c>
      <c r="J364" s="1" t="b">
        <f t="shared" si="34"/>
        <v>1</v>
      </c>
      <c r="K364" s="1" t="b">
        <f t="shared" si="35"/>
        <v>1</v>
      </c>
      <c r="L364" s="1"/>
      <c r="M364" s="1"/>
      <c r="N364" s="1"/>
      <c r="R364" s="1"/>
      <c r="U364" s="1"/>
      <c r="V364" s="1"/>
    </row>
    <row r="365" spans="1:22">
      <c r="A365" t="s">
        <v>283</v>
      </c>
      <c r="B365" t="s">
        <v>130</v>
      </c>
      <c r="C365" t="s">
        <v>8</v>
      </c>
      <c r="D365" s="1">
        <v>16</v>
      </c>
      <c r="E365" t="s">
        <v>13</v>
      </c>
      <c r="F365" s="1" t="s">
        <v>130</v>
      </c>
      <c r="G365" t="s">
        <v>8</v>
      </c>
      <c r="H365">
        <v>16</v>
      </c>
      <c r="I365" s="1" t="b">
        <f t="shared" si="33"/>
        <v>1</v>
      </c>
      <c r="J365" s="1" t="b">
        <f t="shared" si="34"/>
        <v>1</v>
      </c>
      <c r="K365" s="1" t="b">
        <f t="shared" si="35"/>
        <v>1</v>
      </c>
      <c r="L365" s="1"/>
      <c r="M365" s="1"/>
      <c r="N365" s="1"/>
      <c r="R365" s="1"/>
      <c r="U365" s="1"/>
      <c r="V365" s="1"/>
    </row>
    <row r="366" spans="1:22">
      <c r="A366" t="s">
        <v>283</v>
      </c>
      <c r="B366" t="s">
        <v>285</v>
      </c>
      <c r="C366" t="s">
        <v>42</v>
      </c>
      <c r="D366" s="1">
        <v>1</v>
      </c>
      <c r="E366" t="s">
        <v>13</v>
      </c>
      <c r="F366" s="1" t="s">
        <v>285</v>
      </c>
      <c r="G366" t="s">
        <v>484</v>
      </c>
      <c r="H366">
        <v>1</v>
      </c>
      <c r="I366" s="1" t="b">
        <f t="shared" si="33"/>
        <v>1</v>
      </c>
      <c r="J366" s="1" t="b">
        <f t="shared" si="34"/>
        <v>0</v>
      </c>
      <c r="K366" s="1" t="b">
        <f t="shared" si="35"/>
        <v>1</v>
      </c>
      <c r="L366" s="1"/>
      <c r="M366" s="1"/>
      <c r="N366" s="1"/>
      <c r="R366" s="1"/>
      <c r="U366" s="1"/>
      <c r="V366" s="1"/>
    </row>
    <row r="367" spans="1:22">
      <c r="A367" t="s">
        <v>283</v>
      </c>
      <c r="B367" t="s">
        <v>286</v>
      </c>
      <c r="C367" t="s">
        <v>8</v>
      </c>
      <c r="D367" s="1">
        <v>20</v>
      </c>
      <c r="E367" t="s">
        <v>13</v>
      </c>
      <c r="F367" s="1" t="s">
        <v>286</v>
      </c>
      <c r="G367" t="s">
        <v>8</v>
      </c>
      <c r="H367">
        <v>20</v>
      </c>
      <c r="I367" s="1" t="b">
        <f t="shared" si="33"/>
        <v>1</v>
      </c>
      <c r="J367" s="1" t="b">
        <f t="shared" si="34"/>
        <v>1</v>
      </c>
      <c r="K367" s="1" t="b">
        <f t="shared" si="35"/>
        <v>1</v>
      </c>
      <c r="L367" s="1"/>
      <c r="M367" s="1"/>
      <c r="N367" s="1"/>
      <c r="R367" s="1"/>
      <c r="U367" s="1"/>
      <c r="V367" s="1"/>
    </row>
    <row r="368" spans="1:22">
      <c r="A368" t="s">
        <v>283</v>
      </c>
      <c r="B368" t="s">
        <v>287</v>
      </c>
      <c r="C368" t="s">
        <v>8</v>
      </c>
      <c r="D368" s="1">
        <v>6</v>
      </c>
      <c r="E368" t="s">
        <v>13</v>
      </c>
      <c r="F368" s="1" t="s">
        <v>287</v>
      </c>
      <c r="G368" t="s">
        <v>8</v>
      </c>
      <c r="H368">
        <v>6</v>
      </c>
      <c r="I368" s="1" t="b">
        <f t="shared" si="33"/>
        <v>1</v>
      </c>
      <c r="J368" s="1" t="b">
        <f t="shared" si="34"/>
        <v>1</v>
      </c>
      <c r="K368" s="1" t="b">
        <f t="shared" si="35"/>
        <v>1</v>
      </c>
      <c r="L368" s="1"/>
      <c r="M368" s="1"/>
      <c r="N368" s="1"/>
      <c r="R368" s="1"/>
      <c r="U368" s="1"/>
      <c r="V368" s="1"/>
    </row>
    <row r="369" spans="1:22">
      <c r="A369" t="s">
        <v>283</v>
      </c>
      <c r="B369" t="s">
        <v>288</v>
      </c>
      <c r="C369" t="s">
        <v>8</v>
      </c>
      <c r="D369" s="1">
        <v>256</v>
      </c>
      <c r="E369" t="s">
        <v>13</v>
      </c>
      <c r="F369" s="1" t="s">
        <v>288</v>
      </c>
      <c r="G369" t="s">
        <v>8</v>
      </c>
      <c r="H369">
        <v>256</v>
      </c>
      <c r="I369" s="1" t="b">
        <f t="shared" si="33"/>
        <v>1</v>
      </c>
      <c r="J369" s="1" t="b">
        <f t="shared" si="34"/>
        <v>1</v>
      </c>
      <c r="K369" s="1" t="b">
        <f t="shared" si="35"/>
        <v>1</v>
      </c>
      <c r="L369" s="1"/>
      <c r="M369" s="1"/>
      <c r="N369" s="1"/>
      <c r="R369" s="1"/>
      <c r="U369" s="1"/>
      <c r="V369" s="1"/>
    </row>
    <row r="370" spans="1:22">
      <c r="A370" t="s">
        <v>283</v>
      </c>
      <c r="B370" t="s">
        <v>289</v>
      </c>
      <c r="C370" t="s">
        <v>8</v>
      </c>
      <c r="D370" s="1">
        <v>256</v>
      </c>
      <c r="E370" t="s">
        <v>13</v>
      </c>
      <c r="F370" s="1" t="s">
        <v>289</v>
      </c>
      <c r="G370" t="s">
        <v>8</v>
      </c>
      <c r="H370">
        <v>256</v>
      </c>
      <c r="I370" s="1" t="b">
        <f t="shared" si="33"/>
        <v>1</v>
      </c>
      <c r="J370" s="1" t="b">
        <f t="shared" si="34"/>
        <v>1</v>
      </c>
      <c r="K370" s="1" t="b">
        <f t="shared" si="35"/>
        <v>1</v>
      </c>
      <c r="L370" s="1"/>
      <c r="M370" s="1"/>
      <c r="N370" s="1"/>
      <c r="R370" s="1"/>
      <c r="U370" s="1"/>
      <c r="V370" s="1"/>
    </row>
    <row r="371" spans="1:22">
      <c r="A371" t="s">
        <v>283</v>
      </c>
      <c r="B371" t="s">
        <v>34</v>
      </c>
      <c r="C371" t="s">
        <v>8</v>
      </c>
      <c r="D371" s="1">
        <v>20</v>
      </c>
      <c r="E371" t="s">
        <v>13</v>
      </c>
      <c r="F371" s="1" t="s">
        <v>34</v>
      </c>
      <c r="G371" t="s">
        <v>8</v>
      </c>
      <c r="H371">
        <v>20</v>
      </c>
      <c r="I371" s="1" t="b">
        <f t="shared" si="33"/>
        <v>1</v>
      </c>
      <c r="J371" s="1" t="b">
        <f t="shared" si="34"/>
        <v>1</v>
      </c>
      <c r="K371" s="1" t="b">
        <f t="shared" si="35"/>
        <v>1</v>
      </c>
      <c r="L371" s="1"/>
      <c r="M371" s="1"/>
      <c r="N371" s="1"/>
      <c r="P371" s="1"/>
      <c r="R371" s="1"/>
      <c r="U371" s="1"/>
      <c r="V371" s="1"/>
    </row>
    <row r="372" spans="1:22">
      <c r="A372" t="s">
        <v>283</v>
      </c>
      <c r="B372" t="s">
        <v>290</v>
      </c>
      <c r="C372" t="s">
        <v>18</v>
      </c>
      <c r="D372" s="1">
        <v>4000</v>
      </c>
      <c r="E372" t="s">
        <v>13</v>
      </c>
      <c r="F372" s="1" t="s">
        <v>290</v>
      </c>
      <c r="G372" t="s">
        <v>483</v>
      </c>
      <c r="I372" s="1" t="b">
        <f t="shared" si="33"/>
        <v>1</v>
      </c>
      <c r="J372" s="1" t="b">
        <f t="shared" si="34"/>
        <v>0</v>
      </c>
      <c r="K372" s="1" t="b">
        <f t="shared" si="35"/>
        <v>0</v>
      </c>
      <c r="L372" s="1"/>
      <c r="M372" s="1"/>
      <c r="N372" s="1"/>
      <c r="R372" s="1"/>
      <c r="U372" s="1"/>
      <c r="V372" s="1"/>
    </row>
    <row r="373" spans="1:22">
      <c r="A373" t="s">
        <v>283</v>
      </c>
      <c r="B373" t="s">
        <v>291</v>
      </c>
      <c r="C373" t="s">
        <v>8</v>
      </c>
      <c r="D373" s="1">
        <v>10</v>
      </c>
      <c r="E373" t="s">
        <v>13</v>
      </c>
      <c r="F373" s="1" t="s">
        <v>291</v>
      </c>
      <c r="G373" t="s">
        <v>8</v>
      </c>
      <c r="H373">
        <v>10</v>
      </c>
      <c r="I373" s="1" t="b">
        <f t="shared" si="33"/>
        <v>1</v>
      </c>
      <c r="J373" s="1" t="b">
        <f t="shared" si="34"/>
        <v>1</v>
      </c>
      <c r="K373" s="1" t="b">
        <f t="shared" si="35"/>
        <v>1</v>
      </c>
      <c r="L373" s="1"/>
      <c r="M373" s="1"/>
      <c r="N373" s="1"/>
      <c r="P373" s="1"/>
      <c r="R373" s="1"/>
      <c r="U373" s="1"/>
      <c r="V373" s="1"/>
    </row>
    <row r="374" spans="1:22">
      <c r="A374" t="s">
        <v>283</v>
      </c>
      <c r="B374" t="s">
        <v>292</v>
      </c>
      <c r="C374" t="s">
        <v>8</v>
      </c>
      <c r="D374" s="1">
        <v>10</v>
      </c>
      <c r="E374" t="s">
        <v>13</v>
      </c>
      <c r="F374" s="1" t="s">
        <v>292</v>
      </c>
      <c r="G374" t="s">
        <v>8</v>
      </c>
      <c r="H374">
        <v>10</v>
      </c>
      <c r="I374" s="1" t="b">
        <f t="shared" si="33"/>
        <v>1</v>
      </c>
      <c r="J374" s="1" t="b">
        <f t="shared" si="34"/>
        <v>1</v>
      </c>
      <c r="K374" s="1" t="b">
        <f t="shared" si="35"/>
        <v>1</v>
      </c>
      <c r="L374" s="1"/>
      <c r="M374" s="1"/>
      <c r="N374" s="1"/>
      <c r="R374" s="1"/>
      <c r="U374" s="1"/>
      <c r="V374" s="1"/>
    </row>
    <row r="375" spans="1:22">
      <c r="A375" t="s">
        <v>283</v>
      </c>
      <c r="B375" t="s">
        <v>24</v>
      </c>
      <c r="C375" t="s">
        <v>8</v>
      </c>
      <c r="D375" s="1">
        <v>40</v>
      </c>
      <c r="E375" t="s">
        <v>13</v>
      </c>
      <c r="F375" s="1" t="s">
        <v>24</v>
      </c>
      <c r="G375" t="s">
        <v>8</v>
      </c>
      <c r="H375">
        <v>40</v>
      </c>
      <c r="I375" s="1" t="b">
        <f t="shared" si="33"/>
        <v>1</v>
      </c>
      <c r="J375" s="1" t="b">
        <f t="shared" si="34"/>
        <v>1</v>
      </c>
      <c r="K375" s="1" t="b">
        <f t="shared" si="35"/>
        <v>1</v>
      </c>
      <c r="L375" s="1"/>
      <c r="M375" s="1"/>
      <c r="N375" s="1"/>
      <c r="P375" s="1"/>
      <c r="R375" s="1"/>
      <c r="U375" s="1"/>
      <c r="V375" s="1"/>
    </row>
    <row r="376" spans="1:22">
      <c r="A376" t="s">
        <v>283</v>
      </c>
      <c r="B376" t="s">
        <v>293</v>
      </c>
      <c r="C376" t="s">
        <v>42</v>
      </c>
      <c r="D376" s="1">
        <v>1</v>
      </c>
      <c r="E376" t="s">
        <v>13</v>
      </c>
      <c r="F376" s="1" t="s">
        <v>293</v>
      </c>
      <c r="G376" t="s">
        <v>484</v>
      </c>
      <c r="H376">
        <v>1</v>
      </c>
      <c r="I376" s="1" t="b">
        <f t="shared" si="33"/>
        <v>1</v>
      </c>
      <c r="J376" s="1" t="b">
        <f t="shared" si="34"/>
        <v>0</v>
      </c>
      <c r="K376" s="1" t="b">
        <f t="shared" si="35"/>
        <v>1</v>
      </c>
      <c r="L376" s="1"/>
      <c r="M376" s="1"/>
      <c r="N376" s="1"/>
      <c r="P376" s="1"/>
      <c r="R376" s="1"/>
      <c r="U376" s="1"/>
      <c r="V376" s="1"/>
    </row>
    <row r="377" spans="1:22">
      <c r="A377" t="s">
        <v>294</v>
      </c>
      <c r="B377" t="s">
        <v>7</v>
      </c>
      <c r="C377" t="s">
        <v>8</v>
      </c>
      <c r="D377" s="1">
        <v>20</v>
      </c>
      <c r="E377" t="s">
        <v>13</v>
      </c>
      <c r="F377" s="1" t="s">
        <v>7</v>
      </c>
      <c r="G377" t="s">
        <v>8</v>
      </c>
      <c r="H377">
        <v>20</v>
      </c>
      <c r="I377" s="1" t="b">
        <f t="shared" si="33"/>
        <v>1</v>
      </c>
      <c r="J377" s="1" t="b">
        <f t="shared" si="34"/>
        <v>1</v>
      </c>
      <c r="K377" s="1" t="b">
        <f t="shared" si="35"/>
        <v>1</v>
      </c>
      <c r="L377" s="1"/>
      <c r="M377" s="1"/>
      <c r="N377" s="1"/>
      <c r="P377" s="1"/>
      <c r="R377" s="1"/>
      <c r="U377" s="1"/>
      <c r="V377" s="1"/>
    </row>
    <row r="378" spans="1:22">
      <c r="A378" t="s">
        <v>294</v>
      </c>
      <c r="B378" t="s">
        <v>9</v>
      </c>
      <c r="C378" t="s">
        <v>8</v>
      </c>
      <c r="D378" s="1">
        <v>4</v>
      </c>
      <c r="E378" t="s">
        <v>13</v>
      </c>
      <c r="F378" s="1" t="s">
        <v>9</v>
      </c>
      <c r="G378" t="s">
        <v>8</v>
      </c>
      <c r="H378">
        <v>4</v>
      </c>
      <c r="I378" s="1" t="b">
        <f t="shared" si="33"/>
        <v>1</v>
      </c>
      <c r="J378" s="1" t="b">
        <f t="shared" si="34"/>
        <v>1</v>
      </c>
      <c r="K378" s="1" t="b">
        <f t="shared" si="35"/>
        <v>1</v>
      </c>
      <c r="L378" s="1"/>
      <c r="M378" s="1"/>
      <c r="N378" s="1"/>
      <c r="P378" s="1"/>
      <c r="R378" s="1"/>
      <c r="U378" s="1"/>
      <c r="V378" s="1"/>
    </row>
    <row r="379" spans="1:22">
      <c r="A379" t="s">
        <v>294</v>
      </c>
      <c r="B379" t="s">
        <v>10</v>
      </c>
      <c r="C379" t="s">
        <v>8</v>
      </c>
      <c r="D379" s="1">
        <v>20</v>
      </c>
      <c r="E379" t="s">
        <v>13</v>
      </c>
      <c r="F379" s="1" t="s">
        <v>10</v>
      </c>
      <c r="G379" t="s">
        <v>8</v>
      </c>
      <c r="H379">
        <v>20</v>
      </c>
      <c r="I379" s="1" t="b">
        <f t="shared" si="33"/>
        <v>1</v>
      </c>
      <c r="J379" s="1" t="b">
        <f t="shared" si="34"/>
        <v>1</v>
      </c>
      <c r="K379" s="1" t="b">
        <f t="shared" si="35"/>
        <v>1</v>
      </c>
      <c r="L379" s="1"/>
      <c r="M379" s="1"/>
      <c r="N379" s="1"/>
      <c r="P379" s="1"/>
      <c r="R379" s="1"/>
      <c r="U379" s="1"/>
      <c r="V379" s="1"/>
    </row>
    <row r="380" spans="1:22">
      <c r="A380" t="s">
        <v>294</v>
      </c>
      <c r="B380" t="s">
        <v>21</v>
      </c>
      <c r="C380" t="s">
        <v>6</v>
      </c>
      <c r="D380" s="1">
        <v>22</v>
      </c>
      <c r="E380" t="s">
        <v>13</v>
      </c>
      <c r="F380" s="1" t="s">
        <v>21</v>
      </c>
      <c r="G380" t="s">
        <v>6</v>
      </c>
      <c r="H380">
        <v>22</v>
      </c>
      <c r="I380" s="1" t="b">
        <f t="shared" si="33"/>
        <v>1</v>
      </c>
      <c r="J380" s="1" t="b">
        <f t="shared" si="34"/>
        <v>1</v>
      </c>
      <c r="K380" s="1" t="b">
        <f t="shared" si="35"/>
        <v>1</v>
      </c>
      <c r="L380" s="1"/>
      <c r="M380" s="1"/>
      <c r="N380" s="1"/>
      <c r="P380" s="1"/>
      <c r="U380" s="1"/>
      <c r="V380" s="1"/>
    </row>
    <row r="381" spans="1:22">
      <c r="A381" t="s">
        <v>294</v>
      </c>
      <c r="B381" t="s">
        <v>295</v>
      </c>
      <c r="C381" t="s">
        <v>42</v>
      </c>
      <c r="D381" s="1">
        <v>1</v>
      </c>
      <c r="E381" t="s">
        <v>13</v>
      </c>
      <c r="F381" s="1" t="s">
        <v>295</v>
      </c>
      <c r="G381" t="s">
        <v>484</v>
      </c>
      <c r="H381">
        <v>1</v>
      </c>
      <c r="I381" s="1" t="b">
        <f t="shared" si="33"/>
        <v>1</v>
      </c>
      <c r="J381" s="1" t="b">
        <f t="shared" si="34"/>
        <v>0</v>
      </c>
      <c r="K381" s="1" t="b">
        <f t="shared" si="35"/>
        <v>1</v>
      </c>
      <c r="L381" s="1"/>
      <c r="M381" s="1"/>
      <c r="N381" s="1"/>
      <c r="P381" s="1"/>
      <c r="R381" s="1"/>
      <c r="U381" s="1"/>
      <c r="V381" s="1"/>
    </row>
    <row r="382" spans="1:22">
      <c r="A382" t="s">
        <v>294</v>
      </c>
      <c r="B382" t="s">
        <v>296</v>
      </c>
      <c r="C382" t="s">
        <v>8</v>
      </c>
      <c r="D382" s="1">
        <v>20</v>
      </c>
      <c r="E382" t="s">
        <v>13</v>
      </c>
      <c r="F382" s="1" t="s">
        <v>296</v>
      </c>
      <c r="G382" t="s">
        <v>8</v>
      </c>
      <c r="H382">
        <v>20</v>
      </c>
      <c r="I382" s="1" t="b">
        <f t="shared" si="33"/>
        <v>1</v>
      </c>
      <c r="J382" s="1" t="b">
        <f t="shared" si="34"/>
        <v>1</v>
      </c>
      <c r="K382" s="1" t="b">
        <f t="shared" si="35"/>
        <v>1</v>
      </c>
      <c r="L382" s="1"/>
      <c r="M382" s="1"/>
      <c r="N382" s="1"/>
      <c r="P382" s="1"/>
      <c r="R382" s="1"/>
      <c r="U382" s="1"/>
      <c r="V382" s="1"/>
    </row>
    <row r="383" spans="1:22">
      <c r="A383" t="s">
        <v>294</v>
      </c>
      <c r="B383" t="s">
        <v>297</v>
      </c>
      <c r="C383" t="s">
        <v>18</v>
      </c>
      <c r="D383" s="1">
        <v>4000</v>
      </c>
      <c r="E383" t="s">
        <v>13</v>
      </c>
      <c r="F383" s="1" t="s">
        <v>297</v>
      </c>
      <c r="G383" t="s">
        <v>483</v>
      </c>
      <c r="I383" s="1" t="b">
        <f t="shared" si="33"/>
        <v>1</v>
      </c>
      <c r="J383" s="1" t="b">
        <f t="shared" si="34"/>
        <v>0</v>
      </c>
      <c r="K383" s="1" t="b">
        <f t="shared" si="35"/>
        <v>0</v>
      </c>
      <c r="L383" s="1"/>
      <c r="M383" s="1"/>
      <c r="N383" s="1"/>
      <c r="P383" s="1"/>
      <c r="R383" s="1"/>
      <c r="U383" s="1"/>
      <c r="V383" s="1"/>
    </row>
    <row r="384" spans="1:22">
      <c r="A384" t="s">
        <v>294</v>
      </c>
      <c r="B384" t="s">
        <v>298</v>
      </c>
      <c r="C384" t="s">
        <v>8</v>
      </c>
      <c r="D384" s="1">
        <v>20</v>
      </c>
      <c r="E384" t="s">
        <v>13</v>
      </c>
      <c r="F384" s="1" t="s">
        <v>298</v>
      </c>
      <c r="G384" t="s">
        <v>8</v>
      </c>
      <c r="H384">
        <v>20</v>
      </c>
      <c r="I384" s="1" t="b">
        <f t="shared" si="33"/>
        <v>1</v>
      </c>
      <c r="J384" s="1" t="b">
        <f t="shared" si="34"/>
        <v>1</v>
      </c>
      <c r="K384" s="1" t="b">
        <f t="shared" si="35"/>
        <v>1</v>
      </c>
      <c r="L384" s="1"/>
      <c r="M384" s="1"/>
      <c r="N384" s="1"/>
      <c r="P384" s="1"/>
      <c r="R384" s="1"/>
      <c r="U384" s="1"/>
      <c r="V384" s="1"/>
    </row>
    <row r="385" spans="1:22">
      <c r="A385" t="s">
        <v>294</v>
      </c>
      <c r="B385" t="s">
        <v>299</v>
      </c>
      <c r="C385" t="s">
        <v>8</v>
      </c>
      <c r="D385" s="1">
        <v>14</v>
      </c>
      <c r="E385" t="s">
        <v>13</v>
      </c>
      <c r="F385" s="1" t="s">
        <v>299</v>
      </c>
      <c r="G385" t="s">
        <v>8</v>
      </c>
      <c r="H385">
        <v>14</v>
      </c>
      <c r="I385" s="1" t="b">
        <f t="shared" si="33"/>
        <v>1</v>
      </c>
      <c r="J385" s="1" t="b">
        <f t="shared" si="34"/>
        <v>1</v>
      </c>
      <c r="K385" s="1" t="b">
        <f t="shared" si="35"/>
        <v>1</v>
      </c>
      <c r="L385" s="1"/>
      <c r="M385" s="1"/>
      <c r="N385" s="1"/>
      <c r="P385" s="1"/>
      <c r="R385" s="1"/>
      <c r="U385" s="1"/>
      <c r="V385" s="1"/>
    </row>
    <row r="386" spans="1:22">
      <c r="A386" t="s">
        <v>294</v>
      </c>
      <c r="B386" t="s">
        <v>300</v>
      </c>
      <c r="C386" t="s">
        <v>8</v>
      </c>
      <c r="D386" s="1">
        <v>20</v>
      </c>
      <c r="E386" t="s">
        <v>13</v>
      </c>
      <c r="F386" s="1" t="s">
        <v>300</v>
      </c>
      <c r="G386" t="s">
        <v>8</v>
      </c>
      <c r="H386">
        <v>20</v>
      </c>
      <c r="I386" s="1" t="b">
        <f t="shared" si="33"/>
        <v>1</v>
      </c>
      <c r="J386" s="1" t="b">
        <f t="shared" si="34"/>
        <v>1</v>
      </c>
      <c r="K386" s="1" t="b">
        <f t="shared" si="35"/>
        <v>1</v>
      </c>
      <c r="L386" s="1"/>
      <c r="M386" s="1"/>
      <c r="N386" s="1"/>
      <c r="P386" s="1"/>
      <c r="R386" s="1"/>
      <c r="U386" s="1"/>
      <c r="V386" s="1"/>
    </row>
    <row r="387" spans="1:22">
      <c r="A387" t="s">
        <v>294</v>
      </c>
      <c r="B387" t="s">
        <v>22</v>
      </c>
      <c r="C387" t="s">
        <v>8</v>
      </c>
      <c r="D387" s="1">
        <v>20</v>
      </c>
      <c r="E387" t="s">
        <v>13</v>
      </c>
      <c r="F387" s="1" t="s">
        <v>22</v>
      </c>
      <c r="G387" t="s">
        <v>8</v>
      </c>
      <c r="H387">
        <v>20</v>
      </c>
      <c r="I387" s="1" t="b">
        <f t="shared" ref="I387:I450" si="36">EXACT(B387,F387)</f>
        <v>1</v>
      </c>
      <c r="J387" s="1" t="b">
        <f t="shared" ref="J387:J450" si="37">EXACT(C387,G387)</f>
        <v>1</v>
      </c>
      <c r="K387" s="1" t="b">
        <f t="shared" ref="K387:K450" si="38">EXACT(D387,H387)</f>
        <v>1</v>
      </c>
      <c r="L387" s="1"/>
      <c r="M387" s="1"/>
      <c r="N387" s="1"/>
      <c r="P387" s="1"/>
      <c r="R387" s="1"/>
      <c r="U387" s="1"/>
      <c r="V387" s="1"/>
    </row>
    <row r="388" spans="1:22">
      <c r="A388" t="s">
        <v>294</v>
      </c>
      <c r="B388" t="s">
        <v>23</v>
      </c>
      <c r="C388" t="s">
        <v>8</v>
      </c>
      <c r="D388" s="1">
        <v>14</v>
      </c>
      <c r="E388" t="s">
        <v>13</v>
      </c>
      <c r="F388" s="1" t="s">
        <v>23</v>
      </c>
      <c r="G388" t="s">
        <v>8</v>
      </c>
      <c r="H388">
        <v>14</v>
      </c>
      <c r="I388" s="1" t="b">
        <f t="shared" si="36"/>
        <v>1</v>
      </c>
      <c r="J388" s="1" t="b">
        <f t="shared" si="37"/>
        <v>1</v>
      </c>
      <c r="K388" s="1" t="b">
        <f t="shared" si="38"/>
        <v>1</v>
      </c>
      <c r="L388" s="1"/>
      <c r="M388" s="1"/>
      <c r="N388" s="1"/>
      <c r="P388" s="1"/>
      <c r="R388" s="1"/>
      <c r="U388" s="1"/>
      <c r="V388" s="1"/>
    </row>
    <row r="389" spans="1:22">
      <c r="A389" t="s">
        <v>294</v>
      </c>
      <c r="B389" t="s">
        <v>62</v>
      </c>
      <c r="C389" t="s">
        <v>8</v>
      </c>
      <c r="D389" s="1">
        <v>20</v>
      </c>
      <c r="E389" t="s">
        <v>13</v>
      </c>
      <c r="F389" s="1" t="s">
        <v>62</v>
      </c>
      <c r="G389" t="s">
        <v>8</v>
      </c>
      <c r="H389">
        <v>20</v>
      </c>
      <c r="I389" s="1" t="b">
        <f t="shared" si="36"/>
        <v>1</v>
      </c>
      <c r="J389" s="1" t="b">
        <f t="shared" si="37"/>
        <v>1</v>
      </c>
      <c r="K389" s="1" t="b">
        <f t="shared" si="38"/>
        <v>1</v>
      </c>
      <c r="L389" s="1"/>
      <c r="M389" s="1"/>
      <c r="N389" s="1"/>
      <c r="P389" s="1"/>
      <c r="R389" s="1"/>
      <c r="U389" s="1"/>
      <c r="V389" s="1"/>
    </row>
    <row r="390" spans="1:22">
      <c r="A390" t="s">
        <v>294</v>
      </c>
      <c r="B390" t="s">
        <v>94</v>
      </c>
      <c r="C390" t="s">
        <v>42</v>
      </c>
      <c r="D390" s="1">
        <v>1</v>
      </c>
      <c r="E390" t="s">
        <v>13</v>
      </c>
      <c r="F390" s="1" t="s">
        <v>94</v>
      </c>
      <c r="G390" s="1" t="s">
        <v>484</v>
      </c>
      <c r="H390">
        <v>1</v>
      </c>
      <c r="I390" s="1" t="b">
        <f t="shared" si="36"/>
        <v>1</v>
      </c>
      <c r="J390" s="1" t="b">
        <f t="shared" si="37"/>
        <v>0</v>
      </c>
      <c r="K390" s="1" t="b">
        <f t="shared" si="38"/>
        <v>1</v>
      </c>
      <c r="L390" s="1"/>
      <c r="M390" s="1"/>
      <c r="N390" s="1"/>
      <c r="P390" s="1"/>
      <c r="R390" s="1"/>
      <c r="U390" s="1"/>
      <c r="V390" s="1"/>
    </row>
    <row r="391" spans="1:22">
      <c r="A391" t="s">
        <v>486</v>
      </c>
      <c r="B391" t="s">
        <v>7</v>
      </c>
      <c r="C391" t="s">
        <v>8</v>
      </c>
      <c r="D391" s="1">
        <v>20</v>
      </c>
      <c r="E391" t="s">
        <v>13</v>
      </c>
      <c r="F391" s="1" t="s">
        <v>7</v>
      </c>
      <c r="G391" t="s">
        <v>8</v>
      </c>
      <c r="H391">
        <v>20</v>
      </c>
      <c r="I391" s="1" t="b">
        <f t="shared" si="36"/>
        <v>1</v>
      </c>
      <c r="J391" s="1" t="b">
        <f t="shared" si="37"/>
        <v>1</v>
      </c>
      <c r="K391" s="1" t="b">
        <f t="shared" si="38"/>
        <v>1</v>
      </c>
      <c r="L391" s="1"/>
      <c r="M391" s="1"/>
      <c r="N391" s="1"/>
      <c r="P391" s="1"/>
      <c r="R391" s="1"/>
      <c r="U391" s="1"/>
      <c r="V391" s="1"/>
    </row>
    <row r="392" spans="1:22">
      <c r="A392" t="s">
        <v>301</v>
      </c>
      <c r="B392" t="s">
        <v>9</v>
      </c>
      <c r="C392" t="s">
        <v>8</v>
      </c>
      <c r="D392" s="1">
        <v>4</v>
      </c>
      <c r="E392" t="s">
        <v>13</v>
      </c>
      <c r="F392" s="1" t="s">
        <v>9</v>
      </c>
      <c r="G392" t="s">
        <v>8</v>
      </c>
      <c r="H392">
        <v>4</v>
      </c>
      <c r="I392" s="1" t="b">
        <f t="shared" si="36"/>
        <v>1</v>
      </c>
      <c r="J392" s="1" t="b">
        <f t="shared" si="37"/>
        <v>1</v>
      </c>
      <c r="K392" s="1" t="b">
        <f t="shared" si="38"/>
        <v>1</v>
      </c>
      <c r="L392" s="1"/>
      <c r="M392" s="1"/>
      <c r="N392" s="1"/>
      <c r="P392" s="1"/>
      <c r="R392" s="1"/>
      <c r="U392" s="1"/>
      <c r="V392" s="1"/>
    </row>
    <row r="393" spans="1:22">
      <c r="A393" t="s">
        <v>301</v>
      </c>
      <c r="B393" t="s">
        <v>10</v>
      </c>
      <c r="C393" t="s">
        <v>8</v>
      </c>
      <c r="D393" s="1">
        <v>20</v>
      </c>
      <c r="E393" t="s">
        <v>13</v>
      </c>
      <c r="F393" s="1" t="s">
        <v>10</v>
      </c>
      <c r="G393" t="s">
        <v>8</v>
      </c>
      <c r="H393">
        <v>20</v>
      </c>
      <c r="I393" s="1" t="b">
        <f t="shared" si="36"/>
        <v>1</v>
      </c>
      <c r="J393" s="1" t="b">
        <f t="shared" si="37"/>
        <v>1</v>
      </c>
      <c r="K393" s="1" t="b">
        <f t="shared" si="38"/>
        <v>1</v>
      </c>
      <c r="L393" s="1"/>
      <c r="M393" s="1"/>
      <c r="N393" s="1"/>
      <c r="P393" s="1"/>
      <c r="R393" s="1"/>
      <c r="U393" s="1"/>
      <c r="V393" s="1"/>
    </row>
    <row r="394" spans="1:22">
      <c r="A394" t="s">
        <v>301</v>
      </c>
      <c r="B394" t="s">
        <v>20</v>
      </c>
      <c r="C394" t="s">
        <v>8</v>
      </c>
      <c r="D394" s="1">
        <v>4</v>
      </c>
      <c r="E394" t="s">
        <v>13</v>
      </c>
      <c r="F394" s="1" t="s">
        <v>20</v>
      </c>
      <c r="G394" t="s">
        <v>8</v>
      </c>
      <c r="H394">
        <v>4</v>
      </c>
      <c r="I394" s="1" t="b">
        <f t="shared" si="36"/>
        <v>1</v>
      </c>
      <c r="J394" s="1" t="b">
        <f t="shared" si="37"/>
        <v>1</v>
      </c>
      <c r="K394" s="1" t="b">
        <f t="shared" si="38"/>
        <v>1</v>
      </c>
      <c r="L394" s="1"/>
      <c r="M394" s="1"/>
      <c r="N394" s="1"/>
      <c r="R394" s="1"/>
      <c r="U394" s="1"/>
      <c r="V394" s="1"/>
    </row>
    <row r="395" spans="1:22">
      <c r="A395" t="s">
        <v>301</v>
      </c>
      <c r="B395" t="s">
        <v>21</v>
      </c>
      <c r="C395" t="s">
        <v>6</v>
      </c>
      <c r="D395" s="1">
        <v>22</v>
      </c>
      <c r="E395" t="s">
        <v>13</v>
      </c>
      <c r="F395" s="1" t="s">
        <v>21</v>
      </c>
      <c r="G395" t="s">
        <v>6</v>
      </c>
      <c r="H395">
        <v>22</v>
      </c>
      <c r="I395" s="1" t="b">
        <f t="shared" si="36"/>
        <v>1</v>
      </c>
      <c r="J395" s="1" t="b">
        <f t="shared" si="37"/>
        <v>1</v>
      </c>
      <c r="K395" s="1" t="b">
        <f t="shared" si="38"/>
        <v>1</v>
      </c>
      <c r="L395" s="1"/>
      <c r="M395" s="1"/>
      <c r="N395" s="1"/>
      <c r="P395" s="1"/>
      <c r="U395" s="1"/>
      <c r="V395" s="1"/>
    </row>
    <row r="396" spans="1:22">
      <c r="A396" t="s">
        <v>301</v>
      </c>
      <c r="B396" t="s">
        <v>302</v>
      </c>
      <c r="C396" t="s">
        <v>6</v>
      </c>
      <c r="D396" s="1">
        <v>22</v>
      </c>
      <c r="E396" t="s">
        <v>13</v>
      </c>
      <c r="F396" s="1" t="s">
        <v>302</v>
      </c>
      <c r="G396" t="s">
        <v>6</v>
      </c>
      <c r="H396">
        <v>22</v>
      </c>
      <c r="I396" s="1" t="b">
        <f t="shared" si="36"/>
        <v>1</v>
      </c>
      <c r="J396" s="1" t="b">
        <f t="shared" si="37"/>
        <v>1</v>
      </c>
      <c r="K396" s="1" t="b">
        <f t="shared" si="38"/>
        <v>1</v>
      </c>
      <c r="L396" s="1"/>
      <c r="M396" s="1"/>
      <c r="N396" s="1"/>
      <c r="P396" s="1"/>
      <c r="U396" s="1"/>
      <c r="V396" s="1"/>
    </row>
    <row r="397" spans="1:22">
      <c r="A397" t="s">
        <v>301</v>
      </c>
      <c r="B397" t="s">
        <v>303</v>
      </c>
      <c r="C397" t="s">
        <v>6</v>
      </c>
      <c r="D397" s="1">
        <v>22</v>
      </c>
      <c r="E397" t="s">
        <v>13</v>
      </c>
      <c r="F397" s="1" t="s">
        <v>303</v>
      </c>
      <c r="G397" t="s">
        <v>6</v>
      </c>
      <c r="H397">
        <v>22</v>
      </c>
      <c r="I397" s="1" t="b">
        <f t="shared" si="36"/>
        <v>1</v>
      </c>
      <c r="J397" s="1" t="b">
        <f t="shared" si="37"/>
        <v>1</v>
      </c>
      <c r="K397" s="1" t="b">
        <f t="shared" si="38"/>
        <v>1</v>
      </c>
      <c r="L397" s="1"/>
      <c r="M397" s="1"/>
      <c r="N397" s="1"/>
      <c r="P397" s="1"/>
      <c r="U397" s="1"/>
      <c r="V397" s="1"/>
    </row>
    <row r="398" spans="1:22">
      <c r="A398" t="s">
        <v>301</v>
      </c>
      <c r="B398" t="s">
        <v>304</v>
      </c>
      <c r="C398" t="s">
        <v>6</v>
      </c>
      <c r="D398" s="1">
        <v>22</v>
      </c>
      <c r="E398" t="s">
        <v>13</v>
      </c>
      <c r="F398" s="1" t="s">
        <v>304</v>
      </c>
      <c r="G398" t="s">
        <v>6</v>
      </c>
      <c r="H398">
        <v>22</v>
      </c>
      <c r="I398" s="1" t="b">
        <f t="shared" si="36"/>
        <v>1</v>
      </c>
      <c r="J398" s="1" t="b">
        <f t="shared" si="37"/>
        <v>1</v>
      </c>
      <c r="K398" s="1" t="b">
        <f t="shared" si="38"/>
        <v>1</v>
      </c>
      <c r="L398" s="1"/>
      <c r="M398" s="1"/>
      <c r="N398" s="1"/>
      <c r="P398" s="1"/>
      <c r="U398" s="1"/>
      <c r="V398" s="1"/>
    </row>
    <row r="399" spans="1:22">
      <c r="A399" t="s">
        <v>301</v>
      </c>
      <c r="B399" t="s">
        <v>305</v>
      </c>
      <c r="C399" t="s">
        <v>6</v>
      </c>
      <c r="D399" s="1">
        <v>22</v>
      </c>
      <c r="E399" t="s">
        <v>13</v>
      </c>
      <c r="F399" s="1" t="s">
        <v>305</v>
      </c>
      <c r="G399" t="s">
        <v>6</v>
      </c>
      <c r="H399">
        <v>22</v>
      </c>
      <c r="I399" s="1" t="b">
        <f t="shared" si="36"/>
        <v>1</v>
      </c>
      <c r="J399" s="1" t="b">
        <f t="shared" si="37"/>
        <v>1</v>
      </c>
      <c r="K399" s="1" t="b">
        <f t="shared" si="38"/>
        <v>1</v>
      </c>
      <c r="L399" s="1"/>
      <c r="M399" s="1"/>
      <c r="N399" s="1"/>
      <c r="P399" s="1"/>
      <c r="U399" s="1"/>
      <c r="V399" s="1"/>
    </row>
    <row r="400" spans="1:22">
      <c r="A400" t="s">
        <v>301</v>
      </c>
      <c r="B400" t="s">
        <v>306</v>
      </c>
      <c r="C400" t="s">
        <v>6</v>
      </c>
      <c r="D400" s="1">
        <v>22</v>
      </c>
      <c r="E400" t="s">
        <v>13</v>
      </c>
      <c r="F400" s="1" t="s">
        <v>306</v>
      </c>
      <c r="G400" t="s">
        <v>6</v>
      </c>
      <c r="H400">
        <v>22</v>
      </c>
      <c r="I400" s="1" t="b">
        <f t="shared" si="36"/>
        <v>1</v>
      </c>
      <c r="J400" s="1" t="b">
        <f t="shared" si="37"/>
        <v>1</v>
      </c>
      <c r="K400" s="1" t="b">
        <f t="shared" si="38"/>
        <v>1</v>
      </c>
      <c r="L400" s="1"/>
      <c r="M400" s="1"/>
      <c r="N400" s="1"/>
      <c r="P400" s="1"/>
      <c r="U400" s="1"/>
      <c r="V400" s="1"/>
    </row>
    <row r="401" spans="1:22">
      <c r="A401" t="s">
        <v>301</v>
      </c>
      <c r="B401" t="s">
        <v>307</v>
      </c>
      <c r="C401" t="s">
        <v>6</v>
      </c>
      <c r="D401" s="1">
        <v>22</v>
      </c>
      <c r="E401" t="s">
        <v>13</v>
      </c>
      <c r="F401" s="1" t="s">
        <v>307</v>
      </c>
      <c r="G401" t="s">
        <v>6</v>
      </c>
      <c r="H401">
        <v>22</v>
      </c>
      <c r="I401" s="1" t="b">
        <f t="shared" si="36"/>
        <v>1</v>
      </c>
      <c r="J401" s="1" t="b">
        <f t="shared" si="37"/>
        <v>1</v>
      </c>
      <c r="K401" s="1" t="b">
        <f t="shared" si="38"/>
        <v>1</v>
      </c>
      <c r="L401" s="1"/>
      <c r="M401" s="1"/>
      <c r="N401" s="1"/>
      <c r="P401" s="1"/>
      <c r="U401" s="1"/>
      <c r="V401" s="1"/>
    </row>
    <row r="402" spans="1:22">
      <c r="A402" t="s">
        <v>301</v>
      </c>
      <c r="B402" t="s">
        <v>308</v>
      </c>
      <c r="C402" t="s">
        <v>8</v>
      </c>
      <c r="D402" s="1">
        <v>20</v>
      </c>
      <c r="E402" t="s">
        <v>13</v>
      </c>
      <c r="F402" s="1" t="s">
        <v>308</v>
      </c>
      <c r="G402" t="s">
        <v>8</v>
      </c>
      <c r="H402">
        <v>20</v>
      </c>
      <c r="I402" s="1" t="b">
        <f t="shared" si="36"/>
        <v>1</v>
      </c>
      <c r="J402" s="1" t="b">
        <f t="shared" si="37"/>
        <v>1</v>
      </c>
      <c r="K402" s="1" t="b">
        <f t="shared" si="38"/>
        <v>1</v>
      </c>
      <c r="L402" s="1"/>
      <c r="M402" s="1"/>
      <c r="N402" s="1"/>
      <c r="P402" s="1"/>
      <c r="R402" s="1"/>
      <c r="U402" s="1"/>
      <c r="V402" s="1"/>
    </row>
    <row r="403" spans="1:22">
      <c r="A403" t="s">
        <v>301</v>
      </c>
      <c r="B403" t="s">
        <v>159</v>
      </c>
      <c r="C403" t="s">
        <v>8</v>
      </c>
      <c r="D403" s="1">
        <v>20</v>
      </c>
      <c r="E403" t="s">
        <v>13</v>
      </c>
      <c r="F403" s="1" t="s">
        <v>159</v>
      </c>
      <c r="G403" t="s">
        <v>8</v>
      </c>
      <c r="H403">
        <v>20</v>
      </c>
      <c r="I403" s="1" t="b">
        <f t="shared" si="36"/>
        <v>1</v>
      </c>
      <c r="J403" s="1" t="b">
        <f t="shared" si="37"/>
        <v>1</v>
      </c>
      <c r="K403" s="1" t="b">
        <f t="shared" si="38"/>
        <v>1</v>
      </c>
      <c r="L403" s="1"/>
      <c r="M403" s="1"/>
      <c r="N403" s="1"/>
      <c r="P403" s="1"/>
      <c r="R403" s="1"/>
      <c r="U403" s="1"/>
      <c r="V403" s="1"/>
    </row>
    <row r="404" spans="1:22">
      <c r="A404" t="s">
        <v>301</v>
      </c>
      <c r="B404" t="s">
        <v>11</v>
      </c>
      <c r="C404" t="s">
        <v>8</v>
      </c>
      <c r="D404" s="1">
        <v>20</v>
      </c>
      <c r="E404" t="s">
        <v>13</v>
      </c>
      <c r="F404" s="1" t="s">
        <v>11</v>
      </c>
      <c r="G404" t="s">
        <v>8</v>
      </c>
      <c r="H404">
        <v>20</v>
      </c>
      <c r="I404" s="1" t="b">
        <f t="shared" si="36"/>
        <v>1</v>
      </c>
      <c r="J404" s="1" t="b">
        <f t="shared" si="37"/>
        <v>1</v>
      </c>
      <c r="K404" s="1" t="b">
        <f t="shared" si="38"/>
        <v>1</v>
      </c>
      <c r="L404" s="1"/>
      <c r="M404" s="1"/>
      <c r="N404" s="1"/>
      <c r="P404" s="1"/>
      <c r="R404" s="1"/>
      <c r="U404" s="1"/>
      <c r="V404" s="1"/>
    </row>
    <row r="405" spans="1:22">
      <c r="A405" t="s">
        <v>301</v>
      </c>
      <c r="B405" t="s">
        <v>309</v>
      </c>
      <c r="C405" t="s">
        <v>18</v>
      </c>
      <c r="D405" s="1">
        <v>4000</v>
      </c>
      <c r="E405" t="s">
        <v>13</v>
      </c>
      <c r="F405" s="1" t="s">
        <v>309</v>
      </c>
      <c r="G405" t="s">
        <v>483</v>
      </c>
      <c r="I405" s="1" t="b">
        <f t="shared" si="36"/>
        <v>1</v>
      </c>
      <c r="J405" s="1" t="b">
        <f t="shared" si="37"/>
        <v>0</v>
      </c>
      <c r="K405" s="1" t="b">
        <f t="shared" si="38"/>
        <v>0</v>
      </c>
      <c r="L405" s="1"/>
      <c r="M405" s="1"/>
      <c r="N405" s="1"/>
      <c r="P405" s="1"/>
      <c r="R405" s="1"/>
      <c r="U405" s="1"/>
      <c r="V405" s="1"/>
    </row>
    <row r="406" spans="1:22">
      <c r="A406" t="s">
        <v>301</v>
      </c>
      <c r="B406" t="s">
        <v>310</v>
      </c>
      <c r="C406" t="s">
        <v>42</v>
      </c>
      <c r="D406" s="1">
        <v>1</v>
      </c>
      <c r="E406" t="s">
        <v>13</v>
      </c>
      <c r="F406" s="1" t="s">
        <v>310</v>
      </c>
      <c r="G406" t="s">
        <v>484</v>
      </c>
      <c r="H406">
        <v>1</v>
      </c>
      <c r="I406" s="1" t="b">
        <f t="shared" si="36"/>
        <v>1</v>
      </c>
      <c r="J406" s="1" t="b">
        <f t="shared" si="37"/>
        <v>0</v>
      </c>
      <c r="K406" s="1" t="b">
        <f t="shared" si="38"/>
        <v>1</v>
      </c>
      <c r="L406" s="1"/>
      <c r="M406" s="1"/>
      <c r="N406" s="1"/>
      <c r="R406" s="1"/>
      <c r="U406" s="1"/>
      <c r="V406" s="1"/>
    </row>
    <row r="407" spans="1:22">
      <c r="A407" t="s">
        <v>301</v>
      </c>
      <c r="B407" t="s">
        <v>34</v>
      </c>
      <c r="C407" t="s">
        <v>8</v>
      </c>
      <c r="D407" s="1">
        <v>20</v>
      </c>
      <c r="E407" t="s">
        <v>13</v>
      </c>
      <c r="F407" s="1" t="s">
        <v>34</v>
      </c>
      <c r="G407" t="s">
        <v>8</v>
      </c>
      <c r="H407">
        <v>20</v>
      </c>
      <c r="I407" s="1" t="b">
        <f t="shared" si="36"/>
        <v>1</v>
      </c>
      <c r="J407" s="1" t="b">
        <f t="shared" si="37"/>
        <v>1</v>
      </c>
      <c r="K407" s="1" t="b">
        <f t="shared" si="38"/>
        <v>1</v>
      </c>
      <c r="L407" s="1"/>
      <c r="M407" s="1"/>
      <c r="N407" s="1"/>
      <c r="P407" s="1"/>
      <c r="R407" s="1"/>
      <c r="U407" s="1"/>
      <c r="V407" s="1"/>
    </row>
    <row r="408" spans="1:22">
      <c r="A408" t="s">
        <v>301</v>
      </c>
      <c r="B408" t="s">
        <v>12</v>
      </c>
      <c r="C408" t="s">
        <v>8</v>
      </c>
      <c r="D408" s="1">
        <v>14</v>
      </c>
      <c r="E408" t="s">
        <v>13</v>
      </c>
      <c r="F408" s="1" t="s">
        <v>12</v>
      </c>
      <c r="G408" t="s">
        <v>8</v>
      </c>
      <c r="H408">
        <v>14</v>
      </c>
      <c r="I408" s="1" t="b">
        <f t="shared" si="36"/>
        <v>1</v>
      </c>
      <c r="J408" s="1" t="b">
        <f t="shared" si="37"/>
        <v>1</v>
      </c>
      <c r="K408" s="1" t="b">
        <f t="shared" si="38"/>
        <v>1</v>
      </c>
      <c r="L408" s="1"/>
      <c r="M408" s="1"/>
      <c r="N408" s="1"/>
      <c r="P408" s="1"/>
      <c r="R408" s="1"/>
      <c r="U408" s="1"/>
      <c r="V408" s="1"/>
    </row>
    <row r="409" spans="1:22">
      <c r="A409" t="s">
        <v>301</v>
      </c>
      <c r="B409" t="s">
        <v>22</v>
      </c>
      <c r="C409" t="s">
        <v>8</v>
      </c>
      <c r="D409" s="1">
        <v>20</v>
      </c>
      <c r="E409" t="s">
        <v>13</v>
      </c>
      <c r="F409" s="1" t="s">
        <v>22</v>
      </c>
      <c r="G409" t="s">
        <v>8</v>
      </c>
      <c r="H409">
        <v>20</v>
      </c>
      <c r="I409" s="1" t="b">
        <f t="shared" si="36"/>
        <v>1</v>
      </c>
      <c r="J409" s="1" t="b">
        <f t="shared" si="37"/>
        <v>1</v>
      </c>
      <c r="K409" s="1" t="b">
        <f t="shared" si="38"/>
        <v>1</v>
      </c>
      <c r="L409" s="1"/>
      <c r="M409" s="1"/>
      <c r="N409" s="1"/>
      <c r="P409" s="1"/>
      <c r="R409" s="1"/>
      <c r="U409" s="1"/>
      <c r="V409" s="1"/>
    </row>
    <row r="410" spans="1:22">
      <c r="A410" t="s">
        <v>301</v>
      </c>
      <c r="B410" t="s">
        <v>23</v>
      </c>
      <c r="C410" t="s">
        <v>8</v>
      </c>
      <c r="D410" s="1">
        <v>14</v>
      </c>
      <c r="E410" t="s">
        <v>13</v>
      </c>
      <c r="F410" s="1" t="s">
        <v>23</v>
      </c>
      <c r="G410" t="s">
        <v>8</v>
      </c>
      <c r="H410">
        <v>14</v>
      </c>
      <c r="I410" s="1" t="b">
        <f t="shared" si="36"/>
        <v>1</v>
      </c>
      <c r="J410" s="1" t="b">
        <f t="shared" si="37"/>
        <v>1</v>
      </c>
      <c r="K410" s="1" t="b">
        <f t="shared" si="38"/>
        <v>1</v>
      </c>
      <c r="L410" s="1"/>
      <c r="M410" s="1"/>
      <c r="N410" s="1"/>
      <c r="P410" s="1"/>
      <c r="R410" s="1"/>
      <c r="U410" s="1"/>
      <c r="V410" s="1"/>
    </row>
    <row r="411" spans="1:22">
      <c r="A411" t="s">
        <v>301</v>
      </c>
      <c r="B411" t="s">
        <v>311</v>
      </c>
      <c r="C411" t="s">
        <v>6</v>
      </c>
      <c r="D411" s="1">
        <v>22</v>
      </c>
      <c r="E411" t="s">
        <v>13</v>
      </c>
      <c r="F411" s="1" t="s">
        <v>311</v>
      </c>
      <c r="G411" t="s">
        <v>6</v>
      </c>
      <c r="H411">
        <v>22</v>
      </c>
      <c r="I411" s="1" t="b">
        <f t="shared" si="36"/>
        <v>1</v>
      </c>
      <c r="J411" s="1" t="b">
        <f t="shared" si="37"/>
        <v>1</v>
      </c>
      <c r="K411" s="1" t="b">
        <f t="shared" si="38"/>
        <v>1</v>
      </c>
      <c r="L411" s="1"/>
      <c r="M411" s="1"/>
      <c r="N411" s="1"/>
      <c r="P411" s="1"/>
      <c r="U411" s="1"/>
      <c r="V411" s="1"/>
    </row>
    <row r="412" spans="1:22">
      <c r="A412" t="s">
        <v>301</v>
      </c>
      <c r="B412" t="s">
        <v>312</v>
      </c>
      <c r="C412" t="s">
        <v>6</v>
      </c>
      <c r="D412" s="1">
        <v>22</v>
      </c>
      <c r="E412" t="s">
        <v>13</v>
      </c>
      <c r="F412" s="1" t="s">
        <v>312</v>
      </c>
      <c r="G412" t="s">
        <v>6</v>
      </c>
      <c r="H412">
        <v>22</v>
      </c>
      <c r="I412" s="1" t="b">
        <f t="shared" si="36"/>
        <v>1</v>
      </c>
      <c r="J412" s="1" t="b">
        <f t="shared" si="37"/>
        <v>1</v>
      </c>
      <c r="K412" s="1" t="b">
        <f t="shared" si="38"/>
        <v>1</v>
      </c>
      <c r="L412" s="1"/>
      <c r="M412" s="1"/>
      <c r="N412" s="1"/>
      <c r="P412" s="1"/>
      <c r="U412" s="1"/>
      <c r="V412" s="1"/>
    </row>
    <row r="413" spans="1:22">
      <c r="A413" t="s">
        <v>301</v>
      </c>
      <c r="B413" t="s">
        <v>313</v>
      </c>
      <c r="C413" t="s">
        <v>6</v>
      </c>
      <c r="D413" s="1">
        <v>22</v>
      </c>
      <c r="E413" t="s">
        <v>13</v>
      </c>
      <c r="F413" s="1" t="s">
        <v>313</v>
      </c>
      <c r="G413" t="s">
        <v>6</v>
      </c>
      <c r="H413">
        <v>22</v>
      </c>
      <c r="I413" s="1" t="b">
        <f t="shared" si="36"/>
        <v>1</v>
      </c>
      <c r="J413" s="1" t="b">
        <f t="shared" si="37"/>
        <v>1</v>
      </c>
      <c r="K413" s="1" t="b">
        <f t="shared" si="38"/>
        <v>1</v>
      </c>
      <c r="L413" s="1"/>
      <c r="M413" s="1"/>
      <c r="N413" s="1"/>
      <c r="P413" s="1"/>
      <c r="U413" s="1"/>
      <c r="V413" s="1"/>
    </row>
    <row r="414" spans="1:22">
      <c r="A414" t="s">
        <v>301</v>
      </c>
      <c r="B414" t="s">
        <v>314</v>
      </c>
      <c r="C414" t="s">
        <v>6</v>
      </c>
      <c r="D414" s="1">
        <v>22</v>
      </c>
      <c r="E414" t="s">
        <v>13</v>
      </c>
      <c r="F414" s="1" t="s">
        <v>314</v>
      </c>
      <c r="G414" t="s">
        <v>6</v>
      </c>
      <c r="H414">
        <v>22</v>
      </c>
      <c r="I414" s="1" t="b">
        <f t="shared" si="36"/>
        <v>1</v>
      </c>
      <c r="J414" s="1" t="b">
        <f t="shared" si="37"/>
        <v>1</v>
      </c>
      <c r="K414" s="1" t="b">
        <f t="shared" si="38"/>
        <v>1</v>
      </c>
      <c r="L414" s="1"/>
      <c r="M414" s="1"/>
      <c r="N414" s="1"/>
      <c r="P414" s="1"/>
      <c r="U414" s="1"/>
      <c r="V414" s="1"/>
    </row>
    <row r="415" spans="1:22">
      <c r="A415" t="s">
        <v>301</v>
      </c>
      <c r="B415" t="s">
        <v>315</v>
      </c>
      <c r="C415" t="s">
        <v>8</v>
      </c>
      <c r="D415" s="1">
        <v>20</v>
      </c>
      <c r="E415" t="s">
        <v>13</v>
      </c>
      <c r="F415" s="1" t="s">
        <v>315</v>
      </c>
      <c r="G415" t="s">
        <v>8</v>
      </c>
      <c r="H415">
        <v>20</v>
      </c>
      <c r="I415" s="1" t="b">
        <f t="shared" si="36"/>
        <v>1</v>
      </c>
      <c r="J415" s="1" t="b">
        <f t="shared" si="37"/>
        <v>1</v>
      </c>
      <c r="K415" s="1" t="b">
        <f t="shared" si="38"/>
        <v>1</v>
      </c>
      <c r="L415" s="1"/>
      <c r="M415" s="1"/>
      <c r="N415" s="1"/>
      <c r="P415" s="1"/>
      <c r="R415" s="1"/>
      <c r="U415" s="1"/>
      <c r="V415" s="1"/>
    </row>
    <row r="416" spans="1:22">
      <c r="A416" t="s">
        <v>301</v>
      </c>
      <c r="B416" t="s">
        <v>316</v>
      </c>
      <c r="C416" t="s">
        <v>8</v>
      </c>
      <c r="D416" s="1">
        <v>20</v>
      </c>
      <c r="E416" t="s">
        <v>13</v>
      </c>
      <c r="F416" s="1" t="s">
        <v>316</v>
      </c>
      <c r="G416" t="s">
        <v>8</v>
      </c>
      <c r="H416">
        <v>20</v>
      </c>
      <c r="I416" s="1" t="b">
        <f t="shared" si="36"/>
        <v>1</v>
      </c>
      <c r="J416" s="1" t="b">
        <f t="shared" si="37"/>
        <v>1</v>
      </c>
      <c r="K416" s="1" t="b">
        <f t="shared" si="38"/>
        <v>1</v>
      </c>
      <c r="L416" s="1"/>
      <c r="M416" s="1"/>
      <c r="N416" s="1"/>
      <c r="P416" s="1"/>
      <c r="R416" s="1"/>
      <c r="U416" s="1"/>
      <c r="V416" s="1"/>
    </row>
    <row r="417" spans="1:22">
      <c r="A417" t="s">
        <v>301</v>
      </c>
      <c r="B417" t="s">
        <v>317</v>
      </c>
      <c r="C417" t="s">
        <v>8</v>
      </c>
      <c r="D417" s="1">
        <v>20</v>
      </c>
      <c r="E417" t="s">
        <v>13</v>
      </c>
      <c r="F417" s="1" t="s">
        <v>317</v>
      </c>
      <c r="G417" t="s">
        <v>8</v>
      </c>
      <c r="H417">
        <v>20</v>
      </c>
      <c r="I417" s="1" t="b">
        <f t="shared" si="36"/>
        <v>1</v>
      </c>
      <c r="J417" s="1" t="b">
        <f t="shared" si="37"/>
        <v>1</v>
      </c>
      <c r="K417" s="1" t="b">
        <f t="shared" si="38"/>
        <v>1</v>
      </c>
      <c r="L417" s="1"/>
      <c r="M417" s="1"/>
      <c r="N417" s="1"/>
      <c r="P417" s="1"/>
      <c r="R417" s="1"/>
      <c r="U417" s="1"/>
      <c r="V417" s="1"/>
    </row>
    <row r="418" spans="1:22">
      <c r="A418" t="s">
        <v>301</v>
      </c>
      <c r="B418" t="s">
        <v>318</v>
      </c>
      <c r="C418" t="s">
        <v>8</v>
      </c>
      <c r="D418" s="1">
        <v>20</v>
      </c>
      <c r="E418" t="s">
        <v>13</v>
      </c>
      <c r="F418" s="1" t="s">
        <v>318</v>
      </c>
      <c r="G418" t="s">
        <v>8</v>
      </c>
      <c r="H418">
        <v>20</v>
      </c>
      <c r="I418" s="1" t="b">
        <f t="shared" si="36"/>
        <v>1</v>
      </c>
      <c r="J418" s="1" t="b">
        <f t="shared" si="37"/>
        <v>1</v>
      </c>
      <c r="K418" s="1" t="b">
        <f t="shared" si="38"/>
        <v>1</v>
      </c>
      <c r="L418" s="1"/>
      <c r="M418" s="1"/>
      <c r="N418" s="1"/>
      <c r="P418" s="1"/>
      <c r="R418" s="1"/>
      <c r="U418" s="1"/>
      <c r="V418" s="1"/>
    </row>
    <row r="419" spans="1:22">
      <c r="A419" t="s">
        <v>301</v>
      </c>
      <c r="B419" t="s">
        <v>94</v>
      </c>
      <c r="C419" t="s">
        <v>42</v>
      </c>
      <c r="D419" s="1">
        <v>1</v>
      </c>
      <c r="E419" t="s">
        <v>13</v>
      </c>
      <c r="F419" s="1" t="s">
        <v>94</v>
      </c>
      <c r="G419" s="1" t="s">
        <v>484</v>
      </c>
      <c r="H419">
        <v>1</v>
      </c>
      <c r="I419" s="1" t="b">
        <f t="shared" si="36"/>
        <v>1</v>
      </c>
      <c r="J419" s="1" t="b">
        <f t="shared" si="37"/>
        <v>0</v>
      </c>
      <c r="K419" s="1" t="b">
        <f t="shared" si="38"/>
        <v>1</v>
      </c>
      <c r="L419" s="1"/>
      <c r="M419" s="1"/>
      <c r="N419" s="1"/>
      <c r="P419" s="1"/>
      <c r="R419" s="1"/>
      <c r="U419" s="1"/>
      <c r="V419" s="1"/>
    </row>
    <row r="420" spans="1:22">
      <c r="A420" t="s">
        <v>301</v>
      </c>
      <c r="B420" t="s">
        <v>293</v>
      </c>
      <c r="C420" t="s">
        <v>42</v>
      </c>
      <c r="D420" s="1">
        <v>1</v>
      </c>
      <c r="E420" t="s">
        <v>13</v>
      </c>
      <c r="F420" s="1" t="s">
        <v>293</v>
      </c>
      <c r="G420" t="s">
        <v>484</v>
      </c>
      <c r="H420">
        <v>1</v>
      </c>
      <c r="I420" s="1" t="b">
        <f t="shared" si="36"/>
        <v>1</v>
      </c>
      <c r="J420" s="1" t="b">
        <f t="shared" si="37"/>
        <v>0</v>
      </c>
      <c r="K420" s="1" t="b">
        <f t="shared" si="38"/>
        <v>1</v>
      </c>
      <c r="L420" s="1"/>
      <c r="M420" s="1"/>
      <c r="N420" s="1"/>
      <c r="P420" s="1"/>
      <c r="R420" s="1"/>
      <c r="U420" s="1"/>
      <c r="V420" s="1"/>
    </row>
    <row r="421" spans="1:22">
      <c r="A421" t="s">
        <v>319</v>
      </c>
      <c r="B421" t="s">
        <v>7</v>
      </c>
      <c r="C421" t="s">
        <v>8</v>
      </c>
      <c r="D421" s="1">
        <v>20</v>
      </c>
      <c r="E421" t="s">
        <v>13</v>
      </c>
      <c r="F421" s="1" t="s">
        <v>7</v>
      </c>
      <c r="G421" t="s">
        <v>8</v>
      </c>
      <c r="H421">
        <v>20</v>
      </c>
      <c r="I421" s="1" t="b">
        <f t="shared" si="36"/>
        <v>1</v>
      </c>
      <c r="J421" s="1" t="b">
        <f t="shared" si="37"/>
        <v>1</v>
      </c>
      <c r="K421" s="1" t="b">
        <f t="shared" si="38"/>
        <v>1</v>
      </c>
      <c r="L421" s="1"/>
      <c r="M421" s="1"/>
      <c r="N421" s="1"/>
      <c r="P421" s="1"/>
      <c r="R421" s="1"/>
      <c r="U421" s="1"/>
      <c r="V421" s="1"/>
    </row>
    <row r="422" spans="1:22">
      <c r="A422" t="s">
        <v>319</v>
      </c>
      <c r="B422" t="s">
        <v>9</v>
      </c>
      <c r="C422" t="s">
        <v>8</v>
      </c>
      <c r="D422" s="1">
        <v>4</v>
      </c>
      <c r="E422" t="s">
        <v>13</v>
      </c>
      <c r="F422" s="1" t="s">
        <v>9</v>
      </c>
      <c r="G422" t="s">
        <v>8</v>
      </c>
      <c r="H422">
        <v>4</v>
      </c>
      <c r="I422" s="1" t="b">
        <f t="shared" si="36"/>
        <v>1</v>
      </c>
      <c r="J422" s="1" t="b">
        <f t="shared" si="37"/>
        <v>1</v>
      </c>
      <c r="K422" s="1" t="b">
        <f t="shared" si="38"/>
        <v>1</v>
      </c>
      <c r="L422" s="1"/>
      <c r="M422" s="1"/>
      <c r="N422" s="1"/>
      <c r="P422" s="1"/>
      <c r="R422" s="1"/>
      <c r="U422" s="1"/>
      <c r="V422" s="1"/>
    </row>
    <row r="423" spans="1:22">
      <c r="A423" t="s">
        <v>319</v>
      </c>
      <c r="B423" t="s">
        <v>10</v>
      </c>
      <c r="C423" t="s">
        <v>8</v>
      </c>
      <c r="D423" s="1">
        <v>20</v>
      </c>
      <c r="E423" t="s">
        <v>13</v>
      </c>
      <c r="F423" s="1" t="s">
        <v>10</v>
      </c>
      <c r="G423" t="s">
        <v>8</v>
      </c>
      <c r="H423">
        <v>20</v>
      </c>
      <c r="I423" s="1" t="b">
        <f t="shared" si="36"/>
        <v>1</v>
      </c>
      <c r="J423" s="1" t="b">
        <f t="shared" si="37"/>
        <v>1</v>
      </c>
      <c r="K423" s="1" t="b">
        <f t="shared" si="38"/>
        <v>1</v>
      </c>
      <c r="L423" s="1"/>
      <c r="M423" s="1"/>
      <c r="N423" s="1"/>
      <c r="P423" s="1"/>
      <c r="R423" s="1"/>
      <c r="U423" s="1"/>
      <c r="V423" s="1"/>
    </row>
    <row r="424" spans="1:22">
      <c r="A424" t="s">
        <v>319</v>
      </c>
      <c r="B424" t="s">
        <v>46</v>
      </c>
      <c r="C424" t="s">
        <v>6</v>
      </c>
      <c r="D424" s="1">
        <v>22</v>
      </c>
      <c r="E424" t="s">
        <v>13</v>
      </c>
      <c r="F424" s="1" t="s">
        <v>46</v>
      </c>
      <c r="G424" t="s">
        <v>6</v>
      </c>
      <c r="H424">
        <v>22</v>
      </c>
      <c r="I424" s="1" t="b">
        <f t="shared" si="36"/>
        <v>1</v>
      </c>
      <c r="J424" s="1" t="b">
        <f t="shared" si="37"/>
        <v>1</v>
      </c>
      <c r="K424" s="1" t="b">
        <f t="shared" si="38"/>
        <v>1</v>
      </c>
      <c r="L424" s="1"/>
      <c r="M424" s="1"/>
      <c r="N424" s="1"/>
      <c r="P424" s="1"/>
      <c r="U424" s="1"/>
      <c r="V424" s="1"/>
    </row>
    <row r="425" spans="1:22">
      <c r="A425" t="s">
        <v>319</v>
      </c>
      <c r="B425" t="s">
        <v>21</v>
      </c>
      <c r="C425" t="s">
        <v>6</v>
      </c>
      <c r="D425" s="1">
        <v>22</v>
      </c>
      <c r="E425" t="s">
        <v>13</v>
      </c>
      <c r="F425" s="1" t="s">
        <v>21</v>
      </c>
      <c r="G425" t="s">
        <v>6</v>
      </c>
      <c r="H425">
        <v>22</v>
      </c>
      <c r="I425" s="1" t="b">
        <f t="shared" si="36"/>
        <v>1</v>
      </c>
      <c r="J425" s="1" t="b">
        <f t="shared" si="37"/>
        <v>1</v>
      </c>
      <c r="K425" s="1" t="b">
        <f t="shared" si="38"/>
        <v>1</v>
      </c>
      <c r="L425" s="1"/>
      <c r="M425" s="1"/>
      <c r="N425" s="1"/>
      <c r="P425" s="1"/>
      <c r="U425" s="1"/>
      <c r="V425" s="1"/>
    </row>
    <row r="426" spans="1:22">
      <c r="A426" t="s">
        <v>319</v>
      </c>
      <c r="B426" t="s">
        <v>320</v>
      </c>
      <c r="C426" t="s">
        <v>6</v>
      </c>
      <c r="D426" s="1">
        <v>22</v>
      </c>
      <c r="E426" t="s">
        <v>13</v>
      </c>
      <c r="F426" s="1" t="s">
        <v>320</v>
      </c>
      <c r="G426" t="s">
        <v>6</v>
      </c>
      <c r="H426">
        <v>22</v>
      </c>
      <c r="I426" s="1" t="b">
        <f t="shared" si="36"/>
        <v>1</v>
      </c>
      <c r="J426" s="1" t="b">
        <f t="shared" si="37"/>
        <v>1</v>
      </c>
      <c r="K426" s="1" t="b">
        <f t="shared" si="38"/>
        <v>1</v>
      </c>
      <c r="L426" s="1"/>
      <c r="M426" s="1"/>
      <c r="N426" s="1"/>
      <c r="P426" s="1"/>
      <c r="U426" s="1"/>
      <c r="V426" s="1"/>
    </row>
    <row r="427" spans="1:22">
      <c r="A427" t="s">
        <v>319</v>
      </c>
      <c r="B427" t="s">
        <v>321</v>
      </c>
      <c r="C427" t="s">
        <v>42</v>
      </c>
      <c r="D427" s="1">
        <v>1</v>
      </c>
      <c r="E427" t="s">
        <v>13</v>
      </c>
      <c r="F427" s="1" t="s">
        <v>321</v>
      </c>
      <c r="G427" t="s">
        <v>484</v>
      </c>
      <c r="H427">
        <v>1</v>
      </c>
      <c r="I427" s="1" t="b">
        <f t="shared" si="36"/>
        <v>1</v>
      </c>
      <c r="J427" s="1" t="b">
        <f t="shared" si="37"/>
        <v>0</v>
      </c>
      <c r="K427" s="1" t="b">
        <f t="shared" si="38"/>
        <v>1</v>
      </c>
      <c r="L427" s="1"/>
      <c r="M427" s="1"/>
      <c r="N427" s="1"/>
      <c r="P427" s="1"/>
      <c r="R427" s="1"/>
      <c r="U427" s="1"/>
      <c r="V427" s="1"/>
    </row>
    <row r="428" spans="1:22">
      <c r="A428" t="s">
        <v>319</v>
      </c>
      <c r="B428" t="s">
        <v>22</v>
      </c>
      <c r="C428" t="s">
        <v>8</v>
      </c>
      <c r="D428" s="1">
        <v>20</v>
      </c>
      <c r="E428" t="s">
        <v>13</v>
      </c>
      <c r="F428" s="1" t="s">
        <v>22</v>
      </c>
      <c r="G428" t="s">
        <v>8</v>
      </c>
      <c r="H428">
        <v>20</v>
      </c>
      <c r="I428" s="1" t="b">
        <f t="shared" si="36"/>
        <v>1</v>
      </c>
      <c r="J428" s="1" t="b">
        <f t="shared" si="37"/>
        <v>1</v>
      </c>
      <c r="K428" s="1" t="b">
        <f t="shared" si="38"/>
        <v>1</v>
      </c>
      <c r="L428" s="1"/>
      <c r="M428" s="1"/>
      <c r="N428" s="1"/>
      <c r="P428" s="1"/>
      <c r="R428" s="1"/>
      <c r="U428" s="1"/>
      <c r="V428" s="1"/>
    </row>
    <row r="429" spans="1:22">
      <c r="A429" t="s">
        <v>319</v>
      </c>
      <c r="B429" t="s">
        <v>23</v>
      </c>
      <c r="C429" t="s">
        <v>8</v>
      </c>
      <c r="D429" s="1">
        <v>14</v>
      </c>
      <c r="E429" t="s">
        <v>13</v>
      </c>
      <c r="F429" s="1" t="s">
        <v>23</v>
      </c>
      <c r="G429" t="s">
        <v>8</v>
      </c>
      <c r="H429">
        <v>14</v>
      </c>
      <c r="I429" s="1" t="b">
        <f t="shared" si="36"/>
        <v>1</v>
      </c>
      <c r="J429" s="1" t="b">
        <f t="shared" si="37"/>
        <v>1</v>
      </c>
      <c r="K429" s="1" t="b">
        <f t="shared" si="38"/>
        <v>1</v>
      </c>
      <c r="L429" s="1"/>
      <c r="M429" s="1"/>
      <c r="N429" s="1"/>
      <c r="P429" s="1"/>
      <c r="R429" s="1"/>
      <c r="U429" s="1"/>
      <c r="V429" s="1"/>
    </row>
    <row r="430" spans="1:22">
      <c r="A430" t="s">
        <v>322</v>
      </c>
      <c r="B430" t="s">
        <v>323</v>
      </c>
      <c r="C430" t="s">
        <v>6</v>
      </c>
      <c r="D430" s="1">
        <v>22</v>
      </c>
      <c r="E430" t="s">
        <v>13</v>
      </c>
      <c r="F430" s="1" t="s">
        <v>323</v>
      </c>
      <c r="G430" t="s">
        <v>6</v>
      </c>
      <c r="H430">
        <v>22</v>
      </c>
      <c r="I430" s="1" t="b">
        <f t="shared" si="36"/>
        <v>1</v>
      </c>
      <c r="J430" s="1" t="b">
        <f t="shared" si="37"/>
        <v>1</v>
      </c>
      <c r="K430" s="1" t="b">
        <f t="shared" si="38"/>
        <v>1</v>
      </c>
      <c r="L430" s="1" t="str">
        <f>VLOOKUP(B$430:B$481,F$430:F$481,1,FALSE)</f>
        <v>GOYONG_PRICE_MIJOR</v>
      </c>
      <c r="M430" s="1" t="str">
        <f>VLOOKUP(B$430:B$481,F$430:H$481,2,FALSE)</f>
        <v>NUMBER</v>
      </c>
      <c r="N430" s="1">
        <f>VLOOKUP(B$430:B$481,F$430:H$481,3,FALSE)</f>
        <v>22</v>
      </c>
      <c r="U430" s="1"/>
      <c r="V430" s="1"/>
    </row>
    <row r="431" spans="1:22">
      <c r="A431" t="s">
        <v>322</v>
      </c>
      <c r="B431" t="s">
        <v>324</v>
      </c>
      <c r="C431" t="s">
        <v>8</v>
      </c>
      <c r="D431" s="1">
        <v>20</v>
      </c>
      <c r="E431" t="s">
        <v>13</v>
      </c>
      <c r="F431" s="1" t="s">
        <v>324</v>
      </c>
      <c r="G431" t="s">
        <v>8</v>
      </c>
      <c r="H431">
        <v>20</v>
      </c>
      <c r="I431" s="1" t="b">
        <f t="shared" si="36"/>
        <v>1</v>
      </c>
      <c r="J431" s="1" t="b">
        <f t="shared" si="37"/>
        <v>1</v>
      </c>
      <c r="K431" s="1" t="b">
        <f t="shared" si="38"/>
        <v>1</v>
      </c>
      <c r="L431" s="1" t="str">
        <f t="shared" ref="L431:L481" si="39">VLOOKUP(B$430:B$481,F$430:F$481,1,FALSE)</f>
        <v>CONTENT_COMP</v>
      </c>
      <c r="M431" s="1" t="str">
        <f t="shared" ref="M431:M481" si="40">VLOOKUP(B$430:B$481,F$430:H$481,2,FALSE)</f>
        <v>VARCHAR2</v>
      </c>
      <c r="N431" s="1">
        <f t="shared" ref="N431:N481" si="41">VLOOKUP(B$430:B$481,F$430:H$481,3,FALSE)</f>
        <v>20</v>
      </c>
      <c r="P431" s="1"/>
      <c r="R431" s="1"/>
      <c r="U431" s="1"/>
      <c r="V431" s="1"/>
    </row>
    <row r="432" spans="1:22">
      <c r="A432" t="s">
        <v>322</v>
      </c>
      <c r="B432" t="s">
        <v>325</v>
      </c>
      <c r="C432" t="s">
        <v>8</v>
      </c>
      <c r="D432" s="1">
        <v>20</v>
      </c>
      <c r="E432" t="s">
        <v>13</v>
      </c>
      <c r="F432" s="1" t="s">
        <v>325</v>
      </c>
      <c r="G432" t="s">
        <v>8</v>
      </c>
      <c r="H432">
        <v>20</v>
      </c>
      <c r="I432" s="1" t="b">
        <f t="shared" si="36"/>
        <v>1</v>
      </c>
      <c r="J432" s="1" t="b">
        <f t="shared" si="37"/>
        <v>1</v>
      </c>
      <c r="K432" s="1" t="b">
        <f t="shared" si="38"/>
        <v>1</v>
      </c>
      <c r="L432" s="1" t="str">
        <f t="shared" si="39"/>
        <v>LINK_COMP</v>
      </c>
      <c r="M432" s="1" t="str">
        <f t="shared" si="40"/>
        <v>VARCHAR2</v>
      </c>
      <c r="N432" s="1">
        <f t="shared" si="41"/>
        <v>20</v>
      </c>
      <c r="P432" s="1"/>
      <c r="R432" s="1"/>
      <c r="U432" s="1"/>
      <c r="V432" s="1"/>
    </row>
    <row r="433" spans="1:22">
      <c r="A433" t="s">
        <v>322</v>
      </c>
      <c r="B433" t="s">
        <v>326</v>
      </c>
      <c r="C433" t="s">
        <v>8</v>
      </c>
      <c r="D433" s="1">
        <v>200</v>
      </c>
      <c r="E433" t="s">
        <v>13</v>
      </c>
      <c r="F433" s="1" t="s">
        <v>326</v>
      </c>
      <c r="G433" t="s">
        <v>8</v>
      </c>
      <c r="H433">
        <v>200</v>
      </c>
      <c r="I433" s="1" t="b">
        <f t="shared" si="36"/>
        <v>1</v>
      </c>
      <c r="J433" s="1" t="b">
        <f t="shared" si="37"/>
        <v>1</v>
      </c>
      <c r="K433" s="1" t="b">
        <f t="shared" si="38"/>
        <v>1</v>
      </c>
      <c r="L433" s="1" t="str">
        <f t="shared" si="39"/>
        <v>LINK_EDU</v>
      </c>
      <c r="M433" s="1" t="str">
        <f t="shared" si="40"/>
        <v>VARCHAR2</v>
      </c>
      <c r="N433" s="1">
        <f t="shared" si="41"/>
        <v>200</v>
      </c>
      <c r="P433" s="1"/>
      <c r="R433" s="1"/>
      <c r="U433" s="1"/>
      <c r="V433" s="1"/>
    </row>
    <row r="434" spans="1:22">
      <c r="A434" t="s">
        <v>322</v>
      </c>
      <c r="B434" t="s">
        <v>327</v>
      </c>
      <c r="C434" t="s">
        <v>8</v>
      </c>
      <c r="D434" s="1">
        <v>200</v>
      </c>
      <c r="E434" t="s">
        <v>13</v>
      </c>
      <c r="F434" s="1" t="s">
        <v>327</v>
      </c>
      <c r="G434" t="s">
        <v>8</v>
      </c>
      <c r="H434">
        <v>200</v>
      </c>
      <c r="I434" s="1" t="b">
        <f t="shared" si="36"/>
        <v>1</v>
      </c>
      <c r="J434" s="1" t="b">
        <f t="shared" si="37"/>
        <v>1</v>
      </c>
      <c r="K434" s="1" t="b">
        <f t="shared" si="38"/>
        <v>1</v>
      </c>
      <c r="L434" s="1" t="str">
        <f t="shared" si="39"/>
        <v>LINK_PREVIEW</v>
      </c>
      <c r="M434" s="1" t="str">
        <f t="shared" si="40"/>
        <v>VARCHAR2</v>
      </c>
      <c r="N434" s="1">
        <f t="shared" si="41"/>
        <v>200</v>
      </c>
      <c r="P434" s="1"/>
      <c r="R434" s="1"/>
      <c r="U434" s="1"/>
      <c r="V434" s="1"/>
    </row>
    <row r="435" spans="1:22">
      <c r="A435" t="s">
        <v>322</v>
      </c>
      <c r="B435" t="s">
        <v>328</v>
      </c>
      <c r="C435" t="s">
        <v>8</v>
      </c>
      <c r="D435" s="1">
        <v>200</v>
      </c>
      <c r="E435" t="s">
        <v>13</v>
      </c>
      <c r="F435" s="1" t="s">
        <v>328</v>
      </c>
      <c r="G435" t="s">
        <v>8</v>
      </c>
      <c r="H435">
        <v>200</v>
      </c>
      <c r="I435" s="1" t="b">
        <f t="shared" si="36"/>
        <v>1</v>
      </c>
      <c r="J435" s="1" t="b">
        <f t="shared" si="37"/>
        <v>1</v>
      </c>
      <c r="K435" s="1" t="b">
        <f t="shared" si="38"/>
        <v>1</v>
      </c>
      <c r="L435" s="1" t="str">
        <f t="shared" si="39"/>
        <v>LINK_LESSON</v>
      </c>
      <c r="M435" s="1" t="str">
        <f t="shared" si="40"/>
        <v>VARCHAR2</v>
      </c>
      <c r="N435" s="1">
        <f t="shared" si="41"/>
        <v>200</v>
      </c>
      <c r="P435" s="1"/>
      <c r="R435" s="1"/>
      <c r="U435" s="1"/>
      <c r="V435" s="1"/>
    </row>
    <row r="436" spans="1:22">
      <c r="A436" t="s">
        <v>322</v>
      </c>
      <c r="B436" t="s">
        <v>329</v>
      </c>
      <c r="C436" t="s">
        <v>18</v>
      </c>
      <c r="D436" s="1">
        <v>4000</v>
      </c>
      <c r="E436" t="s">
        <v>13</v>
      </c>
      <c r="F436" s="1" t="s">
        <v>329</v>
      </c>
      <c r="G436" t="s">
        <v>483</v>
      </c>
      <c r="H436">
        <v>0</v>
      </c>
      <c r="I436" s="1" t="b">
        <f t="shared" si="36"/>
        <v>1</v>
      </c>
      <c r="J436" s="1" t="b">
        <f t="shared" si="37"/>
        <v>0</v>
      </c>
      <c r="K436" s="1" t="b">
        <f t="shared" si="38"/>
        <v>0</v>
      </c>
      <c r="L436" s="1" t="str">
        <f t="shared" si="39"/>
        <v>SUBJ_PURPOSE</v>
      </c>
      <c r="M436" s="1" t="str">
        <f t="shared" si="40"/>
        <v>TEXT</v>
      </c>
      <c r="N436" s="1">
        <f t="shared" si="41"/>
        <v>0</v>
      </c>
      <c r="P436" s="1"/>
      <c r="R436" s="1"/>
      <c r="U436" s="1"/>
      <c r="V436" s="1"/>
    </row>
    <row r="437" spans="1:22">
      <c r="A437" t="s">
        <v>322</v>
      </c>
      <c r="B437" t="s">
        <v>330</v>
      </c>
      <c r="C437" t="s">
        <v>18</v>
      </c>
      <c r="D437" s="1">
        <v>4000</v>
      </c>
      <c r="E437" t="s">
        <v>13</v>
      </c>
      <c r="F437" s="1" t="s">
        <v>330</v>
      </c>
      <c r="G437" t="s">
        <v>483</v>
      </c>
      <c r="H437">
        <v>0</v>
      </c>
      <c r="I437" s="1" t="b">
        <f t="shared" si="36"/>
        <v>1</v>
      </c>
      <c r="J437" s="1" t="b">
        <f t="shared" si="37"/>
        <v>0</v>
      </c>
      <c r="K437" s="1" t="b">
        <f t="shared" si="38"/>
        <v>0</v>
      </c>
      <c r="L437" s="1" t="str">
        <f t="shared" si="39"/>
        <v>SUBJ_CONTENT</v>
      </c>
      <c r="M437" s="1" t="str">
        <f t="shared" si="40"/>
        <v>TEXT</v>
      </c>
      <c r="N437" s="1">
        <f t="shared" si="41"/>
        <v>0</v>
      </c>
      <c r="P437" s="1"/>
      <c r="R437" s="1"/>
      <c r="U437" s="1"/>
      <c r="V437" s="1"/>
    </row>
    <row r="438" spans="1:22">
      <c r="A438" t="s">
        <v>322</v>
      </c>
      <c r="B438" t="s">
        <v>331</v>
      </c>
      <c r="C438" t="s">
        <v>18</v>
      </c>
      <c r="D438" s="1">
        <v>4000</v>
      </c>
      <c r="E438" t="s">
        <v>13</v>
      </c>
      <c r="F438" s="1" t="s">
        <v>331</v>
      </c>
      <c r="G438" t="s">
        <v>483</v>
      </c>
      <c r="H438">
        <v>0</v>
      </c>
      <c r="I438" s="1" t="b">
        <f t="shared" si="36"/>
        <v>1</v>
      </c>
      <c r="J438" s="1" t="b">
        <f t="shared" si="37"/>
        <v>0</v>
      </c>
      <c r="K438" s="1" t="b">
        <f t="shared" si="38"/>
        <v>0</v>
      </c>
      <c r="L438" s="1" t="str">
        <f t="shared" si="39"/>
        <v>SUBJ_TARGET</v>
      </c>
      <c r="M438" s="1" t="str">
        <f t="shared" si="40"/>
        <v>TEXT</v>
      </c>
      <c r="N438" s="1">
        <f t="shared" si="41"/>
        <v>0</v>
      </c>
      <c r="P438" s="1"/>
      <c r="R438" s="1"/>
      <c r="U438" s="1"/>
      <c r="V438" s="1"/>
    </row>
    <row r="439" spans="1:22">
      <c r="A439" t="s">
        <v>322</v>
      </c>
      <c r="B439" t="s">
        <v>332</v>
      </c>
      <c r="C439" t="s">
        <v>18</v>
      </c>
      <c r="D439" s="1">
        <v>4000</v>
      </c>
      <c r="E439" t="s">
        <v>13</v>
      </c>
      <c r="F439" s="1" t="s">
        <v>332</v>
      </c>
      <c r="G439" t="s">
        <v>483</v>
      </c>
      <c r="H439">
        <v>0</v>
      </c>
      <c r="I439" s="1" t="b">
        <f t="shared" si="36"/>
        <v>1</v>
      </c>
      <c r="J439" s="1" t="b">
        <f t="shared" si="37"/>
        <v>0</v>
      </c>
      <c r="K439" s="1" t="b">
        <f t="shared" si="38"/>
        <v>0</v>
      </c>
      <c r="L439" s="1" t="str">
        <f t="shared" si="39"/>
        <v>SUBJ_ETC</v>
      </c>
      <c r="M439" s="1" t="str">
        <f t="shared" si="40"/>
        <v>TEXT</v>
      </c>
      <c r="N439" s="1">
        <f t="shared" si="41"/>
        <v>0</v>
      </c>
      <c r="P439" s="1"/>
      <c r="R439" s="1"/>
      <c r="U439" s="1"/>
      <c r="V439" s="1"/>
    </row>
    <row r="440" spans="1:22">
      <c r="A440" t="s">
        <v>322</v>
      </c>
      <c r="B440" t="s">
        <v>333</v>
      </c>
      <c r="C440" t="s">
        <v>18</v>
      </c>
      <c r="D440" s="1">
        <v>4000</v>
      </c>
      <c r="E440" t="s">
        <v>13</v>
      </c>
      <c r="F440" s="1" t="s">
        <v>333</v>
      </c>
      <c r="G440" t="s">
        <v>483</v>
      </c>
      <c r="H440">
        <v>0</v>
      </c>
      <c r="I440" s="1" t="b">
        <f t="shared" si="36"/>
        <v>1</v>
      </c>
      <c r="J440" s="1" t="b">
        <f t="shared" si="37"/>
        <v>0</v>
      </c>
      <c r="K440" s="1" t="b">
        <f t="shared" si="38"/>
        <v>0</v>
      </c>
      <c r="L440" s="1" t="str">
        <f t="shared" si="39"/>
        <v>ADMIN_MEMO</v>
      </c>
      <c r="M440" s="1" t="str">
        <f t="shared" si="40"/>
        <v>TEXT</v>
      </c>
      <c r="N440" s="1">
        <f t="shared" si="41"/>
        <v>0</v>
      </c>
      <c r="P440" s="1"/>
      <c r="R440" s="1"/>
      <c r="U440" s="1"/>
      <c r="V440" s="1"/>
    </row>
    <row r="441" spans="1:22">
      <c r="A441" t="s">
        <v>322</v>
      </c>
      <c r="B441" t="s">
        <v>34</v>
      </c>
      <c r="C441" t="s">
        <v>8</v>
      </c>
      <c r="D441" s="1">
        <v>20</v>
      </c>
      <c r="E441" t="s">
        <v>13</v>
      </c>
      <c r="F441" s="1" t="s">
        <v>34</v>
      </c>
      <c r="G441" t="s">
        <v>8</v>
      </c>
      <c r="H441">
        <v>20</v>
      </c>
      <c r="I441" s="1" t="b">
        <f t="shared" si="36"/>
        <v>1</v>
      </c>
      <c r="J441" s="1" t="b">
        <f t="shared" si="37"/>
        <v>1</v>
      </c>
      <c r="K441" s="1" t="b">
        <f t="shared" si="38"/>
        <v>1</v>
      </c>
      <c r="L441" s="1" t="str">
        <f t="shared" si="39"/>
        <v>INUSERID</v>
      </c>
      <c r="M441" s="1" t="str">
        <f t="shared" si="40"/>
        <v>VARCHAR2</v>
      </c>
      <c r="N441" s="1">
        <f t="shared" si="41"/>
        <v>20</v>
      </c>
      <c r="P441" s="1"/>
      <c r="R441" s="1"/>
      <c r="U441" s="1"/>
      <c r="V441" s="1"/>
    </row>
    <row r="442" spans="1:22">
      <c r="A442" t="s">
        <v>322</v>
      </c>
      <c r="B442" t="s">
        <v>12</v>
      </c>
      <c r="C442" t="s">
        <v>8</v>
      </c>
      <c r="D442" s="1">
        <v>14</v>
      </c>
      <c r="E442" t="s">
        <v>13</v>
      </c>
      <c r="F442" s="1" t="s">
        <v>12</v>
      </c>
      <c r="G442" t="s">
        <v>8</v>
      </c>
      <c r="H442">
        <v>14</v>
      </c>
      <c r="I442" s="1" t="b">
        <f t="shared" si="36"/>
        <v>1</v>
      </c>
      <c r="J442" s="1" t="b">
        <f t="shared" si="37"/>
        <v>1</v>
      </c>
      <c r="K442" s="1" t="b">
        <f t="shared" si="38"/>
        <v>1</v>
      </c>
      <c r="L442" s="1" t="str">
        <f t="shared" si="39"/>
        <v>INDATE</v>
      </c>
      <c r="M442" s="1" t="str">
        <f t="shared" si="40"/>
        <v>VARCHAR2</v>
      </c>
      <c r="N442" s="1">
        <f t="shared" si="41"/>
        <v>14</v>
      </c>
      <c r="P442" s="1"/>
      <c r="R442" s="1"/>
      <c r="U442" s="1"/>
      <c r="V442" s="1"/>
    </row>
    <row r="443" spans="1:22">
      <c r="A443" t="s">
        <v>322</v>
      </c>
      <c r="B443" t="s">
        <v>22</v>
      </c>
      <c r="C443" t="s">
        <v>8</v>
      </c>
      <c r="D443" s="1">
        <v>20</v>
      </c>
      <c r="E443" t="s">
        <v>13</v>
      </c>
      <c r="F443" s="1" t="s">
        <v>22</v>
      </c>
      <c r="G443" t="s">
        <v>8</v>
      </c>
      <c r="H443">
        <v>20</v>
      </c>
      <c r="I443" s="1" t="b">
        <f t="shared" si="36"/>
        <v>1</v>
      </c>
      <c r="J443" s="1" t="b">
        <f t="shared" si="37"/>
        <v>1</v>
      </c>
      <c r="K443" s="1" t="b">
        <f t="shared" si="38"/>
        <v>1</v>
      </c>
      <c r="L443" s="1" t="str">
        <f t="shared" si="39"/>
        <v>LUSERID</v>
      </c>
      <c r="M443" s="1" t="str">
        <f t="shared" si="40"/>
        <v>VARCHAR2</v>
      </c>
      <c r="N443" s="1">
        <f t="shared" si="41"/>
        <v>20</v>
      </c>
      <c r="P443" s="1"/>
      <c r="R443" s="1"/>
      <c r="U443" s="1"/>
      <c r="V443" s="1"/>
    </row>
    <row r="444" spans="1:22">
      <c r="A444" t="s">
        <v>322</v>
      </c>
      <c r="B444" t="s">
        <v>23</v>
      </c>
      <c r="C444" t="s">
        <v>8</v>
      </c>
      <c r="D444" s="1">
        <v>14</v>
      </c>
      <c r="E444" t="s">
        <v>13</v>
      </c>
      <c r="F444" s="1" t="s">
        <v>23</v>
      </c>
      <c r="G444" t="s">
        <v>8</v>
      </c>
      <c r="H444">
        <v>14</v>
      </c>
      <c r="I444" s="1" t="b">
        <f t="shared" si="36"/>
        <v>1</v>
      </c>
      <c r="J444" s="1" t="b">
        <f t="shared" si="37"/>
        <v>1</v>
      </c>
      <c r="K444" s="1" t="b">
        <f t="shared" si="38"/>
        <v>1</v>
      </c>
      <c r="L444" s="1" t="str">
        <f t="shared" si="39"/>
        <v>LDATE</v>
      </c>
      <c r="M444" s="1" t="str">
        <f t="shared" si="40"/>
        <v>VARCHAR2</v>
      </c>
      <c r="N444" s="1">
        <f t="shared" si="41"/>
        <v>14</v>
      </c>
      <c r="P444" s="1"/>
      <c r="R444" s="1"/>
      <c r="U444" s="1"/>
      <c r="V444" s="1"/>
    </row>
    <row r="445" spans="1:22">
      <c r="A445" t="s">
        <v>322</v>
      </c>
      <c r="B445" t="s">
        <v>334</v>
      </c>
      <c r="C445" t="s">
        <v>6</v>
      </c>
      <c r="D445" s="1">
        <v>22</v>
      </c>
      <c r="E445" t="s">
        <v>13</v>
      </c>
      <c r="F445" s="1" t="s">
        <v>334</v>
      </c>
      <c r="G445" t="s">
        <v>6</v>
      </c>
      <c r="H445">
        <v>22</v>
      </c>
      <c r="I445" s="1" t="b">
        <f t="shared" si="36"/>
        <v>1</v>
      </c>
      <c r="J445" s="1" t="b">
        <f t="shared" si="37"/>
        <v>1</v>
      </c>
      <c r="K445" s="1" t="b">
        <f t="shared" si="38"/>
        <v>1</v>
      </c>
      <c r="L445" s="1" t="str">
        <f t="shared" si="39"/>
        <v>SCREENX</v>
      </c>
      <c r="M445" s="1" t="str">
        <f t="shared" si="40"/>
        <v>NUMBER</v>
      </c>
      <c r="N445" s="1">
        <f t="shared" si="41"/>
        <v>22</v>
      </c>
      <c r="P445" s="1"/>
      <c r="U445" s="1"/>
      <c r="V445" s="1"/>
    </row>
    <row r="446" spans="1:22">
      <c r="A446" t="s">
        <v>322</v>
      </c>
      <c r="B446" t="s">
        <v>335</v>
      </c>
      <c r="C446" t="s">
        <v>6</v>
      </c>
      <c r="D446" s="1">
        <v>22</v>
      </c>
      <c r="E446" t="s">
        <v>13</v>
      </c>
      <c r="F446" s="1" t="s">
        <v>335</v>
      </c>
      <c r="G446" t="s">
        <v>6</v>
      </c>
      <c r="H446">
        <v>22</v>
      </c>
      <c r="I446" s="1" t="b">
        <f t="shared" si="36"/>
        <v>1</v>
      </c>
      <c r="J446" s="1" t="b">
        <f t="shared" si="37"/>
        <v>1</v>
      </c>
      <c r="K446" s="1" t="b">
        <f t="shared" si="38"/>
        <v>1</v>
      </c>
      <c r="L446" s="1" t="str">
        <f t="shared" si="39"/>
        <v>SCREENY</v>
      </c>
      <c r="M446" s="1" t="str">
        <f t="shared" si="40"/>
        <v>NUMBER</v>
      </c>
      <c r="N446" s="1">
        <f t="shared" si="41"/>
        <v>22</v>
      </c>
      <c r="P446" s="1"/>
      <c r="U446" s="1"/>
      <c r="V446" s="1"/>
    </row>
    <row r="447" spans="1:22">
      <c r="A447" t="s">
        <v>322</v>
      </c>
      <c r="B447" t="s">
        <v>336</v>
      </c>
      <c r="C447" t="s">
        <v>8</v>
      </c>
      <c r="D447" s="1">
        <v>200</v>
      </c>
      <c r="E447" t="s">
        <v>13</v>
      </c>
      <c r="F447" s="1" t="s">
        <v>336</v>
      </c>
      <c r="G447" t="s">
        <v>8</v>
      </c>
      <c r="H447">
        <v>200</v>
      </c>
      <c r="I447" s="1" t="b">
        <f t="shared" si="36"/>
        <v>1</v>
      </c>
      <c r="J447" s="1" t="b">
        <f t="shared" si="37"/>
        <v>1</v>
      </c>
      <c r="K447" s="1" t="b">
        <f t="shared" si="38"/>
        <v>1</v>
      </c>
      <c r="L447" s="1" t="str">
        <f t="shared" si="39"/>
        <v>SUBJNM_EN</v>
      </c>
      <c r="M447" s="1" t="str">
        <f t="shared" si="40"/>
        <v>VARCHAR2</v>
      </c>
      <c r="N447" s="1">
        <f t="shared" si="41"/>
        <v>200</v>
      </c>
      <c r="P447" s="1"/>
      <c r="R447" s="1"/>
      <c r="U447" s="1"/>
      <c r="V447" s="1"/>
    </row>
    <row r="448" spans="1:22">
      <c r="A448" t="s">
        <v>322</v>
      </c>
      <c r="B448" t="s">
        <v>84</v>
      </c>
      <c r="C448" t="s">
        <v>8</v>
      </c>
      <c r="D448" s="1">
        <v>30</v>
      </c>
      <c r="E448" t="s">
        <v>13</v>
      </c>
      <c r="F448" s="1" t="s">
        <v>84</v>
      </c>
      <c r="G448" t="s">
        <v>8</v>
      </c>
      <c r="H448">
        <v>30</v>
      </c>
      <c r="I448" s="1" t="b">
        <f t="shared" si="36"/>
        <v>1</v>
      </c>
      <c r="J448" s="1" t="b">
        <f t="shared" si="37"/>
        <v>1</v>
      </c>
      <c r="K448" s="1" t="b">
        <f t="shared" si="38"/>
        <v>1</v>
      </c>
      <c r="L448" s="1" t="str">
        <f t="shared" si="39"/>
        <v>SUBJGUBUN</v>
      </c>
      <c r="M448" s="1" t="str">
        <f t="shared" si="40"/>
        <v>VARCHAR2</v>
      </c>
      <c r="N448" s="1">
        <f t="shared" si="41"/>
        <v>30</v>
      </c>
      <c r="P448" s="1"/>
      <c r="R448" s="1"/>
      <c r="U448" s="1"/>
      <c r="V448" s="1"/>
    </row>
    <row r="449" spans="1:22">
      <c r="A449" t="s">
        <v>322</v>
      </c>
      <c r="B449" t="s">
        <v>337</v>
      </c>
      <c r="C449" t="s">
        <v>42</v>
      </c>
      <c r="D449" s="1">
        <v>1</v>
      </c>
      <c r="E449" t="s">
        <v>13</v>
      </c>
      <c r="F449" s="1" t="s">
        <v>337</v>
      </c>
      <c r="G449" t="s">
        <v>484</v>
      </c>
      <c r="H449">
        <v>1</v>
      </c>
      <c r="I449" s="1" t="b">
        <f t="shared" si="36"/>
        <v>1</v>
      </c>
      <c r="J449" s="1" t="b">
        <f t="shared" si="37"/>
        <v>0</v>
      </c>
      <c r="K449" s="1" t="b">
        <f t="shared" si="38"/>
        <v>1</v>
      </c>
      <c r="L449" s="1" t="str">
        <f t="shared" si="39"/>
        <v>ISCOMMON</v>
      </c>
      <c r="M449" s="1" t="str">
        <f t="shared" si="40"/>
        <v>CHARACTER</v>
      </c>
      <c r="N449" s="1">
        <f t="shared" si="41"/>
        <v>1</v>
      </c>
      <c r="P449" s="1"/>
      <c r="R449" s="1"/>
      <c r="U449" s="1"/>
      <c r="V449" s="1"/>
    </row>
    <row r="450" spans="1:22">
      <c r="A450" t="s">
        <v>322</v>
      </c>
      <c r="B450" t="s">
        <v>338</v>
      </c>
      <c r="C450" t="s">
        <v>42</v>
      </c>
      <c r="D450" s="1">
        <v>1</v>
      </c>
      <c r="E450" t="s">
        <v>13</v>
      </c>
      <c r="F450" s="1" t="s">
        <v>338</v>
      </c>
      <c r="G450" t="s">
        <v>484</v>
      </c>
      <c r="H450">
        <v>1</v>
      </c>
      <c r="I450" s="1" t="b">
        <f t="shared" si="36"/>
        <v>1</v>
      </c>
      <c r="J450" s="1" t="b">
        <f t="shared" si="37"/>
        <v>0</v>
      </c>
      <c r="K450" s="1" t="b">
        <f t="shared" si="38"/>
        <v>1</v>
      </c>
      <c r="L450" s="1" t="str">
        <f t="shared" si="39"/>
        <v>ISSELECT</v>
      </c>
      <c r="M450" s="1" t="str">
        <f t="shared" si="40"/>
        <v>CHARACTER</v>
      </c>
      <c r="N450" s="1">
        <f t="shared" si="41"/>
        <v>1</v>
      </c>
      <c r="P450" s="1"/>
      <c r="R450" s="1"/>
      <c r="U450" s="1"/>
      <c r="V450" s="1"/>
    </row>
    <row r="451" spans="1:22">
      <c r="A451" t="s">
        <v>322</v>
      </c>
      <c r="B451" t="s">
        <v>339</v>
      </c>
      <c r="C451" t="s">
        <v>42</v>
      </c>
      <c r="D451" s="1">
        <v>1</v>
      </c>
      <c r="E451" t="s">
        <v>13</v>
      </c>
      <c r="F451" s="1" t="s">
        <v>339</v>
      </c>
      <c r="G451" t="s">
        <v>484</v>
      </c>
      <c r="H451">
        <v>1</v>
      </c>
      <c r="I451" s="1" t="b">
        <f t="shared" ref="I451:I514" si="42">EXACT(B451,F451)</f>
        <v>1</v>
      </c>
      <c r="J451" s="1" t="b">
        <f t="shared" ref="J451:J514" si="43">EXACT(C451,G451)</f>
        <v>0</v>
      </c>
      <c r="K451" s="1" t="b">
        <f t="shared" ref="K451:K514" si="44">EXACT(D451,H451)</f>
        <v>1</v>
      </c>
      <c r="L451" s="1" t="str">
        <f t="shared" si="39"/>
        <v>APPROVAL_YN</v>
      </c>
      <c r="M451" s="1" t="str">
        <f t="shared" si="40"/>
        <v>CHARACTER</v>
      </c>
      <c r="N451" s="1">
        <f t="shared" si="41"/>
        <v>1</v>
      </c>
      <c r="P451" s="1"/>
      <c r="R451" s="1"/>
      <c r="U451" s="1"/>
      <c r="V451" s="1"/>
    </row>
    <row r="452" spans="1:22">
      <c r="A452" t="s">
        <v>322</v>
      </c>
      <c r="B452" t="s">
        <v>112</v>
      </c>
      <c r="C452" t="s">
        <v>8</v>
      </c>
      <c r="D452" s="1">
        <v>10</v>
      </c>
      <c r="E452" t="s">
        <v>13</v>
      </c>
      <c r="F452" s="1" t="s">
        <v>112</v>
      </c>
      <c r="G452" t="s">
        <v>8</v>
      </c>
      <c r="H452">
        <v>10</v>
      </c>
      <c r="I452" s="1" t="b">
        <f t="shared" si="42"/>
        <v>1</v>
      </c>
      <c r="J452" s="1" t="b">
        <f t="shared" si="43"/>
        <v>1</v>
      </c>
      <c r="K452" s="1" t="b">
        <f t="shared" si="44"/>
        <v>1</v>
      </c>
      <c r="L452" s="1" t="str">
        <f t="shared" si="39"/>
        <v>GENDER</v>
      </c>
      <c r="M452" s="1" t="str">
        <f t="shared" si="40"/>
        <v>VARCHAR2</v>
      </c>
      <c r="N452" s="1">
        <f t="shared" si="41"/>
        <v>10</v>
      </c>
      <c r="P452" s="1"/>
      <c r="R452" s="1"/>
      <c r="U452" s="1"/>
      <c r="V452" s="1"/>
    </row>
    <row r="453" spans="1:22">
      <c r="A453" t="s">
        <v>322</v>
      </c>
      <c r="B453" t="s">
        <v>340</v>
      </c>
      <c r="C453" t="s">
        <v>6</v>
      </c>
      <c r="D453" s="1">
        <v>22</v>
      </c>
      <c r="E453" t="s">
        <v>13</v>
      </c>
      <c r="F453" s="1" t="s">
        <v>340</v>
      </c>
      <c r="G453" t="s">
        <v>6</v>
      </c>
      <c r="H453">
        <v>22</v>
      </c>
      <c r="I453" s="1" t="b">
        <f t="shared" si="42"/>
        <v>1</v>
      </c>
      <c r="J453" s="1" t="b">
        <f t="shared" si="43"/>
        <v>1</v>
      </c>
      <c r="K453" s="1" t="b">
        <f t="shared" si="44"/>
        <v>1</v>
      </c>
      <c r="L453" s="1" t="str">
        <f t="shared" si="39"/>
        <v>ROOM_PRICE</v>
      </c>
      <c r="M453" s="1" t="str">
        <f t="shared" si="40"/>
        <v>NUMBER</v>
      </c>
      <c r="N453" s="1">
        <f t="shared" si="41"/>
        <v>22</v>
      </c>
      <c r="P453" s="1"/>
      <c r="U453" s="1"/>
      <c r="V453" s="1"/>
    </row>
    <row r="454" spans="1:22">
      <c r="A454" t="s">
        <v>322</v>
      </c>
      <c r="B454" t="s">
        <v>341</v>
      </c>
      <c r="C454" t="s">
        <v>6</v>
      </c>
      <c r="D454" s="1">
        <v>22</v>
      </c>
      <c r="E454" t="s">
        <v>13</v>
      </c>
      <c r="F454" s="1" t="s">
        <v>341</v>
      </c>
      <c r="G454" t="s">
        <v>6</v>
      </c>
      <c r="H454">
        <v>22</v>
      </c>
      <c r="I454" s="1" t="b">
        <f t="shared" si="42"/>
        <v>1</v>
      </c>
      <c r="J454" s="1" t="b">
        <f t="shared" si="43"/>
        <v>1</v>
      </c>
      <c r="K454" s="1" t="b">
        <f t="shared" si="44"/>
        <v>1</v>
      </c>
      <c r="L454" s="1" t="str">
        <f t="shared" si="39"/>
        <v>FOOD_PRICE</v>
      </c>
      <c r="M454" s="1" t="str">
        <f t="shared" si="40"/>
        <v>NUMBER</v>
      </c>
      <c r="N454" s="1">
        <f t="shared" si="41"/>
        <v>22</v>
      </c>
      <c r="P454" s="1"/>
      <c r="U454" s="1"/>
      <c r="V454" s="1"/>
    </row>
    <row r="455" spans="1:22">
      <c r="A455" t="s">
        <v>322</v>
      </c>
      <c r="B455" t="s">
        <v>342</v>
      </c>
      <c r="C455" t="s">
        <v>6</v>
      </c>
      <c r="D455" s="1">
        <v>22</v>
      </c>
      <c r="E455" t="s">
        <v>13</v>
      </c>
      <c r="F455" s="1" t="s">
        <v>342</v>
      </c>
      <c r="G455" t="s">
        <v>6</v>
      </c>
      <c r="H455">
        <v>22</v>
      </c>
      <c r="I455" s="1" t="b">
        <f t="shared" si="42"/>
        <v>1</v>
      </c>
      <c r="J455" s="1" t="b">
        <f t="shared" si="43"/>
        <v>1</v>
      </c>
      <c r="K455" s="1" t="b">
        <f t="shared" si="44"/>
        <v>1</v>
      </c>
      <c r="L455" s="1" t="str">
        <f t="shared" si="39"/>
        <v>INSURANCE_PRICE</v>
      </c>
      <c r="M455" s="1" t="str">
        <f t="shared" si="40"/>
        <v>NUMBER</v>
      </c>
      <c r="N455" s="1">
        <f t="shared" si="41"/>
        <v>22</v>
      </c>
      <c r="P455" s="1"/>
      <c r="U455" s="1"/>
      <c r="V455" s="1"/>
    </row>
    <row r="456" spans="1:22">
      <c r="A456" t="s">
        <v>322</v>
      </c>
      <c r="B456" t="s">
        <v>343</v>
      </c>
      <c r="C456" t="s">
        <v>6</v>
      </c>
      <c r="D456" s="1">
        <v>22</v>
      </c>
      <c r="E456" t="s">
        <v>13</v>
      </c>
      <c r="F456" s="1" t="s">
        <v>343</v>
      </c>
      <c r="G456" t="s">
        <v>6</v>
      </c>
      <c r="H456">
        <v>22</v>
      </c>
      <c r="I456" s="1" t="b">
        <f t="shared" si="42"/>
        <v>1</v>
      </c>
      <c r="J456" s="1" t="b">
        <f t="shared" si="43"/>
        <v>1</v>
      </c>
      <c r="K456" s="1" t="b">
        <f t="shared" si="44"/>
        <v>1</v>
      </c>
      <c r="L456" s="1" t="str">
        <f t="shared" si="39"/>
        <v>SUM_EDU_PRICE</v>
      </c>
      <c r="M456" s="1" t="str">
        <f t="shared" si="40"/>
        <v>NUMBER</v>
      </c>
      <c r="N456" s="1">
        <f t="shared" si="41"/>
        <v>22</v>
      </c>
      <c r="P456" s="1"/>
      <c r="U456" s="1"/>
      <c r="V456" s="1"/>
    </row>
    <row r="457" spans="1:22">
      <c r="A457" t="s">
        <v>322</v>
      </c>
      <c r="B457" t="s">
        <v>344</v>
      </c>
      <c r="C457" t="s">
        <v>6</v>
      </c>
      <c r="D457" s="1">
        <v>22</v>
      </c>
      <c r="E457" t="s">
        <v>13</v>
      </c>
      <c r="F457" s="1" t="s">
        <v>344</v>
      </c>
      <c r="G457" t="s">
        <v>6</v>
      </c>
      <c r="H457">
        <v>22</v>
      </c>
      <c r="I457" s="1" t="b">
        <f t="shared" si="42"/>
        <v>1</v>
      </c>
      <c r="J457" s="1" t="b">
        <f t="shared" si="43"/>
        <v>1</v>
      </c>
      <c r="K457" s="1" t="b">
        <f t="shared" si="44"/>
        <v>1</v>
      </c>
      <c r="L457" s="1" t="str">
        <f t="shared" si="39"/>
        <v>SUBJPROGRAM</v>
      </c>
      <c r="M457" s="1" t="str">
        <f t="shared" si="40"/>
        <v>NUMBER</v>
      </c>
      <c r="N457" s="1">
        <f t="shared" si="41"/>
        <v>22</v>
      </c>
      <c r="P457" s="1"/>
      <c r="U457" s="1"/>
      <c r="V457" s="1"/>
    </row>
    <row r="458" spans="1:22">
      <c r="A458" t="s">
        <v>322</v>
      </c>
      <c r="B458" t="s">
        <v>345</v>
      </c>
      <c r="C458" t="s">
        <v>6</v>
      </c>
      <c r="D458" s="1">
        <v>22</v>
      </c>
      <c r="E458" t="s">
        <v>13</v>
      </c>
      <c r="F458" s="1" t="s">
        <v>345</v>
      </c>
      <c r="G458" t="s">
        <v>6</v>
      </c>
      <c r="H458">
        <v>22</v>
      </c>
      <c r="I458" s="1" t="b">
        <f t="shared" si="42"/>
        <v>1</v>
      </c>
      <c r="J458" s="1" t="b">
        <f t="shared" si="43"/>
        <v>1</v>
      </c>
      <c r="K458" s="1" t="b">
        <f t="shared" si="44"/>
        <v>1</v>
      </c>
      <c r="L458" s="1" t="str">
        <f t="shared" si="39"/>
        <v>BOSU_GRADE</v>
      </c>
      <c r="M458" s="1" t="str">
        <f t="shared" si="40"/>
        <v>NUMBER</v>
      </c>
      <c r="N458" s="1">
        <f t="shared" si="41"/>
        <v>22</v>
      </c>
      <c r="P458" s="1"/>
      <c r="U458" s="1"/>
      <c r="V458" s="1"/>
    </row>
    <row r="459" spans="1:22">
      <c r="A459" t="s">
        <v>322</v>
      </c>
      <c r="B459" t="s">
        <v>346</v>
      </c>
      <c r="C459" t="s">
        <v>8</v>
      </c>
      <c r="D459" s="1">
        <v>20</v>
      </c>
      <c r="E459" t="s">
        <v>13</v>
      </c>
      <c r="F459" s="1" t="s">
        <v>346</v>
      </c>
      <c r="G459" t="s">
        <v>8</v>
      </c>
      <c r="H459">
        <v>20</v>
      </c>
      <c r="I459" s="1" t="b">
        <f t="shared" si="42"/>
        <v>1</v>
      </c>
      <c r="J459" s="1" t="b">
        <f t="shared" si="43"/>
        <v>1</v>
      </c>
      <c r="K459" s="1" t="b">
        <f t="shared" si="44"/>
        <v>1</v>
      </c>
      <c r="L459" s="1" t="str">
        <f t="shared" si="39"/>
        <v>KFA_SUBJ</v>
      </c>
      <c r="M459" s="1" t="str">
        <f t="shared" si="40"/>
        <v>VARCHAR2</v>
      </c>
      <c r="N459" s="1">
        <f t="shared" si="41"/>
        <v>20</v>
      </c>
      <c r="R459" s="1"/>
      <c r="U459" s="1"/>
      <c r="V459" s="1"/>
    </row>
    <row r="460" spans="1:22">
      <c r="A460" t="s">
        <v>322</v>
      </c>
      <c r="B460" t="s">
        <v>347</v>
      </c>
      <c r="C460" t="s">
        <v>42</v>
      </c>
      <c r="D460" s="1">
        <v>1</v>
      </c>
      <c r="E460" t="s">
        <v>13</v>
      </c>
      <c r="F460" s="1" t="s">
        <v>347</v>
      </c>
      <c r="G460" t="s">
        <v>484</v>
      </c>
      <c r="H460">
        <v>1</v>
      </c>
      <c r="I460" s="1" t="b">
        <f t="shared" si="42"/>
        <v>1</v>
      </c>
      <c r="J460" s="1" t="b">
        <f t="shared" si="43"/>
        <v>0</v>
      </c>
      <c r="K460" s="1" t="b">
        <f t="shared" si="44"/>
        <v>1</v>
      </c>
      <c r="L460" s="1" t="str">
        <f t="shared" si="39"/>
        <v>OVERLAP_YN</v>
      </c>
      <c r="M460" s="1" t="str">
        <f t="shared" si="40"/>
        <v>CHARACTER</v>
      </c>
      <c r="N460" s="1">
        <f t="shared" si="41"/>
        <v>1</v>
      </c>
      <c r="P460" s="1"/>
      <c r="R460" s="1"/>
      <c r="U460" s="1"/>
      <c r="V460" s="1"/>
    </row>
    <row r="461" spans="1:22">
      <c r="A461" t="s">
        <v>322</v>
      </c>
      <c r="B461" t="s">
        <v>348</v>
      </c>
      <c r="C461" t="s">
        <v>42</v>
      </c>
      <c r="D461" s="1">
        <v>1</v>
      </c>
      <c r="E461" t="s">
        <v>13</v>
      </c>
      <c r="F461" s="1" t="s">
        <v>348</v>
      </c>
      <c r="G461" t="s">
        <v>484</v>
      </c>
      <c r="H461">
        <v>1</v>
      </c>
      <c r="I461" s="1" t="b">
        <f t="shared" si="42"/>
        <v>1</v>
      </c>
      <c r="J461" s="1" t="b">
        <f t="shared" si="43"/>
        <v>0</v>
      </c>
      <c r="K461" s="1" t="b">
        <f t="shared" si="44"/>
        <v>1</v>
      </c>
      <c r="L461" s="1" t="str">
        <f t="shared" si="39"/>
        <v>CERTI_YN</v>
      </c>
      <c r="M461" s="1" t="str">
        <f t="shared" si="40"/>
        <v>CHARACTER</v>
      </c>
      <c r="N461" s="1">
        <f t="shared" si="41"/>
        <v>1</v>
      </c>
      <c r="P461" s="1"/>
      <c r="R461" s="1"/>
      <c r="U461" s="1"/>
      <c r="V461" s="1"/>
    </row>
    <row r="462" spans="1:22">
      <c r="A462" t="s">
        <v>322</v>
      </c>
      <c r="B462" t="s">
        <v>349</v>
      </c>
      <c r="C462" t="s">
        <v>8</v>
      </c>
      <c r="D462" s="1">
        <v>10</v>
      </c>
      <c r="E462" t="s">
        <v>13</v>
      </c>
      <c r="F462" s="1" t="s">
        <v>349</v>
      </c>
      <c r="G462" t="s">
        <v>8</v>
      </c>
      <c r="H462">
        <v>10</v>
      </c>
      <c r="I462" s="1" t="b">
        <f t="shared" si="42"/>
        <v>1</v>
      </c>
      <c r="J462" s="1" t="b">
        <f t="shared" si="43"/>
        <v>1</v>
      </c>
      <c r="K462" s="1" t="b">
        <f t="shared" si="44"/>
        <v>1</v>
      </c>
      <c r="L462" s="1" t="str">
        <f t="shared" si="39"/>
        <v>CERTI_MID_NO</v>
      </c>
      <c r="M462" s="1" t="str">
        <f t="shared" si="40"/>
        <v>VARCHAR2</v>
      </c>
      <c r="N462" s="1">
        <f t="shared" si="41"/>
        <v>10</v>
      </c>
      <c r="P462" s="1"/>
      <c r="R462" s="1"/>
      <c r="U462" s="1"/>
      <c r="V462" s="1"/>
    </row>
    <row r="463" spans="1:22">
      <c r="A463" t="s">
        <v>322</v>
      </c>
      <c r="B463" t="s">
        <v>293</v>
      </c>
      <c r="C463" t="s">
        <v>42</v>
      </c>
      <c r="D463" s="1">
        <v>1</v>
      </c>
      <c r="E463" t="s">
        <v>13</v>
      </c>
      <c r="F463" s="1" t="s">
        <v>293</v>
      </c>
      <c r="G463" t="s">
        <v>484</v>
      </c>
      <c r="H463">
        <v>1</v>
      </c>
      <c r="I463" s="1" t="b">
        <f t="shared" si="42"/>
        <v>1</v>
      </c>
      <c r="J463" s="1" t="b">
        <f t="shared" si="43"/>
        <v>0</v>
      </c>
      <c r="K463" s="1" t="b">
        <f t="shared" si="44"/>
        <v>1</v>
      </c>
      <c r="L463" s="1" t="str">
        <f t="shared" si="39"/>
        <v>GRGUBUN</v>
      </c>
      <c r="M463" s="1" t="str">
        <f t="shared" si="40"/>
        <v>CHARACTER</v>
      </c>
      <c r="N463" s="1">
        <f t="shared" si="41"/>
        <v>1</v>
      </c>
      <c r="P463" s="1"/>
      <c r="R463" s="1"/>
      <c r="U463" s="1"/>
      <c r="V463" s="1"/>
    </row>
    <row r="464" spans="1:22">
      <c r="A464" t="s">
        <v>322</v>
      </c>
      <c r="B464" t="s">
        <v>7</v>
      </c>
      <c r="C464" t="s">
        <v>8</v>
      </c>
      <c r="D464" s="1">
        <v>20</v>
      </c>
      <c r="E464" t="s">
        <v>13</v>
      </c>
      <c r="F464" s="1" t="s">
        <v>7</v>
      </c>
      <c r="G464" t="s">
        <v>8</v>
      </c>
      <c r="H464">
        <v>20</v>
      </c>
      <c r="I464" s="1" t="b">
        <f t="shared" si="42"/>
        <v>1</v>
      </c>
      <c r="J464" s="1" t="b">
        <f t="shared" si="43"/>
        <v>1</v>
      </c>
      <c r="K464" s="1" t="b">
        <f t="shared" si="44"/>
        <v>1</v>
      </c>
      <c r="L464" s="1" t="str">
        <f t="shared" si="39"/>
        <v>SUBJ</v>
      </c>
      <c r="M464" s="1" t="str">
        <f t="shared" si="40"/>
        <v>VARCHAR2</v>
      </c>
      <c r="N464" s="1">
        <f t="shared" si="41"/>
        <v>20</v>
      </c>
      <c r="P464" s="1"/>
      <c r="R464" s="1"/>
      <c r="U464" s="1"/>
      <c r="V464" s="1"/>
    </row>
    <row r="465" spans="1:22">
      <c r="A465" t="s">
        <v>322</v>
      </c>
      <c r="B465" t="s">
        <v>59</v>
      </c>
      <c r="C465" t="s">
        <v>8</v>
      </c>
      <c r="D465" s="1">
        <v>20</v>
      </c>
      <c r="E465" t="s">
        <v>13</v>
      </c>
      <c r="F465" s="1" t="s">
        <v>59</v>
      </c>
      <c r="G465" t="s">
        <v>8</v>
      </c>
      <c r="H465">
        <v>20</v>
      </c>
      <c r="I465" s="1" t="b">
        <f t="shared" si="42"/>
        <v>1</v>
      </c>
      <c r="J465" s="1" t="b">
        <f t="shared" si="43"/>
        <v>1</v>
      </c>
      <c r="K465" s="1" t="b">
        <f t="shared" si="44"/>
        <v>1</v>
      </c>
      <c r="L465" s="1" t="str">
        <f t="shared" si="39"/>
        <v>SUBJ_TYPE</v>
      </c>
      <c r="M465" s="1" t="str">
        <f t="shared" si="40"/>
        <v>VARCHAR2</v>
      </c>
      <c r="N465" s="1">
        <f t="shared" si="41"/>
        <v>20</v>
      </c>
      <c r="P465" s="1"/>
      <c r="R465" s="1"/>
      <c r="U465" s="1"/>
      <c r="V465" s="1"/>
    </row>
    <row r="466" spans="1:22">
      <c r="A466" t="s">
        <v>322</v>
      </c>
      <c r="B466" t="s">
        <v>67</v>
      </c>
      <c r="C466" t="s">
        <v>8</v>
      </c>
      <c r="D466" s="1">
        <v>200</v>
      </c>
      <c r="E466" t="s">
        <v>13</v>
      </c>
      <c r="F466" s="1" t="s">
        <v>67</v>
      </c>
      <c r="G466" t="s">
        <v>8</v>
      </c>
      <c r="H466">
        <v>200</v>
      </c>
      <c r="I466" s="1" t="b">
        <f t="shared" si="42"/>
        <v>1</v>
      </c>
      <c r="J466" s="1" t="b">
        <f t="shared" si="43"/>
        <v>1</v>
      </c>
      <c r="K466" s="1" t="b">
        <f t="shared" si="44"/>
        <v>1</v>
      </c>
      <c r="L466" s="1" t="str">
        <f t="shared" si="39"/>
        <v>SUBJNM</v>
      </c>
      <c r="M466" s="1" t="str">
        <f t="shared" si="40"/>
        <v>VARCHAR2</v>
      </c>
      <c r="N466" s="1">
        <f t="shared" si="41"/>
        <v>200</v>
      </c>
      <c r="P466" s="1"/>
      <c r="R466" s="1"/>
      <c r="U466" s="1"/>
      <c r="V466" s="1"/>
    </row>
    <row r="467" spans="1:22">
      <c r="A467" t="s">
        <v>322</v>
      </c>
      <c r="B467" t="s">
        <v>350</v>
      </c>
      <c r="C467" t="s">
        <v>8</v>
      </c>
      <c r="D467" s="1">
        <v>200</v>
      </c>
      <c r="E467" t="s">
        <v>13</v>
      </c>
      <c r="F467" s="1" t="s">
        <v>350</v>
      </c>
      <c r="G467" t="s">
        <v>8</v>
      </c>
      <c r="H467">
        <v>200</v>
      </c>
      <c r="I467" s="1" t="b">
        <f t="shared" si="42"/>
        <v>1</v>
      </c>
      <c r="J467" s="1" t="b">
        <f t="shared" si="43"/>
        <v>1</v>
      </c>
      <c r="K467" s="1" t="b">
        <f t="shared" si="44"/>
        <v>1</v>
      </c>
      <c r="L467" s="1" t="str">
        <f t="shared" si="39"/>
        <v>SUBJ_RFILE</v>
      </c>
      <c r="M467" s="1" t="str">
        <f t="shared" si="40"/>
        <v>VARCHAR2</v>
      </c>
      <c r="N467" s="1">
        <f t="shared" si="41"/>
        <v>200</v>
      </c>
      <c r="R467" s="1"/>
      <c r="U467" s="1"/>
      <c r="V467" s="1"/>
    </row>
    <row r="468" spans="1:22">
      <c r="A468" t="s">
        <v>322</v>
      </c>
      <c r="B468" t="s">
        <v>351</v>
      </c>
      <c r="C468" t="s">
        <v>8</v>
      </c>
      <c r="D468" s="1">
        <v>200</v>
      </c>
      <c r="E468" t="s">
        <v>13</v>
      </c>
      <c r="F468" s="1" t="s">
        <v>351</v>
      </c>
      <c r="G468" t="s">
        <v>8</v>
      </c>
      <c r="H468">
        <v>200</v>
      </c>
      <c r="I468" s="1" t="b">
        <f t="shared" si="42"/>
        <v>1</v>
      </c>
      <c r="J468" s="1" t="b">
        <f t="shared" si="43"/>
        <v>1</v>
      </c>
      <c r="K468" s="1" t="b">
        <f t="shared" si="44"/>
        <v>1</v>
      </c>
      <c r="L468" s="1" t="str">
        <f t="shared" si="39"/>
        <v>SUBJ_SFILE</v>
      </c>
      <c r="M468" s="1" t="str">
        <f t="shared" si="40"/>
        <v>VARCHAR2</v>
      </c>
      <c r="N468" s="1">
        <f t="shared" si="41"/>
        <v>200</v>
      </c>
      <c r="R468" s="1"/>
      <c r="U468" s="1"/>
      <c r="V468" s="1"/>
    </row>
    <row r="469" spans="1:22">
      <c r="A469" t="s">
        <v>322</v>
      </c>
      <c r="B469" t="s">
        <v>352</v>
      </c>
      <c r="C469" t="s">
        <v>8</v>
      </c>
      <c r="D469" s="1">
        <v>20</v>
      </c>
      <c r="E469" t="s">
        <v>13</v>
      </c>
      <c r="F469" s="1" t="s">
        <v>352</v>
      </c>
      <c r="G469" t="s">
        <v>8</v>
      </c>
      <c r="H469">
        <v>20</v>
      </c>
      <c r="I469" s="1" t="b">
        <f t="shared" si="42"/>
        <v>1</v>
      </c>
      <c r="J469" s="1" t="b">
        <f t="shared" si="43"/>
        <v>1</v>
      </c>
      <c r="K469" s="1" t="b">
        <f t="shared" si="44"/>
        <v>1</v>
      </c>
      <c r="L469" s="1" t="str">
        <f t="shared" si="39"/>
        <v>SUBJCLASS</v>
      </c>
      <c r="M469" s="1" t="str">
        <f t="shared" si="40"/>
        <v>VARCHAR2</v>
      </c>
      <c r="N469" s="1">
        <f t="shared" si="41"/>
        <v>20</v>
      </c>
      <c r="P469" s="1"/>
      <c r="R469" s="1"/>
      <c r="U469" s="1"/>
      <c r="V469" s="1"/>
    </row>
    <row r="470" spans="1:22">
      <c r="A470" t="s">
        <v>322</v>
      </c>
      <c r="B470" t="s">
        <v>353</v>
      </c>
      <c r="C470" t="s">
        <v>8</v>
      </c>
      <c r="D470" s="1">
        <v>20</v>
      </c>
      <c r="E470" t="s">
        <v>13</v>
      </c>
      <c r="F470" s="1" t="s">
        <v>353</v>
      </c>
      <c r="G470" t="s">
        <v>8</v>
      </c>
      <c r="H470">
        <v>20</v>
      </c>
      <c r="I470" s="1" t="b">
        <f t="shared" si="42"/>
        <v>1</v>
      </c>
      <c r="J470" s="1" t="b">
        <f t="shared" si="43"/>
        <v>1</v>
      </c>
      <c r="K470" s="1" t="b">
        <f t="shared" si="44"/>
        <v>1</v>
      </c>
      <c r="L470" s="1" t="str">
        <f t="shared" si="39"/>
        <v>CONTENT_TYPE</v>
      </c>
      <c r="M470" s="1" t="str">
        <f t="shared" si="40"/>
        <v>VARCHAR2</v>
      </c>
      <c r="N470" s="1">
        <f t="shared" si="41"/>
        <v>20</v>
      </c>
      <c r="P470" s="1"/>
      <c r="R470" s="1"/>
      <c r="U470" s="1"/>
      <c r="V470" s="1"/>
    </row>
    <row r="471" spans="1:22">
      <c r="A471" t="s">
        <v>322</v>
      </c>
      <c r="B471" t="s">
        <v>354</v>
      </c>
      <c r="C471" t="s">
        <v>42</v>
      </c>
      <c r="D471" s="1">
        <v>1</v>
      </c>
      <c r="E471" t="s">
        <v>13</v>
      </c>
      <c r="F471" s="1" t="s">
        <v>354</v>
      </c>
      <c r="G471" t="s">
        <v>484</v>
      </c>
      <c r="H471">
        <v>1</v>
      </c>
      <c r="I471" s="1" t="b">
        <f t="shared" si="42"/>
        <v>1</v>
      </c>
      <c r="J471" s="1" t="b">
        <f t="shared" si="43"/>
        <v>0</v>
      </c>
      <c r="K471" s="1" t="b">
        <f t="shared" si="44"/>
        <v>1</v>
      </c>
      <c r="L471" s="1" t="str">
        <f t="shared" si="39"/>
        <v>ISRECOM</v>
      </c>
      <c r="M471" s="1" t="str">
        <f t="shared" si="40"/>
        <v>CHARACTER</v>
      </c>
      <c r="N471" s="1">
        <f t="shared" si="41"/>
        <v>1</v>
      </c>
      <c r="R471" s="1"/>
      <c r="U471" s="1"/>
      <c r="V471" s="1"/>
    </row>
    <row r="472" spans="1:22">
      <c r="A472" t="s">
        <v>322</v>
      </c>
      <c r="B472" t="s">
        <v>355</v>
      </c>
      <c r="C472" t="s">
        <v>42</v>
      </c>
      <c r="D472" s="1">
        <v>1</v>
      </c>
      <c r="E472" t="s">
        <v>13</v>
      </c>
      <c r="F472" s="1" t="s">
        <v>355</v>
      </c>
      <c r="G472" t="s">
        <v>484</v>
      </c>
      <c r="H472">
        <v>1</v>
      </c>
      <c r="I472" s="1" t="b">
        <f t="shared" si="42"/>
        <v>1</v>
      </c>
      <c r="J472" s="1" t="b">
        <f t="shared" si="43"/>
        <v>0</v>
      </c>
      <c r="K472" s="1" t="b">
        <f t="shared" si="44"/>
        <v>1</v>
      </c>
      <c r="L472" s="1" t="str">
        <f t="shared" si="39"/>
        <v>ISREQUI</v>
      </c>
      <c r="M472" s="1" t="str">
        <f t="shared" si="40"/>
        <v>CHARACTER</v>
      </c>
      <c r="N472" s="1">
        <f t="shared" si="41"/>
        <v>1</v>
      </c>
      <c r="R472" s="1"/>
      <c r="U472" s="1"/>
      <c r="V472" s="1"/>
    </row>
    <row r="473" spans="1:22">
      <c r="A473" t="s">
        <v>322</v>
      </c>
      <c r="B473" t="s">
        <v>356</v>
      </c>
      <c r="C473" t="s">
        <v>42</v>
      </c>
      <c r="D473" s="1">
        <v>1</v>
      </c>
      <c r="E473" t="s">
        <v>13</v>
      </c>
      <c r="F473" s="1" t="s">
        <v>356</v>
      </c>
      <c r="G473" t="s">
        <v>484</v>
      </c>
      <c r="H473">
        <v>1</v>
      </c>
      <c r="I473" s="1" t="b">
        <f t="shared" si="42"/>
        <v>1</v>
      </c>
      <c r="J473" s="1" t="b">
        <f t="shared" si="43"/>
        <v>0</v>
      </c>
      <c r="K473" s="1" t="b">
        <f t="shared" si="44"/>
        <v>1</v>
      </c>
      <c r="L473" s="1" t="str">
        <f t="shared" si="39"/>
        <v>MOBILE_YN</v>
      </c>
      <c r="M473" s="1" t="str">
        <f t="shared" si="40"/>
        <v>CHARACTER</v>
      </c>
      <c r="N473" s="1">
        <f t="shared" si="41"/>
        <v>1</v>
      </c>
      <c r="P473" s="1"/>
      <c r="R473" s="1"/>
      <c r="U473" s="1"/>
      <c r="V473" s="1"/>
    </row>
    <row r="474" spans="1:22">
      <c r="A474" t="s">
        <v>322</v>
      </c>
      <c r="B474" t="s">
        <v>123</v>
      </c>
      <c r="C474" t="s">
        <v>42</v>
      </c>
      <c r="D474" s="1">
        <v>1</v>
      </c>
      <c r="E474" t="s">
        <v>13</v>
      </c>
      <c r="F474" s="1" t="s">
        <v>123</v>
      </c>
      <c r="G474" t="s">
        <v>484</v>
      </c>
      <c r="H474">
        <v>1</v>
      </c>
      <c r="I474" s="1" t="b">
        <f t="shared" si="42"/>
        <v>1</v>
      </c>
      <c r="J474" s="1" t="b">
        <f t="shared" si="43"/>
        <v>0</v>
      </c>
      <c r="K474" s="1" t="b">
        <f t="shared" si="44"/>
        <v>1</v>
      </c>
      <c r="L474" s="1" t="str">
        <f t="shared" si="39"/>
        <v>CLOSE_YN</v>
      </c>
      <c r="M474" s="1" t="str">
        <f t="shared" si="40"/>
        <v>CHARACTER</v>
      </c>
      <c r="N474" s="1">
        <f t="shared" si="41"/>
        <v>1</v>
      </c>
      <c r="P474" s="1"/>
      <c r="R474" s="1"/>
      <c r="U474" s="1"/>
      <c r="V474" s="1"/>
    </row>
    <row r="475" spans="1:22">
      <c r="A475" t="s">
        <v>322</v>
      </c>
      <c r="B475" t="s">
        <v>357</v>
      </c>
      <c r="C475" t="s">
        <v>6</v>
      </c>
      <c r="D475" s="1">
        <v>22</v>
      </c>
      <c r="E475" t="s">
        <v>13</v>
      </c>
      <c r="F475" s="1" t="s">
        <v>357</v>
      </c>
      <c r="G475" t="s">
        <v>6</v>
      </c>
      <c r="H475">
        <v>22</v>
      </c>
      <c r="I475" s="1" t="b">
        <f t="shared" si="42"/>
        <v>1</v>
      </c>
      <c r="J475" s="1" t="b">
        <f t="shared" si="43"/>
        <v>1</v>
      </c>
      <c r="K475" s="1" t="b">
        <f t="shared" si="44"/>
        <v>1</v>
      </c>
      <c r="L475" s="1" t="str">
        <f t="shared" si="39"/>
        <v>EDU_DAY</v>
      </c>
      <c r="M475" s="1" t="str">
        <f t="shared" si="40"/>
        <v>NUMBER</v>
      </c>
      <c r="N475" s="1">
        <f t="shared" si="41"/>
        <v>22</v>
      </c>
      <c r="U475" s="1"/>
      <c r="V475" s="1"/>
    </row>
    <row r="476" spans="1:22">
      <c r="A476" t="s">
        <v>322</v>
      </c>
      <c r="B476" t="s">
        <v>358</v>
      </c>
      <c r="C476" t="s">
        <v>6</v>
      </c>
      <c r="D476" s="1">
        <v>22</v>
      </c>
      <c r="E476" t="s">
        <v>13</v>
      </c>
      <c r="F476" s="1" t="s">
        <v>358</v>
      </c>
      <c r="G476" t="s">
        <v>6</v>
      </c>
      <c r="H476">
        <v>22</v>
      </c>
      <c r="I476" s="1" t="b">
        <f t="shared" si="42"/>
        <v>1</v>
      </c>
      <c r="J476" s="1" t="b">
        <f t="shared" si="43"/>
        <v>1</v>
      </c>
      <c r="K476" s="1" t="b">
        <f t="shared" si="44"/>
        <v>1</v>
      </c>
      <c r="L476" s="1" t="str">
        <f t="shared" si="39"/>
        <v>EDU_TIME</v>
      </c>
      <c r="M476" s="1" t="str">
        <f t="shared" si="40"/>
        <v>NUMBER</v>
      </c>
      <c r="N476" s="1">
        <f t="shared" si="41"/>
        <v>22</v>
      </c>
      <c r="U476" s="1"/>
      <c r="V476" s="1"/>
    </row>
    <row r="477" spans="1:22">
      <c r="A477" t="s">
        <v>322</v>
      </c>
      <c r="B477" t="s">
        <v>359</v>
      </c>
      <c r="C477" t="s">
        <v>8</v>
      </c>
      <c r="D477" s="1">
        <v>20</v>
      </c>
      <c r="E477" t="s">
        <v>13</v>
      </c>
      <c r="F477" s="1" t="s">
        <v>359</v>
      </c>
      <c r="G477" t="s">
        <v>8</v>
      </c>
      <c r="H477">
        <v>20</v>
      </c>
      <c r="I477" s="1" t="b">
        <f t="shared" si="42"/>
        <v>1</v>
      </c>
      <c r="J477" s="1" t="b">
        <f t="shared" si="43"/>
        <v>1</v>
      </c>
      <c r="K477" s="1" t="b">
        <f t="shared" si="44"/>
        <v>1</v>
      </c>
      <c r="L477" s="1" t="str">
        <f t="shared" si="39"/>
        <v>SUBJ_USERID</v>
      </c>
      <c r="M477" s="1" t="str">
        <f t="shared" si="40"/>
        <v>VARCHAR2</v>
      </c>
      <c r="N477" s="1">
        <f t="shared" si="41"/>
        <v>20</v>
      </c>
      <c r="P477" s="1"/>
      <c r="R477" s="1"/>
      <c r="U477" s="1"/>
      <c r="V477" s="1"/>
    </row>
    <row r="478" spans="1:22">
      <c r="A478" t="s">
        <v>322</v>
      </c>
      <c r="B478" t="s">
        <v>360</v>
      </c>
      <c r="C478" t="s">
        <v>6</v>
      </c>
      <c r="D478" s="1">
        <v>22</v>
      </c>
      <c r="E478" t="s">
        <v>13</v>
      </c>
      <c r="F478" s="1" t="s">
        <v>360</v>
      </c>
      <c r="G478" t="s">
        <v>6</v>
      </c>
      <c r="H478">
        <v>22</v>
      </c>
      <c r="I478" s="1" t="b">
        <f t="shared" si="42"/>
        <v>1</v>
      </c>
      <c r="J478" s="1" t="b">
        <f t="shared" si="43"/>
        <v>1</v>
      </c>
      <c r="K478" s="1" t="b">
        <f t="shared" si="44"/>
        <v>1</v>
      </c>
      <c r="L478" s="1" t="str">
        <f t="shared" si="39"/>
        <v>EDU_PRICE</v>
      </c>
      <c r="M478" s="1" t="str">
        <f t="shared" si="40"/>
        <v>NUMBER</v>
      </c>
      <c r="N478" s="1">
        <f t="shared" si="41"/>
        <v>22</v>
      </c>
      <c r="P478" s="1"/>
      <c r="U478" s="1"/>
      <c r="V478" s="1"/>
    </row>
    <row r="479" spans="1:22">
      <c r="A479" t="s">
        <v>322</v>
      </c>
      <c r="B479" t="s">
        <v>361</v>
      </c>
      <c r="C479" t="s">
        <v>8</v>
      </c>
      <c r="D479" s="1">
        <v>80</v>
      </c>
      <c r="E479" t="s">
        <v>13</v>
      </c>
      <c r="F479" s="1" t="s">
        <v>361</v>
      </c>
      <c r="G479" t="s">
        <v>8</v>
      </c>
      <c r="H479">
        <v>80</v>
      </c>
      <c r="I479" s="1" t="b">
        <f t="shared" si="42"/>
        <v>1</v>
      </c>
      <c r="J479" s="1" t="b">
        <f t="shared" si="43"/>
        <v>1</v>
      </c>
      <c r="K479" s="1" t="b">
        <f t="shared" si="44"/>
        <v>1</v>
      </c>
      <c r="L479" s="1" t="str">
        <f t="shared" si="39"/>
        <v>AGENCYNM</v>
      </c>
      <c r="M479" s="1" t="str">
        <f t="shared" si="40"/>
        <v>VARCHAR2</v>
      </c>
      <c r="N479" s="1">
        <f t="shared" si="41"/>
        <v>80</v>
      </c>
      <c r="R479" s="1"/>
      <c r="U479" s="1"/>
      <c r="V479" s="1"/>
    </row>
    <row r="480" spans="1:22">
      <c r="A480" t="s">
        <v>322</v>
      </c>
      <c r="B480" t="s">
        <v>362</v>
      </c>
      <c r="C480" t="s">
        <v>42</v>
      </c>
      <c r="D480" s="1">
        <v>1</v>
      </c>
      <c r="E480" t="s">
        <v>13</v>
      </c>
      <c r="F480" s="1" t="s">
        <v>362</v>
      </c>
      <c r="G480" t="s">
        <v>484</v>
      </c>
      <c r="H480">
        <v>1</v>
      </c>
      <c r="I480" s="1" t="b">
        <f t="shared" si="42"/>
        <v>1</v>
      </c>
      <c r="J480" s="1" t="b">
        <f t="shared" si="43"/>
        <v>0</v>
      </c>
      <c r="K480" s="1" t="b">
        <f t="shared" si="44"/>
        <v>1</v>
      </c>
      <c r="L480" s="1" t="str">
        <f t="shared" si="39"/>
        <v>GOYONG_YN</v>
      </c>
      <c r="M480" s="1" t="str">
        <f t="shared" si="40"/>
        <v>CHARACTER</v>
      </c>
      <c r="N480" s="1">
        <f t="shared" si="41"/>
        <v>1</v>
      </c>
      <c r="R480" s="1"/>
      <c r="U480" s="1"/>
      <c r="V480" s="1"/>
    </row>
    <row r="481" spans="1:22">
      <c r="A481" t="s">
        <v>322</v>
      </c>
      <c r="B481" t="s">
        <v>363</v>
      </c>
      <c r="C481" t="s">
        <v>6</v>
      </c>
      <c r="D481" s="1">
        <v>22</v>
      </c>
      <c r="E481" t="s">
        <v>13</v>
      </c>
      <c r="F481" s="1" t="s">
        <v>363</v>
      </c>
      <c r="G481" t="s">
        <v>6</v>
      </c>
      <c r="H481">
        <v>22</v>
      </c>
      <c r="I481" s="1" t="b">
        <f t="shared" si="42"/>
        <v>1</v>
      </c>
      <c r="J481" s="1" t="b">
        <f t="shared" si="43"/>
        <v>1</v>
      </c>
      <c r="K481" s="1" t="b">
        <f t="shared" si="44"/>
        <v>1</v>
      </c>
      <c r="L481" s="1" t="str">
        <f t="shared" si="39"/>
        <v>GOYONG_PRICE_MAJOR</v>
      </c>
      <c r="M481" s="1" t="str">
        <f t="shared" si="40"/>
        <v>NUMBER</v>
      </c>
      <c r="N481" s="1">
        <f t="shared" si="41"/>
        <v>22</v>
      </c>
      <c r="U481" s="1"/>
      <c r="V481" s="1"/>
    </row>
    <row r="482" spans="1:22">
      <c r="A482" t="s">
        <v>364</v>
      </c>
      <c r="B482" t="s">
        <v>7</v>
      </c>
      <c r="C482" t="s">
        <v>8</v>
      </c>
      <c r="D482" s="1">
        <v>20</v>
      </c>
      <c r="E482" t="s">
        <v>13</v>
      </c>
      <c r="F482" s="1" t="s">
        <v>7</v>
      </c>
      <c r="G482" t="s">
        <v>8</v>
      </c>
      <c r="H482">
        <v>20</v>
      </c>
      <c r="I482" s="1" t="b">
        <f t="shared" si="42"/>
        <v>1</v>
      </c>
      <c r="J482" s="1" t="b">
        <f t="shared" si="43"/>
        <v>1</v>
      </c>
      <c r="K482" s="1" t="b">
        <f t="shared" si="44"/>
        <v>1</v>
      </c>
      <c r="L482" s="1"/>
      <c r="M482" s="1"/>
      <c r="N482" s="1"/>
      <c r="P482" s="1"/>
      <c r="R482" s="1"/>
      <c r="U482" s="1"/>
      <c r="V482" s="1"/>
    </row>
    <row r="483" spans="1:22">
      <c r="A483" t="s">
        <v>364</v>
      </c>
      <c r="B483" t="s">
        <v>9</v>
      </c>
      <c r="C483" t="s">
        <v>8</v>
      </c>
      <c r="D483" s="1">
        <v>4</v>
      </c>
      <c r="E483" t="s">
        <v>13</v>
      </c>
      <c r="F483" s="1" t="s">
        <v>9</v>
      </c>
      <c r="G483" t="s">
        <v>8</v>
      </c>
      <c r="H483">
        <v>4</v>
      </c>
      <c r="I483" s="1" t="b">
        <f t="shared" si="42"/>
        <v>1</v>
      </c>
      <c r="J483" s="1" t="b">
        <f t="shared" si="43"/>
        <v>1</v>
      </c>
      <c r="K483" s="1" t="b">
        <f t="shared" si="44"/>
        <v>1</v>
      </c>
      <c r="L483" s="1"/>
      <c r="M483" s="1"/>
      <c r="N483" s="1"/>
      <c r="P483" s="1"/>
      <c r="R483" s="1"/>
      <c r="U483" s="1"/>
      <c r="V483" s="1"/>
    </row>
    <row r="484" spans="1:22">
      <c r="A484" t="s">
        <v>364</v>
      </c>
      <c r="B484" t="s">
        <v>68</v>
      </c>
      <c r="C484" t="s">
        <v>8</v>
      </c>
      <c r="D484" s="1">
        <v>4</v>
      </c>
      <c r="E484" t="s">
        <v>13</v>
      </c>
      <c r="F484" s="1" t="s">
        <v>68</v>
      </c>
      <c r="G484" t="s">
        <v>8</v>
      </c>
      <c r="H484">
        <v>4</v>
      </c>
      <c r="I484" s="1" t="b">
        <f t="shared" si="42"/>
        <v>1</v>
      </c>
      <c r="J484" s="1" t="b">
        <f t="shared" si="43"/>
        <v>1</v>
      </c>
      <c r="K484" s="1" t="b">
        <f t="shared" si="44"/>
        <v>1</v>
      </c>
      <c r="L484" s="1"/>
      <c r="M484" s="1"/>
      <c r="N484" s="1"/>
      <c r="P484" s="1"/>
      <c r="R484" s="1"/>
      <c r="U484" s="1"/>
      <c r="V484" s="1"/>
    </row>
    <row r="485" spans="1:22">
      <c r="A485" t="s">
        <v>364</v>
      </c>
      <c r="B485" t="s">
        <v>365</v>
      </c>
      <c r="C485" t="s">
        <v>8</v>
      </c>
      <c r="D485" s="1">
        <v>14</v>
      </c>
      <c r="E485" t="s">
        <v>13</v>
      </c>
      <c r="F485" s="1" t="s">
        <v>365</v>
      </c>
      <c r="G485" t="s">
        <v>8</v>
      </c>
      <c r="H485">
        <v>14</v>
      </c>
      <c r="I485" s="1" t="b">
        <f t="shared" si="42"/>
        <v>1</v>
      </c>
      <c r="J485" s="1" t="b">
        <f t="shared" si="43"/>
        <v>1</v>
      </c>
      <c r="K485" s="1" t="b">
        <f t="shared" si="44"/>
        <v>1</v>
      </c>
      <c r="L485" s="1"/>
      <c r="M485" s="1"/>
      <c r="N485" s="1"/>
      <c r="P485" s="1"/>
      <c r="R485" s="1"/>
      <c r="U485" s="1"/>
      <c r="V485" s="1"/>
    </row>
    <row r="486" spans="1:22">
      <c r="A486" t="s">
        <v>364</v>
      </c>
      <c r="B486" t="s">
        <v>366</v>
      </c>
      <c r="C486" t="s">
        <v>8</v>
      </c>
      <c r="D486" s="1">
        <v>14</v>
      </c>
      <c r="E486" t="s">
        <v>13</v>
      </c>
      <c r="F486" s="1" t="s">
        <v>366</v>
      </c>
      <c r="G486" t="s">
        <v>8</v>
      </c>
      <c r="H486">
        <v>14</v>
      </c>
      <c r="I486" s="1" t="b">
        <f t="shared" si="42"/>
        <v>1</v>
      </c>
      <c r="J486" s="1" t="b">
        <f t="shared" si="43"/>
        <v>1</v>
      </c>
      <c r="K486" s="1" t="b">
        <f t="shared" si="44"/>
        <v>1</v>
      </c>
      <c r="L486" s="1"/>
      <c r="M486" s="1"/>
      <c r="N486" s="1"/>
      <c r="P486" s="1"/>
      <c r="R486" s="1"/>
      <c r="U486" s="1"/>
      <c r="V486" s="1"/>
    </row>
    <row r="487" spans="1:22">
      <c r="A487" t="s">
        <v>364</v>
      </c>
      <c r="B487" t="s">
        <v>367</v>
      </c>
      <c r="C487" t="s">
        <v>8</v>
      </c>
      <c r="D487" s="1">
        <v>14</v>
      </c>
      <c r="E487" t="s">
        <v>13</v>
      </c>
      <c r="F487" s="1" t="s">
        <v>367</v>
      </c>
      <c r="G487" t="s">
        <v>8</v>
      </c>
      <c r="H487">
        <v>14</v>
      </c>
      <c r="I487" s="1" t="b">
        <f t="shared" si="42"/>
        <v>1</v>
      </c>
      <c r="J487" s="1" t="b">
        <f t="shared" si="43"/>
        <v>1</v>
      </c>
      <c r="K487" s="1" t="b">
        <f t="shared" si="44"/>
        <v>1</v>
      </c>
      <c r="L487" s="1"/>
      <c r="M487" s="1"/>
      <c r="N487" s="1"/>
      <c r="P487" s="1"/>
      <c r="R487" s="1"/>
      <c r="U487" s="1"/>
      <c r="V487" s="1"/>
    </row>
    <row r="488" spans="1:22">
      <c r="A488" t="s">
        <v>364</v>
      </c>
      <c r="B488" t="s">
        <v>368</v>
      </c>
      <c r="C488" t="s">
        <v>8</v>
      </c>
      <c r="D488" s="1">
        <v>14</v>
      </c>
      <c r="E488" t="s">
        <v>13</v>
      </c>
      <c r="F488" s="1" t="s">
        <v>368</v>
      </c>
      <c r="G488" t="s">
        <v>8</v>
      </c>
      <c r="H488">
        <v>14</v>
      </c>
      <c r="I488" s="1" t="b">
        <f t="shared" si="42"/>
        <v>1</v>
      </c>
      <c r="J488" s="1" t="b">
        <f t="shared" si="43"/>
        <v>1</v>
      </c>
      <c r="K488" s="1" t="b">
        <f t="shared" si="44"/>
        <v>1</v>
      </c>
      <c r="L488" s="1"/>
      <c r="M488" s="1"/>
      <c r="N488" s="1"/>
      <c r="P488" s="1"/>
      <c r="R488" s="1"/>
      <c r="U488" s="1"/>
      <c r="V488" s="1"/>
    </row>
    <row r="489" spans="1:22">
      <c r="A489" t="s">
        <v>364</v>
      </c>
      <c r="B489" t="s">
        <v>369</v>
      </c>
      <c r="C489" t="s">
        <v>8</v>
      </c>
      <c r="D489" s="1">
        <v>14</v>
      </c>
      <c r="E489" t="s">
        <v>13</v>
      </c>
      <c r="F489" s="1" t="s">
        <v>369</v>
      </c>
      <c r="G489" t="s">
        <v>8</v>
      </c>
      <c r="H489">
        <v>14</v>
      </c>
      <c r="I489" s="1" t="b">
        <f t="shared" si="42"/>
        <v>1</v>
      </c>
      <c r="J489" s="1" t="b">
        <f t="shared" si="43"/>
        <v>1</v>
      </c>
      <c r="K489" s="1" t="b">
        <f t="shared" si="44"/>
        <v>1</v>
      </c>
      <c r="L489" s="1"/>
      <c r="M489" s="1"/>
      <c r="N489" s="1"/>
      <c r="P489" s="1"/>
      <c r="R489" s="1"/>
      <c r="U489" s="1"/>
      <c r="V489" s="1"/>
    </row>
    <row r="490" spans="1:22">
      <c r="A490" t="s">
        <v>364</v>
      </c>
      <c r="B490" t="s">
        <v>370</v>
      </c>
      <c r="C490" t="s">
        <v>8</v>
      </c>
      <c r="D490" s="1">
        <v>14</v>
      </c>
      <c r="E490" t="s">
        <v>13</v>
      </c>
      <c r="F490" s="1" t="s">
        <v>370</v>
      </c>
      <c r="G490" t="s">
        <v>8</v>
      </c>
      <c r="H490">
        <v>14</v>
      </c>
      <c r="I490" s="1" t="b">
        <f t="shared" si="42"/>
        <v>1</v>
      </c>
      <c r="J490" s="1" t="b">
        <f t="shared" si="43"/>
        <v>1</v>
      </c>
      <c r="K490" s="1" t="b">
        <f t="shared" si="44"/>
        <v>1</v>
      </c>
      <c r="L490" s="1"/>
      <c r="M490" s="1"/>
      <c r="N490" s="1"/>
      <c r="P490" s="1"/>
      <c r="R490" s="1"/>
      <c r="U490" s="1"/>
      <c r="V490" s="1"/>
    </row>
    <row r="491" spans="1:22">
      <c r="A491" t="s">
        <v>364</v>
      </c>
      <c r="B491" t="s">
        <v>371</v>
      </c>
      <c r="C491" t="s">
        <v>6</v>
      </c>
      <c r="D491" s="1">
        <v>22</v>
      </c>
      <c r="E491" t="s">
        <v>13</v>
      </c>
      <c r="F491" s="1" t="s">
        <v>371</v>
      </c>
      <c r="G491" t="s">
        <v>6</v>
      </c>
      <c r="H491">
        <v>22</v>
      </c>
      <c r="I491" s="1" t="b">
        <f t="shared" si="42"/>
        <v>1</v>
      </c>
      <c r="J491" s="1" t="b">
        <f t="shared" si="43"/>
        <v>1</v>
      </c>
      <c r="K491" s="1" t="b">
        <f t="shared" si="44"/>
        <v>1</v>
      </c>
      <c r="L491" s="1"/>
      <c r="M491" s="1"/>
      <c r="N491" s="1"/>
      <c r="P491" s="1"/>
      <c r="U491" s="1"/>
      <c r="V491" s="1"/>
    </row>
    <row r="492" spans="1:22">
      <c r="A492" t="s">
        <v>364</v>
      </c>
      <c r="B492" t="s">
        <v>372</v>
      </c>
      <c r="C492" t="s">
        <v>42</v>
      </c>
      <c r="D492" s="1">
        <v>1</v>
      </c>
      <c r="E492" t="s">
        <v>13</v>
      </c>
      <c r="F492" s="1" t="s">
        <v>372</v>
      </c>
      <c r="G492" t="s">
        <v>484</v>
      </c>
      <c r="H492">
        <v>1</v>
      </c>
      <c r="I492" s="1" t="b">
        <f t="shared" si="42"/>
        <v>1</v>
      </c>
      <c r="J492" s="1" t="b">
        <f t="shared" si="43"/>
        <v>0</v>
      </c>
      <c r="K492" s="1" t="b">
        <f t="shared" si="44"/>
        <v>1</v>
      </c>
      <c r="L492" s="1"/>
      <c r="M492" s="1"/>
      <c r="N492" s="1"/>
      <c r="P492" s="1"/>
      <c r="R492" s="1"/>
      <c r="U492" s="1"/>
      <c r="V492" s="1"/>
    </row>
    <row r="493" spans="1:22">
      <c r="A493" t="s">
        <v>364</v>
      </c>
      <c r="B493" t="s">
        <v>361</v>
      </c>
      <c r="C493" t="s">
        <v>8</v>
      </c>
      <c r="D493" s="1">
        <v>200</v>
      </c>
      <c r="E493" t="s">
        <v>13</v>
      </c>
      <c r="F493" s="1" t="s">
        <v>361</v>
      </c>
      <c r="G493" t="s">
        <v>8</v>
      </c>
      <c r="H493">
        <v>200</v>
      </c>
      <c r="I493" s="1" t="b">
        <f t="shared" si="42"/>
        <v>1</v>
      </c>
      <c r="J493" s="1" t="b">
        <f t="shared" si="43"/>
        <v>1</v>
      </c>
      <c r="K493" s="1" t="b">
        <f t="shared" si="44"/>
        <v>1</v>
      </c>
      <c r="L493" s="1"/>
      <c r="M493" s="1"/>
      <c r="N493" s="1"/>
      <c r="P493" s="1"/>
      <c r="R493" s="1"/>
      <c r="U493" s="1"/>
      <c r="V493" s="1"/>
    </row>
    <row r="494" spans="1:22">
      <c r="A494" t="s">
        <v>364</v>
      </c>
      <c r="B494" t="s">
        <v>373</v>
      </c>
      <c r="C494" t="s">
        <v>8</v>
      </c>
      <c r="D494" s="1">
        <v>200</v>
      </c>
      <c r="E494" t="s">
        <v>13</v>
      </c>
      <c r="F494" s="1" t="s">
        <v>373</v>
      </c>
      <c r="G494" t="s">
        <v>8</v>
      </c>
      <c r="H494">
        <v>200</v>
      </c>
      <c r="I494" s="1" t="b">
        <f t="shared" si="42"/>
        <v>1</v>
      </c>
      <c r="J494" s="1" t="b">
        <f t="shared" si="43"/>
        <v>1</v>
      </c>
      <c r="K494" s="1" t="b">
        <f t="shared" si="44"/>
        <v>1</v>
      </c>
      <c r="L494" s="1"/>
      <c r="M494" s="1"/>
      <c r="N494" s="1"/>
      <c r="P494" s="1"/>
      <c r="R494" s="1"/>
      <c r="U494" s="1"/>
      <c r="V494" s="1"/>
    </row>
    <row r="495" spans="1:22">
      <c r="A495" t="s">
        <v>364</v>
      </c>
      <c r="B495" t="s">
        <v>360</v>
      </c>
      <c r="C495" t="s">
        <v>6</v>
      </c>
      <c r="D495" s="1">
        <v>22</v>
      </c>
      <c r="E495" t="s">
        <v>13</v>
      </c>
      <c r="F495" s="1" t="s">
        <v>360</v>
      </c>
      <c r="G495" t="s">
        <v>6</v>
      </c>
      <c r="H495">
        <v>22</v>
      </c>
      <c r="I495" s="1" t="b">
        <f t="shared" si="42"/>
        <v>1</v>
      </c>
      <c r="J495" s="1" t="b">
        <f t="shared" si="43"/>
        <v>1</v>
      </c>
      <c r="K495" s="1" t="b">
        <f t="shared" si="44"/>
        <v>1</v>
      </c>
      <c r="L495" s="1"/>
      <c r="M495" s="1"/>
      <c r="N495" s="1"/>
      <c r="P495" s="1"/>
      <c r="U495" s="1"/>
      <c r="V495" s="1"/>
    </row>
    <row r="496" spans="1:22">
      <c r="A496" t="s">
        <v>364</v>
      </c>
      <c r="B496" t="s">
        <v>362</v>
      </c>
      <c r="C496" t="s">
        <v>42</v>
      </c>
      <c r="D496" s="1">
        <v>1</v>
      </c>
      <c r="E496" t="s">
        <v>13</v>
      </c>
      <c r="F496" s="1" t="s">
        <v>362</v>
      </c>
      <c r="G496" t="s">
        <v>484</v>
      </c>
      <c r="H496">
        <v>1</v>
      </c>
      <c r="I496" s="1" t="b">
        <f t="shared" si="42"/>
        <v>1</v>
      </c>
      <c r="J496" s="1" t="b">
        <f t="shared" si="43"/>
        <v>0</v>
      </c>
      <c r="K496" s="1" t="b">
        <f t="shared" si="44"/>
        <v>1</v>
      </c>
      <c r="L496" s="1"/>
      <c r="M496" s="1"/>
      <c r="N496" s="1"/>
      <c r="R496" s="1"/>
      <c r="U496" s="1"/>
      <c r="V496" s="1"/>
    </row>
    <row r="497" spans="1:22">
      <c r="A497" t="s">
        <v>364</v>
      </c>
      <c r="B497" t="s">
        <v>363</v>
      </c>
      <c r="C497" t="s">
        <v>6</v>
      </c>
      <c r="D497" s="1">
        <v>22</v>
      </c>
      <c r="E497" t="s">
        <v>13</v>
      </c>
      <c r="F497" s="1" t="s">
        <v>363</v>
      </c>
      <c r="G497" t="s">
        <v>6</v>
      </c>
      <c r="H497">
        <v>22</v>
      </c>
      <c r="I497" s="1" t="b">
        <f t="shared" si="42"/>
        <v>1</v>
      </c>
      <c r="J497" s="1" t="b">
        <f t="shared" si="43"/>
        <v>1</v>
      </c>
      <c r="K497" s="1" t="b">
        <f t="shared" si="44"/>
        <v>1</v>
      </c>
      <c r="L497" s="1"/>
      <c r="M497" s="1"/>
      <c r="N497" s="1"/>
      <c r="U497" s="1"/>
      <c r="V497" s="1"/>
    </row>
    <row r="498" spans="1:22">
      <c r="A498" t="s">
        <v>364</v>
      </c>
      <c r="B498" t="s">
        <v>323</v>
      </c>
      <c r="C498" t="s">
        <v>6</v>
      </c>
      <c r="D498" s="1">
        <v>22</v>
      </c>
      <c r="E498" t="s">
        <v>13</v>
      </c>
      <c r="F498" s="1" t="s">
        <v>323</v>
      </c>
      <c r="G498" t="s">
        <v>6</v>
      </c>
      <c r="H498">
        <v>22</v>
      </c>
      <c r="I498" s="1" t="b">
        <f t="shared" si="42"/>
        <v>1</v>
      </c>
      <c r="J498" s="1" t="b">
        <f t="shared" si="43"/>
        <v>1</v>
      </c>
      <c r="K498" s="1" t="b">
        <f t="shared" si="44"/>
        <v>1</v>
      </c>
      <c r="L498" s="1"/>
      <c r="M498" s="1"/>
      <c r="N498" s="1"/>
      <c r="U498" s="1"/>
      <c r="V498" s="1"/>
    </row>
    <row r="499" spans="1:22">
      <c r="A499" t="s">
        <v>364</v>
      </c>
      <c r="B499" t="s">
        <v>329</v>
      </c>
      <c r="C499" t="s">
        <v>18</v>
      </c>
      <c r="D499" s="1">
        <v>4000</v>
      </c>
      <c r="E499" t="s">
        <v>13</v>
      </c>
      <c r="F499" s="1" t="s">
        <v>329</v>
      </c>
      <c r="G499" t="s">
        <v>483</v>
      </c>
      <c r="I499" s="1" t="b">
        <f t="shared" si="42"/>
        <v>1</v>
      </c>
      <c r="J499" s="1" t="b">
        <f t="shared" si="43"/>
        <v>0</v>
      </c>
      <c r="K499" s="1" t="b">
        <f t="shared" si="44"/>
        <v>0</v>
      </c>
      <c r="L499" s="1"/>
      <c r="M499" s="1"/>
      <c r="N499" s="1"/>
      <c r="P499" s="1"/>
      <c r="R499" s="1"/>
      <c r="U499" s="1"/>
      <c r="V499" s="1"/>
    </row>
    <row r="500" spans="1:22">
      <c r="A500" t="s">
        <v>364</v>
      </c>
      <c r="B500" t="s">
        <v>330</v>
      </c>
      <c r="C500" t="s">
        <v>18</v>
      </c>
      <c r="D500" s="1">
        <v>4000</v>
      </c>
      <c r="E500" t="s">
        <v>13</v>
      </c>
      <c r="F500" s="1" t="s">
        <v>330</v>
      </c>
      <c r="G500" t="s">
        <v>483</v>
      </c>
      <c r="I500" s="1" t="b">
        <f t="shared" si="42"/>
        <v>1</v>
      </c>
      <c r="J500" s="1" t="b">
        <f t="shared" si="43"/>
        <v>0</v>
      </c>
      <c r="K500" s="1" t="b">
        <f t="shared" si="44"/>
        <v>0</v>
      </c>
      <c r="L500" s="1"/>
      <c r="M500" s="1"/>
      <c r="N500" s="1"/>
      <c r="P500" s="1"/>
      <c r="R500" s="1"/>
      <c r="U500" s="1"/>
      <c r="V500" s="1"/>
    </row>
    <row r="501" spans="1:22">
      <c r="A501" t="s">
        <v>364</v>
      </c>
      <c r="B501" t="s">
        <v>331</v>
      </c>
      <c r="C501" t="s">
        <v>18</v>
      </c>
      <c r="D501" s="1">
        <v>4000</v>
      </c>
      <c r="E501" t="s">
        <v>13</v>
      </c>
      <c r="F501" s="1" t="s">
        <v>331</v>
      </c>
      <c r="G501" t="s">
        <v>483</v>
      </c>
      <c r="I501" s="1" t="b">
        <f t="shared" si="42"/>
        <v>1</v>
      </c>
      <c r="J501" s="1" t="b">
        <f t="shared" si="43"/>
        <v>0</v>
      </c>
      <c r="K501" s="1" t="b">
        <f t="shared" si="44"/>
        <v>0</v>
      </c>
      <c r="L501" s="1"/>
      <c r="M501" s="1"/>
      <c r="N501" s="1"/>
      <c r="P501" s="1"/>
      <c r="R501" s="1"/>
      <c r="U501" s="1"/>
      <c r="V501" s="1"/>
    </row>
    <row r="502" spans="1:22">
      <c r="A502" t="s">
        <v>364</v>
      </c>
      <c r="B502" t="s">
        <v>332</v>
      </c>
      <c r="C502" t="s">
        <v>18</v>
      </c>
      <c r="D502" s="1">
        <v>4000</v>
      </c>
      <c r="E502" t="s">
        <v>13</v>
      </c>
      <c r="F502" s="1" t="s">
        <v>332</v>
      </c>
      <c r="G502" t="s">
        <v>483</v>
      </c>
      <c r="I502" s="1" t="b">
        <f t="shared" si="42"/>
        <v>1</v>
      </c>
      <c r="J502" s="1" t="b">
        <f t="shared" si="43"/>
        <v>0</v>
      </c>
      <c r="K502" s="1" t="b">
        <f t="shared" si="44"/>
        <v>0</v>
      </c>
      <c r="L502" s="1"/>
      <c r="M502" s="1"/>
      <c r="N502" s="1"/>
      <c r="P502" s="1"/>
      <c r="R502" s="1"/>
      <c r="U502" s="1"/>
      <c r="V502" s="1"/>
    </row>
    <row r="503" spans="1:22">
      <c r="A503" t="s">
        <v>364</v>
      </c>
      <c r="B503" t="s">
        <v>333</v>
      </c>
      <c r="C503" t="s">
        <v>18</v>
      </c>
      <c r="D503" s="1">
        <v>4000</v>
      </c>
      <c r="E503" t="s">
        <v>13</v>
      </c>
      <c r="F503" s="1" t="s">
        <v>333</v>
      </c>
      <c r="G503" t="s">
        <v>483</v>
      </c>
      <c r="I503" s="1" t="b">
        <f t="shared" si="42"/>
        <v>1</v>
      </c>
      <c r="J503" s="1" t="b">
        <f t="shared" si="43"/>
        <v>0</v>
      </c>
      <c r="K503" s="1" t="b">
        <f t="shared" si="44"/>
        <v>0</v>
      </c>
      <c r="L503" s="1"/>
      <c r="M503" s="1"/>
      <c r="N503" s="1"/>
      <c r="P503" s="1"/>
      <c r="R503" s="1"/>
      <c r="U503" s="1"/>
      <c r="V503" s="1"/>
    </row>
    <row r="504" spans="1:22">
      <c r="A504" t="s">
        <v>364</v>
      </c>
      <c r="B504" t="s">
        <v>374</v>
      </c>
      <c r="C504" t="s">
        <v>6</v>
      </c>
      <c r="D504" s="1">
        <v>22</v>
      </c>
      <c r="E504" t="s">
        <v>13</v>
      </c>
      <c r="F504" s="1" t="s">
        <v>374</v>
      </c>
      <c r="G504" t="s">
        <v>6</v>
      </c>
      <c r="H504">
        <v>22</v>
      </c>
      <c r="I504" s="1" t="b">
        <f t="shared" si="42"/>
        <v>1</v>
      </c>
      <c r="J504" s="1" t="b">
        <f t="shared" si="43"/>
        <v>1</v>
      </c>
      <c r="K504" s="1" t="b">
        <f t="shared" si="44"/>
        <v>1</v>
      </c>
      <c r="L504" s="1"/>
      <c r="M504" s="1"/>
      <c r="N504" s="1"/>
      <c r="P504" s="1"/>
      <c r="U504" s="1"/>
      <c r="V504" s="1"/>
    </row>
    <row r="505" spans="1:22">
      <c r="A505" t="s">
        <v>364</v>
      </c>
      <c r="B505" t="s">
        <v>375</v>
      </c>
      <c r="C505" t="s">
        <v>42</v>
      </c>
      <c r="D505" s="1">
        <v>1</v>
      </c>
      <c r="E505" t="s">
        <v>13</v>
      </c>
      <c r="F505" s="1" t="s">
        <v>375</v>
      </c>
      <c r="G505" t="s">
        <v>484</v>
      </c>
      <c r="H505">
        <v>1</v>
      </c>
      <c r="I505" s="1" t="b">
        <f t="shared" si="42"/>
        <v>1</v>
      </c>
      <c r="J505" s="1" t="b">
        <f t="shared" si="43"/>
        <v>0</v>
      </c>
      <c r="K505" s="1" t="b">
        <f t="shared" si="44"/>
        <v>1</v>
      </c>
      <c r="L505" s="1"/>
      <c r="M505" s="1"/>
      <c r="N505" s="1"/>
      <c r="P505" s="1"/>
      <c r="R505" s="1"/>
      <c r="U505" s="1"/>
      <c r="V505" s="1"/>
    </row>
    <row r="506" spans="1:22">
      <c r="A506" t="s">
        <v>364</v>
      </c>
      <c r="B506" t="s">
        <v>376</v>
      </c>
      <c r="C506" t="s">
        <v>8</v>
      </c>
      <c r="D506" s="1">
        <v>14</v>
      </c>
      <c r="E506" t="s">
        <v>13</v>
      </c>
      <c r="F506" s="1" t="s">
        <v>376</v>
      </c>
      <c r="G506" t="s">
        <v>8</v>
      </c>
      <c r="H506">
        <v>14</v>
      </c>
      <c r="I506" s="1" t="b">
        <f t="shared" si="42"/>
        <v>1</v>
      </c>
      <c r="J506" s="1" t="b">
        <f t="shared" si="43"/>
        <v>1</v>
      </c>
      <c r="K506" s="1" t="b">
        <f t="shared" si="44"/>
        <v>1</v>
      </c>
      <c r="L506" s="1"/>
      <c r="M506" s="1"/>
      <c r="N506" s="1"/>
      <c r="P506" s="1"/>
      <c r="R506" s="1"/>
      <c r="U506" s="1"/>
      <c r="V506" s="1"/>
    </row>
    <row r="507" spans="1:22">
      <c r="A507" t="s">
        <v>364</v>
      </c>
      <c r="B507" t="s">
        <v>377</v>
      </c>
      <c r="C507" t="s">
        <v>8</v>
      </c>
      <c r="D507" s="1">
        <v>20</v>
      </c>
      <c r="E507" t="s">
        <v>13</v>
      </c>
      <c r="F507" s="1" t="s">
        <v>377</v>
      </c>
      <c r="G507" t="s">
        <v>8</v>
      </c>
      <c r="H507">
        <v>20</v>
      </c>
      <c r="I507" s="1" t="b">
        <f t="shared" si="42"/>
        <v>1</v>
      </c>
      <c r="J507" s="1" t="b">
        <f t="shared" si="43"/>
        <v>1</v>
      </c>
      <c r="K507" s="1" t="b">
        <f t="shared" si="44"/>
        <v>1</v>
      </c>
      <c r="L507" s="1"/>
      <c r="M507" s="1"/>
      <c r="N507" s="1"/>
      <c r="P507" s="1"/>
      <c r="R507" s="1"/>
      <c r="U507" s="1"/>
      <c r="V507" s="1"/>
    </row>
    <row r="508" spans="1:22">
      <c r="A508" t="s">
        <v>364</v>
      </c>
      <c r="B508" t="s">
        <v>34</v>
      </c>
      <c r="C508" t="s">
        <v>8</v>
      </c>
      <c r="D508" s="1">
        <v>20</v>
      </c>
      <c r="E508" t="s">
        <v>13</v>
      </c>
      <c r="F508" s="1" t="s">
        <v>34</v>
      </c>
      <c r="G508" t="s">
        <v>8</v>
      </c>
      <c r="H508">
        <v>20</v>
      </c>
      <c r="I508" s="1" t="b">
        <f t="shared" si="42"/>
        <v>1</v>
      </c>
      <c r="J508" s="1" t="b">
        <f t="shared" si="43"/>
        <v>1</v>
      </c>
      <c r="K508" s="1" t="b">
        <f t="shared" si="44"/>
        <v>1</v>
      </c>
      <c r="L508" s="1"/>
      <c r="M508" s="1"/>
      <c r="N508" s="1"/>
      <c r="P508" s="1"/>
      <c r="R508" s="1"/>
      <c r="U508" s="1"/>
      <c r="V508" s="1"/>
    </row>
    <row r="509" spans="1:22">
      <c r="A509" t="s">
        <v>364</v>
      </c>
      <c r="B509" t="s">
        <v>12</v>
      </c>
      <c r="C509" t="s">
        <v>8</v>
      </c>
      <c r="D509" s="1">
        <v>14</v>
      </c>
      <c r="E509" t="s">
        <v>13</v>
      </c>
      <c r="F509" s="1" t="s">
        <v>12</v>
      </c>
      <c r="G509" t="s">
        <v>8</v>
      </c>
      <c r="H509">
        <v>14</v>
      </c>
      <c r="I509" s="1" t="b">
        <f t="shared" si="42"/>
        <v>1</v>
      </c>
      <c r="J509" s="1" t="b">
        <f t="shared" si="43"/>
        <v>1</v>
      </c>
      <c r="K509" s="1" t="b">
        <f t="shared" si="44"/>
        <v>1</v>
      </c>
      <c r="L509" s="1"/>
      <c r="M509" s="1"/>
      <c r="N509" s="1"/>
      <c r="P509" s="1"/>
      <c r="R509" s="1"/>
      <c r="U509" s="1"/>
      <c r="V509" s="1"/>
    </row>
    <row r="510" spans="1:22">
      <c r="A510" t="s">
        <v>364</v>
      </c>
      <c r="B510" t="s">
        <v>22</v>
      </c>
      <c r="C510" t="s">
        <v>8</v>
      </c>
      <c r="D510" s="1">
        <v>20</v>
      </c>
      <c r="E510" t="s">
        <v>13</v>
      </c>
      <c r="F510" s="1" t="s">
        <v>22</v>
      </c>
      <c r="G510" t="s">
        <v>8</v>
      </c>
      <c r="H510">
        <v>20</v>
      </c>
      <c r="I510" s="1" t="b">
        <f t="shared" si="42"/>
        <v>1</v>
      </c>
      <c r="J510" s="1" t="b">
        <f t="shared" si="43"/>
        <v>1</v>
      </c>
      <c r="K510" s="1" t="b">
        <f t="shared" si="44"/>
        <v>1</v>
      </c>
      <c r="L510" s="1"/>
      <c r="M510" s="1"/>
      <c r="N510" s="1"/>
      <c r="P510" s="1"/>
      <c r="R510" s="1"/>
      <c r="U510" s="1"/>
      <c r="V510" s="1"/>
    </row>
    <row r="511" spans="1:22">
      <c r="A511" t="s">
        <v>364</v>
      </c>
      <c r="B511" t="s">
        <v>23</v>
      </c>
      <c r="C511" t="s">
        <v>8</v>
      </c>
      <c r="D511" s="1">
        <v>14</v>
      </c>
      <c r="E511" t="s">
        <v>13</v>
      </c>
      <c r="F511" s="1" t="s">
        <v>23</v>
      </c>
      <c r="G511" t="s">
        <v>8</v>
      </c>
      <c r="H511">
        <v>14</v>
      </c>
      <c r="I511" s="1" t="b">
        <f t="shared" si="42"/>
        <v>1</v>
      </c>
      <c r="J511" s="1" t="b">
        <f t="shared" si="43"/>
        <v>1</v>
      </c>
      <c r="K511" s="1" t="b">
        <f t="shared" si="44"/>
        <v>1</v>
      </c>
      <c r="L511" s="1"/>
      <c r="M511" s="1"/>
      <c r="N511" s="1"/>
      <c r="P511" s="1"/>
      <c r="R511" s="1"/>
      <c r="U511" s="1"/>
      <c r="V511" s="1"/>
    </row>
    <row r="512" spans="1:22">
      <c r="A512" t="s">
        <v>364</v>
      </c>
      <c r="B512" t="s">
        <v>378</v>
      </c>
      <c r="C512" t="s">
        <v>8</v>
      </c>
      <c r="D512" s="1">
        <v>7</v>
      </c>
      <c r="E512" t="s">
        <v>13</v>
      </c>
      <c r="F512" s="1" t="s">
        <v>378</v>
      </c>
      <c r="G512" t="s">
        <v>8</v>
      </c>
      <c r="H512">
        <v>7</v>
      </c>
      <c r="I512" s="1" t="b">
        <f t="shared" si="42"/>
        <v>1</v>
      </c>
      <c r="J512" s="1" t="b">
        <f t="shared" si="43"/>
        <v>1</v>
      </c>
      <c r="K512" s="1" t="b">
        <f t="shared" si="44"/>
        <v>1</v>
      </c>
      <c r="L512" s="1"/>
      <c r="M512" s="1"/>
      <c r="N512" s="1"/>
      <c r="P512" s="1"/>
      <c r="R512" s="1"/>
      <c r="U512" s="1"/>
      <c r="V512" s="1"/>
    </row>
    <row r="513" spans="1:22">
      <c r="A513" t="s">
        <v>364</v>
      </c>
      <c r="B513" t="s">
        <v>379</v>
      </c>
      <c r="C513" t="s">
        <v>8</v>
      </c>
      <c r="D513" s="1">
        <v>4</v>
      </c>
      <c r="E513" t="s">
        <v>13</v>
      </c>
      <c r="F513" s="1" t="s">
        <v>379</v>
      </c>
      <c r="G513" t="s">
        <v>8</v>
      </c>
      <c r="H513">
        <v>4</v>
      </c>
      <c r="I513" s="1" t="b">
        <f t="shared" si="42"/>
        <v>1</v>
      </c>
      <c r="J513" s="1" t="b">
        <f t="shared" si="43"/>
        <v>1</v>
      </c>
      <c r="K513" s="1" t="b">
        <f t="shared" si="44"/>
        <v>1</v>
      </c>
      <c r="L513" s="1"/>
      <c r="M513" s="1"/>
      <c r="N513" s="1"/>
      <c r="R513" s="1"/>
      <c r="U513" s="1"/>
      <c r="V513" s="1"/>
    </row>
    <row r="514" spans="1:22">
      <c r="A514" t="s">
        <v>364</v>
      </c>
      <c r="B514" t="s">
        <v>81</v>
      </c>
      <c r="C514" t="s">
        <v>8</v>
      </c>
      <c r="D514" s="1">
        <v>20</v>
      </c>
      <c r="E514" t="s">
        <v>13</v>
      </c>
      <c r="F514" s="1" t="s">
        <v>81</v>
      </c>
      <c r="G514" t="s">
        <v>8</v>
      </c>
      <c r="H514">
        <v>20</v>
      </c>
      <c r="I514" s="1" t="b">
        <f t="shared" si="42"/>
        <v>1</v>
      </c>
      <c r="J514" s="1" t="b">
        <f t="shared" si="43"/>
        <v>1</v>
      </c>
      <c r="K514" s="1" t="b">
        <f t="shared" si="44"/>
        <v>1</v>
      </c>
      <c r="L514" s="1"/>
      <c r="M514" s="1"/>
      <c r="N514" s="1"/>
      <c r="P514" s="1"/>
      <c r="R514" s="1"/>
      <c r="U514" s="1"/>
      <c r="V514" s="1"/>
    </row>
    <row r="515" spans="1:22">
      <c r="A515" t="s">
        <v>364</v>
      </c>
      <c r="B515" t="s">
        <v>380</v>
      </c>
      <c r="C515" t="s">
        <v>6</v>
      </c>
      <c r="D515" s="1">
        <v>22</v>
      </c>
      <c r="E515" t="s">
        <v>13</v>
      </c>
      <c r="F515" s="1" t="s">
        <v>380</v>
      </c>
      <c r="G515" t="s">
        <v>6</v>
      </c>
      <c r="H515">
        <v>22</v>
      </c>
      <c r="I515" s="1" t="b">
        <f t="shared" ref="I515:I578" si="45">EXACT(B515,F515)</f>
        <v>1</v>
      </c>
      <c r="J515" s="1" t="b">
        <f t="shared" ref="J515:J578" si="46">EXACT(C515,G515)</f>
        <v>1</v>
      </c>
      <c r="K515" s="1" t="b">
        <f t="shared" ref="K515:K578" si="47">EXACT(D515,H515)</f>
        <v>1</v>
      </c>
      <c r="L515" s="1"/>
      <c r="M515" s="1"/>
      <c r="N515" s="1"/>
      <c r="P515" s="1"/>
      <c r="U515" s="1"/>
      <c r="V515" s="1"/>
    </row>
    <row r="516" spans="1:22">
      <c r="A516" t="s">
        <v>364</v>
      </c>
      <c r="B516" t="s">
        <v>381</v>
      </c>
      <c r="C516" t="s">
        <v>8</v>
      </c>
      <c r="D516" s="1">
        <v>200</v>
      </c>
      <c r="E516" t="s">
        <v>13</v>
      </c>
      <c r="F516" s="1" t="s">
        <v>381</v>
      </c>
      <c r="G516" t="s">
        <v>8</v>
      </c>
      <c r="H516">
        <v>200</v>
      </c>
      <c r="I516" s="1" t="b">
        <f t="shared" si="45"/>
        <v>1</v>
      </c>
      <c r="J516" s="1" t="b">
        <f t="shared" si="46"/>
        <v>1</v>
      </c>
      <c r="K516" s="1" t="b">
        <f t="shared" si="47"/>
        <v>1</v>
      </c>
      <c r="L516" s="1"/>
      <c r="M516" s="1"/>
      <c r="N516" s="1"/>
      <c r="P516" s="1"/>
      <c r="R516" s="1"/>
      <c r="U516" s="1"/>
      <c r="V516" s="1"/>
    </row>
    <row r="517" spans="1:22">
      <c r="A517" t="s">
        <v>364</v>
      </c>
      <c r="B517" t="s">
        <v>339</v>
      </c>
      <c r="C517" t="s">
        <v>42</v>
      </c>
      <c r="D517" s="1">
        <v>1</v>
      </c>
      <c r="E517" t="s">
        <v>13</v>
      </c>
      <c r="F517" s="1" t="s">
        <v>339</v>
      </c>
      <c r="G517" t="s">
        <v>484</v>
      </c>
      <c r="H517">
        <v>1</v>
      </c>
      <c r="I517" s="1" t="b">
        <f t="shared" si="45"/>
        <v>1</v>
      </c>
      <c r="J517" s="1" t="b">
        <f t="shared" si="46"/>
        <v>0</v>
      </c>
      <c r="K517" s="1" t="b">
        <f t="shared" si="47"/>
        <v>1</v>
      </c>
      <c r="L517" s="1"/>
      <c r="M517" s="1"/>
      <c r="N517" s="1"/>
      <c r="P517" s="1"/>
      <c r="R517" s="1"/>
      <c r="U517" s="1"/>
      <c r="V517" s="1"/>
    </row>
    <row r="518" spans="1:22">
      <c r="A518" t="s">
        <v>364</v>
      </c>
      <c r="B518" t="s">
        <v>340</v>
      </c>
      <c r="C518" t="s">
        <v>6</v>
      </c>
      <c r="D518" s="1">
        <v>22</v>
      </c>
      <c r="E518" t="s">
        <v>13</v>
      </c>
      <c r="F518" s="1" t="s">
        <v>340</v>
      </c>
      <c r="G518" t="s">
        <v>6</v>
      </c>
      <c r="H518">
        <v>22</v>
      </c>
      <c r="I518" s="1" t="b">
        <f t="shared" si="45"/>
        <v>1</v>
      </c>
      <c r="J518" s="1" t="b">
        <f t="shared" si="46"/>
        <v>1</v>
      </c>
      <c r="K518" s="1" t="b">
        <f t="shared" si="47"/>
        <v>1</v>
      </c>
      <c r="L518" s="1"/>
      <c r="M518" s="1"/>
      <c r="N518" s="1"/>
      <c r="P518" s="1"/>
      <c r="U518" s="1"/>
      <c r="V518" s="1"/>
    </row>
    <row r="519" spans="1:22">
      <c r="A519" t="s">
        <v>364</v>
      </c>
      <c r="B519" t="s">
        <v>341</v>
      </c>
      <c r="C519" t="s">
        <v>6</v>
      </c>
      <c r="D519" s="1">
        <v>22</v>
      </c>
      <c r="E519" t="s">
        <v>13</v>
      </c>
      <c r="F519" s="1" t="s">
        <v>341</v>
      </c>
      <c r="G519" t="s">
        <v>6</v>
      </c>
      <c r="H519">
        <v>22</v>
      </c>
      <c r="I519" s="1" t="b">
        <f t="shared" si="45"/>
        <v>1</v>
      </c>
      <c r="J519" s="1" t="b">
        <f t="shared" si="46"/>
        <v>1</v>
      </c>
      <c r="K519" s="1" t="b">
        <f t="shared" si="47"/>
        <v>1</v>
      </c>
      <c r="L519" s="1"/>
      <c r="M519" s="1"/>
      <c r="N519" s="1"/>
      <c r="P519" s="1"/>
      <c r="U519" s="1"/>
      <c r="V519" s="1"/>
    </row>
    <row r="520" spans="1:22">
      <c r="A520" t="s">
        <v>364</v>
      </c>
      <c r="B520" t="s">
        <v>342</v>
      </c>
      <c r="C520" t="s">
        <v>6</v>
      </c>
      <c r="D520" s="1">
        <v>22</v>
      </c>
      <c r="E520" t="s">
        <v>13</v>
      </c>
      <c r="F520" s="1" t="s">
        <v>342</v>
      </c>
      <c r="G520" t="s">
        <v>6</v>
      </c>
      <c r="H520">
        <v>22</v>
      </c>
      <c r="I520" s="1" t="b">
        <f t="shared" si="45"/>
        <v>1</v>
      </c>
      <c r="J520" s="1" t="b">
        <f t="shared" si="46"/>
        <v>1</v>
      </c>
      <c r="K520" s="1" t="b">
        <f t="shared" si="47"/>
        <v>1</v>
      </c>
      <c r="L520" s="1"/>
      <c r="M520" s="1"/>
      <c r="N520" s="1"/>
      <c r="P520" s="1"/>
      <c r="U520" s="1"/>
      <c r="V520" s="1"/>
    </row>
    <row r="521" spans="1:22">
      <c r="A521" t="s">
        <v>364</v>
      </c>
      <c r="B521" t="s">
        <v>343</v>
      </c>
      <c r="C521" t="s">
        <v>6</v>
      </c>
      <c r="D521" s="1">
        <v>22</v>
      </c>
      <c r="E521" t="s">
        <v>13</v>
      </c>
      <c r="F521" s="1" t="s">
        <v>343</v>
      </c>
      <c r="G521" t="s">
        <v>6</v>
      </c>
      <c r="H521">
        <v>22</v>
      </c>
      <c r="I521" s="1" t="b">
        <f t="shared" si="45"/>
        <v>1</v>
      </c>
      <c r="J521" s="1" t="b">
        <f t="shared" si="46"/>
        <v>1</v>
      </c>
      <c r="K521" s="1" t="b">
        <f t="shared" si="47"/>
        <v>1</v>
      </c>
      <c r="L521" s="1"/>
      <c r="M521" s="1"/>
      <c r="N521" s="1"/>
      <c r="P521" s="1"/>
      <c r="U521" s="1"/>
      <c r="V521" s="1"/>
    </row>
    <row r="522" spans="1:22">
      <c r="A522" t="s">
        <v>364</v>
      </c>
      <c r="B522" t="s">
        <v>382</v>
      </c>
      <c r="C522" t="s">
        <v>42</v>
      </c>
      <c r="D522" s="1">
        <v>1</v>
      </c>
      <c r="E522" t="s">
        <v>13</v>
      </c>
      <c r="F522" s="1" t="s">
        <v>382</v>
      </c>
      <c r="G522" t="s">
        <v>484</v>
      </c>
      <c r="H522">
        <v>1</v>
      </c>
      <c r="I522" s="1" t="b">
        <f t="shared" si="45"/>
        <v>1</v>
      </c>
      <c r="J522" s="1" t="b">
        <f t="shared" si="46"/>
        <v>0</v>
      </c>
      <c r="K522" s="1" t="b">
        <f t="shared" si="47"/>
        <v>1</v>
      </c>
      <c r="L522" s="1"/>
      <c r="M522" s="1"/>
      <c r="N522" s="1"/>
      <c r="P522" s="1"/>
      <c r="R522" s="1"/>
      <c r="U522" s="1"/>
      <c r="V522" s="1"/>
    </row>
    <row r="523" spans="1:22">
      <c r="A523" t="s">
        <v>364</v>
      </c>
      <c r="B523" t="s">
        <v>383</v>
      </c>
      <c r="C523" t="s">
        <v>8</v>
      </c>
      <c r="D523" s="1">
        <v>14</v>
      </c>
      <c r="E523" t="s">
        <v>13</v>
      </c>
      <c r="F523" s="1" t="s">
        <v>383</v>
      </c>
      <c r="G523" t="s">
        <v>8</v>
      </c>
      <c r="H523">
        <v>14</v>
      </c>
      <c r="I523" s="1" t="b">
        <f t="shared" si="45"/>
        <v>1</v>
      </c>
      <c r="J523" s="1" t="b">
        <f t="shared" si="46"/>
        <v>1</v>
      </c>
      <c r="K523" s="1" t="b">
        <f t="shared" si="47"/>
        <v>1</v>
      </c>
      <c r="L523" s="1"/>
      <c r="M523" s="1"/>
      <c r="N523" s="1"/>
      <c r="P523" s="1"/>
      <c r="R523" s="1"/>
      <c r="U523" s="1"/>
      <c r="V523" s="1"/>
    </row>
    <row r="524" spans="1:22">
      <c r="A524" t="s">
        <v>364</v>
      </c>
      <c r="B524" t="s">
        <v>345</v>
      </c>
      <c r="C524" t="s">
        <v>6</v>
      </c>
      <c r="D524" s="1">
        <v>22</v>
      </c>
      <c r="E524" t="s">
        <v>13</v>
      </c>
      <c r="F524" s="1" t="s">
        <v>345</v>
      </c>
      <c r="G524" t="s">
        <v>6</v>
      </c>
      <c r="H524">
        <v>22</v>
      </c>
      <c r="I524" s="1" t="b">
        <f t="shared" si="45"/>
        <v>1</v>
      </c>
      <c r="J524" s="1" t="b">
        <f t="shared" si="46"/>
        <v>1</v>
      </c>
      <c r="K524" s="1" t="b">
        <f t="shared" si="47"/>
        <v>1</v>
      </c>
      <c r="L524" s="1"/>
      <c r="M524" s="1"/>
      <c r="N524" s="1"/>
      <c r="P524" s="1"/>
      <c r="U524" s="1"/>
      <c r="V524" s="1"/>
    </row>
    <row r="525" spans="1:22">
      <c r="A525" t="s">
        <v>364</v>
      </c>
      <c r="B525" t="s">
        <v>384</v>
      </c>
      <c r="C525" t="s">
        <v>8</v>
      </c>
      <c r="D525" s="1">
        <v>100</v>
      </c>
      <c r="E525" t="s">
        <v>13</v>
      </c>
      <c r="F525" s="1" t="s">
        <v>384</v>
      </c>
      <c r="G525" t="s">
        <v>8</v>
      </c>
      <c r="H525">
        <v>100</v>
      </c>
      <c r="I525" s="1" t="b">
        <f t="shared" si="45"/>
        <v>1</v>
      </c>
      <c r="J525" s="1" t="b">
        <f t="shared" si="46"/>
        <v>1</v>
      </c>
      <c r="K525" s="1" t="b">
        <f t="shared" si="47"/>
        <v>1</v>
      </c>
      <c r="L525" s="1"/>
      <c r="M525" s="1"/>
      <c r="N525" s="1"/>
      <c r="P525" s="1"/>
      <c r="R525" s="1"/>
      <c r="U525" s="1"/>
      <c r="V525" s="1"/>
    </row>
    <row r="526" spans="1:22">
      <c r="A526" t="s">
        <v>364</v>
      </c>
      <c r="B526" t="s">
        <v>385</v>
      </c>
      <c r="C526" t="s">
        <v>8</v>
      </c>
      <c r="D526" s="1">
        <v>100</v>
      </c>
      <c r="E526" t="s">
        <v>13</v>
      </c>
      <c r="F526" s="1" t="s">
        <v>385</v>
      </c>
      <c r="G526" t="s">
        <v>8</v>
      </c>
      <c r="H526">
        <v>100</v>
      </c>
      <c r="I526" s="1" t="b">
        <f t="shared" si="45"/>
        <v>1</v>
      </c>
      <c r="J526" s="1" t="b">
        <f t="shared" si="46"/>
        <v>1</v>
      </c>
      <c r="K526" s="1" t="b">
        <f t="shared" si="47"/>
        <v>1</v>
      </c>
      <c r="L526" s="1"/>
      <c r="M526" s="1"/>
      <c r="N526" s="1"/>
      <c r="P526" s="1"/>
      <c r="R526" s="1"/>
      <c r="U526" s="1"/>
      <c r="V526" s="1"/>
    </row>
    <row r="527" spans="1:22">
      <c r="A527" t="s">
        <v>364</v>
      </c>
      <c r="B527" t="s">
        <v>386</v>
      </c>
      <c r="C527" t="s">
        <v>8</v>
      </c>
      <c r="D527" s="1">
        <v>100</v>
      </c>
      <c r="E527" t="s">
        <v>13</v>
      </c>
      <c r="F527" s="1" t="s">
        <v>386</v>
      </c>
      <c r="G527" t="s">
        <v>8</v>
      </c>
      <c r="H527">
        <v>100</v>
      </c>
      <c r="I527" s="1" t="b">
        <f t="shared" si="45"/>
        <v>1</v>
      </c>
      <c r="J527" s="1" t="b">
        <f t="shared" si="46"/>
        <v>1</v>
      </c>
      <c r="K527" s="1" t="b">
        <f t="shared" si="47"/>
        <v>1</v>
      </c>
      <c r="L527" s="1"/>
      <c r="M527" s="1"/>
      <c r="N527" s="1"/>
      <c r="P527" s="1"/>
      <c r="R527" s="1"/>
      <c r="U527" s="1"/>
      <c r="V527" s="1"/>
    </row>
    <row r="528" spans="1:22">
      <c r="A528" t="s">
        <v>364</v>
      </c>
      <c r="B528" t="s">
        <v>387</v>
      </c>
      <c r="C528" t="s">
        <v>8</v>
      </c>
      <c r="D528" s="1">
        <v>100</v>
      </c>
      <c r="E528" t="s">
        <v>13</v>
      </c>
      <c r="F528" s="1" t="s">
        <v>387</v>
      </c>
      <c r="G528" t="s">
        <v>8</v>
      </c>
      <c r="H528">
        <v>100</v>
      </c>
      <c r="I528" s="1" t="b">
        <f t="shared" si="45"/>
        <v>1</v>
      </c>
      <c r="J528" s="1" t="b">
        <f t="shared" si="46"/>
        <v>1</v>
      </c>
      <c r="K528" s="1" t="b">
        <f t="shared" si="47"/>
        <v>1</v>
      </c>
      <c r="L528" s="1"/>
      <c r="M528" s="1"/>
      <c r="N528" s="1"/>
      <c r="P528" s="1"/>
      <c r="R528" s="1"/>
      <c r="U528" s="1"/>
      <c r="V528" s="1"/>
    </row>
    <row r="529" spans="1:22">
      <c r="A529" t="s">
        <v>364</v>
      </c>
      <c r="B529" t="s">
        <v>388</v>
      </c>
      <c r="C529" t="s">
        <v>8</v>
      </c>
      <c r="D529" s="1">
        <v>200</v>
      </c>
      <c r="E529" t="s">
        <v>13</v>
      </c>
      <c r="F529" s="1" t="s">
        <v>388</v>
      </c>
      <c r="G529" t="s">
        <v>8</v>
      </c>
      <c r="H529">
        <v>200</v>
      </c>
      <c r="I529" s="1" t="b">
        <f t="shared" si="45"/>
        <v>1</v>
      </c>
      <c r="J529" s="1" t="b">
        <f t="shared" si="46"/>
        <v>1</v>
      </c>
      <c r="K529" s="1" t="b">
        <f t="shared" si="47"/>
        <v>1</v>
      </c>
      <c r="L529" s="1"/>
      <c r="M529" s="1"/>
      <c r="N529" s="1"/>
      <c r="P529" s="1"/>
      <c r="R529" s="1"/>
      <c r="U529" s="1"/>
      <c r="V529" s="1"/>
    </row>
    <row r="530" spans="1:22">
      <c r="A530" t="s">
        <v>364</v>
      </c>
      <c r="B530" t="s">
        <v>389</v>
      </c>
      <c r="C530" t="s">
        <v>18</v>
      </c>
      <c r="D530" s="1">
        <v>4000</v>
      </c>
      <c r="E530" t="s">
        <v>13</v>
      </c>
      <c r="F530" s="1" t="s">
        <v>389</v>
      </c>
      <c r="G530" t="s">
        <v>483</v>
      </c>
      <c r="I530" s="1" t="b">
        <f t="shared" si="45"/>
        <v>1</v>
      </c>
      <c r="J530" s="1" t="b">
        <f t="shared" si="46"/>
        <v>0</v>
      </c>
      <c r="K530" s="1" t="b">
        <f t="shared" si="47"/>
        <v>0</v>
      </c>
      <c r="L530" s="1"/>
      <c r="M530" s="1"/>
      <c r="N530" s="1"/>
      <c r="P530" s="1"/>
      <c r="R530" s="1"/>
      <c r="U530" s="1"/>
      <c r="V530" s="1"/>
    </row>
    <row r="531" spans="1:22">
      <c r="A531" t="s">
        <v>364</v>
      </c>
      <c r="B531" t="s">
        <v>390</v>
      </c>
      <c r="C531" t="s">
        <v>18</v>
      </c>
      <c r="D531" s="1">
        <v>4000</v>
      </c>
      <c r="E531" t="s">
        <v>13</v>
      </c>
      <c r="F531" s="1" t="s">
        <v>390</v>
      </c>
      <c r="G531" t="s">
        <v>483</v>
      </c>
      <c r="I531" s="1" t="b">
        <f t="shared" si="45"/>
        <v>1</v>
      </c>
      <c r="J531" s="1" t="b">
        <f t="shared" si="46"/>
        <v>0</v>
      </c>
      <c r="K531" s="1" t="b">
        <f t="shared" si="47"/>
        <v>0</v>
      </c>
      <c r="L531" s="1"/>
      <c r="M531" s="1"/>
      <c r="N531" s="1"/>
      <c r="P531" s="1"/>
      <c r="R531" s="1"/>
      <c r="U531" s="1"/>
      <c r="V531" s="1"/>
    </row>
    <row r="532" spans="1:22">
      <c r="A532" t="s">
        <v>364</v>
      </c>
      <c r="B532" t="s">
        <v>346</v>
      </c>
      <c r="C532" t="s">
        <v>8</v>
      </c>
      <c r="D532" s="1">
        <v>20</v>
      </c>
      <c r="E532" t="s">
        <v>13</v>
      </c>
      <c r="F532" s="1" t="s">
        <v>346</v>
      </c>
      <c r="G532" t="s">
        <v>8</v>
      </c>
      <c r="H532">
        <v>20</v>
      </c>
      <c r="I532" s="1" t="b">
        <f t="shared" si="45"/>
        <v>1</v>
      </c>
      <c r="J532" s="1" t="b">
        <f t="shared" si="46"/>
        <v>1</v>
      </c>
      <c r="K532" s="1" t="b">
        <f t="shared" si="47"/>
        <v>1</v>
      </c>
      <c r="L532" s="1"/>
      <c r="M532" s="1"/>
      <c r="N532" s="1"/>
      <c r="R532" s="1"/>
      <c r="U532" s="1"/>
      <c r="V532" s="1"/>
    </row>
    <row r="533" spans="1:22">
      <c r="A533" t="s">
        <v>364</v>
      </c>
      <c r="B533" t="s">
        <v>391</v>
      </c>
      <c r="C533" t="s">
        <v>8</v>
      </c>
      <c r="D533" s="1">
        <v>10</v>
      </c>
      <c r="E533" t="s">
        <v>13</v>
      </c>
      <c r="F533" s="1" t="s">
        <v>391</v>
      </c>
      <c r="G533" t="s">
        <v>8</v>
      </c>
      <c r="H533">
        <v>10</v>
      </c>
      <c r="I533" s="1" t="b">
        <f t="shared" si="45"/>
        <v>1</v>
      </c>
      <c r="J533" s="1" t="b">
        <f t="shared" si="46"/>
        <v>1</v>
      </c>
      <c r="K533" s="1" t="b">
        <f t="shared" si="47"/>
        <v>1</v>
      </c>
      <c r="L533" s="1"/>
      <c r="M533" s="1"/>
      <c r="N533" s="1"/>
      <c r="R533" s="1"/>
      <c r="U533" s="1"/>
      <c r="V533" s="1"/>
    </row>
    <row r="534" spans="1:22">
      <c r="A534" t="s">
        <v>364</v>
      </c>
      <c r="B534" t="s">
        <v>392</v>
      </c>
      <c r="C534" t="s">
        <v>8</v>
      </c>
      <c r="D534" s="1">
        <v>4</v>
      </c>
      <c r="E534" t="s">
        <v>13</v>
      </c>
      <c r="F534" s="1" t="s">
        <v>392</v>
      </c>
      <c r="G534" t="s">
        <v>8</v>
      </c>
      <c r="H534">
        <v>4</v>
      </c>
      <c r="I534" s="1" t="b">
        <f t="shared" si="45"/>
        <v>1</v>
      </c>
      <c r="J534" s="1" t="b">
        <f t="shared" si="46"/>
        <v>1</v>
      </c>
      <c r="K534" s="1" t="b">
        <f t="shared" si="47"/>
        <v>1</v>
      </c>
      <c r="L534" s="1"/>
      <c r="M534" s="1"/>
      <c r="N534" s="1"/>
      <c r="R534" s="1"/>
      <c r="U534" s="1"/>
      <c r="V534" s="1"/>
    </row>
    <row r="535" spans="1:22">
      <c r="A535" t="s">
        <v>364</v>
      </c>
      <c r="B535" t="s">
        <v>46</v>
      </c>
      <c r="C535" t="s">
        <v>6</v>
      </c>
      <c r="D535" s="1">
        <v>22</v>
      </c>
      <c r="E535" t="s">
        <v>13</v>
      </c>
      <c r="F535" s="1" t="s">
        <v>46</v>
      </c>
      <c r="G535" t="s">
        <v>6</v>
      </c>
      <c r="H535">
        <v>22</v>
      </c>
      <c r="I535" s="1" t="b">
        <f t="shared" si="45"/>
        <v>1</v>
      </c>
      <c r="J535" s="1" t="b">
        <f t="shared" si="46"/>
        <v>1</v>
      </c>
      <c r="K535" s="1" t="b">
        <f t="shared" si="47"/>
        <v>1</v>
      </c>
      <c r="L535" s="1"/>
      <c r="M535" s="1"/>
      <c r="N535" s="1"/>
      <c r="U535" s="1"/>
      <c r="V535" s="1"/>
    </row>
    <row r="536" spans="1:22">
      <c r="A536" t="s">
        <v>364</v>
      </c>
      <c r="B536" t="s">
        <v>393</v>
      </c>
      <c r="C536" t="s">
        <v>8</v>
      </c>
      <c r="D536" s="1">
        <v>200</v>
      </c>
      <c r="E536" t="s">
        <v>13</v>
      </c>
      <c r="F536" s="1" t="s">
        <v>393</v>
      </c>
      <c r="G536" t="s">
        <v>8</v>
      </c>
      <c r="H536">
        <v>200</v>
      </c>
      <c r="I536" s="1" t="b">
        <f t="shared" si="45"/>
        <v>1</v>
      </c>
      <c r="J536" s="1" t="b">
        <f t="shared" si="46"/>
        <v>1</v>
      </c>
      <c r="K536" s="1" t="b">
        <f t="shared" si="47"/>
        <v>1</v>
      </c>
      <c r="L536" s="1"/>
      <c r="M536" s="1"/>
      <c r="N536" s="1"/>
      <c r="P536" s="1"/>
      <c r="R536" s="1"/>
      <c r="U536" s="1"/>
      <c r="V536" s="1"/>
    </row>
    <row r="537" spans="1:22">
      <c r="A537" t="s">
        <v>364</v>
      </c>
      <c r="B537" t="s">
        <v>394</v>
      </c>
      <c r="C537" t="s">
        <v>8</v>
      </c>
      <c r="D537" s="1">
        <v>200</v>
      </c>
      <c r="E537" t="s">
        <v>13</v>
      </c>
      <c r="F537" s="1" t="s">
        <v>394</v>
      </c>
      <c r="G537" t="s">
        <v>8</v>
      </c>
      <c r="H537">
        <v>200</v>
      </c>
      <c r="I537" s="1" t="b">
        <f t="shared" si="45"/>
        <v>1</v>
      </c>
      <c r="J537" s="1" t="b">
        <f t="shared" si="46"/>
        <v>1</v>
      </c>
      <c r="K537" s="1" t="b">
        <f t="shared" si="47"/>
        <v>1</v>
      </c>
      <c r="L537" s="1"/>
      <c r="M537" s="1"/>
      <c r="N537" s="1"/>
      <c r="P537" s="1"/>
      <c r="R537" s="1"/>
      <c r="U537" s="1"/>
      <c r="V537" s="1"/>
    </row>
    <row r="538" spans="1:22">
      <c r="A538" t="s">
        <v>364</v>
      </c>
      <c r="B538" t="s">
        <v>395</v>
      </c>
      <c r="C538" t="s">
        <v>42</v>
      </c>
      <c r="D538" s="1">
        <v>1</v>
      </c>
      <c r="E538" t="s">
        <v>13</v>
      </c>
      <c r="F538" s="1" t="s">
        <v>395</v>
      </c>
      <c r="G538" s="1" t="s">
        <v>484</v>
      </c>
      <c r="H538">
        <v>1</v>
      </c>
      <c r="I538" s="1" t="b">
        <f t="shared" si="45"/>
        <v>1</v>
      </c>
      <c r="J538" s="1" t="b">
        <f t="shared" si="46"/>
        <v>0</v>
      </c>
      <c r="K538" s="1" t="b">
        <f t="shared" si="47"/>
        <v>1</v>
      </c>
      <c r="L538" s="1"/>
      <c r="M538" s="1"/>
      <c r="N538" s="1"/>
      <c r="P538" s="1"/>
      <c r="R538" s="1"/>
      <c r="U538" s="1"/>
      <c r="V538" s="1"/>
    </row>
    <row r="539" spans="1:22">
      <c r="A539" t="s">
        <v>364</v>
      </c>
      <c r="B539" t="s">
        <v>396</v>
      </c>
      <c r="C539" t="s">
        <v>8</v>
      </c>
      <c r="D539" s="1">
        <v>2000</v>
      </c>
      <c r="E539" t="s">
        <v>13</v>
      </c>
      <c r="F539" s="1" t="s">
        <v>396</v>
      </c>
      <c r="G539" t="s">
        <v>8</v>
      </c>
      <c r="H539">
        <v>2000</v>
      </c>
      <c r="I539" s="1" t="b">
        <f t="shared" si="45"/>
        <v>1</v>
      </c>
      <c r="J539" s="1" t="b">
        <f t="shared" si="46"/>
        <v>1</v>
      </c>
      <c r="K539" s="1" t="b">
        <f t="shared" si="47"/>
        <v>1</v>
      </c>
      <c r="L539" s="1"/>
      <c r="M539" s="1"/>
      <c r="N539" s="1"/>
      <c r="P539" s="1"/>
      <c r="R539" s="1"/>
      <c r="U539" s="1"/>
      <c r="V539" s="1"/>
    </row>
    <row r="540" spans="1:22">
      <c r="A540" t="s">
        <v>364</v>
      </c>
      <c r="B540" t="s">
        <v>397</v>
      </c>
      <c r="C540" t="s">
        <v>8</v>
      </c>
      <c r="D540" s="1">
        <v>2000</v>
      </c>
      <c r="E540" t="s">
        <v>13</v>
      </c>
      <c r="F540" s="1" t="s">
        <v>397</v>
      </c>
      <c r="G540" t="s">
        <v>8</v>
      </c>
      <c r="H540">
        <v>2000</v>
      </c>
      <c r="I540" s="1" t="b">
        <f t="shared" si="45"/>
        <v>1</v>
      </c>
      <c r="J540" s="1" t="b">
        <f t="shared" si="46"/>
        <v>1</v>
      </c>
      <c r="K540" s="1" t="b">
        <f t="shared" si="47"/>
        <v>1</v>
      </c>
      <c r="L540" s="1"/>
      <c r="M540" s="1"/>
      <c r="N540" s="1"/>
      <c r="P540" s="1"/>
      <c r="R540" s="1"/>
      <c r="U540" s="1"/>
      <c r="V540" s="1"/>
    </row>
    <row r="541" spans="1:22">
      <c r="A541" t="s">
        <v>364</v>
      </c>
      <c r="B541" t="s">
        <v>398</v>
      </c>
      <c r="C541" t="s">
        <v>8</v>
      </c>
      <c r="D541" s="1">
        <v>1000</v>
      </c>
      <c r="E541" t="s">
        <v>13</v>
      </c>
      <c r="F541" s="1" t="s">
        <v>398</v>
      </c>
      <c r="G541" t="s">
        <v>8</v>
      </c>
      <c r="H541">
        <v>1000</v>
      </c>
      <c r="I541" s="1" t="b">
        <f t="shared" si="45"/>
        <v>1</v>
      </c>
      <c r="J541" s="1" t="b">
        <f t="shared" si="46"/>
        <v>1</v>
      </c>
      <c r="K541" s="1" t="b">
        <f t="shared" si="47"/>
        <v>1</v>
      </c>
      <c r="L541" s="1"/>
      <c r="M541" s="1"/>
      <c r="N541" s="1"/>
      <c r="P541" s="1"/>
      <c r="R541" s="1"/>
      <c r="U541" s="1"/>
      <c r="V541" s="1"/>
    </row>
    <row r="542" spans="1:22">
      <c r="A542" t="s">
        <v>364</v>
      </c>
      <c r="B542" t="s">
        <v>399</v>
      </c>
      <c r="C542" t="s">
        <v>8</v>
      </c>
      <c r="D542" s="1">
        <v>1000</v>
      </c>
      <c r="E542" t="s">
        <v>13</v>
      </c>
      <c r="F542" s="1" t="s">
        <v>399</v>
      </c>
      <c r="G542" t="s">
        <v>8</v>
      </c>
      <c r="H542">
        <v>1000</v>
      </c>
      <c r="I542" s="1" t="b">
        <f t="shared" si="45"/>
        <v>1</v>
      </c>
      <c r="J542" s="1" t="b">
        <f t="shared" si="46"/>
        <v>1</v>
      </c>
      <c r="K542" s="1" t="b">
        <f t="shared" si="47"/>
        <v>1</v>
      </c>
      <c r="L542" s="1"/>
      <c r="M542" s="1"/>
      <c r="N542" s="1"/>
      <c r="P542" s="1"/>
      <c r="R542" s="1"/>
      <c r="U542" s="1"/>
      <c r="V542" s="1"/>
    </row>
    <row r="543" spans="1:22">
      <c r="A543" t="s">
        <v>364</v>
      </c>
      <c r="B543" t="s">
        <v>400</v>
      </c>
      <c r="C543" t="s">
        <v>8</v>
      </c>
      <c r="D543" s="1">
        <v>20</v>
      </c>
      <c r="E543" t="s">
        <v>13</v>
      </c>
      <c r="F543" s="1" t="s">
        <v>400</v>
      </c>
      <c r="G543" t="s">
        <v>8</v>
      </c>
      <c r="H543">
        <v>20</v>
      </c>
      <c r="I543" s="1" t="b">
        <f t="shared" si="45"/>
        <v>1</v>
      </c>
      <c r="J543" s="1" t="b">
        <f t="shared" si="46"/>
        <v>1</v>
      </c>
      <c r="K543" s="1" t="b">
        <f t="shared" si="47"/>
        <v>1</v>
      </c>
      <c r="L543" s="1"/>
      <c r="M543" s="1"/>
      <c r="N543" s="1"/>
      <c r="P543" s="1"/>
      <c r="R543" s="1"/>
      <c r="U543" s="1"/>
      <c r="V543" s="1"/>
    </row>
    <row r="544" spans="1:22">
      <c r="A544" t="s">
        <v>364</v>
      </c>
      <c r="B544" t="s">
        <v>401</v>
      </c>
      <c r="C544" t="s">
        <v>8</v>
      </c>
      <c r="D544" s="1">
        <v>20</v>
      </c>
      <c r="E544" t="s">
        <v>13</v>
      </c>
      <c r="F544" s="1" t="s">
        <v>401</v>
      </c>
      <c r="G544" t="s">
        <v>8</v>
      </c>
      <c r="H544">
        <v>20</v>
      </c>
      <c r="I544" s="1" t="b">
        <f t="shared" si="45"/>
        <v>1</v>
      </c>
      <c r="J544" s="1" t="b">
        <f t="shared" si="46"/>
        <v>1</v>
      </c>
      <c r="K544" s="1" t="b">
        <f t="shared" si="47"/>
        <v>1</v>
      </c>
      <c r="L544" s="1"/>
      <c r="M544" s="1"/>
      <c r="N544" s="1"/>
      <c r="P544" s="1"/>
      <c r="R544" s="1"/>
      <c r="U544" s="1"/>
      <c r="V544" s="1"/>
    </row>
    <row r="545" spans="1:22">
      <c r="A545" t="s">
        <v>364</v>
      </c>
      <c r="B545" t="s">
        <v>402</v>
      </c>
      <c r="C545" t="s">
        <v>8</v>
      </c>
      <c r="D545" s="1">
        <v>20</v>
      </c>
      <c r="E545" t="s">
        <v>13</v>
      </c>
      <c r="F545" s="1" t="s">
        <v>402</v>
      </c>
      <c r="G545" t="s">
        <v>8</v>
      </c>
      <c r="H545">
        <v>20</v>
      </c>
      <c r="I545" s="1" t="b">
        <f t="shared" si="45"/>
        <v>1</v>
      </c>
      <c r="J545" s="1" t="b">
        <f t="shared" si="46"/>
        <v>1</v>
      </c>
      <c r="K545" s="1" t="b">
        <f t="shared" si="47"/>
        <v>1</v>
      </c>
      <c r="L545" s="1"/>
      <c r="M545" s="1"/>
      <c r="N545" s="1"/>
      <c r="P545" s="1"/>
      <c r="R545" s="1"/>
      <c r="U545" s="1"/>
      <c r="V545" s="1"/>
    </row>
    <row r="546" spans="1:22">
      <c r="A546" t="s">
        <v>364</v>
      </c>
      <c r="B546" t="s">
        <v>403</v>
      </c>
      <c r="C546" t="s">
        <v>8</v>
      </c>
      <c r="D546" s="1">
        <v>20</v>
      </c>
      <c r="E546" t="s">
        <v>13</v>
      </c>
      <c r="F546" s="1" t="s">
        <v>403</v>
      </c>
      <c r="G546" t="s">
        <v>8</v>
      </c>
      <c r="H546">
        <v>20</v>
      </c>
      <c r="I546" s="1" t="b">
        <f t="shared" si="45"/>
        <v>1</v>
      </c>
      <c r="J546" s="1" t="b">
        <f t="shared" si="46"/>
        <v>1</v>
      </c>
      <c r="K546" s="1" t="b">
        <f t="shared" si="47"/>
        <v>1</v>
      </c>
      <c r="L546" s="1"/>
      <c r="M546" s="1"/>
      <c r="N546" s="1"/>
      <c r="P546" s="1"/>
      <c r="R546" s="1"/>
      <c r="U546" s="1"/>
      <c r="V546" s="1"/>
    </row>
    <row r="547" spans="1:22">
      <c r="A547" t="s">
        <v>364</v>
      </c>
      <c r="B547" t="s">
        <v>404</v>
      </c>
      <c r="C547" t="s">
        <v>8</v>
      </c>
      <c r="D547" s="1">
        <v>20</v>
      </c>
      <c r="E547" t="s">
        <v>13</v>
      </c>
      <c r="F547" s="1" t="s">
        <v>404</v>
      </c>
      <c r="G547" t="s">
        <v>8</v>
      </c>
      <c r="H547">
        <v>20</v>
      </c>
      <c r="I547" s="1" t="b">
        <f t="shared" si="45"/>
        <v>1</v>
      </c>
      <c r="J547" s="1" t="b">
        <f t="shared" si="46"/>
        <v>1</v>
      </c>
      <c r="K547" s="1" t="b">
        <f t="shared" si="47"/>
        <v>1</v>
      </c>
      <c r="L547" s="1"/>
      <c r="M547" s="1"/>
      <c r="N547" s="1"/>
      <c r="P547" s="1"/>
      <c r="R547" s="1"/>
      <c r="U547" s="1"/>
      <c r="V547" s="1"/>
    </row>
    <row r="548" spans="1:22">
      <c r="A548" t="s">
        <v>364</v>
      </c>
      <c r="B548" t="s">
        <v>405</v>
      </c>
      <c r="C548" t="s">
        <v>8</v>
      </c>
      <c r="D548" s="1">
        <v>20</v>
      </c>
      <c r="E548" t="s">
        <v>13</v>
      </c>
      <c r="F548" s="1" t="s">
        <v>405</v>
      </c>
      <c r="G548" t="s">
        <v>8</v>
      </c>
      <c r="H548">
        <v>20</v>
      </c>
      <c r="I548" s="1" t="b">
        <f t="shared" si="45"/>
        <v>1</v>
      </c>
      <c r="J548" s="1" t="b">
        <f t="shared" si="46"/>
        <v>1</v>
      </c>
      <c r="K548" s="1" t="b">
        <f t="shared" si="47"/>
        <v>1</v>
      </c>
      <c r="L548" s="1"/>
      <c r="M548" s="1"/>
      <c r="N548" s="1"/>
      <c r="P548" s="1"/>
      <c r="R548" s="1"/>
      <c r="U548" s="1"/>
      <c r="V548" s="1"/>
    </row>
    <row r="549" spans="1:22">
      <c r="A549" t="s">
        <v>364</v>
      </c>
      <c r="B549" t="s">
        <v>406</v>
      </c>
      <c r="C549" t="s">
        <v>42</v>
      </c>
      <c r="D549" s="1">
        <v>1</v>
      </c>
      <c r="E549" t="s">
        <v>13</v>
      </c>
      <c r="F549" s="1" t="s">
        <v>406</v>
      </c>
      <c r="G549" t="s">
        <v>484</v>
      </c>
      <c r="H549">
        <v>1</v>
      </c>
      <c r="I549" s="1" t="b">
        <f t="shared" si="45"/>
        <v>1</v>
      </c>
      <c r="J549" s="1" t="b">
        <f t="shared" si="46"/>
        <v>0</v>
      </c>
      <c r="K549" s="1" t="b">
        <f t="shared" si="47"/>
        <v>1</v>
      </c>
      <c r="L549" s="1"/>
      <c r="M549" s="1"/>
      <c r="N549" s="1"/>
      <c r="P549" s="1"/>
      <c r="R549" s="1"/>
      <c r="U549" s="1"/>
      <c r="V549" s="1"/>
    </row>
    <row r="550" spans="1:22">
      <c r="A550" t="s">
        <v>364</v>
      </c>
      <c r="B550" t="s">
        <v>293</v>
      </c>
      <c r="C550" t="s">
        <v>42</v>
      </c>
      <c r="D550" s="1">
        <v>1</v>
      </c>
      <c r="E550" t="s">
        <v>13</v>
      </c>
      <c r="F550" s="1" t="s">
        <v>293</v>
      </c>
      <c r="G550" t="s">
        <v>484</v>
      </c>
      <c r="H550">
        <v>1</v>
      </c>
      <c r="I550" s="1" t="b">
        <f t="shared" si="45"/>
        <v>1</v>
      </c>
      <c r="J550" s="1" t="b">
        <f t="shared" si="46"/>
        <v>0</v>
      </c>
      <c r="K550" s="1" t="b">
        <f t="shared" si="47"/>
        <v>1</v>
      </c>
      <c r="L550" s="1"/>
      <c r="M550" s="1"/>
      <c r="N550" s="1"/>
      <c r="P550" s="1"/>
      <c r="R550" s="1"/>
      <c r="U550" s="1"/>
      <c r="V550" s="1"/>
    </row>
    <row r="551" spans="1:22">
      <c r="A551" t="s">
        <v>407</v>
      </c>
      <c r="B551" t="s">
        <v>7</v>
      </c>
      <c r="C551" t="s">
        <v>8</v>
      </c>
      <c r="D551" s="1">
        <v>20</v>
      </c>
      <c r="E551" t="s">
        <v>13</v>
      </c>
      <c r="F551" t="s">
        <v>7</v>
      </c>
      <c r="G551" t="s">
        <v>8</v>
      </c>
      <c r="H551">
        <v>20</v>
      </c>
      <c r="I551" s="1" t="b">
        <f t="shared" si="45"/>
        <v>1</v>
      </c>
      <c r="J551" s="1" t="b">
        <f t="shared" si="46"/>
        <v>1</v>
      </c>
      <c r="K551" s="1" t="b">
        <f t="shared" si="47"/>
        <v>1</v>
      </c>
      <c r="L551" s="1"/>
      <c r="M551" s="1"/>
      <c r="N551" s="1"/>
      <c r="P551" s="1"/>
      <c r="R551" s="1"/>
      <c r="U551" s="1"/>
      <c r="V551" s="1"/>
    </row>
    <row r="552" spans="1:22">
      <c r="A552" t="s">
        <v>407</v>
      </c>
      <c r="B552" t="s">
        <v>9</v>
      </c>
      <c r="C552" t="s">
        <v>8</v>
      </c>
      <c r="D552" s="1">
        <v>4</v>
      </c>
      <c r="E552" t="s">
        <v>13</v>
      </c>
      <c r="F552" s="1" t="s">
        <v>9</v>
      </c>
      <c r="G552" t="s">
        <v>8</v>
      </c>
      <c r="H552">
        <v>4</v>
      </c>
      <c r="I552" s="1" t="b">
        <f t="shared" si="45"/>
        <v>1</v>
      </c>
      <c r="J552" s="1" t="b">
        <f t="shared" si="46"/>
        <v>1</v>
      </c>
      <c r="K552" s="1" t="b">
        <f t="shared" si="47"/>
        <v>1</v>
      </c>
      <c r="L552" s="1"/>
      <c r="M552" s="1"/>
      <c r="N552" s="1"/>
      <c r="P552" s="1"/>
      <c r="R552" s="1"/>
      <c r="U552" s="1"/>
      <c r="V552" s="1"/>
    </row>
    <row r="553" spans="1:22">
      <c r="A553" t="s">
        <v>407</v>
      </c>
      <c r="B553" t="s">
        <v>46</v>
      </c>
      <c r="C553" t="s">
        <v>8</v>
      </c>
      <c r="D553" s="1">
        <v>20</v>
      </c>
      <c r="E553" t="s">
        <v>13</v>
      </c>
      <c r="F553" s="1" t="s">
        <v>46</v>
      </c>
      <c r="G553" t="s">
        <v>8</v>
      </c>
      <c r="H553">
        <v>20</v>
      </c>
      <c r="I553" s="1" t="b">
        <f t="shared" si="45"/>
        <v>1</v>
      </c>
      <c r="J553" s="1" t="b">
        <f t="shared" si="46"/>
        <v>1</v>
      </c>
      <c r="K553" s="1" t="b">
        <f t="shared" si="47"/>
        <v>1</v>
      </c>
      <c r="L553" s="1"/>
      <c r="M553" s="1"/>
      <c r="N553" s="1"/>
      <c r="P553" s="1"/>
      <c r="R553" s="1"/>
      <c r="U553" s="1"/>
      <c r="V553" s="1"/>
    </row>
    <row r="554" spans="1:22">
      <c r="A554" t="s">
        <v>407</v>
      </c>
      <c r="B554" t="s">
        <v>408</v>
      </c>
      <c r="C554" t="s">
        <v>8</v>
      </c>
      <c r="D554" s="1">
        <v>256</v>
      </c>
      <c r="E554" t="s">
        <v>13</v>
      </c>
      <c r="F554" s="1" t="s">
        <v>408</v>
      </c>
      <c r="G554" t="s">
        <v>8</v>
      </c>
      <c r="H554">
        <v>256</v>
      </c>
      <c r="I554" s="1" t="b">
        <f t="shared" si="45"/>
        <v>1</v>
      </c>
      <c r="J554" s="1" t="b">
        <f t="shared" si="46"/>
        <v>1</v>
      </c>
      <c r="K554" s="1" t="b">
        <f t="shared" si="47"/>
        <v>1</v>
      </c>
      <c r="L554" s="1"/>
      <c r="M554" s="1"/>
      <c r="N554" s="1"/>
      <c r="P554" s="1"/>
      <c r="R554" s="1"/>
      <c r="U554" s="1"/>
      <c r="V554" s="1"/>
    </row>
    <row r="555" spans="1:22">
      <c r="A555" t="s">
        <v>407</v>
      </c>
      <c r="B555" t="s">
        <v>21</v>
      </c>
      <c r="C555" t="s">
        <v>6</v>
      </c>
      <c r="D555" s="1">
        <v>22</v>
      </c>
      <c r="E555" t="s">
        <v>13</v>
      </c>
      <c r="F555" s="1" t="s">
        <v>21</v>
      </c>
      <c r="G555" t="s">
        <v>6</v>
      </c>
      <c r="H555">
        <v>22</v>
      </c>
      <c r="I555" s="1" t="b">
        <f t="shared" si="45"/>
        <v>1</v>
      </c>
      <c r="J555" s="1" t="b">
        <f t="shared" si="46"/>
        <v>1</v>
      </c>
      <c r="K555" s="1" t="b">
        <f t="shared" si="47"/>
        <v>1</v>
      </c>
      <c r="L555" s="1"/>
      <c r="M555" s="1"/>
      <c r="N555" s="1"/>
      <c r="P555" s="1"/>
      <c r="U555" s="1"/>
      <c r="V555" s="1"/>
    </row>
    <row r="556" spans="1:22">
      <c r="A556" t="s">
        <v>407</v>
      </c>
      <c r="B556" t="s">
        <v>409</v>
      </c>
      <c r="C556" t="s">
        <v>6</v>
      </c>
      <c r="D556" s="1">
        <v>22</v>
      </c>
      <c r="E556" t="s">
        <v>13</v>
      </c>
      <c r="F556" s="1" t="s">
        <v>409</v>
      </c>
      <c r="G556" t="s">
        <v>6</v>
      </c>
      <c r="H556">
        <v>22</v>
      </c>
      <c r="I556" s="1" t="b">
        <f t="shared" si="45"/>
        <v>1</v>
      </c>
      <c r="J556" s="1" t="b">
        <f t="shared" si="46"/>
        <v>1</v>
      </c>
      <c r="K556" s="1" t="b">
        <f t="shared" si="47"/>
        <v>1</v>
      </c>
      <c r="L556" s="1"/>
      <c r="M556" s="1"/>
      <c r="N556" s="1"/>
      <c r="P556" s="1"/>
      <c r="U556" s="1"/>
      <c r="V556" s="1"/>
    </row>
    <row r="557" spans="1:22">
      <c r="A557" t="s">
        <v>407</v>
      </c>
      <c r="B557" t="s">
        <v>410</v>
      </c>
      <c r="C557" t="s">
        <v>6</v>
      </c>
      <c r="D557" s="1">
        <v>22</v>
      </c>
      <c r="E557" t="s">
        <v>13</v>
      </c>
      <c r="F557" s="1" t="s">
        <v>410</v>
      </c>
      <c r="G557" t="s">
        <v>6</v>
      </c>
      <c r="H557">
        <v>22</v>
      </c>
      <c r="I557" s="1" t="b">
        <f t="shared" si="45"/>
        <v>1</v>
      </c>
      <c r="J557" s="1" t="b">
        <f t="shared" si="46"/>
        <v>1</v>
      </c>
      <c r="K557" s="1" t="b">
        <f t="shared" si="47"/>
        <v>1</v>
      </c>
      <c r="L557" s="1"/>
      <c r="M557" s="1"/>
      <c r="N557" s="1"/>
      <c r="P557" s="1"/>
      <c r="U557" s="1"/>
      <c r="V557" s="1"/>
    </row>
    <row r="558" spans="1:22">
      <c r="A558" t="s">
        <v>407</v>
      </c>
      <c r="B558" t="s">
        <v>22</v>
      </c>
      <c r="C558" t="s">
        <v>8</v>
      </c>
      <c r="D558" s="1">
        <v>20</v>
      </c>
      <c r="E558" t="s">
        <v>13</v>
      </c>
      <c r="F558" s="1" t="s">
        <v>22</v>
      </c>
      <c r="G558" t="s">
        <v>8</v>
      </c>
      <c r="H558">
        <v>20</v>
      </c>
      <c r="I558" s="1" t="b">
        <f t="shared" si="45"/>
        <v>1</v>
      </c>
      <c r="J558" s="1" t="b">
        <f t="shared" si="46"/>
        <v>1</v>
      </c>
      <c r="K558" s="1" t="b">
        <f t="shared" si="47"/>
        <v>1</v>
      </c>
      <c r="L558" s="1"/>
      <c r="M558" s="1"/>
      <c r="N558" s="1"/>
      <c r="P558" s="1"/>
      <c r="R558" s="1"/>
      <c r="U558" s="1"/>
      <c r="V558" s="1"/>
    </row>
    <row r="559" spans="1:22">
      <c r="A559" t="s">
        <v>407</v>
      </c>
      <c r="B559" t="s">
        <v>23</v>
      </c>
      <c r="C559" t="s">
        <v>8</v>
      </c>
      <c r="D559" s="1">
        <v>14</v>
      </c>
      <c r="E559" t="s">
        <v>13</v>
      </c>
      <c r="F559" s="1" t="s">
        <v>23</v>
      </c>
      <c r="G559" t="s">
        <v>8</v>
      </c>
      <c r="H559">
        <v>14</v>
      </c>
      <c r="I559" s="1" t="b">
        <f t="shared" si="45"/>
        <v>1</v>
      </c>
      <c r="J559" s="1" t="b">
        <f t="shared" si="46"/>
        <v>1</v>
      </c>
      <c r="K559" s="1" t="b">
        <f t="shared" si="47"/>
        <v>1</v>
      </c>
      <c r="L559" s="1"/>
      <c r="M559" s="1"/>
      <c r="N559" s="1"/>
      <c r="P559" s="1"/>
      <c r="R559" s="1"/>
      <c r="U559" s="1"/>
      <c r="V559" s="1"/>
    </row>
    <row r="560" spans="1:22">
      <c r="A560" t="s">
        <v>407</v>
      </c>
      <c r="B560" t="s">
        <v>411</v>
      </c>
      <c r="C560" t="s">
        <v>8</v>
      </c>
      <c r="D560" s="1">
        <v>20</v>
      </c>
      <c r="E560" t="s">
        <v>13</v>
      </c>
      <c r="F560" s="1" t="s">
        <v>411</v>
      </c>
      <c r="G560" t="s">
        <v>8</v>
      </c>
      <c r="H560">
        <v>20</v>
      </c>
      <c r="I560" s="1" t="b">
        <f t="shared" si="45"/>
        <v>1</v>
      </c>
      <c r="J560" s="1" t="b">
        <f t="shared" si="46"/>
        <v>1</v>
      </c>
      <c r="K560" s="1" t="b">
        <f t="shared" si="47"/>
        <v>1</v>
      </c>
      <c r="L560" s="1"/>
      <c r="M560" s="1"/>
      <c r="N560" s="1"/>
      <c r="P560" s="1"/>
      <c r="R560" s="1"/>
      <c r="U560" s="1"/>
      <c r="V560" s="1"/>
    </row>
    <row r="561" spans="1:22">
      <c r="A561" t="s">
        <v>407</v>
      </c>
      <c r="B561" t="s">
        <v>412</v>
      </c>
      <c r="C561" t="s">
        <v>6</v>
      </c>
      <c r="D561" s="1">
        <v>22</v>
      </c>
      <c r="E561" t="s">
        <v>13</v>
      </c>
      <c r="F561" s="1" t="s">
        <v>412</v>
      </c>
      <c r="G561" t="s">
        <v>6</v>
      </c>
      <c r="H561">
        <v>22</v>
      </c>
      <c r="I561" s="1" t="b">
        <f t="shared" si="45"/>
        <v>1</v>
      </c>
      <c r="J561" s="1" t="b">
        <f t="shared" si="46"/>
        <v>1</v>
      </c>
      <c r="K561" s="1" t="b">
        <f t="shared" si="47"/>
        <v>1</v>
      </c>
      <c r="L561" s="1"/>
      <c r="M561" s="1"/>
      <c r="N561" s="1"/>
      <c r="P561" s="1"/>
      <c r="U561" s="1"/>
      <c r="V561" s="1"/>
    </row>
    <row r="562" spans="1:22">
      <c r="A562" t="s">
        <v>407</v>
      </c>
      <c r="B562" t="s">
        <v>413</v>
      </c>
      <c r="C562" t="s">
        <v>6</v>
      </c>
      <c r="D562" s="1">
        <v>22</v>
      </c>
      <c r="E562" t="s">
        <v>13</v>
      </c>
      <c r="F562" s="1" t="s">
        <v>413</v>
      </c>
      <c r="G562" t="s">
        <v>6</v>
      </c>
      <c r="H562">
        <v>22</v>
      </c>
      <c r="I562" s="1" t="b">
        <f t="shared" si="45"/>
        <v>1</v>
      </c>
      <c r="J562" s="1" t="b">
        <f t="shared" si="46"/>
        <v>1</v>
      </c>
      <c r="K562" s="1" t="b">
        <f t="shared" si="47"/>
        <v>1</v>
      </c>
      <c r="L562" s="1"/>
      <c r="M562" s="1"/>
      <c r="N562" s="1"/>
      <c r="P562" s="1"/>
      <c r="U562" s="1"/>
      <c r="V562" s="1"/>
    </row>
    <row r="563" spans="1:22">
      <c r="A563" t="s">
        <v>407</v>
      </c>
      <c r="B563" t="s">
        <v>414</v>
      </c>
      <c r="C563" t="s">
        <v>42</v>
      </c>
      <c r="D563" s="1">
        <v>1</v>
      </c>
      <c r="E563" t="s">
        <v>13</v>
      </c>
      <c r="F563" s="1" t="s">
        <v>414</v>
      </c>
      <c r="G563" t="s">
        <v>484</v>
      </c>
      <c r="H563">
        <v>1</v>
      </c>
      <c r="I563" s="1" t="b">
        <f t="shared" si="45"/>
        <v>1</v>
      </c>
      <c r="J563" s="1" t="b">
        <f t="shared" si="46"/>
        <v>0</v>
      </c>
      <c r="K563" s="1" t="b">
        <f t="shared" si="47"/>
        <v>1</v>
      </c>
      <c r="L563" s="1"/>
      <c r="M563" s="1"/>
      <c r="N563" s="1"/>
      <c r="P563" s="1"/>
      <c r="R563" s="1"/>
      <c r="U563" s="1"/>
      <c r="V563" s="1"/>
    </row>
    <row r="564" spans="1:22">
      <c r="A564" t="s">
        <v>407</v>
      </c>
      <c r="B564" t="s">
        <v>34</v>
      </c>
      <c r="C564" t="s">
        <v>8</v>
      </c>
      <c r="D564" s="1">
        <v>20</v>
      </c>
      <c r="E564" t="s">
        <v>13</v>
      </c>
      <c r="F564" s="1" t="s">
        <v>34</v>
      </c>
      <c r="G564" t="s">
        <v>8</v>
      </c>
      <c r="H564">
        <v>20</v>
      </c>
      <c r="I564" s="1" t="b">
        <f t="shared" si="45"/>
        <v>1</v>
      </c>
      <c r="J564" s="1" t="b">
        <f t="shared" si="46"/>
        <v>1</v>
      </c>
      <c r="K564" s="1" t="b">
        <f t="shared" si="47"/>
        <v>1</v>
      </c>
      <c r="L564" s="1"/>
      <c r="M564" s="1"/>
      <c r="N564" s="1"/>
      <c r="P564" s="1"/>
      <c r="R564" s="1"/>
      <c r="U564" s="1"/>
      <c r="V564" s="1"/>
    </row>
    <row r="565" spans="1:22">
      <c r="A565" t="s">
        <v>407</v>
      </c>
      <c r="B565" t="s">
        <v>12</v>
      </c>
      <c r="C565" t="s">
        <v>8</v>
      </c>
      <c r="D565" s="1">
        <v>14</v>
      </c>
      <c r="E565" t="s">
        <v>13</v>
      </c>
      <c r="F565" s="1" t="s">
        <v>12</v>
      </c>
      <c r="G565" t="s">
        <v>8</v>
      </c>
      <c r="H565">
        <v>14</v>
      </c>
      <c r="I565" s="1" t="b">
        <f t="shared" si="45"/>
        <v>1</v>
      </c>
      <c r="J565" s="1" t="b">
        <f t="shared" si="46"/>
        <v>1</v>
      </c>
      <c r="K565" s="1" t="b">
        <f t="shared" si="47"/>
        <v>1</v>
      </c>
      <c r="L565" s="1"/>
      <c r="M565" s="1"/>
      <c r="N565" s="1"/>
      <c r="P565" s="1"/>
      <c r="R565" s="1"/>
      <c r="U565" s="1"/>
      <c r="V565" s="1"/>
    </row>
    <row r="566" spans="1:22">
      <c r="A566" t="s">
        <v>415</v>
      </c>
      <c r="B566" t="s">
        <v>416</v>
      </c>
      <c r="C566" t="s">
        <v>8</v>
      </c>
      <c r="D566" s="1">
        <v>30</v>
      </c>
      <c r="E566" t="e">
        <v>#N/A</v>
      </c>
      <c r="F566" s="1" t="s">
        <v>416</v>
      </c>
      <c r="G566" t="s">
        <v>8</v>
      </c>
      <c r="H566">
        <v>30</v>
      </c>
      <c r="I566" s="1" t="b">
        <f t="shared" si="45"/>
        <v>1</v>
      </c>
      <c r="J566" s="1" t="b">
        <f t="shared" si="46"/>
        <v>1</v>
      </c>
      <c r="K566" s="1" t="b">
        <f t="shared" si="47"/>
        <v>1</v>
      </c>
      <c r="L566" s="1"/>
      <c r="M566" s="1"/>
      <c r="N566" s="1"/>
      <c r="P566" s="1"/>
      <c r="R566" s="1"/>
      <c r="U566" s="1"/>
      <c r="V566" s="1"/>
    </row>
    <row r="567" spans="1:22">
      <c r="A567" t="s">
        <v>415</v>
      </c>
      <c r="B567" t="s">
        <v>26</v>
      </c>
      <c r="C567" t="s">
        <v>6</v>
      </c>
      <c r="D567" s="1">
        <v>22</v>
      </c>
      <c r="E567" t="e">
        <v>#N/A</v>
      </c>
      <c r="F567" s="1" t="s">
        <v>26</v>
      </c>
      <c r="G567" t="s">
        <v>6</v>
      </c>
      <c r="H567">
        <v>22</v>
      </c>
      <c r="I567" s="1" t="b">
        <f t="shared" si="45"/>
        <v>1</v>
      </c>
      <c r="J567" s="1" t="b">
        <f t="shared" si="46"/>
        <v>1</v>
      </c>
      <c r="K567" s="1" t="b">
        <f t="shared" si="47"/>
        <v>1</v>
      </c>
      <c r="L567" s="1"/>
      <c r="M567" s="1"/>
      <c r="N567" s="1"/>
      <c r="P567" s="1"/>
      <c r="U567" s="1"/>
      <c r="V567" s="1"/>
    </row>
    <row r="568" spans="1:22">
      <c r="A568" t="s">
        <v>415</v>
      </c>
      <c r="B568" t="s">
        <v>417</v>
      </c>
      <c r="C568" t="s">
        <v>42</v>
      </c>
      <c r="D568" s="1">
        <v>1</v>
      </c>
      <c r="E568" t="e">
        <v>#N/A</v>
      </c>
      <c r="F568" s="1" t="s">
        <v>417</v>
      </c>
      <c r="G568" t="s">
        <v>484</v>
      </c>
      <c r="H568">
        <v>1</v>
      </c>
      <c r="I568" s="1" t="b">
        <f t="shared" si="45"/>
        <v>1</v>
      </c>
      <c r="J568" s="1" t="b">
        <f t="shared" si="46"/>
        <v>0</v>
      </c>
      <c r="K568" s="1" t="b">
        <f t="shared" si="47"/>
        <v>1</v>
      </c>
      <c r="L568" s="1"/>
      <c r="M568" s="1"/>
      <c r="N568" s="1"/>
      <c r="R568" s="1"/>
      <c r="U568" s="1"/>
      <c r="V568" s="1"/>
    </row>
    <row r="569" spans="1:22">
      <c r="A569" t="s">
        <v>415</v>
      </c>
      <c r="B569" t="s">
        <v>418</v>
      </c>
      <c r="C569" t="s">
        <v>42</v>
      </c>
      <c r="D569" s="1">
        <v>1</v>
      </c>
      <c r="E569" t="e">
        <v>#N/A</v>
      </c>
      <c r="F569" s="1" t="s">
        <v>418</v>
      </c>
      <c r="G569" t="s">
        <v>484</v>
      </c>
      <c r="H569">
        <v>1</v>
      </c>
      <c r="I569" s="1" t="b">
        <f t="shared" si="45"/>
        <v>1</v>
      </c>
      <c r="J569" s="1" t="b">
        <f t="shared" si="46"/>
        <v>0</v>
      </c>
      <c r="K569" s="1" t="b">
        <f t="shared" si="47"/>
        <v>1</v>
      </c>
      <c r="L569" s="1"/>
      <c r="M569" s="1"/>
      <c r="N569" s="1"/>
      <c r="P569" s="1"/>
      <c r="R569" s="1"/>
      <c r="U569" s="1"/>
      <c r="V569" s="1"/>
    </row>
    <row r="570" spans="1:22">
      <c r="A570" t="s">
        <v>415</v>
      </c>
      <c r="B570" t="s">
        <v>419</v>
      </c>
      <c r="C570" t="s">
        <v>8</v>
      </c>
      <c r="D570" s="1">
        <v>4</v>
      </c>
      <c r="E570" t="e">
        <v>#N/A</v>
      </c>
      <c r="F570" s="1" t="s">
        <v>419</v>
      </c>
      <c r="G570" s="1" t="s">
        <v>8</v>
      </c>
      <c r="H570">
        <v>4</v>
      </c>
      <c r="I570" s="1" t="b">
        <f t="shared" si="45"/>
        <v>1</v>
      </c>
      <c r="J570" s="1" t="b">
        <f t="shared" si="46"/>
        <v>1</v>
      </c>
      <c r="K570" s="1" t="b">
        <f t="shared" si="47"/>
        <v>1</v>
      </c>
      <c r="L570" s="1"/>
      <c r="M570" s="1"/>
      <c r="N570" s="1"/>
      <c r="P570" s="1"/>
      <c r="R570" s="1"/>
      <c r="U570" s="1"/>
      <c r="V570" s="1"/>
    </row>
    <row r="571" spans="1:22">
      <c r="A571" t="s">
        <v>415</v>
      </c>
      <c r="B571" t="s">
        <v>420</v>
      </c>
      <c r="C571" t="s">
        <v>42</v>
      </c>
      <c r="D571" s="1">
        <v>1</v>
      </c>
      <c r="E571" t="e">
        <v>#N/A</v>
      </c>
      <c r="F571" s="1" t="s">
        <v>420</v>
      </c>
      <c r="G571" t="s">
        <v>484</v>
      </c>
      <c r="H571">
        <v>1</v>
      </c>
      <c r="I571" s="1" t="b">
        <f t="shared" si="45"/>
        <v>1</v>
      </c>
      <c r="J571" s="1" t="b">
        <f t="shared" si="46"/>
        <v>0</v>
      </c>
      <c r="K571" s="1" t="b">
        <f t="shared" si="47"/>
        <v>1</v>
      </c>
      <c r="L571" s="1"/>
      <c r="M571" s="1"/>
      <c r="N571" s="1"/>
      <c r="P571" s="1"/>
      <c r="R571" s="1"/>
      <c r="U571" s="1"/>
      <c r="V571" s="1"/>
    </row>
    <row r="572" spans="1:22">
      <c r="A572" t="s">
        <v>415</v>
      </c>
      <c r="B572" t="s">
        <v>421</v>
      </c>
      <c r="C572" t="s">
        <v>42</v>
      </c>
      <c r="D572" s="1">
        <v>1</v>
      </c>
      <c r="E572" t="e">
        <v>#N/A</v>
      </c>
      <c r="F572" s="1" t="s">
        <v>421</v>
      </c>
      <c r="G572" s="1" t="s">
        <v>484</v>
      </c>
      <c r="H572">
        <v>1</v>
      </c>
      <c r="I572" s="1" t="b">
        <f t="shared" si="45"/>
        <v>1</v>
      </c>
      <c r="J572" s="1" t="b">
        <f t="shared" si="46"/>
        <v>0</v>
      </c>
      <c r="K572" s="1" t="b">
        <f t="shared" si="47"/>
        <v>1</v>
      </c>
      <c r="L572" s="1"/>
      <c r="M572" s="1"/>
      <c r="N572" s="1"/>
      <c r="P572" s="1"/>
      <c r="R572" s="1"/>
      <c r="U572" s="1"/>
      <c r="V572" s="1"/>
    </row>
    <row r="573" spans="1:22">
      <c r="A573" t="s">
        <v>415</v>
      </c>
      <c r="B573" t="s">
        <v>422</v>
      </c>
      <c r="C573" t="s">
        <v>42</v>
      </c>
      <c r="D573" s="1">
        <v>1</v>
      </c>
      <c r="E573" t="e">
        <v>#N/A</v>
      </c>
      <c r="F573" s="1" t="s">
        <v>422</v>
      </c>
      <c r="G573" t="s">
        <v>484</v>
      </c>
      <c r="H573">
        <v>1</v>
      </c>
      <c r="I573" s="1" t="b">
        <f t="shared" si="45"/>
        <v>1</v>
      </c>
      <c r="J573" s="1" t="b">
        <f t="shared" si="46"/>
        <v>0</v>
      </c>
      <c r="K573" s="1" t="b">
        <f t="shared" si="47"/>
        <v>1</v>
      </c>
      <c r="L573" s="1"/>
      <c r="M573" s="1"/>
      <c r="N573" s="1"/>
      <c r="P573" s="1"/>
      <c r="R573" s="1"/>
      <c r="U573" s="1"/>
      <c r="V573" s="1"/>
    </row>
    <row r="574" spans="1:22">
      <c r="A574" t="s">
        <v>415</v>
      </c>
      <c r="B574" t="s">
        <v>423</v>
      </c>
      <c r="C574" t="s">
        <v>42</v>
      </c>
      <c r="D574" s="1">
        <v>1</v>
      </c>
      <c r="E574" t="e">
        <v>#N/A</v>
      </c>
      <c r="F574" s="1" t="s">
        <v>423</v>
      </c>
      <c r="G574" t="s">
        <v>484</v>
      </c>
      <c r="H574">
        <v>1</v>
      </c>
      <c r="I574" s="1" t="b">
        <f t="shared" si="45"/>
        <v>1</v>
      </c>
      <c r="J574" s="1" t="b">
        <f t="shared" si="46"/>
        <v>0</v>
      </c>
      <c r="K574" s="1" t="b">
        <f t="shared" si="47"/>
        <v>1</v>
      </c>
      <c r="L574" s="1"/>
      <c r="M574" s="1"/>
      <c r="N574" s="1"/>
      <c r="P574" s="1"/>
      <c r="R574" s="1"/>
      <c r="U574" s="1"/>
      <c r="V574" s="1"/>
    </row>
    <row r="575" spans="1:22">
      <c r="A575" t="s">
        <v>415</v>
      </c>
      <c r="B575" t="s">
        <v>424</v>
      </c>
      <c r="C575" t="s">
        <v>42</v>
      </c>
      <c r="D575" s="1">
        <v>1</v>
      </c>
      <c r="E575" t="e">
        <v>#N/A</v>
      </c>
      <c r="F575" s="1" t="s">
        <v>424</v>
      </c>
      <c r="G575" t="s">
        <v>484</v>
      </c>
      <c r="H575">
        <v>1</v>
      </c>
      <c r="I575" s="1" t="b">
        <f t="shared" si="45"/>
        <v>1</v>
      </c>
      <c r="J575" s="1" t="b">
        <f t="shared" si="46"/>
        <v>0</v>
      </c>
      <c r="K575" s="1" t="b">
        <f t="shared" si="47"/>
        <v>1</v>
      </c>
      <c r="L575" s="1"/>
      <c r="M575" s="1"/>
      <c r="N575" s="1"/>
      <c r="P575" s="1"/>
      <c r="R575" s="1"/>
      <c r="U575" s="1"/>
      <c r="V575" s="1"/>
    </row>
    <row r="576" spans="1:22">
      <c r="A576" t="s">
        <v>415</v>
      </c>
      <c r="B576" t="s">
        <v>425</v>
      </c>
      <c r="C576" t="s">
        <v>6</v>
      </c>
      <c r="D576" s="1">
        <v>22</v>
      </c>
      <c r="E576" t="e">
        <v>#N/A</v>
      </c>
      <c r="F576" s="1" t="s">
        <v>425</v>
      </c>
      <c r="G576" t="s">
        <v>6</v>
      </c>
      <c r="H576">
        <v>22</v>
      </c>
      <c r="I576" s="1" t="b">
        <f t="shared" si="45"/>
        <v>1</v>
      </c>
      <c r="J576" s="1" t="b">
        <f t="shared" si="46"/>
        <v>1</v>
      </c>
      <c r="K576" s="1" t="b">
        <f t="shared" si="47"/>
        <v>1</v>
      </c>
      <c r="L576" s="1"/>
      <c r="M576" s="1"/>
      <c r="N576" s="1"/>
      <c r="U576" s="1"/>
      <c r="V576" s="1"/>
    </row>
    <row r="577" spans="1:22">
      <c r="A577" t="s">
        <v>415</v>
      </c>
      <c r="B577" t="s">
        <v>426</v>
      </c>
      <c r="C577" t="s">
        <v>6</v>
      </c>
      <c r="D577" s="1">
        <v>22</v>
      </c>
      <c r="E577" t="e">
        <v>#N/A</v>
      </c>
      <c r="F577" s="1" t="s">
        <v>426</v>
      </c>
      <c r="G577" t="s">
        <v>6</v>
      </c>
      <c r="H577">
        <v>22</v>
      </c>
      <c r="I577" s="1" t="b">
        <f t="shared" si="45"/>
        <v>1</v>
      </c>
      <c r="J577" s="1" t="b">
        <f t="shared" si="46"/>
        <v>1</v>
      </c>
      <c r="K577" s="1" t="b">
        <f t="shared" si="47"/>
        <v>1</v>
      </c>
      <c r="L577" s="1"/>
      <c r="M577" s="1"/>
      <c r="N577" s="1"/>
      <c r="U577" s="1"/>
      <c r="V577" s="1"/>
    </row>
    <row r="578" spans="1:22">
      <c r="A578" t="s">
        <v>415</v>
      </c>
      <c r="B578" t="s">
        <v>427</v>
      </c>
      <c r="C578" t="s">
        <v>8</v>
      </c>
      <c r="D578" s="1">
        <v>7</v>
      </c>
      <c r="E578" t="e">
        <v>#N/A</v>
      </c>
      <c r="F578" s="1" t="s">
        <v>427</v>
      </c>
      <c r="G578" t="s">
        <v>8</v>
      </c>
      <c r="H578">
        <v>7</v>
      </c>
      <c r="I578" s="1" t="b">
        <f t="shared" si="45"/>
        <v>1</v>
      </c>
      <c r="J578" s="1" t="b">
        <f t="shared" si="46"/>
        <v>1</v>
      </c>
      <c r="K578" s="1" t="b">
        <f t="shared" si="47"/>
        <v>1</v>
      </c>
      <c r="L578" s="1"/>
      <c r="M578" s="1"/>
      <c r="N578" s="1"/>
      <c r="R578" s="1"/>
      <c r="U578" s="1"/>
      <c r="V578" s="1"/>
    </row>
    <row r="579" spans="1:22">
      <c r="A579" t="s">
        <v>415</v>
      </c>
      <c r="B579" t="s">
        <v>428</v>
      </c>
      <c r="C579" t="s">
        <v>42</v>
      </c>
      <c r="D579" s="1">
        <v>1</v>
      </c>
      <c r="E579" t="e">
        <v>#N/A</v>
      </c>
      <c r="F579" s="1" t="s">
        <v>428</v>
      </c>
      <c r="G579" t="s">
        <v>484</v>
      </c>
      <c r="H579">
        <v>1</v>
      </c>
      <c r="I579" s="1" t="b">
        <f t="shared" ref="I579:I601" si="48">EXACT(B579,F579)</f>
        <v>1</v>
      </c>
      <c r="J579" s="1" t="b">
        <f t="shared" ref="J579:J601" si="49">EXACT(C579,G579)</f>
        <v>0</v>
      </c>
      <c r="K579" s="1" t="b">
        <f t="shared" ref="K579:K601" si="50">EXACT(D579,H579)</f>
        <v>1</v>
      </c>
      <c r="L579" s="1"/>
      <c r="M579" s="1"/>
      <c r="N579" s="1"/>
      <c r="P579" s="1"/>
      <c r="R579" s="1"/>
      <c r="U579" s="1"/>
      <c r="V579" s="1"/>
    </row>
    <row r="580" spans="1:22">
      <c r="A580" t="s">
        <v>415</v>
      </c>
      <c r="B580" t="s">
        <v>429</v>
      </c>
      <c r="C580" t="s">
        <v>8</v>
      </c>
      <c r="D580" s="1">
        <v>14</v>
      </c>
      <c r="E580" t="e">
        <v>#N/A</v>
      </c>
      <c r="F580" s="1" t="s">
        <v>429</v>
      </c>
      <c r="G580" t="s">
        <v>8</v>
      </c>
      <c r="H580">
        <v>14</v>
      </c>
      <c r="I580" s="1" t="b">
        <f t="shared" si="48"/>
        <v>1</v>
      </c>
      <c r="J580" s="1" t="b">
        <f t="shared" si="49"/>
        <v>1</v>
      </c>
      <c r="K580" s="1" t="b">
        <f t="shared" si="50"/>
        <v>1</v>
      </c>
      <c r="L580" s="1"/>
      <c r="M580" s="1"/>
      <c r="N580" s="1"/>
      <c r="P580" s="1"/>
      <c r="R580" s="1"/>
      <c r="U580" s="1"/>
      <c r="V580" s="1"/>
    </row>
    <row r="581" spans="1:22">
      <c r="A581" t="s">
        <v>415</v>
      </c>
      <c r="B581" t="s">
        <v>430</v>
      </c>
      <c r="C581" t="s">
        <v>8</v>
      </c>
      <c r="D581" s="1">
        <v>14</v>
      </c>
      <c r="E581" t="e">
        <v>#N/A</v>
      </c>
      <c r="F581" s="1" t="s">
        <v>430</v>
      </c>
      <c r="G581" t="s">
        <v>8</v>
      </c>
      <c r="H581">
        <v>14</v>
      </c>
      <c r="I581" s="1" t="b">
        <f t="shared" si="48"/>
        <v>1</v>
      </c>
      <c r="J581" s="1" t="b">
        <f t="shared" si="49"/>
        <v>1</v>
      </c>
      <c r="K581" s="1" t="b">
        <f t="shared" si="50"/>
        <v>1</v>
      </c>
      <c r="L581" s="1"/>
      <c r="M581" s="1"/>
      <c r="N581" s="1"/>
      <c r="P581" s="1"/>
      <c r="R581" s="1"/>
      <c r="U581" s="1"/>
      <c r="V581" s="1"/>
    </row>
    <row r="582" spans="1:22">
      <c r="A582" t="s">
        <v>415</v>
      </c>
      <c r="B582" t="s">
        <v>431</v>
      </c>
      <c r="C582" t="s">
        <v>8</v>
      </c>
      <c r="D582" s="1">
        <v>200</v>
      </c>
      <c r="E582" t="e">
        <v>#N/A</v>
      </c>
      <c r="F582" s="1" t="s">
        <v>431</v>
      </c>
      <c r="G582" t="s">
        <v>8</v>
      </c>
      <c r="H582">
        <v>200</v>
      </c>
      <c r="I582" s="1" t="b">
        <f t="shared" si="48"/>
        <v>1</v>
      </c>
      <c r="J582" s="1" t="b">
        <f t="shared" si="49"/>
        <v>1</v>
      </c>
      <c r="K582" s="1" t="b">
        <f t="shared" si="50"/>
        <v>1</v>
      </c>
      <c r="L582" s="1"/>
      <c r="M582" s="1"/>
      <c r="N582" s="1"/>
      <c r="P582" s="1"/>
      <c r="R582" s="1"/>
      <c r="U582" s="1"/>
      <c r="V582" s="1"/>
    </row>
    <row r="583" spans="1:22">
      <c r="A583" t="s">
        <v>415</v>
      </c>
      <c r="B583" t="s">
        <v>432</v>
      </c>
      <c r="C583" t="s">
        <v>18</v>
      </c>
      <c r="D583" s="1">
        <v>4000</v>
      </c>
      <c r="E583" t="e">
        <v>#N/A</v>
      </c>
      <c r="F583" s="1" t="s">
        <v>432</v>
      </c>
      <c r="G583" t="s">
        <v>483</v>
      </c>
      <c r="I583" s="1" t="b">
        <f t="shared" si="48"/>
        <v>1</v>
      </c>
      <c r="J583" s="1" t="b">
        <f t="shared" si="49"/>
        <v>0</v>
      </c>
      <c r="K583" s="1" t="b">
        <f t="shared" si="50"/>
        <v>0</v>
      </c>
      <c r="L583" s="1"/>
      <c r="M583" s="1"/>
      <c r="N583" s="1"/>
      <c r="P583" s="1"/>
      <c r="R583" s="1"/>
      <c r="U583" s="1"/>
      <c r="V583" s="1"/>
    </row>
    <row r="584" spans="1:22">
      <c r="A584" t="s">
        <v>415</v>
      </c>
      <c r="B584" t="s">
        <v>34</v>
      </c>
      <c r="C584" t="s">
        <v>8</v>
      </c>
      <c r="D584" s="1">
        <v>20</v>
      </c>
      <c r="E584" t="e">
        <v>#N/A</v>
      </c>
      <c r="F584" s="1" t="s">
        <v>34</v>
      </c>
      <c r="G584" t="s">
        <v>8</v>
      </c>
      <c r="H584">
        <v>20</v>
      </c>
      <c r="I584" s="1" t="b">
        <f t="shared" si="48"/>
        <v>1</v>
      </c>
      <c r="J584" s="1" t="b">
        <f t="shared" si="49"/>
        <v>1</v>
      </c>
      <c r="K584" s="1" t="b">
        <f t="shared" si="50"/>
        <v>1</v>
      </c>
      <c r="L584" s="1"/>
      <c r="M584" s="1"/>
      <c r="N584" s="1"/>
      <c r="P584" s="1"/>
      <c r="R584" s="1"/>
      <c r="U584" s="1"/>
      <c r="V584" s="1"/>
    </row>
    <row r="585" spans="1:22">
      <c r="A585" t="s">
        <v>415</v>
      </c>
      <c r="B585" t="s">
        <v>12</v>
      </c>
      <c r="C585" t="s">
        <v>8</v>
      </c>
      <c r="D585" s="1">
        <v>14</v>
      </c>
      <c r="E585" t="e">
        <v>#N/A</v>
      </c>
      <c r="F585" s="1" t="s">
        <v>12</v>
      </c>
      <c r="G585" t="s">
        <v>8</v>
      </c>
      <c r="H585">
        <v>14</v>
      </c>
      <c r="I585" s="1" t="b">
        <f t="shared" si="48"/>
        <v>1</v>
      </c>
      <c r="J585" s="1" t="b">
        <f t="shared" si="49"/>
        <v>1</v>
      </c>
      <c r="K585" s="1" t="b">
        <f t="shared" si="50"/>
        <v>1</v>
      </c>
      <c r="L585" s="1"/>
      <c r="M585" s="1"/>
      <c r="N585" s="1"/>
      <c r="P585" s="1"/>
      <c r="R585" s="1"/>
      <c r="U585" s="1"/>
      <c r="V585" s="1"/>
    </row>
    <row r="586" spans="1:22">
      <c r="A586" t="s">
        <v>415</v>
      </c>
      <c r="B586" t="s">
        <v>433</v>
      </c>
      <c r="C586" t="s">
        <v>6</v>
      </c>
      <c r="D586" s="1">
        <v>22</v>
      </c>
      <c r="E586" t="e">
        <v>#N/A</v>
      </c>
      <c r="F586" s="1" t="s">
        <v>433</v>
      </c>
      <c r="G586" s="1" t="s">
        <v>6</v>
      </c>
      <c r="H586">
        <v>22</v>
      </c>
      <c r="I586" s="1" t="b">
        <f t="shared" si="48"/>
        <v>1</v>
      </c>
      <c r="J586" s="1" t="b">
        <f t="shared" si="49"/>
        <v>1</v>
      </c>
      <c r="K586" s="1" t="b">
        <f t="shared" si="50"/>
        <v>1</v>
      </c>
      <c r="L586" s="1"/>
      <c r="M586" s="1"/>
      <c r="N586" s="1"/>
      <c r="P586" s="1"/>
      <c r="U586" s="1"/>
      <c r="V586" s="1"/>
    </row>
    <row r="587" spans="1:22">
      <c r="A587" t="s">
        <v>415</v>
      </c>
      <c r="B587" t="s">
        <v>434</v>
      </c>
      <c r="C587" t="s">
        <v>6</v>
      </c>
      <c r="D587" s="1">
        <v>22</v>
      </c>
      <c r="E587" t="e">
        <v>#N/A</v>
      </c>
      <c r="F587" s="1" t="s">
        <v>434</v>
      </c>
      <c r="G587" t="s">
        <v>6</v>
      </c>
      <c r="H587">
        <v>22</v>
      </c>
      <c r="I587" s="1" t="b">
        <f t="shared" si="48"/>
        <v>1</v>
      </c>
      <c r="J587" s="1" t="b">
        <f t="shared" si="49"/>
        <v>1</v>
      </c>
      <c r="K587" s="1" t="b">
        <f t="shared" si="50"/>
        <v>1</v>
      </c>
      <c r="L587" s="1"/>
      <c r="M587" s="1"/>
      <c r="N587" s="1"/>
      <c r="P587" s="1"/>
      <c r="U587" s="1"/>
      <c r="V587" s="1"/>
    </row>
    <row r="588" spans="1:22">
      <c r="A588" t="s">
        <v>415</v>
      </c>
      <c r="B588" t="s">
        <v>435</v>
      </c>
      <c r="C588" t="s">
        <v>6</v>
      </c>
      <c r="D588" s="1">
        <v>22</v>
      </c>
      <c r="E588" t="e">
        <v>#N/A</v>
      </c>
      <c r="F588" s="1" t="s">
        <v>435</v>
      </c>
      <c r="G588" t="s">
        <v>6</v>
      </c>
      <c r="H588">
        <v>22</v>
      </c>
      <c r="I588" s="1" t="b">
        <f t="shared" si="48"/>
        <v>1</v>
      </c>
      <c r="J588" s="1" t="b">
        <f t="shared" si="49"/>
        <v>1</v>
      </c>
      <c r="K588" s="1" t="b">
        <f t="shared" si="50"/>
        <v>1</v>
      </c>
      <c r="L588" s="1"/>
      <c r="M588" s="1"/>
      <c r="N588" s="1"/>
      <c r="P588" s="1"/>
      <c r="U588" s="1"/>
      <c r="V588" s="1"/>
    </row>
    <row r="589" spans="1:22">
      <c r="A589" t="s">
        <v>415</v>
      </c>
      <c r="B589" t="s">
        <v>436</v>
      </c>
      <c r="C589" t="s">
        <v>6</v>
      </c>
      <c r="D589" s="1">
        <v>22</v>
      </c>
      <c r="E589" t="e">
        <v>#N/A</v>
      </c>
      <c r="F589" s="1" t="s">
        <v>436</v>
      </c>
      <c r="G589" t="s">
        <v>6</v>
      </c>
      <c r="H589">
        <v>22</v>
      </c>
      <c r="I589" s="1" t="b">
        <f t="shared" si="48"/>
        <v>1</v>
      </c>
      <c r="J589" s="1" t="b">
        <f t="shared" si="49"/>
        <v>1</v>
      </c>
      <c r="K589" s="1" t="b">
        <f t="shared" si="50"/>
        <v>1</v>
      </c>
      <c r="L589" s="1"/>
      <c r="M589" s="1"/>
      <c r="N589" s="1"/>
      <c r="P589" s="1"/>
      <c r="U589" s="1"/>
      <c r="V589" s="1"/>
    </row>
    <row r="590" spans="1:22">
      <c r="A590" t="s">
        <v>415</v>
      </c>
      <c r="B590" t="s">
        <v>437</v>
      </c>
      <c r="C590" t="s">
        <v>6</v>
      </c>
      <c r="D590" s="1">
        <v>22</v>
      </c>
      <c r="E590" t="e">
        <v>#N/A</v>
      </c>
      <c r="F590" s="1" t="s">
        <v>437</v>
      </c>
      <c r="G590" t="s">
        <v>6</v>
      </c>
      <c r="H590">
        <v>22</v>
      </c>
      <c r="I590" s="1" t="b">
        <f t="shared" si="48"/>
        <v>1</v>
      </c>
      <c r="J590" s="1" t="b">
        <f t="shared" si="49"/>
        <v>1</v>
      </c>
      <c r="K590" s="1" t="b">
        <f t="shared" si="50"/>
        <v>1</v>
      </c>
      <c r="L590" s="1"/>
      <c r="M590" s="1"/>
      <c r="N590" s="1"/>
      <c r="P590" s="1"/>
      <c r="U590" s="1"/>
      <c r="V590" s="1"/>
    </row>
    <row r="591" spans="1:22">
      <c r="A591" t="s">
        <v>415</v>
      </c>
      <c r="B591" t="s">
        <v>438</v>
      </c>
      <c r="C591" t="s">
        <v>8</v>
      </c>
      <c r="D591" s="1">
        <v>200</v>
      </c>
      <c r="E591" t="e">
        <v>#N/A</v>
      </c>
      <c r="F591" s="1" t="s">
        <v>438</v>
      </c>
      <c r="G591" t="s">
        <v>8</v>
      </c>
      <c r="H591">
        <v>200</v>
      </c>
      <c r="I591" s="1" t="b">
        <f t="shared" si="48"/>
        <v>1</v>
      </c>
      <c r="J591" s="1" t="b">
        <f t="shared" si="49"/>
        <v>1</v>
      </c>
      <c r="K591" s="1" t="b">
        <f t="shared" si="50"/>
        <v>1</v>
      </c>
      <c r="L591" s="1"/>
      <c r="M591" s="1"/>
      <c r="N591" s="1"/>
      <c r="P591" s="1"/>
      <c r="R591" s="1"/>
      <c r="U591" s="1"/>
      <c r="V591" s="1"/>
    </row>
    <row r="592" spans="1:22">
      <c r="A592" t="s">
        <v>415</v>
      </c>
      <c r="B592" t="s">
        <v>439</v>
      </c>
      <c r="C592" t="s">
        <v>8</v>
      </c>
      <c r="D592" s="1">
        <v>10</v>
      </c>
      <c r="E592" t="e">
        <v>#N/A</v>
      </c>
      <c r="F592" s="1" t="s">
        <v>439</v>
      </c>
      <c r="G592" t="s">
        <v>8</v>
      </c>
      <c r="H592">
        <v>10</v>
      </c>
      <c r="I592" s="1" t="b">
        <f t="shared" si="48"/>
        <v>1</v>
      </c>
      <c r="J592" s="1" t="b">
        <f t="shared" si="49"/>
        <v>1</v>
      </c>
      <c r="K592" s="1" t="b">
        <f t="shared" si="50"/>
        <v>1</v>
      </c>
      <c r="L592" s="1"/>
      <c r="M592" s="1"/>
      <c r="N592" s="1"/>
      <c r="R592" s="1"/>
      <c r="U592" s="1"/>
      <c r="V592" s="1"/>
    </row>
    <row r="593" spans="1:22">
      <c r="A593" t="s">
        <v>415</v>
      </c>
      <c r="B593" t="s">
        <v>440</v>
      </c>
      <c r="C593" t="s">
        <v>42</v>
      </c>
      <c r="D593" s="1">
        <v>1</v>
      </c>
      <c r="E593" t="e">
        <v>#N/A</v>
      </c>
      <c r="F593" s="1" t="s">
        <v>440</v>
      </c>
      <c r="G593" t="s">
        <v>484</v>
      </c>
      <c r="H593">
        <v>1</v>
      </c>
      <c r="I593" s="1" t="b">
        <f t="shared" si="48"/>
        <v>1</v>
      </c>
      <c r="J593" s="1" t="b">
        <f t="shared" si="49"/>
        <v>0</v>
      </c>
      <c r="K593" s="1" t="b">
        <f t="shared" si="50"/>
        <v>1</v>
      </c>
      <c r="L593" s="1"/>
      <c r="M593" s="1"/>
      <c r="N593" s="1"/>
      <c r="P593" s="1"/>
      <c r="R593" s="1"/>
      <c r="U593" s="1"/>
      <c r="V593" s="1"/>
    </row>
    <row r="594" spans="1:22">
      <c r="A594" t="s">
        <v>415</v>
      </c>
      <c r="B594" t="s">
        <v>441</v>
      </c>
      <c r="C594" t="s">
        <v>42</v>
      </c>
      <c r="D594" s="1">
        <v>1</v>
      </c>
      <c r="E594" t="e">
        <v>#N/A</v>
      </c>
      <c r="F594" s="1" t="s">
        <v>441</v>
      </c>
      <c r="G594" t="s">
        <v>484</v>
      </c>
      <c r="H594">
        <v>1</v>
      </c>
      <c r="I594" s="1" t="b">
        <f t="shared" si="48"/>
        <v>1</v>
      </c>
      <c r="J594" s="1" t="b">
        <f t="shared" si="49"/>
        <v>0</v>
      </c>
      <c r="K594" s="1" t="b">
        <f t="shared" si="50"/>
        <v>1</v>
      </c>
      <c r="L594" s="1"/>
      <c r="M594" s="1"/>
      <c r="N594" s="1"/>
      <c r="P594" s="1"/>
      <c r="R594" s="1"/>
      <c r="U594" s="1"/>
      <c r="V594" s="1"/>
    </row>
    <row r="595" spans="1:22">
      <c r="A595" t="s">
        <v>415</v>
      </c>
      <c r="B595" t="s">
        <v>22</v>
      </c>
      <c r="C595" t="s">
        <v>8</v>
      </c>
      <c r="D595" s="1">
        <v>20</v>
      </c>
      <c r="E595" t="e">
        <v>#N/A</v>
      </c>
      <c r="F595" s="1" t="s">
        <v>22</v>
      </c>
      <c r="G595" t="s">
        <v>8</v>
      </c>
      <c r="H595">
        <v>20</v>
      </c>
      <c r="I595" s="1" t="b">
        <f t="shared" si="48"/>
        <v>1</v>
      </c>
      <c r="J595" s="1" t="b">
        <f t="shared" si="49"/>
        <v>1</v>
      </c>
      <c r="K595" s="1" t="b">
        <f t="shared" si="50"/>
        <v>1</v>
      </c>
      <c r="L595" s="1"/>
      <c r="M595" s="1"/>
      <c r="N595" s="1"/>
      <c r="P595" s="1"/>
      <c r="R595" s="1"/>
      <c r="U595" s="1"/>
      <c r="V595" s="1"/>
    </row>
    <row r="596" spans="1:22">
      <c r="A596" t="s">
        <v>415</v>
      </c>
      <c r="B596" t="s">
        <v>23</v>
      </c>
      <c r="C596" t="s">
        <v>8</v>
      </c>
      <c r="D596" s="1">
        <v>14</v>
      </c>
      <c r="E596" t="e">
        <v>#N/A</v>
      </c>
      <c r="F596" s="1" t="s">
        <v>23</v>
      </c>
      <c r="G596" t="s">
        <v>8</v>
      </c>
      <c r="H596">
        <v>14</v>
      </c>
      <c r="I596" s="1" t="b">
        <f t="shared" si="48"/>
        <v>1</v>
      </c>
      <c r="J596" s="1" t="b">
        <f t="shared" si="49"/>
        <v>1</v>
      </c>
      <c r="K596" s="1" t="b">
        <f t="shared" si="50"/>
        <v>1</v>
      </c>
      <c r="L596" s="1"/>
      <c r="M596" s="1"/>
      <c r="N596" s="1"/>
      <c r="P596" s="1"/>
      <c r="R596" s="1"/>
      <c r="U596" s="1"/>
      <c r="V596" s="1"/>
    </row>
    <row r="597" spans="1:22">
      <c r="A597" t="s">
        <v>415</v>
      </c>
      <c r="B597" t="s">
        <v>442</v>
      </c>
      <c r="C597" t="s">
        <v>8</v>
      </c>
      <c r="D597" s="1">
        <v>14</v>
      </c>
      <c r="E597" t="e">
        <v>#N/A</v>
      </c>
      <c r="F597" s="1" t="s">
        <v>442</v>
      </c>
      <c r="G597" t="s">
        <v>8</v>
      </c>
      <c r="H597">
        <v>14</v>
      </c>
      <c r="I597" s="1" t="b">
        <f t="shared" si="48"/>
        <v>1</v>
      </c>
      <c r="J597" s="1" t="b">
        <f t="shared" si="49"/>
        <v>1</v>
      </c>
      <c r="K597" s="1" t="b">
        <f t="shared" si="50"/>
        <v>1</v>
      </c>
      <c r="L597" s="1"/>
      <c r="M597" s="1"/>
      <c r="N597" s="1"/>
      <c r="P597" s="1"/>
      <c r="R597" s="1"/>
      <c r="U597" s="1"/>
      <c r="V597" s="1"/>
    </row>
    <row r="598" spans="1:22">
      <c r="A598" t="s">
        <v>415</v>
      </c>
      <c r="B598" t="s">
        <v>443</v>
      </c>
      <c r="C598" t="s">
        <v>8</v>
      </c>
      <c r="D598" s="1">
        <v>14</v>
      </c>
      <c r="E598" t="e">
        <v>#N/A</v>
      </c>
      <c r="F598" s="1" t="s">
        <v>443</v>
      </c>
      <c r="G598" t="s">
        <v>8</v>
      </c>
      <c r="H598">
        <v>14</v>
      </c>
      <c r="I598" s="1" t="b">
        <f t="shared" si="48"/>
        <v>1</v>
      </c>
      <c r="J598" s="1" t="b">
        <f t="shared" si="49"/>
        <v>1</v>
      </c>
      <c r="K598" s="1" t="b">
        <f t="shared" si="50"/>
        <v>1</v>
      </c>
      <c r="L598" s="1"/>
      <c r="M598" s="1"/>
      <c r="N598" s="1"/>
      <c r="P598" s="1"/>
      <c r="R598" s="1"/>
      <c r="U598" s="1"/>
      <c r="V598" s="1"/>
    </row>
    <row r="599" spans="1:22">
      <c r="A599" t="s">
        <v>415</v>
      </c>
      <c r="B599" t="s">
        <v>444</v>
      </c>
      <c r="C599" t="s">
        <v>42</v>
      </c>
      <c r="D599" s="1">
        <v>1</v>
      </c>
      <c r="E599" t="e">
        <v>#N/A</v>
      </c>
      <c r="F599" s="1" t="s">
        <v>444</v>
      </c>
      <c r="G599" s="1" t="s">
        <v>484</v>
      </c>
      <c r="H599">
        <v>1</v>
      </c>
      <c r="I599" s="1" t="b">
        <f t="shared" si="48"/>
        <v>1</v>
      </c>
      <c r="J599" s="1" t="b">
        <f t="shared" si="49"/>
        <v>0</v>
      </c>
      <c r="K599" s="1" t="b">
        <f t="shared" si="50"/>
        <v>1</v>
      </c>
      <c r="L599" s="1"/>
      <c r="M599" s="1"/>
      <c r="N599" s="1"/>
      <c r="P599" s="1"/>
      <c r="R599" s="1"/>
      <c r="U599" s="1"/>
      <c r="V599" s="1"/>
    </row>
    <row r="600" spans="1:22">
      <c r="A600" t="s">
        <v>415</v>
      </c>
      <c r="B600" t="s">
        <v>445</v>
      </c>
      <c r="C600" t="s">
        <v>42</v>
      </c>
      <c r="D600" s="1">
        <v>1</v>
      </c>
      <c r="E600" t="e">
        <v>#N/A</v>
      </c>
      <c r="F600" s="1" t="s">
        <v>445</v>
      </c>
      <c r="G600" s="1" t="s">
        <v>484</v>
      </c>
      <c r="H600">
        <v>1</v>
      </c>
      <c r="I600" s="1" t="b">
        <f t="shared" si="48"/>
        <v>1</v>
      </c>
      <c r="J600" s="1" t="b">
        <f t="shared" si="49"/>
        <v>0</v>
      </c>
      <c r="K600" s="1" t="b">
        <f t="shared" si="50"/>
        <v>1</v>
      </c>
      <c r="L600" s="1"/>
      <c r="M600" s="1"/>
      <c r="N600" s="1"/>
      <c r="P600" s="1"/>
      <c r="R600" s="1"/>
      <c r="U600" s="1"/>
      <c r="V600" s="1"/>
    </row>
    <row r="601" spans="1:22">
      <c r="A601" t="s">
        <v>415</v>
      </c>
      <c r="B601" t="s">
        <v>293</v>
      </c>
      <c r="C601" t="s">
        <v>42</v>
      </c>
      <c r="D601" s="1">
        <v>1</v>
      </c>
      <c r="E601" t="e">
        <v>#N/A</v>
      </c>
      <c r="F601" s="1" t="s">
        <v>293</v>
      </c>
      <c r="G601" t="s">
        <v>484</v>
      </c>
      <c r="H601">
        <v>1</v>
      </c>
      <c r="I601" s="1" t="b">
        <f t="shared" si="48"/>
        <v>1</v>
      </c>
      <c r="J601" s="1" t="b">
        <f t="shared" si="49"/>
        <v>0</v>
      </c>
      <c r="K601" s="1" t="b">
        <f t="shared" si="50"/>
        <v>1</v>
      </c>
      <c r="L601" s="1"/>
      <c r="M601" s="1"/>
      <c r="N601" s="1"/>
      <c r="P601" s="1"/>
      <c r="R601" s="1"/>
      <c r="U601" s="1"/>
      <c r="V601" s="1"/>
    </row>
  </sheetData>
  <autoFilter ref="A1:K601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8791-CC42-4C6F-9807-E1F3B2AB3BB4}">
  <dimension ref="A1:A12"/>
  <sheetViews>
    <sheetView workbookViewId="0">
      <selection activeCell="D15" sqref="D15"/>
    </sheetView>
  </sheetViews>
  <sheetFormatPr defaultRowHeight="17.399999999999999"/>
  <sheetData>
    <row r="1" spans="1:1">
      <c r="A1" t="s">
        <v>4</v>
      </c>
    </row>
    <row r="2" spans="1:1">
      <c r="A2" t="s">
        <v>52</v>
      </c>
    </row>
    <row r="3" spans="1:1">
      <c r="A3" t="s">
        <v>83</v>
      </c>
    </row>
    <row r="4" spans="1:1">
      <c r="A4" t="s">
        <v>105</v>
      </c>
    </row>
    <row r="5" spans="1:1">
      <c r="A5" t="s">
        <v>266</v>
      </c>
    </row>
    <row r="6" spans="1:1">
      <c r="A6" t="s">
        <v>283</v>
      </c>
    </row>
    <row r="7" spans="1:1">
      <c r="A7" t="s">
        <v>294</v>
      </c>
    </row>
    <row r="8" spans="1:1">
      <c r="A8" t="s">
        <v>301</v>
      </c>
    </row>
    <row r="9" spans="1:1">
      <c r="A9" t="s">
        <v>319</v>
      </c>
    </row>
    <row r="10" spans="1:1">
      <c r="A10" t="s">
        <v>322</v>
      </c>
    </row>
    <row r="11" spans="1:1">
      <c r="A11" t="s">
        <v>364</v>
      </c>
    </row>
    <row r="12" spans="1:1">
      <c r="A12" t="s">
        <v>407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A2" sqref="A2:A25"/>
    </sheetView>
  </sheetViews>
  <sheetFormatPr defaultRowHeight="17.399999999999999"/>
  <cols>
    <col min="1" max="1" width="20.19921875" bestFit="1" customWidth="1"/>
    <col min="2" max="2" width="9" bestFit="1" customWidth="1"/>
  </cols>
  <sheetData>
    <row r="1" spans="1:2">
      <c r="A1" s="2" t="s">
        <v>469</v>
      </c>
      <c r="B1" s="2" t="s">
        <v>470</v>
      </c>
    </row>
    <row r="2" spans="1:2">
      <c r="A2" t="s">
        <v>446</v>
      </c>
      <c r="B2" s="2" t="s">
        <v>471</v>
      </c>
    </row>
    <row r="3" spans="1:2">
      <c r="A3" t="s">
        <v>447</v>
      </c>
      <c r="B3" s="2" t="s">
        <v>472</v>
      </c>
    </row>
    <row r="4" spans="1:2">
      <c r="A4" t="s">
        <v>448</v>
      </c>
      <c r="B4" s="2" t="s">
        <v>473</v>
      </c>
    </row>
    <row r="5" spans="1:2">
      <c r="A5" t="s">
        <v>449</v>
      </c>
      <c r="B5" s="2" t="s">
        <v>474</v>
      </c>
    </row>
    <row r="6" spans="1:2">
      <c r="A6" t="s">
        <v>450</v>
      </c>
      <c r="B6" s="2" t="s">
        <v>475</v>
      </c>
    </row>
    <row r="7" spans="1:2">
      <c r="A7" t="s">
        <v>451</v>
      </c>
      <c r="B7" s="2" t="s">
        <v>476</v>
      </c>
    </row>
    <row r="8" spans="1:2">
      <c r="A8" t="s">
        <v>452</v>
      </c>
      <c r="B8" s="2" t="s">
        <v>477</v>
      </c>
    </row>
    <row r="9" spans="1:2">
      <c r="A9" t="s">
        <v>453</v>
      </c>
      <c r="B9" s="2" t="s">
        <v>478</v>
      </c>
    </row>
    <row r="10" spans="1:2">
      <c r="A10" t="s">
        <v>454</v>
      </c>
      <c r="B10" s="2" t="s">
        <v>476</v>
      </c>
    </row>
    <row r="11" spans="1:2">
      <c r="A11" t="s">
        <v>455</v>
      </c>
      <c r="B11" s="2" t="s">
        <v>476</v>
      </c>
    </row>
    <row r="12" spans="1:2">
      <c r="A12" t="s">
        <v>456</v>
      </c>
      <c r="B12" s="2" t="s">
        <v>476</v>
      </c>
    </row>
    <row r="13" spans="1:2">
      <c r="A13" t="s">
        <v>457</v>
      </c>
      <c r="B13" s="2" t="s">
        <v>473</v>
      </c>
    </row>
    <row r="14" spans="1:2">
      <c r="A14" t="s">
        <v>458</v>
      </c>
      <c r="B14" s="2" t="s">
        <v>478</v>
      </c>
    </row>
    <row r="15" spans="1:2">
      <c r="A15" t="s">
        <v>459</v>
      </c>
      <c r="B15" s="2" t="s">
        <v>476</v>
      </c>
    </row>
    <row r="16" spans="1:2">
      <c r="A16" t="s">
        <v>460</v>
      </c>
      <c r="B16" s="2" t="s">
        <v>476</v>
      </c>
    </row>
    <row r="17" spans="1:2">
      <c r="A17" t="s">
        <v>461</v>
      </c>
      <c r="B17" s="2" t="s">
        <v>477</v>
      </c>
    </row>
    <row r="18" spans="1:2">
      <c r="A18" t="s">
        <v>462</v>
      </c>
      <c r="B18" s="2" t="s">
        <v>474</v>
      </c>
    </row>
    <row r="19" spans="1:2">
      <c r="A19" t="s">
        <v>463</v>
      </c>
      <c r="B19" s="2" t="s">
        <v>479</v>
      </c>
    </row>
    <row r="20" spans="1:2">
      <c r="A20" t="s">
        <v>464</v>
      </c>
      <c r="B20" s="2" t="s">
        <v>474</v>
      </c>
    </row>
    <row r="21" spans="1:2">
      <c r="A21" t="s">
        <v>465</v>
      </c>
      <c r="B21" s="2" t="s">
        <v>471</v>
      </c>
    </row>
    <row r="22" spans="1:2">
      <c r="A22" t="s">
        <v>466</v>
      </c>
      <c r="B22" s="2" t="s">
        <v>480</v>
      </c>
    </row>
    <row r="23" spans="1:2">
      <c r="A23" t="s">
        <v>467</v>
      </c>
      <c r="B23" s="2" t="s">
        <v>478</v>
      </c>
    </row>
    <row r="24" spans="1:2">
      <c r="A24" t="s">
        <v>468</v>
      </c>
      <c r="B24" s="2" t="s">
        <v>478</v>
      </c>
    </row>
    <row r="25" spans="1:2">
      <c r="A25" t="s">
        <v>481</v>
      </c>
      <c r="B25" s="2" t="s">
        <v>476</v>
      </c>
    </row>
  </sheetData>
  <autoFilter ref="A1:B25" xr:uid="{00000000-0001-0000-0100-000000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1618-85DE-4D77-A549-FD259EA24423}">
  <dimension ref="A1:G196"/>
  <sheetViews>
    <sheetView workbookViewId="0">
      <selection activeCell="G24" sqref="G1:G24"/>
    </sheetView>
  </sheetViews>
  <sheetFormatPr defaultRowHeight="17.399999999999999"/>
  <sheetData>
    <row r="1" spans="1:7">
      <c r="A1" t="s">
        <v>446</v>
      </c>
      <c r="C1" t="s">
        <v>488</v>
      </c>
      <c r="E1" t="s">
        <v>446</v>
      </c>
      <c r="G1" t="str">
        <f>VLOOKUP(A1:A24,C1:C196,1,FALSE)</f>
        <v>fb_cancel</v>
      </c>
    </row>
    <row r="2" spans="1:7">
      <c r="A2" t="s">
        <v>447</v>
      </c>
      <c r="C2" t="s">
        <v>489</v>
      </c>
      <c r="E2" t="s">
        <v>447</v>
      </c>
      <c r="G2" t="str">
        <f t="shared" ref="G2:G24" si="0">VLOOKUP(A2:A25,C2:C197,1,FALSE)</f>
        <v>fb_coach_disciplinary</v>
      </c>
    </row>
    <row r="3" spans="1:7">
      <c r="A3" t="s">
        <v>448</v>
      </c>
      <c r="C3" t="s">
        <v>490</v>
      </c>
      <c r="E3" t="s">
        <v>448</v>
      </c>
      <c r="G3" t="str">
        <f t="shared" si="0"/>
        <v>fb_coach_history</v>
      </c>
    </row>
    <row r="4" spans="1:7">
      <c r="A4" t="s">
        <v>449</v>
      </c>
      <c r="C4" t="s">
        <v>491</v>
      </c>
      <c r="E4" t="s">
        <v>449</v>
      </c>
      <c r="G4" t="str">
        <f t="shared" si="0"/>
        <v>fb_kfa_mstold</v>
      </c>
    </row>
    <row r="5" spans="1:7">
      <c r="A5" t="s">
        <v>450</v>
      </c>
      <c r="C5" t="s">
        <v>492</v>
      </c>
      <c r="E5" t="s">
        <v>450</v>
      </c>
      <c r="G5" t="str">
        <f t="shared" si="0"/>
        <v>fb_license</v>
      </c>
    </row>
    <row r="6" spans="1:7">
      <c r="A6" t="s">
        <v>451</v>
      </c>
      <c r="C6" t="s">
        <v>493</v>
      </c>
      <c r="E6" t="s">
        <v>451</v>
      </c>
      <c r="G6" t="str">
        <f t="shared" si="0"/>
        <v>fb_login</v>
      </c>
    </row>
    <row r="7" spans="1:7">
      <c r="A7" t="s">
        <v>452</v>
      </c>
      <c r="C7" t="s">
        <v>494</v>
      </c>
      <c r="E7" t="s">
        <v>452</v>
      </c>
      <c r="G7" t="str">
        <f t="shared" si="0"/>
        <v>fb_loginchk_log</v>
      </c>
    </row>
    <row r="8" spans="1:7">
      <c r="A8" t="s">
        <v>453</v>
      </c>
      <c r="C8" t="s">
        <v>446</v>
      </c>
      <c r="E8" t="s">
        <v>453</v>
      </c>
      <c r="G8" t="str">
        <f t="shared" si="0"/>
        <v>fb_member</v>
      </c>
    </row>
    <row r="9" spans="1:7">
      <c r="A9" t="s">
        <v>454</v>
      </c>
      <c r="C9" t="s">
        <v>447</v>
      </c>
      <c r="E9" t="s">
        <v>454</v>
      </c>
      <c r="G9" t="str">
        <f t="shared" si="0"/>
        <v>fb_member_mobile</v>
      </c>
    </row>
    <row r="10" spans="1:7">
      <c r="A10" t="s">
        <v>455</v>
      </c>
      <c r="C10" t="s">
        <v>448</v>
      </c>
      <c r="E10" t="s">
        <v>455</v>
      </c>
      <c r="G10" t="str">
        <f t="shared" si="0"/>
        <v>fb_oath</v>
      </c>
    </row>
    <row r="11" spans="1:7">
      <c r="A11" t="s">
        <v>456</v>
      </c>
      <c r="C11" t="s">
        <v>495</v>
      </c>
      <c r="E11" t="s">
        <v>456</v>
      </c>
      <c r="G11" t="str">
        <f t="shared" si="0"/>
        <v>fb_oath_agree</v>
      </c>
    </row>
    <row r="12" spans="1:7">
      <c r="A12" t="s">
        <v>457</v>
      </c>
      <c r="C12" t="s">
        <v>496</v>
      </c>
      <c r="E12" t="s">
        <v>457</v>
      </c>
      <c r="G12" t="str">
        <f t="shared" si="0"/>
        <v>fb_payment</v>
      </c>
    </row>
    <row r="13" spans="1:7">
      <c r="A13" t="s">
        <v>458</v>
      </c>
      <c r="C13" t="s">
        <v>497</v>
      </c>
      <c r="E13" t="s">
        <v>458</v>
      </c>
      <c r="G13" t="str">
        <f t="shared" si="0"/>
        <v>fb_player_history</v>
      </c>
    </row>
    <row r="14" spans="1:7">
      <c r="A14" t="s">
        <v>459</v>
      </c>
      <c r="C14" t="s">
        <v>498</v>
      </c>
      <c r="E14" t="s">
        <v>459</v>
      </c>
      <c r="G14" t="str">
        <f t="shared" si="0"/>
        <v>fb_progress</v>
      </c>
    </row>
    <row r="15" spans="1:7">
      <c r="A15" t="s">
        <v>460</v>
      </c>
      <c r="C15" t="s">
        <v>499</v>
      </c>
      <c r="E15" t="s">
        <v>460</v>
      </c>
      <c r="G15" t="str">
        <f t="shared" si="0"/>
        <v>fb_progress_log</v>
      </c>
    </row>
    <row r="16" spans="1:7">
      <c r="A16" t="s">
        <v>461</v>
      </c>
      <c r="C16" t="s">
        <v>500</v>
      </c>
      <c r="E16" t="s">
        <v>461</v>
      </c>
      <c r="G16" t="str">
        <f t="shared" si="0"/>
        <v>fb_progress_mobile</v>
      </c>
    </row>
    <row r="17" spans="1:7">
      <c r="A17" t="s">
        <v>462</v>
      </c>
      <c r="C17" t="s">
        <v>501</v>
      </c>
      <c r="E17" t="s">
        <v>462</v>
      </c>
      <c r="G17" t="str">
        <f t="shared" si="0"/>
        <v>fb_propose</v>
      </c>
    </row>
    <row r="18" spans="1:7">
      <c r="A18" t="s">
        <v>463</v>
      </c>
      <c r="C18" t="s">
        <v>502</v>
      </c>
      <c r="E18" t="s">
        <v>463</v>
      </c>
      <c r="G18" t="str">
        <f t="shared" si="0"/>
        <v>fb_stold</v>
      </c>
    </row>
    <row r="19" spans="1:7">
      <c r="A19" t="s">
        <v>464</v>
      </c>
      <c r="C19" t="s">
        <v>503</v>
      </c>
      <c r="E19" t="s">
        <v>464</v>
      </c>
      <c r="G19" t="str">
        <f t="shared" si="0"/>
        <v>fb_student</v>
      </c>
    </row>
    <row r="20" spans="1:7">
      <c r="A20" t="s">
        <v>465</v>
      </c>
      <c r="C20" t="s">
        <v>504</v>
      </c>
      <c r="E20" t="s">
        <v>465</v>
      </c>
      <c r="G20" t="str">
        <f t="shared" si="0"/>
        <v>fb_student_grade</v>
      </c>
    </row>
    <row r="21" spans="1:7">
      <c r="A21" t="s">
        <v>466</v>
      </c>
      <c r="C21" t="s">
        <v>505</v>
      </c>
      <c r="E21" t="s">
        <v>466</v>
      </c>
      <c r="G21" t="str">
        <f t="shared" si="0"/>
        <v>fb_subj</v>
      </c>
    </row>
    <row r="22" spans="1:7">
      <c r="A22" t="s">
        <v>467</v>
      </c>
      <c r="C22" t="s">
        <v>506</v>
      </c>
      <c r="E22" t="s">
        <v>467</v>
      </c>
      <c r="G22" t="str">
        <f t="shared" si="0"/>
        <v>fb_subjseq</v>
      </c>
    </row>
    <row r="23" spans="1:7">
      <c r="A23" t="s">
        <v>468</v>
      </c>
      <c r="C23" t="s">
        <v>507</v>
      </c>
      <c r="E23" t="s">
        <v>468</v>
      </c>
      <c r="G23" t="str">
        <f t="shared" si="0"/>
        <v>fb_subjseq_grade</v>
      </c>
    </row>
    <row r="24" spans="1:7">
      <c r="A24" t="s">
        <v>481</v>
      </c>
      <c r="C24" t="s">
        <v>508</v>
      </c>
      <c r="E24" t="s">
        <v>481</v>
      </c>
      <c r="G24" t="str">
        <f>VLOOKUP(A24:A47,C24:C219,1,FALSE)</f>
        <v>fb_system_board</v>
      </c>
    </row>
    <row r="25" spans="1:7">
      <c r="C25" t="s">
        <v>509</v>
      </c>
    </row>
    <row r="26" spans="1:7">
      <c r="C26" t="s">
        <v>510</v>
      </c>
    </row>
    <row r="27" spans="1:7">
      <c r="C27" t="s">
        <v>511</v>
      </c>
    </row>
    <row r="28" spans="1:7">
      <c r="C28" t="s">
        <v>512</v>
      </c>
    </row>
    <row r="29" spans="1:7">
      <c r="C29" t="s">
        <v>513</v>
      </c>
    </row>
    <row r="30" spans="1:7">
      <c r="C30" t="s">
        <v>514</v>
      </c>
    </row>
    <row r="31" spans="1:7">
      <c r="C31" t="s">
        <v>515</v>
      </c>
    </row>
    <row r="32" spans="1:7">
      <c r="C32" t="s">
        <v>516</v>
      </c>
    </row>
    <row r="33" spans="3:3">
      <c r="C33" t="s">
        <v>517</v>
      </c>
    </row>
    <row r="34" spans="3:3">
      <c r="C34" t="s">
        <v>518</v>
      </c>
    </row>
    <row r="35" spans="3:3">
      <c r="C35" t="s">
        <v>519</v>
      </c>
    </row>
    <row r="36" spans="3:3">
      <c r="C36" t="s">
        <v>520</v>
      </c>
    </row>
    <row r="37" spans="3:3">
      <c r="C37" t="s">
        <v>521</v>
      </c>
    </row>
    <row r="38" spans="3:3">
      <c r="C38" t="s">
        <v>522</v>
      </c>
    </row>
    <row r="39" spans="3:3">
      <c r="C39" t="s">
        <v>523</v>
      </c>
    </row>
    <row r="40" spans="3:3">
      <c r="C40" t="s">
        <v>524</v>
      </c>
    </row>
    <row r="41" spans="3:3">
      <c r="C41" t="s">
        <v>525</v>
      </c>
    </row>
    <row r="42" spans="3:3">
      <c r="C42" t="s">
        <v>449</v>
      </c>
    </row>
    <row r="43" spans="3:3">
      <c r="C43" t="s">
        <v>526</v>
      </c>
    </row>
    <row r="44" spans="3:3">
      <c r="C44" t="s">
        <v>527</v>
      </c>
    </row>
    <row r="45" spans="3:3">
      <c r="C45" t="s">
        <v>528</v>
      </c>
    </row>
    <row r="46" spans="3:3">
      <c r="C46" t="s">
        <v>529</v>
      </c>
    </row>
    <row r="47" spans="3:3">
      <c r="C47" t="s">
        <v>530</v>
      </c>
    </row>
    <row r="48" spans="3:3">
      <c r="C48" t="s">
        <v>531</v>
      </c>
    </row>
    <row r="49" spans="3:3">
      <c r="C49" t="s">
        <v>532</v>
      </c>
    </row>
    <row r="50" spans="3:3">
      <c r="C50" t="s">
        <v>533</v>
      </c>
    </row>
    <row r="51" spans="3:3">
      <c r="C51" t="s">
        <v>534</v>
      </c>
    </row>
    <row r="52" spans="3:3">
      <c r="C52" t="s">
        <v>450</v>
      </c>
    </row>
    <row r="53" spans="3:3">
      <c r="C53" t="s">
        <v>535</v>
      </c>
    </row>
    <row r="54" spans="3:3">
      <c r="C54" t="s">
        <v>536</v>
      </c>
    </row>
    <row r="55" spans="3:3">
      <c r="C55" t="s">
        <v>537</v>
      </c>
    </row>
    <row r="56" spans="3:3">
      <c r="C56" t="s">
        <v>538</v>
      </c>
    </row>
    <row r="57" spans="3:3">
      <c r="C57" t="s">
        <v>539</v>
      </c>
    </row>
    <row r="58" spans="3:3">
      <c r="C58" t="s">
        <v>540</v>
      </c>
    </row>
    <row r="59" spans="3:3">
      <c r="C59" t="s">
        <v>541</v>
      </c>
    </row>
    <row r="60" spans="3:3">
      <c r="C60" t="s">
        <v>451</v>
      </c>
    </row>
    <row r="61" spans="3:3">
      <c r="C61" t="s">
        <v>452</v>
      </c>
    </row>
    <row r="62" spans="3:3">
      <c r="C62" t="s">
        <v>542</v>
      </c>
    </row>
    <row r="63" spans="3:3">
      <c r="C63" t="s">
        <v>543</v>
      </c>
    </row>
    <row r="64" spans="3:3">
      <c r="C64" t="s">
        <v>544</v>
      </c>
    </row>
    <row r="65" spans="3:3">
      <c r="C65" t="s">
        <v>545</v>
      </c>
    </row>
    <row r="66" spans="3:3">
      <c r="C66" t="s">
        <v>453</v>
      </c>
    </row>
    <row r="67" spans="3:3">
      <c r="C67" t="s">
        <v>546</v>
      </c>
    </row>
    <row r="68" spans="3:3">
      <c r="C68" t="s">
        <v>454</v>
      </c>
    </row>
    <row r="69" spans="3:3">
      <c r="C69" t="s">
        <v>547</v>
      </c>
    </row>
    <row r="70" spans="3:3">
      <c r="C70" t="s">
        <v>548</v>
      </c>
    </row>
    <row r="71" spans="3:3">
      <c r="C71" t="s">
        <v>549</v>
      </c>
    </row>
    <row r="72" spans="3:3">
      <c r="C72" t="s">
        <v>550</v>
      </c>
    </row>
    <row r="73" spans="3:3">
      <c r="C73" t="s">
        <v>455</v>
      </c>
    </row>
    <row r="74" spans="3:3">
      <c r="C74" t="s">
        <v>456</v>
      </c>
    </row>
    <row r="75" spans="3:3">
      <c r="C75" t="s">
        <v>551</v>
      </c>
    </row>
    <row r="76" spans="3:3">
      <c r="C76" t="s">
        <v>552</v>
      </c>
    </row>
    <row r="77" spans="3:3">
      <c r="C77" t="s">
        <v>457</v>
      </c>
    </row>
    <row r="78" spans="3:3">
      <c r="C78" t="s">
        <v>553</v>
      </c>
    </row>
    <row r="79" spans="3:3">
      <c r="C79" t="s">
        <v>458</v>
      </c>
    </row>
    <row r="80" spans="3:3">
      <c r="C80" t="s">
        <v>554</v>
      </c>
    </row>
    <row r="81" spans="3:3">
      <c r="C81" t="s">
        <v>459</v>
      </c>
    </row>
    <row r="82" spans="3:3">
      <c r="C82" t="s">
        <v>460</v>
      </c>
    </row>
    <row r="83" spans="3:3">
      <c r="C83" t="s">
        <v>461</v>
      </c>
    </row>
    <row r="84" spans="3:3">
      <c r="C84" t="s">
        <v>462</v>
      </c>
    </row>
    <row r="85" spans="3:3">
      <c r="C85" t="s">
        <v>555</v>
      </c>
    </row>
    <row r="86" spans="3:3">
      <c r="C86" t="s">
        <v>556</v>
      </c>
    </row>
    <row r="87" spans="3:3">
      <c r="C87" t="s">
        <v>557</v>
      </c>
    </row>
    <row r="88" spans="3:3">
      <c r="C88" t="s">
        <v>558</v>
      </c>
    </row>
    <row r="89" spans="3:3">
      <c r="C89" t="s">
        <v>559</v>
      </c>
    </row>
    <row r="90" spans="3:3">
      <c r="C90" t="s">
        <v>560</v>
      </c>
    </row>
    <row r="91" spans="3:3">
      <c r="C91" t="s">
        <v>561</v>
      </c>
    </row>
    <row r="92" spans="3:3">
      <c r="C92" t="s">
        <v>562</v>
      </c>
    </row>
    <row r="93" spans="3:3">
      <c r="C93" t="s">
        <v>563</v>
      </c>
    </row>
    <row r="94" spans="3:3">
      <c r="C94" t="s">
        <v>564</v>
      </c>
    </row>
    <row r="95" spans="3:3">
      <c r="C95" t="s">
        <v>463</v>
      </c>
    </row>
    <row r="96" spans="3:3">
      <c r="C96" t="s">
        <v>464</v>
      </c>
    </row>
    <row r="97" spans="3:3">
      <c r="C97" t="s">
        <v>465</v>
      </c>
    </row>
    <row r="98" spans="3:3">
      <c r="C98" t="s">
        <v>466</v>
      </c>
    </row>
    <row r="99" spans="3:3">
      <c r="C99" t="s">
        <v>565</v>
      </c>
    </row>
    <row r="100" spans="3:3">
      <c r="C100" t="s">
        <v>566</v>
      </c>
    </row>
    <row r="101" spans="3:3">
      <c r="C101" t="s">
        <v>567</v>
      </c>
    </row>
    <row r="102" spans="3:3">
      <c r="C102" t="s">
        <v>568</v>
      </c>
    </row>
    <row r="103" spans="3:3">
      <c r="C103" t="s">
        <v>569</v>
      </c>
    </row>
    <row r="104" spans="3:3">
      <c r="C104" t="s">
        <v>570</v>
      </c>
    </row>
    <row r="105" spans="3:3">
      <c r="C105" t="s">
        <v>571</v>
      </c>
    </row>
    <row r="106" spans="3:3">
      <c r="C106" t="s">
        <v>572</v>
      </c>
    </row>
    <row r="107" spans="3:3">
      <c r="C107" t="s">
        <v>573</v>
      </c>
    </row>
    <row r="108" spans="3:3">
      <c r="C108" t="s">
        <v>574</v>
      </c>
    </row>
    <row r="109" spans="3:3">
      <c r="C109" t="s">
        <v>575</v>
      </c>
    </row>
    <row r="110" spans="3:3">
      <c r="C110" t="s">
        <v>576</v>
      </c>
    </row>
    <row r="111" spans="3:3">
      <c r="C111" t="s">
        <v>577</v>
      </c>
    </row>
    <row r="112" spans="3:3">
      <c r="C112" t="s">
        <v>578</v>
      </c>
    </row>
    <row r="113" spans="3:3">
      <c r="C113" t="s">
        <v>579</v>
      </c>
    </row>
    <row r="114" spans="3:3">
      <c r="C114" t="s">
        <v>580</v>
      </c>
    </row>
    <row r="115" spans="3:3">
      <c r="C115" t="s">
        <v>581</v>
      </c>
    </row>
    <row r="116" spans="3:3">
      <c r="C116" t="s">
        <v>467</v>
      </c>
    </row>
    <row r="117" spans="3:3">
      <c r="C117" t="s">
        <v>582</v>
      </c>
    </row>
    <row r="118" spans="3:3">
      <c r="C118" t="s">
        <v>468</v>
      </c>
    </row>
    <row r="119" spans="3:3">
      <c r="C119" t="s">
        <v>583</v>
      </c>
    </row>
    <row r="120" spans="3:3">
      <c r="C120" t="s">
        <v>584</v>
      </c>
    </row>
    <row r="121" spans="3:3">
      <c r="C121" t="s">
        <v>585</v>
      </c>
    </row>
    <row r="122" spans="3:3">
      <c r="C122" t="s">
        <v>586</v>
      </c>
    </row>
    <row r="123" spans="3:3">
      <c r="C123" t="s">
        <v>587</v>
      </c>
    </row>
    <row r="124" spans="3:3">
      <c r="C124" t="s">
        <v>588</v>
      </c>
    </row>
    <row r="125" spans="3:3">
      <c r="C125" t="s">
        <v>589</v>
      </c>
    </row>
    <row r="126" spans="3:3">
      <c r="C126" t="s">
        <v>590</v>
      </c>
    </row>
    <row r="127" spans="3:3">
      <c r="C127" t="s">
        <v>591</v>
      </c>
    </row>
    <row r="128" spans="3:3">
      <c r="C128" t="s">
        <v>592</v>
      </c>
    </row>
    <row r="129" spans="3:3">
      <c r="C129" t="s">
        <v>593</v>
      </c>
    </row>
    <row r="130" spans="3:3">
      <c r="C130" t="s">
        <v>594</v>
      </c>
    </row>
    <row r="131" spans="3:3">
      <c r="C131" t="s">
        <v>595</v>
      </c>
    </row>
    <row r="132" spans="3:3">
      <c r="C132" t="s">
        <v>596</v>
      </c>
    </row>
    <row r="133" spans="3:3">
      <c r="C133" t="s">
        <v>597</v>
      </c>
    </row>
    <row r="134" spans="3:3">
      <c r="C134" t="s">
        <v>598</v>
      </c>
    </row>
    <row r="135" spans="3:3">
      <c r="C135" t="s">
        <v>599</v>
      </c>
    </row>
    <row r="136" spans="3:3">
      <c r="C136" t="s">
        <v>600</v>
      </c>
    </row>
    <row r="137" spans="3:3">
      <c r="C137" t="s">
        <v>601</v>
      </c>
    </row>
    <row r="138" spans="3:3">
      <c r="C138" t="s">
        <v>602</v>
      </c>
    </row>
    <row r="139" spans="3:3">
      <c r="C139" t="s">
        <v>603</v>
      </c>
    </row>
    <row r="140" spans="3:3">
      <c r="C140" t="s">
        <v>604</v>
      </c>
    </row>
    <row r="141" spans="3:3">
      <c r="C141" t="s">
        <v>605</v>
      </c>
    </row>
    <row r="142" spans="3:3">
      <c r="C142" t="s">
        <v>606</v>
      </c>
    </row>
    <row r="143" spans="3:3">
      <c r="C143" t="s">
        <v>607</v>
      </c>
    </row>
    <row r="144" spans="3:3">
      <c r="C144" t="s">
        <v>608</v>
      </c>
    </row>
    <row r="145" spans="3:3">
      <c r="C145" t="s">
        <v>609</v>
      </c>
    </row>
    <row r="146" spans="3:3">
      <c r="C146" t="s">
        <v>610</v>
      </c>
    </row>
    <row r="147" spans="3:3">
      <c r="C147" t="s">
        <v>611</v>
      </c>
    </row>
    <row r="148" spans="3:3">
      <c r="C148" t="s">
        <v>612</v>
      </c>
    </row>
    <row r="149" spans="3:3">
      <c r="C149" t="s">
        <v>613</v>
      </c>
    </row>
    <row r="150" spans="3:3">
      <c r="C150" t="s">
        <v>614</v>
      </c>
    </row>
    <row r="151" spans="3:3">
      <c r="C151" t="s">
        <v>615</v>
      </c>
    </row>
    <row r="152" spans="3:3">
      <c r="C152" t="s">
        <v>616</v>
      </c>
    </row>
    <row r="153" spans="3:3">
      <c r="C153" t="s">
        <v>617</v>
      </c>
    </row>
    <row r="154" spans="3:3">
      <c r="C154" t="s">
        <v>618</v>
      </c>
    </row>
    <row r="155" spans="3:3">
      <c r="C155" t="s">
        <v>619</v>
      </c>
    </row>
    <row r="156" spans="3:3">
      <c r="C156" t="s">
        <v>620</v>
      </c>
    </row>
    <row r="157" spans="3:3">
      <c r="C157" t="s">
        <v>621</v>
      </c>
    </row>
    <row r="158" spans="3:3">
      <c r="C158" t="s">
        <v>622</v>
      </c>
    </row>
    <row r="159" spans="3:3">
      <c r="C159" t="s">
        <v>623</v>
      </c>
    </row>
    <row r="160" spans="3:3">
      <c r="C160" t="s">
        <v>624</v>
      </c>
    </row>
    <row r="161" spans="3:3">
      <c r="C161" t="s">
        <v>625</v>
      </c>
    </row>
    <row r="162" spans="3:3">
      <c r="C162" t="s">
        <v>626</v>
      </c>
    </row>
    <row r="163" spans="3:3">
      <c r="C163" t="s">
        <v>627</v>
      </c>
    </row>
    <row r="164" spans="3:3">
      <c r="C164" t="s">
        <v>628</v>
      </c>
    </row>
    <row r="165" spans="3:3">
      <c r="C165" t="s">
        <v>629</v>
      </c>
    </row>
    <row r="166" spans="3:3">
      <c r="C166" t="s">
        <v>630</v>
      </c>
    </row>
    <row r="167" spans="3:3">
      <c r="C167" t="s">
        <v>631</v>
      </c>
    </row>
    <row r="168" spans="3:3">
      <c r="C168" t="s">
        <v>632</v>
      </c>
    </row>
    <row r="169" spans="3:3">
      <c r="C169" t="s">
        <v>633</v>
      </c>
    </row>
    <row r="170" spans="3:3">
      <c r="C170" t="s">
        <v>634</v>
      </c>
    </row>
    <row r="171" spans="3:3">
      <c r="C171" t="s">
        <v>635</v>
      </c>
    </row>
    <row r="172" spans="3:3">
      <c r="C172" t="s">
        <v>636</v>
      </c>
    </row>
    <row r="173" spans="3:3">
      <c r="C173" t="s">
        <v>637</v>
      </c>
    </row>
    <row r="174" spans="3:3">
      <c r="C174" t="s">
        <v>638</v>
      </c>
    </row>
    <row r="175" spans="3:3">
      <c r="C175" t="s">
        <v>639</v>
      </c>
    </row>
    <row r="176" spans="3:3">
      <c r="C176" t="s">
        <v>640</v>
      </c>
    </row>
    <row r="177" spans="3:3">
      <c r="C177" t="s">
        <v>641</v>
      </c>
    </row>
    <row r="178" spans="3:3">
      <c r="C178" t="s">
        <v>642</v>
      </c>
    </row>
    <row r="179" spans="3:3">
      <c r="C179" t="s">
        <v>643</v>
      </c>
    </row>
    <row r="180" spans="3:3">
      <c r="C180" t="s">
        <v>644</v>
      </c>
    </row>
    <row r="181" spans="3:3">
      <c r="C181" t="s">
        <v>645</v>
      </c>
    </row>
    <row r="182" spans="3:3">
      <c r="C182" t="s">
        <v>646</v>
      </c>
    </row>
    <row r="183" spans="3:3">
      <c r="C183" t="s">
        <v>647</v>
      </c>
    </row>
    <row r="184" spans="3:3">
      <c r="C184" t="s">
        <v>648</v>
      </c>
    </row>
    <row r="185" spans="3:3">
      <c r="C185" t="s">
        <v>649</v>
      </c>
    </row>
    <row r="186" spans="3:3">
      <c r="C186" t="s">
        <v>650</v>
      </c>
    </row>
    <row r="187" spans="3:3">
      <c r="C187" t="s">
        <v>651</v>
      </c>
    </row>
    <row r="188" spans="3:3">
      <c r="C188" t="s">
        <v>652</v>
      </c>
    </row>
    <row r="189" spans="3:3">
      <c r="C189" t="s">
        <v>653</v>
      </c>
    </row>
    <row r="190" spans="3:3">
      <c r="C190" t="s">
        <v>654</v>
      </c>
    </row>
    <row r="191" spans="3:3">
      <c r="C191" t="s">
        <v>655</v>
      </c>
    </row>
    <row r="192" spans="3:3">
      <c r="C192" t="s">
        <v>656</v>
      </c>
    </row>
    <row r="193" spans="3:3">
      <c r="C193" t="s">
        <v>657</v>
      </c>
    </row>
    <row r="194" spans="3:3">
      <c r="C194" t="s">
        <v>658</v>
      </c>
    </row>
    <row r="195" spans="3:3">
      <c r="C195" t="s">
        <v>659</v>
      </c>
    </row>
    <row r="196" spans="3:3">
      <c r="C196" t="s">
        <v>660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컬럼정보</vt:lpstr>
      <vt:lpstr>Sheet1</vt:lpstr>
      <vt:lpstr>대상여부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timesoft</cp:lastModifiedBy>
  <dcterms:created xsi:type="dcterms:W3CDTF">2023-02-13T10:07:18Z</dcterms:created>
  <dcterms:modified xsi:type="dcterms:W3CDTF">2023-02-14T06:50:00Z</dcterms:modified>
</cp:coreProperties>
</file>