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esoft\Desktop\"/>
    </mc:Choice>
  </mc:AlternateContent>
  <xr:revisionPtr revIDLastSave="0" documentId="13_ncr:1_{039B5CC3-B7F6-4EBE-B0FB-47696A33398F}" xr6:coauthVersionLast="47" xr6:coauthVersionMax="47" xr10:uidLastSave="{00000000-0000-0000-0000-000000000000}"/>
  <bookViews>
    <workbookView xWindow="-108" yWindow="-108" windowWidth="23256" windowHeight="12576" firstSheet="1" activeTab="3" xr2:uid="{89B6EAC6-2D9D-4E5D-A637-1D75C9F9CAAC}"/>
  </bookViews>
  <sheets>
    <sheet name="master" sheetId="1" r:id="rId1"/>
    <sheet name="age" sheetId="3" r:id="rId2"/>
    <sheet name="개월" sheetId="2" r:id="rId3"/>
    <sheet name="wd_st" sheetId="4" r:id="rId4"/>
    <sheet name="tmzon_cde" sheetId="5" r:id="rId5"/>
    <sheet name="agrde_cde" sheetId="6" r:id="rId6"/>
    <sheet name="poi_nm" sheetId="7" r:id="rId7"/>
    <sheet name="nation_cde" sheetId="8" r:id="rId8"/>
    <sheet name="signgu_cde" sheetId="9" r:id="rId9"/>
    <sheet name="agrde_lclas" sheetId="10" r:id="rId10"/>
    <sheet name="stdr_mt" sheetId="11" r:id="rId11"/>
  </sheets>
  <definedNames>
    <definedName name="_xlnm._FilterDatabase" localSheetId="7" hidden="1">nation_cde!$A$1:$D$21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4" l="1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G88" i="1"/>
  <c r="G89" i="1"/>
  <c r="G90" i="1"/>
  <c r="G162" i="1"/>
  <c r="G161" i="1"/>
  <c r="G160" i="1"/>
  <c r="G159" i="1"/>
  <c r="G155" i="1"/>
  <c r="G156" i="1"/>
  <c r="G157" i="1"/>
  <c r="G158" i="1"/>
  <c r="G154" i="1"/>
  <c r="G152" i="1"/>
  <c r="G151" i="1"/>
  <c r="G149" i="1"/>
  <c r="G148" i="1"/>
  <c r="G146" i="1"/>
  <c r="G145" i="1"/>
  <c r="G143" i="1"/>
  <c r="G142" i="1"/>
  <c r="G141" i="1"/>
  <c r="G139" i="1"/>
  <c r="G137" i="1"/>
  <c r="G138" i="1"/>
  <c r="G136" i="1"/>
  <c r="G127" i="1"/>
  <c r="G128" i="1"/>
  <c r="G129" i="1"/>
  <c r="G130" i="1"/>
  <c r="G131" i="1"/>
  <c r="G132" i="1"/>
  <c r="G133" i="1"/>
  <c r="G134" i="1"/>
  <c r="G125" i="1"/>
  <c r="G126" i="1"/>
  <c r="G124" i="1"/>
  <c r="G120" i="1"/>
  <c r="G121" i="1"/>
  <c r="G122" i="1"/>
  <c r="G107" i="1"/>
  <c r="G106" i="1"/>
  <c r="C2" i="10"/>
  <c r="C17" i="10"/>
  <c r="C16" i="10"/>
  <c r="C15" i="10"/>
  <c r="C14" i="10"/>
  <c r="C13" i="10"/>
  <c r="G76" i="1"/>
  <c r="G69" i="1"/>
  <c r="G70" i="1"/>
  <c r="G71" i="1"/>
  <c r="G72" i="1"/>
  <c r="G73" i="1"/>
  <c r="G74" i="1"/>
  <c r="G61" i="1"/>
  <c r="G62" i="1"/>
  <c r="G63" i="1"/>
  <c r="G64" i="1"/>
  <c r="G65" i="1"/>
  <c r="G66" i="1"/>
  <c r="G67" i="1"/>
  <c r="G78" i="1"/>
  <c r="G79" i="1"/>
  <c r="G80" i="1"/>
  <c r="G81" i="1"/>
  <c r="G82" i="1"/>
  <c r="G83" i="1"/>
  <c r="G84" i="1"/>
  <c r="G85" i="1"/>
  <c r="G86" i="1"/>
  <c r="G87" i="1"/>
  <c r="G48" i="1"/>
  <c r="G47" i="1"/>
  <c r="G49" i="1"/>
  <c r="G50" i="1"/>
  <c r="G51" i="1"/>
  <c r="G52" i="1"/>
  <c r="G53" i="1"/>
  <c r="G54" i="1"/>
  <c r="G55" i="1"/>
  <c r="G56" i="1"/>
  <c r="G57" i="1"/>
  <c r="E2" i="11" l="1"/>
  <c r="E3" i="11"/>
  <c r="E4" i="11"/>
  <c r="E5" i="11"/>
  <c r="E6" i="11"/>
  <c r="E7" i="11"/>
  <c r="E8" i="11"/>
  <c r="E9" i="11"/>
  <c r="E10" i="11"/>
  <c r="E11" i="11"/>
  <c r="E12" i="11"/>
  <c r="E13" i="11"/>
  <c r="C4" i="10"/>
  <c r="C5" i="10"/>
  <c r="C6" i="10"/>
  <c r="C7" i="10"/>
  <c r="C8" i="10"/>
  <c r="C9" i="10"/>
  <c r="C10" i="10"/>
  <c r="C11" i="10"/>
  <c r="C12" i="10"/>
  <c r="C3" i="10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21" i="4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3" i="3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" i="9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" i="8"/>
  <c r="D3" i="7"/>
  <c r="D4" i="7"/>
  <c r="D5" i="7"/>
  <c r="D6" i="7"/>
  <c r="D7" i="7"/>
  <c r="D8" i="7"/>
  <c r="D9" i="7"/>
  <c r="D10" i="7"/>
  <c r="D11" i="7"/>
  <c r="D12" i="7"/>
  <c r="D13" i="7"/>
  <c r="D14" i="7"/>
  <c r="D2" i="7"/>
  <c r="D3" i="6"/>
  <c r="D4" i="6"/>
  <c r="D5" i="6"/>
  <c r="D6" i="6"/>
  <c r="D7" i="6"/>
  <c r="D8" i="6"/>
  <c r="D9" i="6"/>
  <c r="D2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" i="5"/>
  <c r="G102" i="1"/>
  <c r="G103" i="1"/>
  <c r="G104" i="1"/>
  <c r="G105" i="1"/>
  <c r="G118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G119" i="1" l="1"/>
  <c r="G97" i="1" l="1"/>
  <c r="G98" i="1"/>
  <c r="G99" i="1"/>
  <c r="G100" i="1"/>
  <c r="G101" i="1"/>
  <c r="G109" i="1"/>
  <c r="G110" i="1"/>
  <c r="G111" i="1"/>
  <c r="G112" i="1"/>
  <c r="G113" i="1"/>
  <c r="G114" i="1"/>
  <c r="G115" i="1"/>
  <c r="G116" i="1"/>
  <c r="G117" i="1"/>
  <c r="G96" i="1" l="1"/>
  <c r="G95" i="1"/>
  <c r="G92" i="1"/>
  <c r="G9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59" i="1"/>
  <c r="G2" i="1"/>
</calcChain>
</file>

<file path=xl/sharedStrings.xml><?xml version="1.0" encoding="utf-8"?>
<sst xmlns="http://schemas.openxmlformats.org/spreadsheetml/2006/main" count="1587" uniqueCount="984">
  <si>
    <t>activity_id</t>
    <phoneticPr fontId="1" type="noConversion"/>
  </si>
  <si>
    <t>activity_description</t>
    <phoneticPr fontId="1" type="noConversion"/>
  </si>
  <si>
    <t>activity_description_es</t>
    <phoneticPr fontId="1" type="noConversion"/>
  </si>
  <si>
    <t>ODS_JOINKFA_PLAYER_FUT</t>
    <phoneticPr fontId="1" type="noConversion"/>
  </si>
  <si>
    <t>ODS_JOINKFA_PLAYER_ETC</t>
  </si>
  <si>
    <t>ODS_JOINKFA_PLAYER_INDVDLINFO</t>
  </si>
  <si>
    <t>ODS_JOINKFA_PLAYER_INFO</t>
  </si>
  <si>
    <t>ODS_JOINKFA_PLAYER_REGIST</t>
  </si>
  <si>
    <t>ODS_JOINKFA_GAME_INFO</t>
  </si>
  <si>
    <t>ODS_JOINKFA_GAME_MANAGE</t>
  </si>
  <si>
    <t>ODS_JOINKFA_GAME_RESULT</t>
  </si>
  <si>
    <t>ODS_JOINKFA_GAME_STAFF</t>
  </si>
  <si>
    <t>ODS_JOINKFA_GAME_ESTBL</t>
  </si>
  <si>
    <t>ODS_JOINKFA_REFEREE_ASIGN</t>
  </si>
  <si>
    <t>ODS_JOINKFA_REFEREE_CT</t>
  </si>
  <si>
    <t>ODS_JOINKFA_REFEREE_EDU</t>
    <phoneticPr fontId="1" type="noConversion"/>
  </si>
  <si>
    <t>ODS_JOINKFA_REFEREE_ETC</t>
  </si>
  <si>
    <t>ODS_JOINKFA_REFEREE_INFO</t>
  </si>
  <si>
    <t>ODS_JOINKFA_REFEREE_REPT</t>
  </si>
  <si>
    <t>ODS_JOINKFA_TEAM_INFO</t>
  </si>
  <si>
    <t>ODS_JOINKFA_TEAM_REGIST</t>
  </si>
  <si>
    <t>ODS_JOINKFA_TEAM_STAFF</t>
  </si>
  <si>
    <t>ODS_JOINKFA_CMMN</t>
  </si>
  <si>
    <t>ODS_JOINKFA_COACH</t>
  </si>
  <si>
    <t>ODS_JOINKFA_GOLDEN_AGE</t>
  </si>
  <si>
    <t>ODS_JOINKFA_NL_INFO</t>
  </si>
  <si>
    <t>ODS_JOINKFA_NL_PLAYER</t>
  </si>
  <si>
    <t>ODS_JOINKFA_NL_STAFF</t>
  </si>
  <si>
    <t>ODS_JOINKFA_EDU</t>
  </si>
  <si>
    <t>ODS_JOINKFA_CMPET_ASSTB</t>
  </si>
  <si>
    <t>ODS_JOINKFA_CMPET_CMMN</t>
  </si>
  <si>
    <t>ODS_JOINKFA_INTRL_TRANS</t>
  </si>
  <si>
    <t>ODS_JOINKFA_GRLSTDN_SOCCER_CLSSRM</t>
  </si>
  <si>
    <t>ODS_JOINKFA_YOUTH_LEAGUE_INFO</t>
    <phoneticPr fontId="1" type="noConversion"/>
  </si>
  <si>
    <t>ODS_JOINKFA_YOUTH_LEAGUE_PARTCPT</t>
  </si>
  <si>
    <t>ODS_JOINKFA_ABLMAN_INFO</t>
  </si>
  <si>
    <t>ODS_JOINKFA_BROKER_INFO</t>
  </si>
  <si>
    <t>ODS_JOINKFA_BROKER_PLAYER</t>
  </si>
  <si>
    <t>ODS_JOINKFA_DSCPL</t>
  </si>
  <si>
    <t>ODS_JOINKFA_ASSTB</t>
  </si>
  <si>
    <t>ODS_JOINKFA_FIFA</t>
  </si>
  <si>
    <t>ODS_JOINKFA_MBER</t>
  </si>
  <si>
    <t>ODS_JOINKFA_PRO_INFO</t>
  </si>
  <si>
    <t>ODS_JOINKFA_PRO_NMPR_CHANGE</t>
  </si>
  <si>
    <t>ODS_JOINKFA_PAY_INFO</t>
  </si>
  <si>
    <t>ODS_JOINKFA_SMS</t>
  </si>
  <si>
    <t>ODS_KT_KT_SPORT</t>
  </si>
  <si>
    <t>ODS_HIGHLEAGUE_LEAGUE_LEAGUE</t>
  </si>
  <si>
    <t>ODS_HIGHLEAGUE_LEAGUE_SEASONS</t>
  </si>
  <si>
    <t>ODS_HIGHLEAGUE_SEASON_TEAM</t>
  </si>
  <si>
    <t>ODS_HIGHLEAGUE_SEASON_PLAYER</t>
  </si>
  <si>
    <t>ODS_HIGHLEAGUE_MATCH_MATCH</t>
  </si>
  <si>
    <t>ODS_HIGHLEAGUE_MATCH_LINEUP</t>
  </si>
  <si>
    <t>ODS_HIGHLEAGUE_MATCH_FORMATION</t>
  </si>
  <si>
    <t>ODS_HIGHLEAGUE_MATCH_PLAYER_STATS</t>
  </si>
  <si>
    <t>ODS_HIGHLEAGUE_MATCH_SEQUENCE</t>
  </si>
  <si>
    <t>ETL</t>
    <phoneticPr fontId="1" type="noConversion"/>
  </si>
  <si>
    <t>activity_parent_id</t>
  </si>
  <si>
    <t>activity_name</t>
  </si>
  <si>
    <t>Not Applicable</t>
    <phoneticPr fontId="1" type="noConversion"/>
  </si>
  <si>
    <t>Unkown</t>
  </si>
  <si>
    <t>ODS_HIGHLEAGUE_MATCH_TEAM_STATS</t>
    <phoneticPr fontId="1" type="noConversion"/>
  </si>
  <si>
    <t>DW_WD_COACH_SELECT</t>
  </si>
  <si>
    <t>DW_WD_GOLDEN_AGE_SELECT</t>
  </si>
  <si>
    <t>DW_WD_CMPET_SELECT</t>
  </si>
  <si>
    <t>DW_WD_CMMN_SELECT</t>
  </si>
  <si>
    <t>DW_WD_GAME_SELECT</t>
    <phoneticPr fontId="1" type="noConversion"/>
  </si>
  <si>
    <t>DW_WD_NL_SELECT</t>
  </si>
  <si>
    <t>DW_WD_WNPZ_SELECT</t>
  </si>
  <si>
    <t>DW_WD_DSCPL_SELECT</t>
  </si>
  <si>
    <t>DW_WD_RWRPNS_SELECT</t>
  </si>
  <si>
    <t>DW_WD_CMMN_INSERT</t>
  </si>
  <si>
    <t>DW_WD_CMPET_INSERT</t>
    <phoneticPr fontId="1" type="noConversion"/>
  </si>
  <si>
    <t>DW_WD_COACH_INSERT</t>
  </si>
  <si>
    <t>DW_WD_GAME_INSERT</t>
  </si>
  <si>
    <t>DW_WD_GOLDEN_AGE_INSERT</t>
  </si>
  <si>
    <t>DW_WD_NL_INSERT</t>
    <phoneticPr fontId="1" type="noConversion"/>
  </si>
  <si>
    <t>DW_WD_DSCPL_INSERT</t>
  </si>
  <si>
    <t>DW_WD_WNPZ_INSERT</t>
  </si>
  <si>
    <t>DW_WD_RWRPNS_INSERT</t>
  </si>
  <si>
    <t>DW_WF_WF_SELECT</t>
  </si>
  <si>
    <t>1살</t>
    <phoneticPr fontId="1" type="noConversion"/>
  </si>
  <si>
    <t xml:space="preserve">2살 </t>
    <phoneticPr fontId="1" type="noConversion"/>
  </si>
  <si>
    <t>3살</t>
    <phoneticPr fontId="1" type="noConversion"/>
  </si>
  <si>
    <t>4살</t>
  </si>
  <si>
    <t>5살</t>
  </si>
  <si>
    <t>6살</t>
  </si>
  <si>
    <t>7살</t>
  </si>
  <si>
    <t>8살</t>
  </si>
  <si>
    <t>9살</t>
  </si>
  <si>
    <t>10살</t>
  </si>
  <si>
    <t>11살</t>
  </si>
  <si>
    <t>12살</t>
  </si>
  <si>
    <t>13살</t>
  </si>
  <si>
    <t>14살</t>
  </si>
  <si>
    <t>15살</t>
  </si>
  <si>
    <t>16살</t>
  </si>
  <si>
    <t>17살</t>
  </si>
  <si>
    <t>18살</t>
  </si>
  <si>
    <t>19살</t>
  </si>
  <si>
    <t>20살</t>
  </si>
  <si>
    <t>21살</t>
  </si>
  <si>
    <t>22살</t>
  </si>
  <si>
    <t>23살</t>
  </si>
  <si>
    <t>24살</t>
  </si>
  <si>
    <t>25살</t>
  </si>
  <si>
    <t>26살</t>
  </si>
  <si>
    <t>27살</t>
  </si>
  <si>
    <t>28살</t>
  </si>
  <si>
    <t>29살</t>
  </si>
  <si>
    <t>30살</t>
  </si>
  <si>
    <t>31살</t>
  </si>
  <si>
    <t>32살</t>
  </si>
  <si>
    <t>33살</t>
  </si>
  <si>
    <t>34살</t>
  </si>
  <si>
    <t>35살</t>
  </si>
  <si>
    <t>36살</t>
  </si>
  <si>
    <t>37살</t>
  </si>
  <si>
    <t>38살</t>
  </si>
  <si>
    <t>39살</t>
  </si>
  <si>
    <t>40살</t>
  </si>
  <si>
    <t>41살</t>
  </si>
  <si>
    <t>42살</t>
  </si>
  <si>
    <t>43살</t>
  </si>
  <si>
    <t>44살</t>
  </si>
  <si>
    <t>45살</t>
  </si>
  <si>
    <t>46살</t>
  </si>
  <si>
    <t>47살</t>
  </si>
  <si>
    <t>48살</t>
  </si>
  <si>
    <t>49살</t>
  </si>
  <si>
    <t>50살</t>
  </si>
  <si>
    <t>51살</t>
  </si>
  <si>
    <t>52살</t>
  </si>
  <si>
    <t>53살</t>
  </si>
  <si>
    <t>54살</t>
  </si>
  <si>
    <t>55살</t>
  </si>
  <si>
    <t>56살</t>
  </si>
  <si>
    <t>57살</t>
  </si>
  <si>
    <t>58살</t>
  </si>
  <si>
    <t>59살</t>
  </si>
  <si>
    <t>60살</t>
  </si>
  <si>
    <t>61살</t>
  </si>
  <si>
    <t>62살</t>
  </si>
  <si>
    <t>63살</t>
  </si>
  <si>
    <t>64살</t>
  </si>
  <si>
    <t>65살</t>
  </si>
  <si>
    <t>66살</t>
  </si>
  <si>
    <t>67살</t>
  </si>
  <si>
    <t>68살</t>
  </si>
  <si>
    <t>69살</t>
  </si>
  <si>
    <t>70살</t>
  </si>
  <si>
    <t>71살</t>
  </si>
  <si>
    <t>72살</t>
  </si>
  <si>
    <t>73살</t>
  </si>
  <si>
    <t>74살</t>
  </si>
  <si>
    <t>75살</t>
  </si>
  <si>
    <t>76살</t>
  </si>
  <si>
    <t>77살</t>
  </si>
  <si>
    <t>78살</t>
  </si>
  <si>
    <t>79살</t>
  </si>
  <si>
    <t>80살</t>
  </si>
  <si>
    <t>81살</t>
  </si>
  <si>
    <t>82살</t>
  </si>
  <si>
    <t>83살</t>
  </si>
  <si>
    <t>84살</t>
  </si>
  <si>
    <t>85살</t>
  </si>
  <si>
    <t>86살</t>
  </si>
  <si>
    <t>87살</t>
  </si>
  <si>
    <t>88살</t>
  </si>
  <si>
    <t>89살</t>
  </si>
  <si>
    <t>90살</t>
  </si>
  <si>
    <t>91살</t>
  </si>
  <si>
    <t>92살</t>
  </si>
  <si>
    <t>93살</t>
  </si>
  <si>
    <t>94살</t>
  </si>
  <si>
    <t>95살</t>
  </si>
  <si>
    <t>96살</t>
  </si>
  <si>
    <t>97살</t>
  </si>
  <si>
    <t>98살</t>
  </si>
  <si>
    <t>99살</t>
  </si>
  <si>
    <t>100살</t>
  </si>
  <si>
    <t>101살</t>
  </si>
  <si>
    <t>102살</t>
  </si>
  <si>
    <t>103살</t>
  </si>
  <si>
    <t>104살</t>
  </si>
  <si>
    <t>105살</t>
  </si>
  <si>
    <t>106살</t>
  </si>
  <si>
    <t>107살</t>
  </si>
  <si>
    <t>108살</t>
  </si>
  <si>
    <t>109살</t>
  </si>
  <si>
    <t>110살</t>
  </si>
  <si>
    <t>111살</t>
  </si>
  <si>
    <t>112살</t>
  </si>
  <si>
    <t>113살</t>
  </si>
  <si>
    <t>114살</t>
  </si>
  <si>
    <t>115살</t>
  </si>
  <si>
    <t>116살</t>
  </si>
  <si>
    <t>117살</t>
  </si>
  <si>
    <t>118살</t>
  </si>
  <si>
    <t>119살</t>
  </si>
  <si>
    <t>120살</t>
  </si>
  <si>
    <t>121살</t>
  </si>
  <si>
    <t>122살</t>
  </si>
  <si>
    <t>123살</t>
  </si>
  <si>
    <t>124살</t>
  </si>
  <si>
    <t>125살</t>
  </si>
  <si>
    <t>126살</t>
  </si>
  <si>
    <t>127살</t>
  </si>
  <si>
    <t>128살</t>
  </si>
  <si>
    <t>129살</t>
  </si>
  <si>
    <t>130살</t>
  </si>
  <si>
    <t>131살</t>
  </si>
  <si>
    <t>132살</t>
  </si>
  <si>
    <t>133살</t>
  </si>
  <si>
    <t>134살</t>
  </si>
  <si>
    <t>135살</t>
  </si>
  <si>
    <t>136살</t>
  </si>
  <si>
    <t>137살</t>
  </si>
  <si>
    <t>138살</t>
  </si>
  <si>
    <t>139살</t>
  </si>
  <si>
    <t>140살</t>
  </si>
  <si>
    <t>141살</t>
  </si>
  <si>
    <t>142살</t>
  </si>
  <si>
    <t>143살</t>
  </si>
  <si>
    <t>144살</t>
  </si>
  <si>
    <t>145살</t>
  </si>
  <si>
    <t>146살</t>
  </si>
  <si>
    <t>147살</t>
  </si>
  <si>
    <t>148살</t>
  </si>
  <si>
    <t>149살</t>
  </si>
  <si>
    <t>150살</t>
  </si>
  <si>
    <t>151살</t>
  </si>
  <si>
    <t>152살</t>
  </si>
  <si>
    <t>153살</t>
  </si>
  <si>
    <t>154살</t>
  </si>
  <si>
    <t>155살</t>
  </si>
  <si>
    <t>156살</t>
  </si>
  <si>
    <t>157살</t>
  </si>
  <si>
    <t>158살</t>
  </si>
  <si>
    <t>159살</t>
  </si>
  <si>
    <t>160살</t>
  </si>
  <si>
    <t>161살</t>
  </si>
  <si>
    <t>162살</t>
  </si>
  <si>
    <t>163살</t>
  </si>
  <si>
    <t>164살</t>
  </si>
  <si>
    <t>165살</t>
  </si>
  <si>
    <t>166살</t>
  </si>
  <si>
    <t>167살</t>
  </si>
  <si>
    <t>168살</t>
  </si>
  <si>
    <t>169살</t>
  </si>
  <si>
    <t>170살</t>
  </si>
  <si>
    <t>171살</t>
  </si>
  <si>
    <t>172살</t>
  </si>
  <si>
    <t>173살</t>
  </si>
  <si>
    <t>174살</t>
  </si>
  <si>
    <t>175살</t>
  </si>
  <si>
    <t>176살</t>
  </si>
  <si>
    <t>177살</t>
  </si>
  <si>
    <t>178살</t>
  </si>
  <si>
    <t>179살</t>
  </si>
  <si>
    <t>180살</t>
  </si>
  <si>
    <t>181살</t>
  </si>
  <si>
    <t>182살</t>
  </si>
  <si>
    <t>183살</t>
  </si>
  <si>
    <t>184살</t>
  </si>
  <si>
    <t>185살</t>
  </si>
  <si>
    <t>186살</t>
  </si>
  <si>
    <t>187살</t>
  </si>
  <si>
    <t>188살</t>
  </si>
  <si>
    <t>189살</t>
  </si>
  <si>
    <t>190살</t>
  </si>
  <si>
    <t>191살</t>
  </si>
  <si>
    <t>192살</t>
  </si>
  <si>
    <t>193살</t>
  </si>
  <si>
    <t>194살</t>
  </si>
  <si>
    <t>195살</t>
  </si>
  <si>
    <t>196살</t>
  </si>
  <si>
    <t>197살</t>
  </si>
  <si>
    <t>198살</t>
  </si>
  <si>
    <t>01</t>
    <phoneticPr fontId="1" type="noConversion"/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</si>
  <si>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</si>
  <si>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</si>
  <si>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</si>
  <si>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</si>
  <si>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</si>
  <si>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</si>
  <si>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</si>
  <si>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</si>
  <si>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</si>
  <si>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</si>
  <si>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</si>
  <si>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</si>
  <si>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</si>
  <si>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</si>
  <si>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</si>
  <si>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</si>
  <si>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</si>
  <si>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</si>
  <si>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</si>
  <si>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</si>
  <si>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</si>
  <si>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</si>
  <si>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</si>
  <si>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</si>
  <si>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</si>
  <si>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</si>
  <si>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</si>
  <si>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</si>
  <si>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</si>
  <si>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</si>
  <si>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</si>
  <si>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</si>
  <si>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</si>
  <si>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</si>
  <si>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</si>
  <si>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</si>
  <si>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</si>
  <si>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</si>
  <si>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</si>
  <si>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</si>
  <si>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</si>
  <si>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</si>
  <si>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</si>
  <si>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</si>
  <si>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</si>
  <si>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</si>
  <si>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</si>
  <si>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</si>
  <si>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</si>
  <si>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</si>
  <si>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</si>
  <si>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</si>
  <si>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</si>
  <si>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</si>
  <si>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</si>
  <si>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</si>
  <si>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</si>
  <si>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</si>
  <si>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1개월</t>
    <phoneticPr fontId="1" type="noConversion"/>
  </si>
  <si>
    <t>2개월</t>
    <phoneticPr fontId="1" type="noConversion"/>
  </si>
  <si>
    <t>3개월</t>
  </si>
  <si>
    <t>4개월</t>
  </si>
  <si>
    <t>5개월</t>
  </si>
  <si>
    <t>6개월</t>
  </si>
  <si>
    <t>7개월</t>
  </si>
  <si>
    <t>8개월</t>
  </si>
  <si>
    <t>9개월</t>
  </si>
  <si>
    <t>10개월</t>
  </si>
  <si>
    <t>11개월</t>
  </si>
  <si>
    <t>12개월</t>
  </si>
  <si>
    <t>13개월</t>
  </si>
  <si>
    <t>14개월</t>
  </si>
  <si>
    <t>15개월</t>
  </si>
  <si>
    <t>16개월</t>
  </si>
  <si>
    <t>17개월</t>
  </si>
  <si>
    <t>18개월</t>
  </si>
  <si>
    <t>19개월</t>
  </si>
  <si>
    <t>20개월</t>
  </si>
  <si>
    <t>21개월</t>
  </si>
  <si>
    <t>22개월</t>
  </si>
  <si>
    <t>23개월</t>
  </si>
  <si>
    <t>24개월</t>
  </si>
  <si>
    <t>25개월</t>
  </si>
  <si>
    <t>26개월</t>
  </si>
  <si>
    <t>27개월</t>
  </si>
  <si>
    <t>28개월</t>
  </si>
  <si>
    <t>29개월</t>
  </si>
  <si>
    <t>30개월</t>
  </si>
  <si>
    <t>31개월</t>
  </si>
  <si>
    <t>32개월</t>
  </si>
  <si>
    <t>33개월</t>
  </si>
  <si>
    <t>34개월</t>
  </si>
  <si>
    <t>35개월</t>
  </si>
  <si>
    <t>36개월</t>
  </si>
  <si>
    <t>37개월</t>
  </si>
  <si>
    <t>38개월</t>
  </si>
  <si>
    <t>39개월</t>
  </si>
  <si>
    <t>40개월</t>
  </si>
  <si>
    <t>41개월</t>
  </si>
  <si>
    <t>42개월</t>
  </si>
  <si>
    <t>43개월</t>
  </si>
  <si>
    <t>44개월</t>
  </si>
  <si>
    <t>45개월</t>
  </si>
  <si>
    <t>46개월</t>
  </si>
  <si>
    <t>47개월</t>
  </si>
  <si>
    <t>48개월</t>
  </si>
  <si>
    <t>49개월</t>
  </si>
  <si>
    <t>50개월</t>
  </si>
  <si>
    <t>51개월</t>
  </si>
  <si>
    <t>52개월</t>
  </si>
  <si>
    <t>53개월</t>
  </si>
  <si>
    <t>54개월</t>
  </si>
  <si>
    <t>55개월</t>
  </si>
  <si>
    <t>56개월</t>
  </si>
  <si>
    <t>57개월</t>
  </si>
  <si>
    <t>58개월</t>
  </si>
  <si>
    <t>59개월</t>
  </si>
  <si>
    <t>1988년</t>
    <phoneticPr fontId="1" type="noConversion"/>
  </si>
  <si>
    <t>1989년</t>
    <phoneticPr fontId="1" type="noConversion"/>
  </si>
  <si>
    <t>1990년</t>
  </si>
  <si>
    <t>1991년</t>
  </si>
  <si>
    <t>1992년</t>
  </si>
  <si>
    <t>1993년</t>
  </si>
  <si>
    <t>1994년</t>
  </si>
  <si>
    <t>1995년</t>
  </si>
  <si>
    <t>1996년</t>
  </si>
  <si>
    <t>1997년</t>
  </si>
  <si>
    <t>1998년</t>
  </si>
  <si>
    <t>1999년</t>
  </si>
  <si>
    <t>2000년</t>
  </si>
  <si>
    <t>2001년</t>
  </si>
  <si>
    <t>2002년</t>
  </si>
  <si>
    <t>2003년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</si>
  <si>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</si>
  <si>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</si>
  <si>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</si>
  <si>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</si>
  <si>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</si>
  <si>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</si>
  <si>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</si>
  <si>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</si>
  <si>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</si>
  <si>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</si>
  <si>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</si>
  <si>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</si>
  <si>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</si>
  <si>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</si>
  <si>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</si>
  <si>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2019년</t>
  </si>
  <si>
    <t>2020년</t>
  </si>
  <si>
    <t>2021년</t>
  </si>
  <si>
    <t>2022년</t>
  </si>
  <si>
    <t>2023년</t>
  </si>
  <si>
    <t>2024년</t>
  </si>
  <si>
    <t>2025년</t>
  </si>
  <si>
    <t>2026년</t>
  </si>
  <si>
    <t>2027년</t>
  </si>
  <si>
    <t>2028년</t>
  </si>
  <si>
    <t>2029년</t>
  </si>
  <si>
    <t>2030년</t>
  </si>
  <si>
    <t>2031년</t>
  </si>
  <si>
    <t>2032년</t>
  </si>
  <si>
    <t>2033년</t>
  </si>
  <si>
    <t>2034년</t>
  </si>
  <si>
    <t>2035년</t>
  </si>
  <si>
    <t>2036년</t>
  </si>
  <si>
    <t>2037년</t>
  </si>
  <si>
    <t>2038년</t>
  </si>
  <si>
    <t>2039년</t>
  </si>
  <si>
    <t>2040년</t>
  </si>
  <si>
    <t>2041년</t>
  </si>
  <si>
    <t>2042년</t>
  </si>
  <si>
    <t>2043년</t>
  </si>
  <si>
    <t>2044년</t>
  </si>
  <si>
    <t>2045년</t>
  </si>
  <si>
    <t>2046년</t>
  </si>
  <si>
    <t>2047년</t>
  </si>
  <si>
    <t>2048년</t>
  </si>
  <si>
    <t>2049년</t>
  </si>
  <si>
    <t>2050년</t>
  </si>
  <si>
    <t>2051년</t>
  </si>
  <si>
    <t>2052년</t>
  </si>
  <si>
    <t>2053년</t>
  </si>
  <si>
    <t>2054년</t>
  </si>
  <si>
    <t>2055년</t>
  </si>
  <si>
    <t>2056년</t>
  </si>
  <si>
    <t>2057년</t>
  </si>
  <si>
    <t>2058년</t>
  </si>
  <si>
    <t>2059년</t>
  </si>
  <si>
    <t>2060년</t>
  </si>
  <si>
    <t>2061년</t>
  </si>
  <si>
    <t>2062년</t>
  </si>
  <si>
    <t>2063년</t>
  </si>
  <si>
    <t>2064년</t>
  </si>
  <si>
    <t>2065년</t>
  </si>
  <si>
    <t>2066년</t>
  </si>
  <si>
    <t>2067년</t>
  </si>
  <si>
    <t>2068년</t>
  </si>
  <si>
    <t>2069년</t>
  </si>
  <si>
    <t>2070년</t>
  </si>
  <si>
    <t>2071년</t>
  </si>
  <si>
    <t>2072년</t>
  </si>
  <si>
    <t>2073년</t>
  </si>
  <si>
    <t>2074년</t>
  </si>
  <si>
    <t>2075년</t>
  </si>
  <si>
    <t>2076년</t>
  </si>
  <si>
    <t>2077년</t>
  </si>
  <si>
    <t>2078년</t>
  </si>
  <si>
    <t>2079년</t>
  </si>
  <si>
    <t>2080년</t>
  </si>
  <si>
    <t>2081년</t>
  </si>
  <si>
    <t>2082년</t>
  </si>
  <si>
    <t>2083년</t>
  </si>
  <si>
    <t>DW_WD_TEAM_SELECT</t>
  </si>
  <si>
    <t xml:space="preserve">DW_WF_NL_SELECT </t>
  </si>
  <si>
    <t>DW_WF_TEAM_SELECT</t>
  </si>
  <si>
    <t>DW_WD_TEAM_INSERT</t>
  </si>
  <si>
    <t>DW_WD_PLAYER_SELECT</t>
    <phoneticPr fontId="1" type="noConversion"/>
  </si>
  <si>
    <t>DW_WD_REFEREE_SELECT</t>
    <phoneticPr fontId="1" type="noConversion"/>
  </si>
  <si>
    <t>00</t>
    <phoneticPr fontId="1" type="noConversion"/>
  </si>
  <si>
    <t>00시</t>
    <phoneticPr fontId="1" type="noConversion"/>
  </si>
  <si>
    <t>01시</t>
    <phoneticPr fontId="1" type="noConversion"/>
  </si>
  <si>
    <t>02</t>
    <phoneticPr fontId="1" type="noConversion"/>
  </si>
  <si>
    <t>02시</t>
    <phoneticPr fontId="1" type="noConversion"/>
  </si>
  <si>
    <t>03</t>
    <phoneticPr fontId="1" type="noConversion"/>
  </si>
  <si>
    <t>10시</t>
  </si>
  <si>
    <t>11시</t>
  </si>
  <si>
    <t>12시</t>
  </si>
  <si>
    <t>13시</t>
  </si>
  <si>
    <t>14시</t>
  </si>
  <si>
    <t>15시</t>
  </si>
  <si>
    <t>16시</t>
  </si>
  <si>
    <t>17시</t>
  </si>
  <si>
    <t>18시</t>
  </si>
  <si>
    <t>19시</t>
  </si>
  <si>
    <t>20시</t>
  </si>
  <si>
    <t>21시</t>
  </si>
  <si>
    <t>22시</t>
  </si>
  <si>
    <t>23시</t>
  </si>
  <si>
    <t>A0009</t>
  </si>
  <si>
    <t>10세 미만</t>
    <phoneticPr fontId="1" type="noConversion"/>
  </si>
  <si>
    <t>A1019</t>
  </si>
  <si>
    <t>10세~19세</t>
    <phoneticPr fontId="1" type="noConversion"/>
  </si>
  <si>
    <t>A2029</t>
  </si>
  <si>
    <t>20세~29세</t>
    <phoneticPr fontId="1" type="noConversion"/>
  </si>
  <si>
    <t>A3039</t>
  </si>
  <si>
    <t>30세~39세</t>
    <phoneticPr fontId="1" type="noConversion"/>
  </si>
  <si>
    <t>A4049</t>
  </si>
  <si>
    <t>40세~49세</t>
    <phoneticPr fontId="1" type="noConversion"/>
  </si>
  <si>
    <t>A5059</t>
  </si>
  <si>
    <t>50세~59세</t>
    <phoneticPr fontId="1" type="noConversion"/>
  </si>
  <si>
    <t>A6069</t>
  </si>
  <si>
    <t>60세~69세</t>
    <phoneticPr fontId="1" type="noConversion"/>
  </si>
  <si>
    <t>A7000</t>
  </si>
  <si>
    <t>70세 이상</t>
    <phoneticPr fontId="1" type="noConversion"/>
  </si>
  <si>
    <t>대구스타디움</t>
  </si>
  <si>
    <t>고양종합운동장</t>
  </si>
  <si>
    <t>인천문학경기장</t>
  </si>
  <si>
    <t>광주월드컵경기장</t>
  </si>
  <si>
    <t>대전월드컵경기장</t>
  </si>
  <si>
    <t>서울월드컵경기장</t>
  </si>
  <si>
    <t>수원월드컵경기장</t>
  </si>
  <si>
    <t>전주월드컵경기장</t>
  </si>
  <si>
    <t>제주월드컵경기장</t>
  </si>
  <si>
    <t>서울올림픽주경기장</t>
  </si>
  <si>
    <t>울산문수축구경기장</t>
  </si>
  <si>
    <t>부산아시아드주경기장</t>
  </si>
  <si>
    <t>인천아시아드주경기장</t>
  </si>
  <si>
    <t>프랑스</t>
  </si>
  <si>
    <t>영국</t>
  </si>
  <si>
    <t>러시아</t>
  </si>
  <si>
    <t>독일</t>
  </si>
  <si>
    <t>캐나다</t>
  </si>
  <si>
    <t>미국</t>
  </si>
  <si>
    <t>인도</t>
  </si>
  <si>
    <t>일본</t>
  </si>
  <si>
    <t>베트남</t>
  </si>
  <si>
    <t>홍콩</t>
  </si>
  <si>
    <t>중국</t>
  </si>
  <si>
    <t>대만</t>
  </si>
  <si>
    <t>말레이시아</t>
  </si>
  <si>
    <t>호주</t>
  </si>
  <si>
    <t>인도네시아</t>
  </si>
  <si>
    <t>필리핀</t>
  </si>
  <si>
    <t>태국</t>
  </si>
  <si>
    <t>싱가포르</t>
  </si>
  <si>
    <t>GCC</t>
  </si>
  <si>
    <t>기타</t>
  </si>
  <si>
    <t>종로구</t>
  </si>
  <si>
    <t>서울특별시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</si>
  <si>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</si>
  <si>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</si>
  <si>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</si>
  <si>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</si>
  <si>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</si>
  <si>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</si>
  <si>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</si>
  <si>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</si>
  <si>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</si>
  <si>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</si>
  <si>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</si>
  <si>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</si>
  <si>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</si>
  <si>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</si>
  <si>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</si>
  <si>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</si>
  <si>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</si>
  <si>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</si>
  <si>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</si>
  <si>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</si>
  <si>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</si>
  <si>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</si>
  <si>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</si>
  <si>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</si>
  <si>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부산광역시</t>
  </si>
  <si>
    <t>서구</t>
  </si>
  <si>
    <t>동구</t>
  </si>
  <si>
    <t>영도구</t>
  </si>
  <si>
    <t>부산진구</t>
  </si>
  <si>
    <t>동래구</t>
  </si>
  <si>
    <t>남구</t>
  </si>
  <si>
    <t>북구</t>
  </si>
  <si>
    <t>해운대구</t>
  </si>
  <si>
    <t>사하구</t>
  </si>
  <si>
    <t>금정구</t>
  </si>
  <si>
    <t>연제구</t>
  </si>
  <si>
    <t>수영구</t>
  </si>
  <si>
    <t>사상구</t>
  </si>
  <si>
    <t>기장군</t>
  </si>
  <si>
    <t>대구광역시</t>
  </si>
  <si>
    <t>수성구</t>
  </si>
  <si>
    <t>달서구</t>
  </si>
  <si>
    <t>달성군</t>
  </si>
  <si>
    <t>인천광역시</t>
  </si>
  <si>
    <t>미추홀구</t>
  </si>
  <si>
    <t>연수구</t>
  </si>
  <si>
    <t>남동구</t>
  </si>
  <si>
    <t>부평구</t>
  </si>
  <si>
    <t>계양구</t>
  </si>
  <si>
    <t>강화군</t>
  </si>
  <si>
    <t>옹진군</t>
  </si>
  <si>
    <t>광주광역시</t>
  </si>
  <si>
    <t>광산구</t>
  </si>
  <si>
    <t>대전광역시</t>
  </si>
  <si>
    <t>유성구</t>
  </si>
  <si>
    <t>대덕구</t>
  </si>
  <si>
    <t>울산광역시</t>
  </si>
  <si>
    <t>울주군</t>
  </si>
  <si>
    <t>NA</t>
  </si>
  <si>
    <t>세종특별자치시</t>
  </si>
  <si>
    <t>수원시 장안구</t>
  </si>
  <si>
    <t>경기도</t>
  </si>
  <si>
    <t>수원시 권선구</t>
  </si>
  <si>
    <t>수원시 팔달구</t>
  </si>
  <si>
    <t>수원시 영통구</t>
  </si>
  <si>
    <t>성남시 수정구</t>
  </si>
  <si>
    <t>성남시 중원구</t>
  </si>
  <si>
    <t>성남시 분당구</t>
  </si>
  <si>
    <t>의정부시</t>
  </si>
  <si>
    <t>안양시 만안구</t>
  </si>
  <si>
    <t>안양시 동안구</t>
  </si>
  <si>
    <t>부천시</t>
  </si>
  <si>
    <t>광명시</t>
  </si>
  <si>
    <t>평택시</t>
  </si>
  <si>
    <t>동두천시</t>
  </si>
  <si>
    <t>안산시 상록구</t>
  </si>
  <si>
    <t>안산시 단원구</t>
  </si>
  <si>
    <t>고양시 덕양구</t>
  </si>
  <si>
    <t>고양시 일산동구</t>
  </si>
  <si>
    <t>고양시 일산서구</t>
  </si>
  <si>
    <t>과천시</t>
  </si>
  <si>
    <t>구리시</t>
  </si>
  <si>
    <t>남양주시</t>
  </si>
  <si>
    <t>오산시</t>
  </si>
  <si>
    <t>시흥시</t>
  </si>
  <si>
    <t>군포시</t>
  </si>
  <si>
    <t>의왕시</t>
  </si>
  <si>
    <t>하남시</t>
  </si>
  <si>
    <t>용인시 처인구</t>
  </si>
  <si>
    <t>용인시 기흥구</t>
  </si>
  <si>
    <t>용인시 수지구</t>
  </si>
  <si>
    <t>파주시</t>
  </si>
  <si>
    <t>이천시</t>
  </si>
  <si>
    <t>안성시</t>
  </si>
  <si>
    <t>김포시</t>
  </si>
  <si>
    <t>화성시</t>
  </si>
  <si>
    <t>광주시</t>
  </si>
  <si>
    <t>양주시</t>
  </si>
  <si>
    <t>포천시</t>
  </si>
  <si>
    <t>여주시</t>
  </si>
  <si>
    <t>연천군</t>
  </si>
  <si>
    <t>가평군</t>
  </si>
  <si>
    <t>양평군</t>
  </si>
  <si>
    <t>춘천시</t>
  </si>
  <si>
    <t>강원도</t>
  </si>
  <si>
    <t>원주시</t>
  </si>
  <si>
    <t>강릉시</t>
  </si>
  <si>
    <t>동해시</t>
  </si>
  <si>
    <t>태백시</t>
  </si>
  <si>
    <t>속초시</t>
  </si>
  <si>
    <t>홍천군</t>
  </si>
  <si>
    <t>정선군</t>
  </si>
  <si>
    <t>인제군</t>
  </si>
  <si>
    <t>고성군</t>
  </si>
  <si>
    <t>청주시 상당구</t>
  </si>
  <si>
    <t>충청북도</t>
  </si>
  <si>
    <t>청주시 서원구</t>
  </si>
  <si>
    <t>청주시 흥덕구</t>
  </si>
  <si>
    <t>청주시 청원구</t>
  </si>
  <si>
    <t>충주시</t>
  </si>
  <si>
    <t>옥천군</t>
  </si>
  <si>
    <t>증평군</t>
  </si>
  <si>
    <t>진천군</t>
  </si>
  <si>
    <t>괴산군</t>
  </si>
  <si>
    <t>음성군</t>
  </si>
  <si>
    <t>천안시 동남구</t>
  </si>
  <si>
    <t>충청남도</t>
  </si>
  <si>
    <t>천안시 서북구</t>
  </si>
  <si>
    <t>공주시</t>
  </si>
  <si>
    <t>아산시</t>
  </si>
  <si>
    <t>논산시</t>
  </si>
  <si>
    <t>계룡시</t>
  </si>
  <si>
    <t>당진시</t>
  </si>
  <si>
    <t>금산군</t>
  </si>
  <si>
    <t>부여군</t>
  </si>
  <si>
    <t>청양군</t>
  </si>
  <si>
    <t>홍성군</t>
  </si>
  <si>
    <t>태안군</t>
  </si>
  <si>
    <t>전주시 완산구</t>
  </si>
  <si>
    <t>전라북도</t>
  </si>
  <si>
    <t>전주시 덕진구</t>
  </si>
  <si>
    <t>군산시</t>
  </si>
  <si>
    <t>익산시</t>
  </si>
  <si>
    <t>정읍시</t>
  </si>
  <si>
    <t>김제시</t>
  </si>
  <si>
    <t>완주군</t>
  </si>
  <si>
    <t>진안군</t>
  </si>
  <si>
    <t>무주군</t>
  </si>
  <si>
    <t>장수군</t>
  </si>
  <si>
    <t>고창군</t>
  </si>
  <si>
    <t>부안군</t>
  </si>
  <si>
    <t>목포시</t>
  </si>
  <si>
    <t>전라남도</t>
  </si>
  <si>
    <t>여수시</t>
  </si>
  <si>
    <t>순천시</t>
  </si>
  <si>
    <t>나주시</t>
  </si>
  <si>
    <t>광양시</t>
  </si>
  <si>
    <t>담양군</t>
  </si>
  <si>
    <t>고흥군</t>
  </si>
  <si>
    <t>화순군</t>
  </si>
  <si>
    <t>장흥군</t>
  </si>
  <si>
    <t>해남군</t>
  </si>
  <si>
    <t>영암군</t>
  </si>
  <si>
    <t>무안군</t>
  </si>
  <si>
    <t>함평군</t>
  </si>
  <si>
    <t>영광군</t>
  </si>
  <si>
    <t>장성군</t>
  </si>
  <si>
    <t>완도군</t>
  </si>
  <si>
    <t>진도군</t>
  </si>
  <si>
    <t>신안군</t>
  </si>
  <si>
    <t>포항시 남구</t>
  </si>
  <si>
    <t>경상북도</t>
  </si>
  <si>
    <t>포항시 북구</t>
  </si>
  <si>
    <t>경주시</t>
  </si>
  <si>
    <t>김천시</t>
  </si>
  <si>
    <t>안동시</t>
  </si>
  <si>
    <t>구미시</t>
  </si>
  <si>
    <t>영천시</t>
  </si>
  <si>
    <t>상주시</t>
  </si>
  <si>
    <t>문경시</t>
  </si>
  <si>
    <t>경산시</t>
  </si>
  <si>
    <t>군위군</t>
  </si>
  <si>
    <t>의성군</t>
  </si>
  <si>
    <t>영덕군</t>
  </si>
  <si>
    <t>청도군</t>
  </si>
  <si>
    <t>고령군</t>
  </si>
  <si>
    <t>성주군</t>
  </si>
  <si>
    <t>칠곡군</t>
  </si>
  <si>
    <t>예천군</t>
  </si>
  <si>
    <t>울릉군</t>
  </si>
  <si>
    <t>창원시 의창구</t>
  </si>
  <si>
    <t>경상남도</t>
  </si>
  <si>
    <t>창원시 성산구</t>
  </si>
  <si>
    <t>창원시 마산합포구</t>
  </si>
  <si>
    <t>창원시 마산회원구</t>
  </si>
  <si>
    <t>창원시 진해구</t>
  </si>
  <si>
    <t>진주시</t>
  </si>
  <si>
    <t>통영시</t>
  </si>
  <si>
    <t>김해시</t>
  </si>
  <si>
    <t>밀양시</t>
  </si>
  <si>
    <t>거제시</t>
  </si>
  <si>
    <t>양산시</t>
  </si>
  <si>
    <t>의령군</t>
  </si>
  <si>
    <t>함안군</t>
  </si>
  <si>
    <t>남해군</t>
  </si>
  <si>
    <t>하동군</t>
  </si>
  <si>
    <t>산청군</t>
  </si>
  <si>
    <t>함양군</t>
  </si>
  <si>
    <t>거창군</t>
  </si>
  <si>
    <t>합천군</t>
  </si>
  <si>
    <t>제주시</t>
  </si>
  <si>
    <t>제주특별자치도</t>
  </si>
  <si>
    <t>서귀포시</t>
  </si>
  <si>
    <t>03시</t>
    <phoneticPr fontId="1" type="noConversion"/>
  </si>
  <si>
    <t>04시</t>
    <phoneticPr fontId="1" type="noConversion"/>
  </si>
  <si>
    <t>05시</t>
    <phoneticPr fontId="1" type="noConversion"/>
  </si>
  <si>
    <t>06시</t>
    <phoneticPr fontId="1" type="noConversion"/>
  </si>
  <si>
    <t>07시</t>
    <phoneticPr fontId="1" type="noConversion"/>
  </si>
  <si>
    <t>08시</t>
    <phoneticPr fontId="1" type="noConversion"/>
  </si>
  <si>
    <t>09시</t>
    <phoneticPr fontId="1" type="noConversion"/>
  </si>
  <si>
    <t>10대 미만</t>
    <phoneticPr fontId="1" type="noConversion"/>
  </si>
  <si>
    <t>10대</t>
    <phoneticPr fontId="1" type="noConversion"/>
  </si>
  <si>
    <t>20대</t>
    <phoneticPr fontId="1" type="noConversion"/>
  </si>
  <si>
    <t>30대</t>
    <phoneticPr fontId="1" type="noConversion"/>
  </si>
  <si>
    <t>40대</t>
    <phoneticPr fontId="1" type="noConversion"/>
  </si>
  <si>
    <t>50대</t>
    <phoneticPr fontId="1" type="noConversion"/>
  </si>
  <si>
    <t>60대</t>
    <phoneticPr fontId="1" type="noConversion"/>
  </si>
  <si>
    <t>70대</t>
    <phoneticPr fontId="1" type="noConversion"/>
  </si>
  <si>
    <t>80대</t>
    <phoneticPr fontId="1" type="noConversion"/>
  </si>
  <si>
    <t>90대</t>
    <phoneticPr fontId="1" type="noConversion"/>
  </si>
  <si>
    <t>100대</t>
    <phoneticPr fontId="1" type="noConversion"/>
  </si>
  <si>
    <t>110대</t>
    <phoneticPr fontId="1" type="noConversion"/>
  </si>
  <si>
    <t>120대</t>
    <phoneticPr fontId="1" type="noConversion"/>
  </si>
  <si>
    <t>130대</t>
    <phoneticPr fontId="1" type="noConversion"/>
  </si>
  <si>
    <t>140대</t>
    <phoneticPr fontId="1" type="noConversion"/>
  </si>
  <si>
    <t>150대</t>
    <phoneticPr fontId="1" type="noConversion"/>
  </si>
  <si>
    <t>160대</t>
    <phoneticPr fontId="1" type="noConversion"/>
  </si>
  <si>
    <t>170대</t>
    <phoneticPr fontId="1" type="noConversion"/>
  </si>
  <si>
    <t>180대</t>
    <phoneticPr fontId="1" type="noConversion"/>
  </si>
  <si>
    <t>190대</t>
    <phoneticPr fontId="1" type="noConversion"/>
  </si>
  <si>
    <t>1921년</t>
  </si>
  <si>
    <t>1922년</t>
  </si>
  <si>
    <t>1923년</t>
  </si>
  <si>
    <t>1924년</t>
  </si>
  <si>
    <t>1925년</t>
  </si>
  <si>
    <t>1926년</t>
  </si>
  <si>
    <t>1927년</t>
  </si>
  <si>
    <t>1928년</t>
  </si>
  <si>
    <t>1929년</t>
  </si>
  <si>
    <t>1930년</t>
  </si>
  <si>
    <t>1931년</t>
  </si>
  <si>
    <t>1932년</t>
  </si>
  <si>
    <t>1933년</t>
  </si>
  <si>
    <t>1934년</t>
  </si>
  <si>
    <t>1935년</t>
  </si>
  <si>
    <t>1936년</t>
  </si>
  <si>
    <t>1937년</t>
  </si>
  <si>
    <t>1938년</t>
  </si>
  <si>
    <t>1939년</t>
  </si>
  <si>
    <t>1940년</t>
  </si>
  <si>
    <t>1941년</t>
  </si>
  <si>
    <t>1942년</t>
  </si>
  <si>
    <t>1943년</t>
  </si>
  <si>
    <t>1944년</t>
  </si>
  <si>
    <t>1945년</t>
  </si>
  <si>
    <t>1946년</t>
  </si>
  <si>
    <t>1947년</t>
  </si>
  <si>
    <t>1948년</t>
  </si>
  <si>
    <t>1949년</t>
  </si>
  <si>
    <t>1950년</t>
  </si>
  <si>
    <t>1951년</t>
  </si>
  <si>
    <t>1952년</t>
  </si>
  <si>
    <t>1953년</t>
  </si>
  <si>
    <t>1954년</t>
  </si>
  <si>
    <t>1955년</t>
  </si>
  <si>
    <t>1956년</t>
  </si>
  <si>
    <t>1957년</t>
  </si>
  <si>
    <t>1958년</t>
  </si>
  <si>
    <t>1959년</t>
  </si>
  <si>
    <t>1960년</t>
  </si>
  <si>
    <t>1961년</t>
  </si>
  <si>
    <t>1962년</t>
  </si>
  <si>
    <t>1963년</t>
  </si>
  <si>
    <t>1964년</t>
  </si>
  <si>
    <t>1965년</t>
  </si>
  <si>
    <t>1966년</t>
  </si>
  <si>
    <t>1967년</t>
  </si>
  <si>
    <t>1968년</t>
  </si>
  <si>
    <t>1969년</t>
  </si>
  <si>
    <t>1970년</t>
  </si>
  <si>
    <t>1971년</t>
  </si>
  <si>
    <t>1972년</t>
  </si>
  <si>
    <t>1973년</t>
  </si>
  <si>
    <t>1974년</t>
  </si>
  <si>
    <t>1975년</t>
  </si>
  <si>
    <t>1976년</t>
  </si>
  <si>
    <t>1977년</t>
  </si>
  <si>
    <t>1978년</t>
  </si>
  <si>
    <t>1979년</t>
  </si>
  <si>
    <t>1980년</t>
  </si>
  <si>
    <t>1981년</t>
  </si>
  <si>
    <t>1982년</t>
  </si>
  <si>
    <t>1983년</t>
  </si>
  <si>
    <t>1984년</t>
  </si>
  <si>
    <t>1985년</t>
  </si>
  <si>
    <t>1986년</t>
  </si>
  <si>
    <t>1987년</t>
  </si>
  <si>
    <t>30대</t>
  </si>
  <si>
    <t>40대</t>
  </si>
  <si>
    <t>50대</t>
  </si>
  <si>
    <t>60대</t>
  </si>
  <si>
    <t>70대</t>
  </si>
  <si>
    <t>80대</t>
  </si>
  <si>
    <t>90대</t>
  </si>
  <si>
    <t>100대</t>
  </si>
  <si>
    <t>01월</t>
    <phoneticPr fontId="1" type="noConversion"/>
  </si>
  <si>
    <t>10월</t>
  </si>
  <si>
    <t>11월</t>
  </si>
  <si>
    <t>12월</t>
  </si>
  <si>
    <t>02월</t>
    <phoneticPr fontId="1" type="noConversion"/>
  </si>
  <si>
    <t>03월</t>
    <phoneticPr fontId="1" type="noConversion"/>
  </si>
  <si>
    <t>04월</t>
    <phoneticPr fontId="1" type="noConversion"/>
  </si>
  <si>
    <t>05월</t>
    <phoneticPr fontId="1" type="noConversion"/>
  </si>
  <si>
    <t>07월</t>
    <phoneticPr fontId="1" type="noConversion"/>
  </si>
  <si>
    <t>06월</t>
    <phoneticPr fontId="1" type="noConversion"/>
  </si>
  <si>
    <t>08월</t>
    <phoneticPr fontId="1" type="noConversion"/>
  </si>
  <si>
    <t>09월</t>
    <phoneticPr fontId="1" type="noConversion"/>
  </si>
  <si>
    <t>ODS_JOINKFA_KFA_CARD</t>
    <phoneticPr fontId="1" type="noConversion"/>
  </si>
  <si>
    <t>ODS_JOINKFA_PLAYER_CRTF_DETAIL</t>
    <phoneticPr fontId="1" type="noConversion"/>
  </si>
  <si>
    <t>ODS_JOINKFA_PLAYER_CRTF_ETC</t>
    <phoneticPr fontId="1" type="noConversion"/>
  </si>
  <si>
    <t>ODS_JOINKFA_PAY</t>
    <phoneticPr fontId="1" type="noConversion"/>
  </si>
  <si>
    <t>ODS_JOINKFA_KFASTATS.ktr</t>
  </si>
  <si>
    <t>DW_KT_KT_SPORT_INSERT</t>
  </si>
  <si>
    <t>10대미만</t>
    <phoneticPr fontId="1" type="noConversion"/>
  </si>
  <si>
    <t>DW_WD_PAY</t>
  </si>
  <si>
    <t>DW_WD_ETC_SELECT</t>
  </si>
  <si>
    <t>DW_WD_REFEREE_INSERT_2</t>
  </si>
  <si>
    <t>DW_WD_REFEREE_INSERT_1</t>
    <phoneticPr fontId="1" type="noConversion"/>
  </si>
  <si>
    <t>DW_WD_PLAYER_INSERT</t>
    <phoneticPr fontId="1" type="noConversion"/>
  </si>
  <si>
    <t>DW_WD_ETC_INSERT</t>
  </si>
  <si>
    <t>INITIALLOAD_PLAYER_CMPET</t>
  </si>
  <si>
    <t>INITIALLOAD_TEAM</t>
  </si>
  <si>
    <t>INITIALLOAD_PLAYER</t>
  </si>
  <si>
    <t>DW_WF_REFEREE_SELECT</t>
  </si>
  <si>
    <t>DW_WF_PLAYER_SELECT_1</t>
  </si>
  <si>
    <t>DW_WF_PLAYER_SELECT_2</t>
  </si>
  <si>
    <t>DW_WF_RWRPNS_SELECT</t>
  </si>
  <si>
    <t>DW_WF_PAY.ktr</t>
  </si>
  <si>
    <t>DW_WD_PLAYKFA_SELECT</t>
  </si>
  <si>
    <t>DW_WD_PLAYKFA_MBER</t>
  </si>
  <si>
    <t>DW_WD_PLAYKFA_GOOD</t>
  </si>
  <si>
    <t>DW_WF_PLAYKFA</t>
  </si>
  <si>
    <t>DW_WD_KFAACADEMY_SELECT</t>
  </si>
  <si>
    <t>DW_WD_KFAACADEMY_INSERT</t>
  </si>
  <si>
    <t>DW_WF_KFAACADEMY</t>
  </si>
  <si>
    <t>DW_WF_GoldPASS</t>
  </si>
  <si>
    <t>DW_WD_GOLDENPASS</t>
    <phoneticPr fontId="1" type="noConversion"/>
  </si>
  <si>
    <t>DW_WD_BEPRO</t>
  </si>
  <si>
    <t>DW_WF_BEPRO</t>
  </si>
  <si>
    <t>DW_WF_DATA</t>
  </si>
  <si>
    <t>DW_WD_DATA</t>
  </si>
  <si>
    <t>DM_MF_COACH</t>
  </si>
  <si>
    <t>DM_MF_LEAGUE</t>
  </si>
  <si>
    <t>DM_MF_NL</t>
  </si>
  <si>
    <t>DM_MF_REFEREE</t>
    <phoneticPr fontId="1" type="noConversion"/>
  </si>
  <si>
    <t>DM_MF_PLAYER</t>
  </si>
  <si>
    <t>DM_MF_GOLDENPASS</t>
  </si>
  <si>
    <t>DM_MF_KFAACADEMY</t>
  </si>
  <si>
    <t>DM_MF_HIGHLEAGUE</t>
  </si>
  <si>
    <t>DM_MF_PLAYKFA</t>
  </si>
  <si>
    <t>ODS_HIGHLEAGUE_MATCH_EVENT_DATA</t>
  </si>
  <si>
    <t>ODS_HIGHLEAGUE_MATCH_EVENT_DATA_2</t>
  </si>
  <si>
    <t>ODS_HIGHLEAGUE_MATCH_EVENT_DATA_3</t>
  </si>
  <si>
    <t>ODS_PLAYKFA_INFO_BBS</t>
    <phoneticPr fontId="1" type="noConversion"/>
  </si>
  <si>
    <t>ODS_PLAYKFA_USER</t>
    <phoneticPr fontId="1" type="noConversion"/>
  </si>
  <si>
    <t>ODS_PLAYKFA_INFO_ETC</t>
    <phoneticPr fontId="1" type="noConversion"/>
  </si>
  <si>
    <t>ODS_PLAYKFA_INFO_GOODS</t>
    <phoneticPr fontId="1" type="noConversion"/>
  </si>
  <si>
    <t>ODS_PLAYKFA_INFO_PAYMENT</t>
    <phoneticPr fontId="1" type="noConversion"/>
  </si>
  <si>
    <t>ODS_JOINKFA_BUDGET_EXCCLC</t>
    <phoneticPr fontId="1" type="noConversion"/>
  </si>
  <si>
    <t>ODS_JOINKFA_RANKING</t>
    <phoneticPr fontId="1" type="noConversion"/>
  </si>
  <si>
    <t>ODS_JOINKFA_APPLY</t>
    <phoneticPr fontId="1" type="noConversion"/>
  </si>
  <si>
    <t>ODS_JOINKFA_ELCT</t>
    <phoneticPr fontId="1" type="noConversion"/>
  </si>
  <si>
    <t>ODS_JOINKFA_CRTF</t>
    <phoneticPr fontId="1" type="noConversion"/>
  </si>
  <si>
    <t>ODS_JOINKFA_OPER</t>
    <phoneticPr fontId="1" type="noConversion"/>
  </si>
  <si>
    <t>ODS_PLAYKFA_INFO_SITE</t>
    <phoneticPr fontId="1" type="noConversion"/>
  </si>
  <si>
    <t>ODS_PLAYKFA_INFO_TICKET</t>
    <phoneticPr fontId="1" type="noConversion"/>
  </si>
  <si>
    <t>ODS_KRMS_CMMN</t>
    <phoneticPr fontId="1" type="noConversion"/>
  </si>
  <si>
    <t>ODS_KRMS_EDU</t>
    <phoneticPr fontId="1" type="noConversion"/>
  </si>
  <si>
    <t>ODS_KRMS_GAME</t>
    <phoneticPr fontId="1" type="noConversion"/>
  </si>
  <si>
    <t>ODS_KRMS_REFEREE</t>
    <phoneticPr fontId="1" type="noConversion"/>
  </si>
  <si>
    <t>ODS_KRMS_USER</t>
    <phoneticPr fontId="1" type="noConversion"/>
  </si>
  <si>
    <t>ODS_KRMS_VOD</t>
    <phoneticPr fontId="1" type="noConversion"/>
  </si>
  <si>
    <t>ODS_GoldPASS_GOLDENPASS</t>
    <phoneticPr fontId="1" type="noConversion"/>
  </si>
  <si>
    <t>1900년</t>
    <phoneticPr fontId="1" type="noConversion"/>
  </si>
  <si>
    <t>1901년</t>
    <phoneticPr fontId="1" type="noConversion"/>
  </si>
  <si>
    <t>1903년</t>
  </si>
  <si>
    <t>1904년</t>
  </si>
  <si>
    <t>1905년</t>
  </si>
  <si>
    <t>1906년</t>
  </si>
  <si>
    <t>1907년</t>
  </si>
  <si>
    <t>1908년</t>
  </si>
  <si>
    <t>1909년</t>
  </si>
  <si>
    <t>1910년</t>
  </si>
  <si>
    <t>1911년</t>
  </si>
  <si>
    <t>1912년</t>
  </si>
  <si>
    <t>1913년</t>
  </si>
  <si>
    <t>1914년</t>
  </si>
  <si>
    <t>1915년</t>
  </si>
  <si>
    <t>1916년</t>
  </si>
  <si>
    <t>1917년</t>
  </si>
  <si>
    <t>1918년</t>
  </si>
  <si>
    <t>1919년</t>
  </si>
  <si>
    <t>1902년</t>
    <phoneticPr fontId="1" type="noConversion"/>
  </si>
  <si>
    <t>1920년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</si>
</sst>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&lt;=999999]####\-####;\(0##\)\ ####\-####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2" borderId="3" xfId="0" applyFill="1" applyBorder="1">
      <alignment vertical="center"/>
    </xf>
    <xf numFmtId="176" fontId="0" fillId="0" borderId="0" xfId="0" applyNumberFormat="1">
      <alignment vertical="center"/>
    </xf>
    <xf numFmtId="176" fontId="0" fillId="0" borderId="0" xfId="0" quotePrefix="1" applyNumberFormat="1">
      <alignment vertical="center"/>
    </xf>
    <xf numFmtId="0" fontId="0" fillId="3" borderId="0" xfId="0" applyFill="1">
      <alignment vertical="center"/>
    </xf>
    <xf numFmtId="49" fontId="0" fillId="0" borderId="4" xfId="0" applyNumberFormat="1" applyBorder="1">
      <alignment vertical="center"/>
    </xf>
    <xf numFmtId="0" fontId="0" fillId="0" borderId="4" xfId="0" applyBorder="1">
      <alignment vertical="center"/>
    </xf>
    <xf numFmtId="49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E8E00-BDB6-4C9C-A3B7-73FA80ACC431}">
  <dimension ref="A1:G163"/>
  <sheetViews>
    <sheetView topLeftCell="A151" workbookViewId="0">
      <selection activeCell="E168" sqref="E168"/>
    </sheetView>
  </sheetViews>
  <sheetFormatPr defaultRowHeight="17.399999999999999" x14ac:dyDescent="0.4"/>
  <cols>
    <col min="1" max="1" width="9.19921875" bestFit="1" customWidth="1"/>
    <col min="2" max="2" width="15.69921875" customWidth="1"/>
    <col min="3" max="3" width="18" customWidth="1"/>
    <col min="4" max="4" width="42.19921875" customWidth="1"/>
    <col min="5" max="5" width="20.19921875" bestFit="1" customWidth="1"/>
  </cols>
  <sheetData>
    <row r="1" spans="1:7" x14ac:dyDescent="0.4">
      <c r="A1" t="s">
        <v>0</v>
      </c>
      <c r="B1" t="s">
        <v>57</v>
      </c>
      <c r="C1" t="s">
        <v>58</v>
      </c>
      <c r="D1" t="s">
        <v>1</v>
      </c>
      <c r="E1" t="s">
        <v>2</v>
      </c>
    </row>
    <row r="2" spans="1:7" x14ac:dyDescent="0.4">
      <c r="A2">
        <v>-1</v>
      </c>
      <c r="B2">
        <v>-10</v>
      </c>
      <c r="C2" t="s">
        <v>59</v>
      </c>
      <c r="D2" t="s">
        <v>56</v>
      </c>
      <c r="E2" t="s">
        <v>56</v>
      </c>
      <c r="G2" t="str">
        <f>CONCATENATE("INSERT INTO ctl_master_activities VALUES (",A2,",",B2,",'",C2,"','",D2,"','",E2,"');")</f>
        <v>INSERT INTO ctl_master_activities VALUES (-1,-10,'Not Applicable','ETL','ETL');</v>
      </c>
    </row>
    <row r="3" spans="1:7" x14ac:dyDescent="0.4">
      <c r="A3">
        <v>0</v>
      </c>
      <c r="B3">
        <v>-10</v>
      </c>
      <c r="C3" t="s">
        <v>60</v>
      </c>
      <c r="D3" t="s">
        <v>56</v>
      </c>
      <c r="E3" t="s">
        <v>56</v>
      </c>
      <c r="G3" t="str">
        <f t="shared" ref="G3:G103" si="0">CONCATENATE("INSERT INTO ctl_master_activities VALUES (",A3,",",B3,",'",C3,"','",D3,"','",E3,"');")</f>
        <v>INSERT INTO ctl_master_activities VALUES (0,-10,'Unkown','ETL','ETL');</v>
      </c>
    </row>
    <row r="4" spans="1:7" x14ac:dyDescent="0.4">
      <c r="A4">
        <v>1</v>
      </c>
      <c r="B4">
        <v>-10</v>
      </c>
      <c r="C4" t="s">
        <v>60</v>
      </c>
      <c r="D4" t="s">
        <v>3</v>
      </c>
      <c r="E4">
        <v>9</v>
      </c>
      <c r="G4" t="str">
        <f t="shared" si="0"/>
        <v>INSERT INTO ctl_master_activities VALUES (1,-10,'Unkown','ODS_JOINKFA_PLAYER_FUT','9');</v>
      </c>
    </row>
    <row r="5" spans="1:7" x14ac:dyDescent="0.4">
      <c r="A5">
        <v>2</v>
      </c>
      <c r="B5">
        <v>-10</v>
      </c>
      <c r="C5" t="s">
        <v>60</v>
      </c>
      <c r="D5" t="s">
        <v>4</v>
      </c>
      <c r="E5">
        <v>9</v>
      </c>
      <c r="G5" t="str">
        <f t="shared" si="0"/>
        <v>INSERT INTO ctl_master_activities VALUES (2,-10,'Unkown','ODS_JOINKFA_PLAYER_ETC','9');</v>
      </c>
    </row>
    <row r="6" spans="1:7" x14ac:dyDescent="0.4">
      <c r="A6">
        <v>3</v>
      </c>
      <c r="B6">
        <v>-10</v>
      </c>
      <c r="C6" t="s">
        <v>60</v>
      </c>
      <c r="D6" t="s">
        <v>5</v>
      </c>
      <c r="E6">
        <v>4</v>
      </c>
      <c r="G6" t="str">
        <f t="shared" si="0"/>
        <v>INSERT INTO ctl_master_activities VALUES (3,-10,'Unkown','ODS_JOINKFA_PLAYER_INDVDLINFO','4');</v>
      </c>
    </row>
    <row r="7" spans="1:7" x14ac:dyDescent="0.4">
      <c r="A7">
        <v>4</v>
      </c>
      <c r="B7">
        <v>-10</v>
      </c>
      <c r="C7" t="s">
        <v>60</v>
      </c>
      <c r="D7" t="s">
        <v>6</v>
      </c>
      <c r="E7">
        <v>22</v>
      </c>
      <c r="G7" t="str">
        <f t="shared" si="0"/>
        <v>INSERT INTO ctl_master_activities VALUES (4,-10,'Unkown','ODS_JOINKFA_PLAYER_INFO','22');</v>
      </c>
    </row>
    <row r="8" spans="1:7" x14ac:dyDescent="0.4">
      <c r="A8">
        <v>5</v>
      </c>
      <c r="B8">
        <v>-10</v>
      </c>
      <c r="C8" t="s">
        <v>60</v>
      </c>
      <c r="D8" t="s">
        <v>7</v>
      </c>
      <c r="E8">
        <v>6</v>
      </c>
      <c r="G8" t="str">
        <f t="shared" si="0"/>
        <v>INSERT INTO ctl_master_activities VALUES (5,-10,'Unkown','ODS_JOINKFA_PLAYER_REGIST','6');</v>
      </c>
    </row>
    <row r="9" spans="1:7" x14ac:dyDescent="0.4">
      <c r="A9">
        <v>6</v>
      </c>
      <c r="B9">
        <v>-10</v>
      </c>
      <c r="C9" t="s">
        <v>60</v>
      </c>
      <c r="D9" t="s">
        <v>8</v>
      </c>
      <c r="E9">
        <v>13</v>
      </c>
      <c r="G9" t="str">
        <f t="shared" si="0"/>
        <v>INSERT INTO ctl_master_activities VALUES (6,-10,'Unkown','ODS_JOINKFA_GAME_INFO','13');</v>
      </c>
    </row>
    <row r="10" spans="1:7" x14ac:dyDescent="0.4">
      <c r="A10">
        <v>7</v>
      </c>
      <c r="B10">
        <v>-10</v>
      </c>
      <c r="C10" t="s">
        <v>60</v>
      </c>
      <c r="D10" t="s">
        <v>9</v>
      </c>
      <c r="E10">
        <v>12</v>
      </c>
      <c r="G10" t="str">
        <f t="shared" si="0"/>
        <v>INSERT INTO ctl_master_activities VALUES (7,-10,'Unkown','ODS_JOINKFA_GAME_MANAGE','12');</v>
      </c>
    </row>
    <row r="11" spans="1:7" x14ac:dyDescent="0.4">
      <c r="A11">
        <v>8</v>
      </c>
      <c r="B11">
        <v>-10</v>
      </c>
      <c r="C11" t="s">
        <v>60</v>
      </c>
      <c r="D11" t="s">
        <v>10</v>
      </c>
      <c r="E11">
        <v>12</v>
      </c>
      <c r="G11" t="str">
        <f t="shared" si="0"/>
        <v>INSERT INTO ctl_master_activities VALUES (8,-10,'Unkown','ODS_JOINKFA_GAME_RESULT','12');</v>
      </c>
    </row>
    <row r="12" spans="1:7" x14ac:dyDescent="0.4">
      <c r="A12">
        <v>9</v>
      </c>
      <c r="B12">
        <v>-10</v>
      </c>
      <c r="C12" t="s">
        <v>60</v>
      </c>
      <c r="D12" t="s">
        <v>11</v>
      </c>
      <c r="E12">
        <v>4</v>
      </c>
      <c r="G12" t="str">
        <f t="shared" si="0"/>
        <v>INSERT INTO ctl_master_activities VALUES (9,-10,'Unkown','ODS_JOINKFA_GAME_STAFF','4');</v>
      </c>
    </row>
    <row r="13" spans="1:7" x14ac:dyDescent="0.4">
      <c r="A13">
        <v>10</v>
      </c>
      <c r="B13">
        <v>-10</v>
      </c>
      <c r="C13" t="s">
        <v>60</v>
      </c>
      <c r="D13" t="s">
        <v>12</v>
      </c>
      <c r="E13">
        <v>6</v>
      </c>
      <c r="G13" t="str">
        <f t="shared" si="0"/>
        <v>INSERT INTO ctl_master_activities VALUES (10,-10,'Unkown','ODS_JOINKFA_GAME_ESTBL','6');</v>
      </c>
    </row>
    <row r="14" spans="1:7" x14ac:dyDescent="0.4">
      <c r="A14">
        <v>11</v>
      </c>
      <c r="B14">
        <v>-10</v>
      </c>
      <c r="C14" t="s">
        <v>60</v>
      </c>
      <c r="D14" t="s">
        <v>13</v>
      </c>
      <c r="E14">
        <v>15</v>
      </c>
      <c r="G14" t="str">
        <f t="shared" si="0"/>
        <v>INSERT INTO ctl_master_activities VALUES (11,-10,'Unkown','ODS_JOINKFA_REFEREE_ASIGN','15');</v>
      </c>
    </row>
    <row r="15" spans="1:7" x14ac:dyDescent="0.4">
      <c r="A15">
        <v>12</v>
      </c>
      <c r="B15">
        <v>-10</v>
      </c>
      <c r="C15" t="s">
        <v>60</v>
      </c>
      <c r="D15" t="s">
        <v>14</v>
      </c>
      <c r="E15">
        <v>9</v>
      </c>
      <c r="G15" t="str">
        <f t="shared" si="0"/>
        <v>INSERT INTO ctl_master_activities VALUES (12,-10,'Unkown','ODS_JOINKFA_REFEREE_CT','9');</v>
      </c>
    </row>
    <row r="16" spans="1:7" x14ac:dyDescent="0.4">
      <c r="A16">
        <v>13</v>
      </c>
      <c r="B16">
        <v>-10</v>
      </c>
      <c r="C16" t="s">
        <v>60</v>
      </c>
      <c r="D16" t="s">
        <v>15</v>
      </c>
      <c r="E16">
        <v>12</v>
      </c>
      <c r="G16" t="str">
        <f t="shared" si="0"/>
        <v>INSERT INTO ctl_master_activities VALUES (13,-10,'Unkown','ODS_JOINKFA_REFEREE_EDU','12');</v>
      </c>
    </row>
    <row r="17" spans="1:7" x14ac:dyDescent="0.4">
      <c r="A17">
        <v>14</v>
      </c>
      <c r="B17">
        <v>-10</v>
      </c>
      <c r="C17" t="s">
        <v>60</v>
      </c>
      <c r="D17" t="s">
        <v>16</v>
      </c>
      <c r="E17">
        <v>6</v>
      </c>
      <c r="G17" t="str">
        <f t="shared" si="0"/>
        <v>INSERT INTO ctl_master_activities VALUES (14,-10,'Unkown','ODS_JOINKFA_REFEREE_ETC','6');</v>
      </c>
    </row>
    <row r="18" spans="1:7" x14ac:dyDescent="0.4">
      <c r="A18">
        <v>15</v>
      </c>
      <c r="B18">
        <v>-10</v>
      </c>
      <c r="C18" t="s">
        <v>60</v>
      </c>
      <c r="D18" t="s">
        <v>17</v>
      </c>
      <c r="E18">
        <v>19</v>
      </c>
      <c r="G18" t="str">
        <f t="shared" si="0"/>
        <v>INSERT INTO ctl_master_activities VALUES (15,-10,'Unkown','ODS_JOINKFA_REFEREE_INFO','19');</v>
      </c>
    </row>
    <row r="19" spans="1:7" x14ac:dyDescent="0.4">
      <c r="A19">
        <v>16</v>
      </c>
      <c r="B19">
        <v>-10</v>
      </c>
      <c r="C19" t="s">
        <v>60</v>
      </c>
      <c r="D19" t="s">
        <v>18</v>
      </c>
      <c r="E19">
        <v>10</v>
      </c>
      <c r="G19" t="str">
        <f t="shared" si="0"/>
        <v>INSERT INTO ctl_master_activities VALUES (16,-10,'Unkown','ODS_JOINKFA_REFEREE_REPT','10');</v>
      </c>
    </row>
    <row r="20" spans="1:7" x14ac:dyDescent="0.4">
      <c r="A20">
        <v>17</v>
      </c>
      <c r="B20">
        <v>-10</v>
      </c>
      <c r="C20" t="s">
        <v>60</v>
      </c>
      <c r="D20" t="s">
        <v>19</v>
      </c>
      <c r="E20">
        <v>13</v>
      </c>
      <c r="G20" t="str">
        <f t="shared" si="0"/>
        <v>INSERT INTO ctl_master_activities VALUES (17,-10,'Unkown','ODS_JOINKFA_TEAM_INFO','13');</v>
      </c>
    </row>
    <row r="21" spans="1:7" x14ac:dyDescent="0.4">
      <c r="A21">
        <v>18</v>
      </c>
      <c r="B21">
        <v>-10</v>
      </c>
      <c r="C21" t="s">
        <v>60</v>
      </c>
      <c r="D21" t="s">
        <v>20</v>
      </c>
      <c r="E21">
        <v>11</v>
      </c>
      <c r="G21" t="str">
        <f t="shared" si="0"/>
        <v>INSERT INTO ctl_master_activities VALUES (18,-10,'Unkown','ODS_JOINKFA_TEAM_REGIST','11');</v>
      </c>
    </row>
    <row r="22" spans="1:7" x14ac:dyDescent="0.4">
      <c r="A22">
        <v>19</v>
      </c>
      <c r="B22">
        <v>-10</v>
      </c>
      <c r="C22" t="s">
        <v>60</v>
      </c>
      <c r="D22" t="s">
        <v>21</v>
      </c>
      <c r="E22">
        <v>5</v>
      </c>
      <c r="G22" t="str">
        <f t="shared" si="0"/>
        <v>INSERT INTO ctl_master_activities VALUES (19,-10,'Unkown','ODS_JOINKFA_TEAM_STAFF','5');</v>
      </c>
    </row>
    <row r="23" spans="1:7" x14ac:dyDescent="0.4">
      <c r="A23">
        <v>20</v>
      </c>
      <c r="B23">
        <v>-10</v>
      </c>
      <c r="C23" t="s">
        <v>60</v>
      </c>
      <c r="D23" t="s">
        <v>22</v>
      </c>
      <c r="E23">
        <v>6</v>
      </c>
      <c r="G23" t="str">
        <f t="shared" si="0"/>
        <v>INSERT INTO ctl_master_activities VALUES (20,-10,'Unkown','ODS_JOINKFA_CMMN','6');</v>
      </c>
    </row>
    <row r="24" spans="1:7" x14ac:dyDescent="0.4">
      <c r="A24">
        <v>21</v>
      </c>
      <c r="B24">
        <v>-10</v>
      </c>
      <c r="C24" t="s">
        <v>60</v>
      </c>
      <c r="D24" t="s">
        <v>23</v>
      </c>
      <c r="E24">
        <v>13</v>
      </c>
      <c r="G24" t="str">
        <f t="shared" si="0"/>
        <v>INSERT INTO ctl_master_activities VALUES (21,-10,'Unkown','ODS_JOINKFA_COACH','13');</v>
      </c>
    </row>
    <row r="25" spans="1:7" x14ac:dyDescent="0.4">
      <c r="A25">
        <v>22</v>
      </c>
      <c r="B25">
        <v>-10</v>
      </c>
      <c r="C25" t="s">
        <v>60</v>
      </c>
      <c r="D25" t="s">
        <v>24</v>
      </c>
      <c r="E25">
        <v>11</v>
      </c>
      <c r="G25" t="str">
        <f t="shared" si="0"/>
        <v>INSERT INTO ctl_master_activities VALUES (22,-10,'Unkown','ODS_JOINKFA_GOLDEN_AGE','11');</v>
      </c>
    </row>
    <row r="26" spans="1:7" x14ac:dyDescent="0.4">
      <c r="A26">
        <v>23</v>
      </c>
      <c r="B26">
        <v>-10</v>
      </c>
      <c r="C26" t="s">
        <v>60</v>
      </c>
      <c r="D26" t="s">
        <v>25</v>
      </c>
      <c r="E26">
        <v>8</v>
      </c>
      <c r="G26" t="str">
        <f t="shared" si="0"/>
        <v>INSERT INTO ctl_master_activities VALUES (23,-10,'Unkown','ODS_JOINKFA_NL_INFO','8');</v>
      </c>
    </row>
    <row r="27" spans="1:7" x14ac:dyDescent="0.4">
      <c r="A27">
        <v>24</v>
      </c>
      <c r="B27">
        <v>-10</v>
      </c>
      <c r="C27" t="s">
        <v>60</v>
      </c>
      <c r="D27" t="s">
        <v>26</v>
      </c>
      <c r="E27">
        <v>4</v>
      </c>
      <c r="G27" t="str">
        <f t="shared" si="0"/>
        <v>INSERT INTO ctl_master_activities VALUES (24,-10,'Unkown','ODS_JOINKFA_NL_PLAYER','4');</v>
      </c>
    </row>
    <row r="28" spans="1:7" x14ac:dyDescent="0.4">
      <c r="A28">
        <v>25</v>
      </c>
      <c r="B28">
        <v>-10</v>
      </c>
      <c r="C28" t="s">
        <v>60</v>
      </c>
      <c r="D28" t="s">
        <v>27</v>
      </c>
      <c r="E28">
        <v>5</v>
      </c>
      <c r="G28" t="str">
        <f t="shared" si="0"/>
        <v>INSERT INTO ctl_master_activities VALUES (25,-10,'Unkown','ODS_JOINKFA_NL_STAFF','5');</v>
      </c>
    </row>
    <row r="29" spans="1:7" x14ac:dyDescent="0.4">
      <c r="A29">
        <v>26</v>
      </c>
      <c r="B29">
        <v>-10</v>
      </c>
      <c r="C29" t="s">
        <v>60</v>
      </c>
      <c r="D29" t="s">
        <v>28</v>
      </c>
      <c r="E29">
        <v>1</v>
      </c>
      <c r="G29" t="str">
        <f t="shared" si="0"/>
        <v>INSERT INTO ctl_master_activities VALUES (26,-10,'Unkown','ODS_JOINKFA_EDU','1');</v>
      </c>
    </row>
    <row r="30" spans="1:7" x14ac:dyDescent="0.4">
      <c r="A30">
        <v>27</v>
      </c>
      <c r="B30">
        <v>-10</v>
      </c>
      <c r="C30" t="s">
        <v>60</v>
      </c>
      <c r="D30" t="s">
        <v>29</v>
      </c>
      <c r="E30">
        <v>5</v>
      </c>
      <c r="G30" t="str">
        <f t="shared" si="0"/>
        <v>INSERT INTO ctl_master_activities VALUES (27,-10,'Unkown','ODS_JOINKFA_CMPET_ASSTB','5');</v>
      </c>
    </row>
    <row r="31" spans="1:7" x14ac:dyDescent="0.4">
      <c r="A31">
        <v>28</v>
      </c>
      <c r="B31">
        <v>-10</v>
      </c>
      <c r="C31" t="s">
        <v>60</v>
      </c>
      <c r="D31" t="s">
        <v>30</v>
      </c>
      <c r="E31">
        <v>11</v>
      </c>
      <c r="G31" t="str">
        <f t="shared" si="0"/>
        <v>INSERT INTO ctl_master_activities VALUES (28,-10,'Unkown','ODS_JOINKFA_CMPET_CMMN','11');</v>
      </c>
    </row>
    <row r="32" spans="1:7" x14ac:dyDescent="0.4">
      <c r="A32">
        <v>29</v>
      </c>
      <c r="B32">
        <v>-10</v>
      </c>
      <c r="C32" t="s">
        <v>60</v>
      </c>
      <c r="D32" t="s">
        <v>31</v>
      </c>
      <c r="E32">
        <v>3</v>
      </c>
      <c r="G32" t="str">
        <f t="shared" si="0"/>
        <v>INSERT INTO ctl_master_activities VALUES (29,-10,'Unkown','ODS_JOINKFA_INTRL_TRANS','3');</v>
      </c>
    </row>
    <row r="33" spans="1:7" x14ac:dyDescent="0.4">
      <c r="A33">
        <v>30</v>
      </c>
      <c r="B33">
        <v>-10</v>
      </c>
      <c r="C33" t="s">
        <v>60</v>
      </c>
      <c r="D33" t="s">
        <v>32</v>
      </c>
      <c r="E33">
        <v>5</v>
      </c>
      <c r="G33" t="str">
        <f t="shared" si="0"/>
        <v>INSERT INTO ctl_master_activities VALUES (30,-10,'Unkown','ODS_JOINKFA_GRLSTDN_SOCCER_CLSSRM','5');</v>
      </c>
    </row>
    <row r="34" spans="1:7" x14ac:dyDescent="0.4">
      <c r="A34">
        <v>31</v>
      </c>
      <c r="B34">
        <v>-10</v>
      </c>
      <c r="C34" t="s">
        <v>60</v>
      </c>
      <c r="D34" t="s">
        <v>33</v>
      </c>
      <c r="E34">
        <v>11</v>
      </c>
      <c r="G34" t="str">
        <f t="shared" si="0"/>
        <v>INSERT INTO ctl_master_activities VALUES (31,-10,'Unkown','ODS_JOINKFA_YOUTH_LEAGUE_INFO','11');</v>
      </c>
    </row>
    <row r="35" spans="1:7" x14ac:dyDescent="0.4">
      <c r="A35">
        <v>32</v>
      </c>
      <c r="B35">
        <v>-10</v>
      </c>
      <c r="C35" t="s">
        <v>60</v>
      </c>
      <c r="D35" t="s">
        <v>34</v>
      </c>
      <c r="E35">
        <v>6</v>
      </c>
      <c r="G35" t="str">
        <f t="shared" si="0"/>
        <v>INSERT INTO ctl_master_activities VALUES (32,-10,'Unkown','ODS_JOINKFA_YOUTH_LEAGUE_PARTCPT','6');</v>
      </c>
    </row>
    <row r="36" spans="1:7" x14ac:dyDescent="0.4">
      <c r="A36">
        <v>33</v>
      </c>
      <c r="B36">
        <v>-10</v>
      </c>
      <c r="C36" t="s">
        <v>60</v>
      </c>
      <c r="D36" t="s">
        <v>35</v>
      </c>
      <c r="E36">
        <v>2</v>
      </c>
      <c r="G36" t="str">
        <f t="shared" si="0"/>
        <v>INSERT INTO ctl_master_activities VALUES (33,-10,'Unkown','ODS_JOINKFA_ABLMAN_INFO','2');</v>
      </c>
    </row>
    <row r="37" spans="1:7" x14ac:dyDescent="0.4">
      <c r="A37">
        <v>34</v>
      </c>
      <c r="B37">
        <v>-10</v>
      </c>
      <c r="C37" t="s">
        <v>60</v>
      </c>
      <c r="D37" t="s">
        <v>36</v>
      </c>
      <c r="E37">
        <v>9</v>
      </c>
      <c r="G37" t="str">
        <f t="shared" si="0"/>
        <v>INSERT INTO ctl_master_activities VALUES (34,-10,'Unkown','ODS_JOINKFA_BROKER_INFO','9');</v>
      </c>
    </row>
    <row r="38" spans="1:7" x14ac:dyDescent="0.4">
      <c r="A38">
        <v>35</v>
      </c>
      <c r="B38">
        <v>-10</v>
      </c>
      <c r="C38" t="s">
        <v>60</v>
      </c>
      <c r="D38" t="s">
        <v>37</v>
      </c>
      <c r="E38">
        <v>9</v>
      </c>
      <c r="G38" t="str">
        <f t="shared" si="0"/>
        <v>INSERT INTO ctl_master_activities VALUES (35,-10,'Unkown','ODS_JOINKFA_BROKER_PLAYER','9');</v>
      </c>
    </row>
    <row r="39" spans="1:7" x14ac:dyDescent="0.4">
      <c r="A39">
        <v>36</v>
      </c>
      <c r="B39">
        <v>-10</v>
      </c>
      <c r="C39" t="s">
        <v>60</v>
      </c>
      <c r="D39" t="s">
        <v>38</v>
      </c>
      <c r="E39">
        <v>3</v>
      </c>
      <c r="G39" t="str">
        <f t="shared" si="0"/>
        <v>INSERT INTO ctl_master_activities VALUES (36,-10,'Unkown','ODS_JOINKFA_DSCPL','3');</v>
      </c>
    </row>
    <row r="40" spans="1:7" x14ac:dyDescent="0.4">
      <c r="A40">
        <v>37</v>
      </c>
      <c r="B40">
        <v>-10</v>
      </c>
      <c r="C40" t="s">
        <v>60</v>
      </c>
      <c r="D40" t="s">
        <v>39</v>
      </c>
      <c r="E40">
        <v>5</v>
      </c>
      <c r="G40" t="str">
        <f t="shared" si="0"/>
        <v>INSERT INTO ctl_master_activities VALUES (37,-10,'Unkown','ODS_JOINKFA_ASSTB','5');</v>
      </c>
    </row>
    <row r="41" spans="1:7" x14ac:dyDescent="0.4">
      <c r="A41">
        <v>38</v>
      </c>
      <c r="B41">
        <v>-10</v>
      </c>
      <c r="C41" t="s">
        <v>60</v>
      </c>
      <c r="D41" t="s">
        <v>40</v>
      </c>
      <c r="E41">
        <v>8</v>
      </c>
      <c r="G41" t="str">
        <f t="shared" si="0"/>
        <v>INSERT INTO ctl_master_activities VALUES (38,-10,'Unkown','ODS_JOINKFA_FIFA','8');</v>
      </c>
    </row>
    <row r="42" spans="1:7" x14ac:dyDescent="0.4">
      <c r="A42">
        <v>39</v>
      </c>
      <c r="B42">
        <v>-10</v>
      </c>
      <c r="C42" t="s">
        <v>60</v>
      </c>
      <c r="D42" t="s">
        <v>41</v>
      </c>
      <c r="E42">
        <v>5</v>
      </c>
      <c r="G42" t="str">
        <f t="shared" si="0"/>
        <v>INSERT INTO ctl_master_activities VALUES (39,-10,'Unkown','ODS_JOINKFA_MBER','5');</v>
      </c>
    </row>
    <row r="43" spans="1:7" x14ac:dyDescent="0.4">
      <c r="A43">
        <v>40</v>
      </c>
      <c r="B43">
        <v>-10</v>
      </c>
      <c r="C43" t="s">
        <v>60</v>
      </c>
      <c r="D43" t="s">
        <v>42</v>
      </c>
      <c r="E43">
        <v>13</v>
      </c>
      <c r="G43" t="str">
        <f t="shared" si="0"/>
        <v>INSERT INTO ctl_master_activities VALUES (40,-10,'Unkown','ODS_JOINKFA_PRO_INFO','13');</v>
      </c>
    </row>
    <row r="44" spans="1:7" x14ac:dyDescent="0.4">
      <c r="A44">
        <v>41</v>
      </c>
      <c r="B44">
        <v>-10</v>
      </c>
      <c r="C44" t="s">
        <v>60</v>
      </c>
      <c r="D44" t="s">
        <v>43</v>
      </c>
      <c r="E44">
        <v>7</v>
      </c>
      <c r="G44" t="str">
        <f t="shared" si="0"/>
        <v>INSERT INTO ctl_master_activities VALUES (41,-10,'Unkown','ODS_JOINKFA_PRO_NMPR_CHANGE','7');</v>
      </c>
    </row>
    <row r="45" spans="1:7" x14ac:dyDescent="0.4">
      <c r="A45">
        <v>42</v>
      </c>
      <c r="B45">
        <v>-10</v>
      </c>
      <c r="C45" t="s">
        <v>60</v>
      </c>
      <c r="D45" t="s">
        <v>44</v>
      </c>
      <c r="E45">
        <v>3</v>
      </c>
      <c r="G45" t="str">
        <f t="shared" si="0"/>
        <v>INSERT INTO ctl_master_activities VALUES (42,-10,'Unkown','ODS_JOINKFA_PAY_INFO','3');</v>
      </c>
    </row>
    <row r="46" spans="1:7" x14ac:dyDescent="0.4">
      <c r="A46">
        <v>43</v>
      </c>
      <c r="B46">
        <v>-10</v>
      </c>
      <c r="C46" t="s">
        <v>60</v>
      </c>
      <c r="D46" t="s">
        <v>45</v>
      </c>
      <c r="E46">
        <v>1</v>
      </c>
      <c r="G46" t="str">
        <f t="shared" si="0"/>
        <v>INSERT INTO ctl_master_activities VALUES (43,-10,'Unkown','ODS_JOINKFA_SMS','1');</v>
      </c>
    </row>
    <row r="47" spans="1:7" x14ac:dyDescent="0.4">
      <c r="A47">
        <v>44</v>
      </c>
      <c r="B47">
        <v>-10</v>
      </c>
      <c r="C47" t="s">
        <v>60</v>
      </c>
      <c r="D47" s="8" t="s">
        <v>897</v>
      </c>
      <c r="E47">
        <v>2</v>
      </c>
      <c r="G47" t="str">
        <f t="shared" si="0"/>
        <v>INSERT INTO ctl_master_activities VALUES (44,-10,'Unkown','ODS_JOINKFA_KFA_CARD','2');</v>
      </c>
    </row>
    <row r="48" spans="1:7" x14ac:dyDescent="0.4">
      <c r="A48">
        <v>45</v>
      </c>
      <c r="B48">
        <v>-10</v>
      </c>
      <c r="C48" t="s">
        <v>60</v>
      </c>
      <c r="D48" s="8" t="s">
        <v>901</v>
      </c>
      <c r="E48">
        <v>5</v>
      </c>
      <c r="G48" t="str">
        <f t="shared" si="0"/>
        <v>INSERT INTO ctl_master_activities VALUES (45,-10,'Unkown','ODS_JOINKFA_KFASTATS.ktr','5');</v>
      </c>
    </row>
    <row r="49" spans="1:7" x14ac:dyDescent="0.4">
      <c r="A49">
        <v>46</v>
      </c>
      <c r="B49">
        <v>-10</v>
      </c>
      <c r="C49" t="s">
        <v>60</v>
      </c>
      <c r="D49" s="8" t="s">
        <v>898</v>
      </c>
      <c r="E49">
        <v>17</v>
      </c>
      <c r="G49" t="str">
        <f t="shared" si="0"/>
        <v>INSERT INTO ctl_master_activities VALUES (46,-10,'Unkown','ODS_JOINKFA_PLAYER_CRTF_DETAIL','17');</v>
      </c>
    </row>
    <row r="50" spans="1:7" x14ac:dyDescent="0.4">
      <c r="A50">
        <v>47</v>
      </c>
      <c r="B50">
        <v>-10</v>
      </c>
      <c r="C50" t="s">
        <v>60</v>
      </c>
      <c r="D50" t="s">
        <v>899</v>
      </c>
      <c r="E50">
        <v>7</v>
      </c>
      <c r="G50" t="str">
        <f t="shared" si="0"/>
        <v>INSERT INTO ctl_master_activities VALUES (47,-10,'Unkown','ODS_JOINKFA_PLAYER_CRTF_ETC','7');</v>
      </c>
    </row>
    <row r="51" spans="1:7" x14ac:dyDescent="0.4">
      <c r="A51">
        <v>48</v>
      </c>
      <c r="B51">
        <v>-10</v>
      </c>
      <c r="C51" t="s">
        <v>60</v>
      </c>
      <c r="D51" s="8" t="s">
        <v>900</v>
      </c>
      <c r="E51">
        <v>5</v>
      </c>
      <c r="G51" t="str">
        <f t="shared" si="0"/>
        <v>INSERT INTO ctl_master_activities VALUES (48,-10,'Unkown','ODS_JOINKFA_PAY','5');</v>
      </c>
    </row>
    <row r="52" spans="1:7" x14ac:dyDescent="0.4">
      <c r="A52">
        <v>49</v>
      </c>
      <c r="B52">
        <v>-10</v>
      </c>
      <c r="C52" t="s">
        <v>60</v>
      </c>
      <c r="D52" s="8" t="s">
        <v>951</v>
      </c>
      <c r="E52">
        <v>4</v>
      </c>
      <c r="G52" t="str">
        <f t="shared" si="0"/>
        <v>INSERT INTO ctl_master_activities VALUES (49,-10,'Unkown','ODS_JOINKFA_ELCT','4');</v>
      </c>
    </row>
    <row r="53" spans="1:7" x14ac:dyDescent="0.4">
      <c r="A53">
        <v>50</v>
      </c>
      <c r="B53">
        <v>-10</v>
      </c>
      <c r="C53" t="s">
        <v>60</v>
      </c>
      <c r="D53" s="8" t="s">
        <v>950</v>
      </c>
      <c r="E53">
        <v>9</v>
      </c>
      <c r="G53" t="str">
        <f t="shared" si="0"/>
        <v>INSERT INTO ctl_master_activities VALUES (50,-10,'Unkown','ODS_JOINKFA_APPLY','9');</v>
      </c>
    </row>
    <row r="54" spans="1:7" x14ac:dyDescent="0.4">
      <c r="A54">
        <v>51</v>
      </c>
      <c r="B54">
        <v>-10</v>
      </c>
      <c r="C54" t="s">
        <v>60</v>
      </c>
      <c r="D54" s="8" t="s">
        <v>949</v>
      </c>
      <c r="E54">
        <v>10</v>
      </c>
      <c r="G54" t="str">
        <f t="shared" si="0"/>
        <v>INSERT INTO ctl_master_activities VALUES (51,-10,'Unkown','ODS_JOINKFA_RANKING','10');</v>
      </c>
    </row>
    <row r="55" spans="1:7" x14ac:dyDescent="0.4">
      <c r="A55">
        <v>52</v>
      </c>
      <c r="B55">
        <v>-10</v>
      </c>
      <c r="C55" t="s">
        <v>60</v>
      </c>
      <c r="D55" t="s">
        <v>948</v>
      </c>
      <c r="E55">
        <v>10</v>
      </c>
      <c r="G55" t="str">
        <f t="shared" si="0"/>
        <v>INSERT INTO ctl_master_activities VALUES (52,-10,'Unkown','ODS_JOINKFA_BUDGET_EXCCLC','10');</v>
      </c>
    </row>
    <row r="56" spans="1:7" x14ac:dyDescent="0.4">
      <c r="A56">
        <v>53</v>
      </c>
      <c r="B56">
        <v>-10</v>
      </c>
      <c r="C56" t="s">
        <v>60</v>
      </c>
      <c r="D56" s="8" t="s">
        <v>952</v>
      </c>
      <c r="E56">
        <v>13</v>
      </c>
      <c r="G56" t="str">
        <f t="shared" si="0"/>
        <v>INSERT INTO ctl_master_activities VALUES (53,-10,'Unkown','ODS_JOINKFA_CRTF','13');</v>
      </c>
    </row>
    <row r="57" spans="1:7" x14ac:dyDescent="0.4">
      <c r="A57">
        <v>54</v>
      </c>
      <c r="B57">
        <v>-10</v>
      </c>
      <c r="C57" t="s">
        <v>60</v>
      </c>
      <c r="D57" s="8" t="s">
        <v>953</v>
      </c>
      <c r="E57">
        <v>1</v>
      </c>
      <c r="G57" t="str">
        <f t="shared" si="0"/>
        <v>INSERT INTO ctl_master_activities VALUES (54,-10,'Unkown','ODS_JOINKFA_OPER','1');</v>
      </c>
    </row>
    <row r="58" spans="1:7" s="10" customFormat="1" x14ac:dyDescent="0.4"/>
    <row r="59" spans="1:7" x14ac:dyDescent="0.4">
      <c r="A59">
        <v>100</v>
      </c>
      <c r="B59">
        <v>-10</v>
      </c>
      <c r="C59" t="s">
        <v>60</v>
      </c>
      <c r="D59" t="s">
        <v>46</v>
      </c>
      <c r="E59">
        <v>5</v>
      </c>
      <c r="G59" t="str">
        <f t="shared" si="0"/>
        <v>INSERT INTO ctl_master_activities VALUES (100,-10,'Unkown','ODS_KT_KT_SPORT','5');</v>
      </c>
    </row>
    <row r="61" spans="1:7" x14ac:dyDescent="0.4">
      <c r="A61">
        <v>120</v>
      </c>
      <c r="B61">
        <v>-10</v>
      </c>
      <c r="C61" t="s">
        <v>60</v>
      </c>
      <c r="D61" s="8" t="s">
        <v>944</v>
      </c>
      <c r="E61">
        <v>10</v>
      </c>
      <c r="G61" t="str">
        <f t="shared" si="0"/>
        <v>INSERT INTO ctl_master_activities VALUES (120,-10,'Unkown','ODS_PLAYKFA_USER','10');</v>
      </c>
    </row>
    <row r="62" spans="1:7" x14ac:dyDescent="0.4">
      <c r="A62">
        <v>121</v>
      </c>
      <c r="B62">
        <v>-10</v>
      </c>
      <c r="C62" t="s">
        <v>60</v>
      </c>
      <c r="D62" t="s">
        <v>943</v>
      </c>
      <c r="E62">
        <v>17</v>
      </c>
      <c r="G62" t="str">
        <f t="shared" si="0"/>
        <v>INSERT INTO ctl_master_activities VALUES (121,-10,'Unkown','ODS_PLAYKFA_INFO_BBS','17');</v>
      </c>
    </row>
    <row r="63" spans="1:7" x14ac:dyDescent="0.4">
      <c r="A63">
        <v>122</v>
      </c>
      <c r="B63">
        <v>-10</v>
      </c>
      <c r="C63" t="s">
        <v>60</v>
      </c>
      <c r="D63" s="8" t="s">
        <v>945</v>
      </c>
      <c r="E63">
        <v>11</v>
      </c>
      <c r="G63" t="str">
        <f t="shared" si="0"/>
        <v>INSERT INTO ctl_master_activities VALUES (122,-10,'Unkown','ODS_PLAYKFA_INFO_ETC','11');</v>
      </c>
    </row>
    <row r="64" spans="1:7" x14ac:dyDescent="0.4">
      <c r="A64">
        <v>123</v>
      </c>
      <c r="B64">
        <v>-10</v>
      </c>
      <c r="C64" t="s">
        <v>60</v>
      </c>
      <c r="D64" s="8" t="s">
        <v>946</v>
      </c>
      <c r="E64">
        <v>17</v>
      </c>
      <c r="G64" t="str">
        <f t="shared" si="0"/>
        <v>INSERT INTO ctl_master_activities VALUES (123,-10,'Unkown','ODS_PLAYKFA_INFO_GOODS','17');</v>
      </c>
    </row>
    <row r="65" spans="1:7" x14ac:dyDescent="0.4">
      <c r="A65">
        <v>124</v>
      </c>
      <c r="B65">
        <v>-10</v>
      </c>
      <c r="C65" t="s">
        <v>60</v>
      </c>
      <c r="D65" t="s">
        <v>947</v>
      </c>
      <c r="E65">
        <v>9</v>
      </c>
      <c r="G65" t="str">
        <f t="shared" si="0"/>
        <v>INSERT INTO ctl_master_activities VALUES (124,-10,'Unkown','ODS_PLAYKFA_INFO_PAYMENT','9');</v>
      </c>
    </row>
    <row r="66" spans="1:7" x14ac:dyDescent="0.4">
      <c r="A66">
        <v>125</v>
      </c>
      <c r="B66">
        <v>-10</v>
      </c>
      <c r="C66" t="s">
        <v>60</v>
      </c>
      <c r="D66" t="s">
        <v>954</v>
      </c>
      <c r="E66">
        <v>21</v>
      </c>
      <c r="G66" t="str">
        <f t="shared" si="0"/>
        <v>INSERT INTO ctl_master_activities VALUES (125,-10,'Unkown','ODS_PLAYKFA_INFO_SITE','21');</v>
      </c>
    </row>
    <row r="67" spans="1:7" x14ac:dyDescent="0.4">
      <c r="A67">
        <v>126</v>
      </c>
      <c r="B67">
        <v>-10</v>
      </c>
      <c r="C67" t="s">
        <v>60</v>
      </c>
      <c r="D67" s="8" t="s">
        <v>955</v>
      </c>
      <c r="E67">
        <v>6</v>
      </c>
      <c r="G67" t="str">
        <f t="shared" si="0"/>
        <v>INSERT INTO ctl_master_activities VALUES (126,-10,'Unkown','ODS_PLAYKFA_INFO_TICKET','6');</v>
      </c>
    </row>
    <row r="68" spans="1:7" x14ac:dyDescent="0.4">
      <c r="D68" s="8"/>
    </row>
    <row r="69" spans="1:7" x14ac:dyDescent="0.4">
      <c r="A69">
        <v>140</v>
      </c>
      <c r="B69">
        <v>-10</v>
      </c>
      <c r="C69" t="s">
        <v>60</v>
      </c>
      <c r="D69" s="8" t="s">
        <v>956</v>
      </c>
      <c r="E69">
        <v>13</v>
      </c>
      <c r="G69" t="str">
        <f t="shared" si="0"/>
        <v>INSERT INTO ctl_master_activities VALUES (140,-10,'Unkown','ODS_KRMS_CMMN','13');</v>
      </c>
    </row>
    <row r="70" spans="1:7" x14ac:dyDescent="0.4">
      <c r="A70">
        <v>141</v>
      </c>
      <c r="B70">
        <v>-10</v>
      </c>
      <c r="C70" t="s">
        <v>60</v>
      </c>
      <c r="D70" s="8" t="s">
        <v>957</v>
      </c>
      <c r="E70">
        <v>3</v>
      </c>
      <c r="G70" t="str">
        <f t="shared" si="0"/>
        <v>INSERT INTO ctl_master_activities VALUES (141,-10,'Unkown','ODS_KRMS_EDU','3');</v>
      </c>
    </row>
    <row r="71" spans="1:7" x14ac:dyDescent="0.4">
      <c r="A71">
        <v>142</v>
      </c>
      <c r="B71">
        <v>-10</v>
      </c>
      <c r="C71" t="s">
        <v>60</v>
      </c>
      <c r="D71" s="8" t="s">
        <v>958</v>
      </c>
      <c r="E71">
        <v>14</v>
      </c>
      <c r="G71" t="str">
        <f t="shared" si="0"/>
        <v>INSERT INTO ctl_master_activities VALUES (142,-10,'Unkown','ODS_KRMS_GAME','14');</v>
      </c>
    </row>
    <row r="72" spans="1:7" x14ac:dyDescent="0.4">
      <c r="A72">
        <v>143</v>
      </c>
      <c r="B72">
        <v>-10</v>
      </c>
      <c r="C72" t="s">
        <v>60</v>
      </c>
      <c r="D72" s="8" t="s">
        <v>959</v>
      </c>
      <c r="E72">
        <v>9</v>
      </c>
      <c r="G72" t="str">
        <f t="shared" si="0"/>
        <v>INSERT INTO ctl_master_activities VALUES (143,-10,'Unkown','ODS_KRMS_REFEREE','9');</v>
      </c>
    </row>
    <row r="73" spans="1:7" x14ac:dyDescent="0.4">
      <c r="A73">
        <v>144</v>
      </c>
      <c r="B73">
        <v>-10</v>
      </c>
      <c r="C73" t="s">
        <v>60</v>
      </c>
      <c r="D73" s="8" t="s">
        <v>960</v>
      </c>
      <c r="E73">
        <v>9</v>
      </c>
      <c r="G73" t="str">
        <f t="shared" si="0"/>
        <v>INSERT INTO ctl_master_activities VALUES (144,-10,'Unkown','ODS_KRMS_USER','9');</v>
      </c>
    </row>
    <row r="74" spans="1:7" x14ac:dyDescent="0.4">
      <c r="A74">
        <v>145</v>
      </c>
      <c r="B74">
        <v>-10</v>
      </c>
      <c r="C74" t="s">
        <v>60</v>
      </c>
      <c r="D74" s="8" t="s">
        <v>961</v>
      </c>
      <c r="E74">
        <v>10</v>
      </c>
      <c r="G74" t="str">
        <f t="shared" si="0"/>
        <v>INSERT INTO ctl_master_activities VALUES (145,-10,'Unkown','ODS_KRMS_VOD','10');</v>
      </c>
    </row>
    <row r="75" spans="1:7" x14ac:dyDescent="0.4">
      <c r="D75" s="8"/>
    </row>
    <row r="76" spans="1:7" x14ac:dyDescent="0.4">
      <c r="A76">
        <v>150</v>
      </c>
      <c r="B76">
        <v>-10</v>
      </c>
      <c r="C76" t="s">
        <v>60</v>
      </c>
      <c r="D76" s="8" t="s">
        <v>962</v>
      </c>
      <c r="E76">
        <v>4</v>
      </c>
      <c r="G76" t="str">
        <f t="shared" si="0"/>
        <v>INSERT INTO ctl_master_activities VALUES (150,-10,'Unkown','ODS_GoldPASS_GOLDENPASS','4');</v>
      </c>
    </row>
    <row r="78" spans="1:7" x14ac:dyDescent="0.4">
      <c r="A78">
        <v>160</v>
      </c>
      <c r="B78">
        <v>-10</v>
      </c>
      <c r="C78" t="s">
        <v>60</v>
      </c>
      <c r="D78" t="s">
        <v>47</v>
      </c>
      <c r="E78">
        <v>1</v>
      </c>
      <c r="G78" t="str">
        <f t="shared" si="0"/>
        <v>INSERT INTO ctl_master_activities VALUES (160,-10,'Unkown','ODS_HIGHLEAGUE_LEAGUE_LEAGUE','1');</v>
      </c>
    </row>
    <row r="79" spans="1:7" x14ac:dyDescent="0.4">
      <c r="A79">
        <v>161</v>
      </c>
      <c r="B79">
        <v>-10</v>
      </c>
      <c r="C79" t="s">
        <v>60</v>
      </c>
      <c r="D79" t="s">
        <v>48</v>
      </c>
      <c r="E79">
        <v>1</v>
      </c>
      <c r="G79" t="str">
        <f t="shared" si="0"/>
        <v>INSERT INTO ctl_master_activities VALUES (161,-10,'Unkown','ODS_HIGHLEAGUE_LEAGUE_SEASONS','1');</v>
      </c>
    </row>
    <row r="80" spans="1:7" x14ac:dyDescent="0.4">
      <c r="A80">
        <v>162</v>
      </c>
      <c r="B80">
        <v>-10</v>
      </c>
      <c r="C80" t="s">
        <v>60</v>
      </c>
      <c r="D80" t="s">
        <v>49</v>
      </c>
      <c r="E80">
        <v>1</v>
      </c>
      <c r="G80" t="str">
        <f t="shared" si="0"/>
        <v>INSERT INTO ctl_master_activities VALUES (162,-10,'Unkown','ODS_HIGHLEAGUE_SEASON_TEAM','1');</v>
      </c>
    </row>
    <row r="81" spans="1:7" x14ac:dyDescent="0.4">
      <c r="A81">
        <v>163</v>
      </c>
      <c r="B81">
        <v>-10</v>
      </c>
      <c r="C81" t="s">
        <v>60</v>
      </c>
      <c r="D81" t="s">
        <v>50</v>
      </c>
      <c r="E81">
        <v>1</v>
      </c>
      <c r="G81" t="str">
        <f t="shared" si="0"/>
        <v>INSERT INTO ctl_master_activities VALUES (163,-10,'Unkown','ODS_HIGHLEAGUE_SEASON_PLAYER','1');</v>
      </c>
    </row>
    <row r="82" spans="1:7" x14ac:dyDescent="0.4">
      <c r="A82">
        <v>164</v>
      </c>
      <c r="B82">
        <v>-10</v>
      </c>
      <c r="C82" t="s">
        <v>60</v>
      </c>
      <c r="D82" t="s">
        <v>51</v>
      </c>
      <c r="E82">
        <v>1</v>
      </c>
      <c r="G82" t="str">
        <f t="shared" si="0"/>
        <v>INSERT INTO ctl_master_activities VALUES (164,-10,'Unkown','ODS_HIGHLEAGUE_MATCH_MATCH','1');</v>
      </c>
    </row>
    <row r="83" spans="1:7" x14ac:dyDescent="0.4">
      <c r="A83">
        <v>165</v>
      </c>
      <c r="B83">
        <v>-10</v>
      </c>
      <c r="C83" t="s">
        <v>60</v>
      </c>
      <c r="D83" t="s">
        <v>52</v>
      </c>
      <c r="E83">
        <v>1</v>
      </c>
      <c r="G83" t="str">
        <f t="shared" si="0"/>
        <v>INSERT INTO ctl_master_activities VALUES (165,-10,'Unkown','ODS_HIGHLEAGUE_MATCH_LINEUP','1');</v>
      </c>
    </row>
    <row r="84" spans="1:7" x14ac:dyDescent="0.4">
      <c r="A84">
        <v>166</v>
      </c>
      <c r="B84">
        <v>-10</v>
      </c>
      <c r="C84" t="s">
        <v>60</v>
      </c>
      <c r="D84" t="s">
        <v>53</v>
      </c>
      <c r="E84">
        <v>1</v>
      </c>
      <c r="G84" t="str">
        <f t="shared" si="0"/>
        <v>INSERT INTO ctl_master_activities VALUES (166,-10,'Unkown','ODS_HIGHLEAGUE_MATCH_FORMATION','1');</v>
      </c>
    </row>
    <row r="85" spans="1:7" x14ac:dyDescent="0.4">
      <c r="A85">
        <v>167</v>
      </c>
      <c r="B85">
        <v>-10</v>
      </c>
      <c r="C85" t="s">
        <v>60</v>
      </c>
      <c r="D85" t="s">
        <v>61</v>
      </c>
      <c r="E85">
        <v>1</v>
      </c>
      <c r="G85" t="str">
        <f t="shared" si="0"/>
        <v>INSERT INTO ctl_master_activities VALUES (167,-10,'Unkown','ODS_HIGHLEAGUE_MATCH_TEAM_STATS','1');</v>
      </c>
    </row>
    <row r="86" spans="1:7" x14ac:dyDescent="0.4">
      <c r="A86">
        <v>168</v>
      </c>
      <c r="B86">
        <v>-10</v>
      </c>
      <c r="C86" t="s">
        <v>60</v>
      </c>
      <c r="D86" t="s">
        <v>54</v>
      </c>
      <c r="E86">
        <v>1</v>
      </c>
      <c r="G86" t="str">
        <f t="shared" si="0"/>
        <v>INSERT INTO ctl_master_activities VALUES (168,-10,'Unkown','ODS_HIGHLEAGUE_MATCH_PLAYER_STATS','1');</v>
      </c>
    </row>
    <row r="87" spans="1:7" x14ac:dyDescent="0.4">
      <c r="A87">
        <v>169</v>
      </c>
      <c r="B87">
        <v>-10</v>
      </c>
      <c r="C87" t="s">
        <v>60</v>
      </c>
      <c r="D87" t="s">
        <v>55</v>
      </c>
      <c r="E87">
        <v>1</v>
      </c>
      <c r="G87" t="str">
        <f t="shared" si="0"/>
        <v>INSERT INTO ctl_master_activities VALUES (169,-10,'Unkown','ODS_HIGHLEAGUE_MATCH_SEQUENCE','1');</v>
      </c>
    </row>
    <row r="88" spans="1:7" x14ac:dyDescent="0.4">
      <c r="A88">
        <v>170</v>
      </c>
      <c r="B88">
        <v>-10</v>
      </c>
      <c r="C88" t="s">
        <v>60</v>
      </c>
      <c r="D88" t="s">
        <v>940</v>
      </c>
      <c r="E88">
        <v>1</v>
      </c>
      <c r="G88" t="str">
        <f t="shared" si="0"/>
        <v>INSERT INTO ctl_master_activities VALUES (170,-10,'Unkown','ODS_HIGHLEAGUE_MATCH_EVENT_DATA','1');</v>
      </c>
    </row>
    <row r="89" spans="1:7" x14ac:dyDescent="0.4">
      <c r="A89">
        <v>171</v>
      </c>
      <c r="B89">
        <v>-10</v>
      </c>
      <c r="C89" t="s">
        <v>60</v>
      </c>
      <c r="D89" t="s">
        <v>941</v>
      </c>
      <c r="E89">
        <v>1</v>
      </c>
      <c r="G89" t="str">
        <f t="shared" si="0"/>
        <v>INSERT INTO ctl_master_activities VALUES (171,-10,'Unkown','ODS_HIGHLEAGUE_MATCH_EVENT_DATA_2','1');</v>
      </c>
    </row>
    <row r="90" spans="1:7" x14ac:dyDescent="0.4">
      <c r="A90">
        <v>172</v>
      </c>
      <c r="B90">
        <v>-10</v>
      </c>
      <c r="C90" t="s">
        <v>60</v>
      </c>
      <c r="D90" t="s">
        <v>942</v>
      </c>
      <c r="E90">
        <v>1</v>
      </c>
      <c r="G90" t="str">
        <f t="shared" si="0"/>
        <v>INSERT INTO ctl_master_activities VALUES (172,-10,'Unkown','ODS_HIGHLEAGUE_MATCH_EVENT_DATA_3','1');</v>
      </c>
    </row>
    <row r="92" spans="1:7" x14ac:dyDescent="0.4">
      <c r="A92">
        <v>200</v>
      </c>
      <c r="B92">
        <v>-10</v>
      </c>
      <c r="C92" t="s">
        <v>60</v>
      </c>
      <c r="D92" s="1" t="s">
        <v>902</v>
      </c>
      <c r="E92">
        <v>5</v>
      </c>
      <c r="G92" t="str">
        <f>CONCATENATE("INSERT INTO ctl_master_activities VALUES (",A92,",",B92,",'",C92,"','",D92,"','",E92,"');")</f>
        <v>INSERT INTO ctl_master_activities VALUES (200,-10,'Unkown','DW_KT_KT_SPORT_INSERT','5');</v>
      </c>
    </row>
    <row r="94" spans="1:7" x14ac:dyDescent="0.4">
      <c r="A94" s="6">
        <v>201</v>
      </c>
      <c r="B94">
        <v>-10</v>
      </c>
      <c r="C94" t="s">
        <v>60</v>
      </c>
      <c r="D94" s="1" t="s">
        <v>62</v>
      </c>
      <c r="E94">
        <v>5</v>
      </c>
      <c r="G94" t="str">
        <f t="shared" si="0"/>
        <v>INSERT INTO ctl_master_activities VALUES (201,-10,'Unkown','DW_WD_COACH_SELECT','5');</v>
      </c>
    </row>
    <row r="95" spans="1:7" x14ac:dyDescent="0.4">
      <c r="A95">
        <v>202</v>
      </c>
      <c r="B95">
        <v>-10</v>
      </c>
      <c r="C95" t="s">
        <v>60</v>
      </c>
      <c r="D95" s="1" t="s">
        <v>63</v>
      </c>
      <c r="E95">
        <v>8</v>
      </c>
      <c r="G95" t="str">
        <f t="shared" si="0"/>
        <v>INSERT INTO ctl_master_activities VALUES (202,-10,'Unkown','DW_WD_GOLDEN_AGE_SELECT','8');</v>
      </c>
    </row>
    <row r="96" spans="1:7" x14ac:dyDescent="0.4">
      <c r="A96">
        <v>203</v>
      </c>
      <c r="B96">
        <v>-10</v>
      </c>
      <c r="C96" t="s">
        <v>60</v>
      </c>
      <c r="D96" s="1" t="s">
        <v>64</v>
      </c>
      <c r="E96">
        <v>7</v>
      </c>
      <c r="G96" t="str">
        <f t="shared" si="0"/>
        <v>INSERT INTO ctl_master_activities VALUES (203,-10,'Unkown','DW_WD_CMPET_SELECT','7');</v>
      </c>
    </row>
    <row r="97" spans="1:7" x14ac:dyDescent="0.4">
      <c r="A97" s="6">
        <v>204</v>
      </c>
      <c r="B97">
        <v>-10</v>
      </c>
      <c r="C97" t="s">
        <v>60</v>
      </c>
      <c r="D97" s="1" t="s">
        <v>65</v>
      </c>
      <c r="E97">
        <v>7</v>
      </c>
      <c r="G97" t="str">
        <f t="shared" si="0"/>
        <v>INSERT INTO ctl_master_activities VALUES (204,-10,'Unkown','DW_WD_CMMN_SELECT','7');</v>
      </c>
    </row>
    <row r="98" spans="1:7" x14ac:dyDescent="0.4">
      <c r="A98">
        <v>205</v>
      </c>
      <c r="B98">
        <v>-10</v>
      </c>
      <c r="C98" t="s">
        <v>60</v>
      </c>
      <c r="D98" s="1" t="s">
        <v>66</v>
      </c>
      <c r="E98">
        <v>0</v>
      </c>
      <c r="G98" t="str">
        <f t="shared" si="0"/>
        <v>INSERT INTO ctl_master_activities VALUES (205,-10,'Unkown','DW_WD_GAME_SELECT','0');</v>
      </c>
    </row>
    <row r="99" spans="1:7" x14ac:dyDescent="0.4">
      <c r="A99">
        <v>206</v>
      </c>
      <c r="B99">
        <v>-10</v>
      </c>
      <c r="C99" t="s">
        <v>60</v>
      </c>
      <c r="D99" s="1" t="s">
        <v>67</v>
      </c>
      <c r="E99">
        <v>10</v>
      </c>
      <c r="G99" t="str">
        <f t="shared" si="0"/>
        <v>INSERT INTO ctl_master_activities VALUES (206,-10,'Unkown','DW_WD_NL_SELECT','10');</v>
      </c>
    </row>
    <row r="100" spans="1:7" x14ac:dyDescent="0.4">
      <c r="A100" s="6">
        <v>207</v>
      </c>
      <c r="B100">
        <v>-10</v>
      </c>
      <c r="C100" t="s">
        <v>60</v>
      </c>
      <c r="D100" s="1" t="s">
        <v>68</v>
      </c>
      <c r="E100">
        <v>2</v>
      </c>
      <c r="G100" t="str">
        <f t="shared" si="0"/>
        <v>INSERT INTO ctl_master_activities VALUES (207,-10,'Unkown','DW_WD_WNPZ_SELECT','2');</v>
      </c>
    </row>
    <row r="101" spans="1:7" x14ac:dyDescent="0.4">
      <c r="A101">
        <v>208</v>
      </c>
      <c r="B101">
        <v>-10</v>
      </c>
      <c r="C101" t="s">
        <v>60</v>
      </c>
      <c r="D101" s="1" t="s">
        <v>69</v>
      </c>
      <c r="E101">
        <v>10</v>
      </c>
      <c r="G101" t="str">
        <f t="shared" si="0"/>
        <v>INSERT INTO ctl_master_activities VALUES (208,-10,'Unkown','DW_WD_DSCPL_SELECT','10');</v>
      </c>
    </row>
    <row r="102" spans="1:7" x14ac:dyDescent="0.4">
      <c r="A102">
        <v>209</v>
      </c>
      <c r="B102">
        <v>-10</v>
      </c>
      <c r="C102" t="s">
        <v>60</v>
      </c>
      <c r="D102" s="1" t="s">
        <v>70</v>
      </c>
      <c r="E102">
        <v>3</v>
      </c>
      <c r="G102" t="str">
        <f>CONCATENATE("INSERT INTO ctl_master_activities VALUES (",A102,",",B102,",'",C102,"','",D102,"','",E102,"');")</f>
        <v>INSERT INTO ctl_master_activities VALUES (209,-10,'Unkown','DW_WD_RWRPNS_SELECT','3');</v>
      </c>
    </row>
    <row r="103" spans="1:7" x14ac:dyDescent="0.4">
      <c r="A103" s="6">
        <v>210</v>
      </c>
      <c r="B103">
        <v>-10</v>
      </c>
      <c r="C103" t="s">
        <v>60</v>
      </c>
      <c r="D103" t="s">
        <v>493</v>
      </c>
      <c r="E103">
        <v>7</v>
      </c>
      <c r="G103" t="str">
        <f t="shared" si="0"/>
        <v>INSERT INTO ctl_master_activities VALUES (210,-10,'Unkown','DW_WD_TEAM_SELECT','7');</v>
      </c>
    </row>
    <row r="104" spans="1:7" x14ac:dyDescent="0.4">
      <c r="A104">
        <v>211</v>
      </c>
      <c r="B104">
        <v>-10</v>
      </c>
      <c r="C104" t="s">
        <v>60</v>
      </c>
      <c r="D104" s="2" t="s">
        <v>498</v>
      </c>
      <c r="E104">
        <v>7</v>
      </c>
      <c r="G104" t="str">
        <f t="shared" ref="G104:G107" si="1">CONCATENATE("INSERT INTO ctl_master_activities VALUES (",A104,",",B104,",'",C104,"','",D104,"','",E104,"');")</f>
        <v>INSERT INTO ctl_master_activities VALUES (211,-10,'Unkown','DW_WD_REFEREE_SELECT','7');</v>
      </c>
    </row>
    <row r="105" spans="1:7" x14ac:dyDescent="0.4">
      <c r="A105">
        <v>212</v>
      </c>
      <c r="B105">
        <v>-10</v>
      </c>
      <c r="C105" t="s">
        <v>60</v>
      </c>
      <c r="D105" t="s">
        <v>497</v>
      </c>
      <c r="E105">
        <v>2</v>
      </c>
      <c r="G105" t="str">
        <f t="shared" si="1"/>
        <v>INSERT INTO ctl_master_activities VALUES (212,-10,'Unkown','DW_WD_PLAYER_SELECT','2');</v>
      </c>
    </row>
    <row r="106" spans="1:7" x14ac:dyDescent="0.4">
      <c r="A106">
        <v>213</v>
      </c>
      <c r="B106">
        <v>-10</v>
      </c>
      <c r="C106" t="s">
        <v>60</v>
      </c>
      <c r="D106" t="s">
        <v>904</v>
      </c>
      <c r="E106">
        <v>6</v>
      </c>
      <c r="G106" t="str">
        <f t="shared" si="1"/>
        <v>INSERT INTO ctl_master_activities VALUES (213,-10,'Unkown','DW_WD_PAY','6');</v>
      </c>
    </row>
    <row r="107" spans="1:7" x14ac:dyDescent="0.4">
      <c r="A107">
        <v>214</v>
      </c>
      <c r="B107">
        <v>-10</v>
      </c>
      <c r="C107" t="s">
        <v>60</v>
      </c>
      <c r="D107" t="s">
        <v>905</v>
      </c>
      <c r="E107">
        <v>3</v>
      </c>
      <c r="G107" t="str">
        <f t="shared" si="1"/>
        <v>INSERT INTO ctl_master_activities VALUES (214,-10,'Unkown','DW_WD_ETC_SELECT','3');</v>
      </c>
    </row>
    <row r="109" spans="1:7" x14ac:dyDescent="0.4">
      <c r="A109">
        <v>220</v>
      </c>
      <c r="B109">
        <v>-10</v>
      </c>
      <c r="C109" t="s">
        <v>60</v>
      </c>
      <c r="D109" s="1" t="s">
        <v>71</v>
      </c>
      <c r="E109">
        <v>10</v>
      </c>
      <c r="G109" t="str">
        <f t="shared" ref="G109:G162" si="2">CONCATENATE("INSERT INTO ctl_master_activities VALUES (",A109,",",B109,",'",C109,"','",D109,"','",E109,"');")</f>
        <v>INSERT INTO ctl_master_activities VALUES (220,-10,'Unkown','DW_WD_CMMN_INSERT','10');</v>
      </c>
    </row>
    <row r="110" spans="1:7" x14ac:dyDescent="0.4">
      <c r="A110">
        <v>221</v>
      </c>
      <c r="B110">
        <v>-10</v>
      </c>
      <c r="C110" t="s">
        <v>60</v>
      </c>
      <c r="D110" s="1" t="s">
        <v>72</v>
      </c>
      <c r="E110">
        <v>8</v>
      </c>
      <c r="G110" t="str">
        <f t="shared" si="2"/>
        <v>INSERT INTO ctl_master_activities VALUES (221,-10,'Unkown','DW_WD_CMPET_INSERT','8');</v>
      </c>
    </row>
    <row r="111" spans="1:7" x14ac:dyDescent="0.4">
      <c r="A111" s="6">
        <v>222</v>
      </c>
      <c r="B111">
        <v>-10</v>
      </c>
      <c r="C111" t="s">
        <v>60</v>
      </c>
      <c r="D111" s="1" t="s">
        <v>73</v>
      </c>
      <c r="E111">
        <v>5</v>
      </c>
      <c r="G111" t="str">
        <f t="shared" si="2"/>
        <v>INSERT INTO ctl_master_activities VALUES (222,-10,'Unkown','DW_WD_COACH_INSERT','5');</v>
      </c>
    </row>
    <row r="112" spans="1:7" x14ac:dyDescent="0.4">
      <c r="A112">
        <v>223</v>
      </c>
      <c r="B112">
        <v>-10</v>
      </c>
      <c r="C112" t="s">
        <v>60</v>
      </c>
      <c r="D112" s="1" t="s">
        <v>74</v>
      </c>
      <c r="E112">
        <v>4</v>
      </c>
      <c r="G112" t="str">
        <f t="shared" si="2"/>
        <v>INSERT INTO ctl_master_activities VALUES (223,-10,'Unkown','DW_WD_GAME_INSERT','4');</v>
      </c>
    </row>
    <row r="113" spans="1:7" x14ac:dyDescent="0.4">
      <c r="A113">
        <v>224</v>
      </c>
      <c r="B113">
        <v>-10</v>
      </c>
      <c r="C113" t="s">
        <v>60</v>
      </c>
      <c r="D113" s="1" t="s">
        <v>75</v>
      </c>
      <c r="E113">
        <v>3</v>
      </c>
      <c r="G113" t="str">
        <f t="shared" si="2"/>
        <v>INSERT INTO ctl_master_activities VALUES (224,-10,'Unkown','DW_WD_GOLDEN_AGE_INSERT','3');</v>
      </c>
    </row>
    <row r="114" spans="1:7" x14ac:dyDescent="0.4">
      <c r="A114" s="6">
        <v>225</v>
      </c>
      <c r="B114">
        <v>-10</v>
      </c>
      <c r="C114" t="s">
        <v>60</v>
      </c>
      <c r="D114" s="1" t="s">
        <v>76</v>
      </c>
      <c r="E114">
        <v>2</v>
      </c>
      <c r="G114" t="str">
        <f t="shared" si="2"/>
        <v>INSERT INTO ctl_master_activities VALUES (225,-10,'Unkown','DW_WD_NL_INSERT','2');</v>
      </c>
    </row>
    <row r="115" spans="1:7" x14ac:dyDescent="0.4">
      <c r="A115">
        <v>226</v>
      </c>
      <c r="B115">
        <v>-10</v>
      </c>
      <c r="C115" t="s">
        <v>60</v>
      </c>
      <c r="D115" s="1" t="s">
        <v>77</v>
      </c>
      <c r="E115">
        <v>3</v>
      </c>
      <c r="G115" t="str">
        <f t="shared" si="2"/>
        <v>INSERT INTO ctl_master_activities VALUES (226,-10,'Unkown','DW_WD_DSCPL_INSERT','3');</v>
      </c>
    </row>
    <row r="116" spans="1:7" x14ac:dyDescent="0.4">
      <c r="A116">
        <v>227</v>
      </c>
      <c r="B116">
        <v>-10</v>
      </c>
      <c r="C116" t="s">
        <v>60</v>
      </c>
      <c r="D116" s="1" t="s">
        <v>78</v>
      </c>
      <c r="E116">
        <v>1</v>
      </c>
      <c r="G116" t="str">
        <f t="shared" si="2"/>
        <v>INSERT INTO ctl_master_activities VALUES (227,-10,'Unkown','DW_WD_WNPZ_INSERT','1');</v>
      </c>
    </row>
    <row r="117" spans="1:7" x14ac:dyDescent="0.4">
      <c r="A117" s="6">
        <v>228</v>
      </c>
      <c r="B117">
        <v>-10</v>
      </c>
      <c r="C117" t="s">
        <v>60</v>
      </c>
      <c r="D117" s="1" t="s">
        <v>79</v>
      </c>
      <c r="E117">
        <v>1</v>
      </c>
      <c r="G117" t="str">
        <f t="shared" si="2"/>
        <v>INSERT INTO ctl_master_activities VALUES (228,-10,'Unkown','DW_WD_RWRPNS_INSERT','1');</v>
      </c>
    </row>
    <row r="118" spans="1:7" x14ac:dyDescent="0.4">
      <c r="A118">
        <v>229</v>
      </c>
      <c r="B118">
        <v>-10</v>
      </c>
      <c r="C118" t="s">
        <v>60</v>
      </c>
      <c r="D118" t="s">
        <v>496</v>
      </c>
      <c r="E118">
        <v>2</v>
      </c>
      <c r="G118" t="str">
        <f t="shared" si="2"/>
        <v>INSERT INTO ctl_master_activities VALUES (229,-10,'Unkown','DW_WD_TEAM_INSERT','2');</v>
      </c>
    </row>
    <row r="119" spans="1:7" x14ac:dyDescent="0.4">
      <c r="A119">
        <v>230</v>
      </c>
      <c r="B119">
        <v>-10</v>
      </c>
      <c r="C119" t="s">
        <v>60</v>
      </c>
      <c r="D119" s="3" t="s">
        <v>907</v>
      </c>
      <c r="E119">
        <v>11</v>
      </c>
      <c r="G119" t="str">
        <f t="shared" si="2"/>
        <v>INSERT INTO ctl_master_activities VALUES (230,-10,'Unkown','DW_WD_REFEREE_INSERT_1','11');</v>
      </c>
    </row>
    <row r="120" spans="1:7" x14ac:dyDescent="0.4">
      <c r="A120" s="6">
        <v>231</v>
      </c>
      <c r="B120">
        <v>-10</v>
      </c>
      <c r="C120" t="s">
        <v>60</v>
      </c>
      <c r="D120" t="s">
        <v>906</v>
      </c>
      <c r="E120">
        <v>16</v>
      </c>
      <c r="G120" t="str">
        <f t="shared" si="2"/>
        <v>INSERT INTO ctl_master_activities VALUES (231,-10,'Unkown','DW_WD_REFEREE_INSERT_2','16');</v>
      </c>
    </row>
    <row r="121" spans="1:7" x14ac:dyDescent="0.4">
      <c r="A121">
        <v>232</v>
      </c>
      <c r="B121">
        <v>-10</v>
      </c>
      <c r="C121" t="s">
        <v>60</v>
      </c>
      <c r="D121" t="s">
        <v>908</v>
      </c>
      <c r="E121">
        <v>6</v>
      </c>
      <c r="G121" t="str">
        <f t="shared" si="2"/>
        <v>INSERT INTO ctl_master_activities VALUES (232,-10,'Unkown','DW_WD_PLAYER_INSERT','6');</v>
      </c>
    </row>
    <row r="122" spans="1:7" x14ac:dyDescent="0.4">
      <c r="A122">
        <v>233</v>
      </c>
      <c r="B122">
        <v>-10</v>
      </c>
      <c r="C122" t="s">
        <v>60</v>
      </c>
      <c r="D122" t="s">
        <v>909</v>
      </c>
      <c r="E122">
        <v>5</v>
      </c>
      <c r="G122" t="str">
        <f t="shared" si="2"/>
        <v>INSERT INTO ctl_master_activities VALUES (233,-10,'Unkown','DW_WD_ETC_INSERT','5');</v>
      </c>
    </row>
    <row r="124" spans="1:7" x14ac:dyDescent="0.4">
      <c r="A124">
        <v>240</v>
      </c>
      <c r="B124">
        <v>-10</v>
      </c>
      <c r="C124" t="s">
        <v>60</v>
      </c>
      <c r="D124" t="s">
        <v>910</v>
      </c>
      <c r="E124">
        <v>1</v>
      </c>
      <c r="G124" t="str">
        <f t="shared" si="2"/>
        <v>INSERT INTO ctl_master_activities VALUES (240,-10,'Unkown','INITIALLOAD_PLAYER_CMPET','1');</v>
      </c>
    </row>
    <row r="125" spans="1:7" x14ac:dyDescent="0.4">
      <c r="A125">
        <v>241</v>
      </c>
      <c r="B125">
        <v>-10</v>
      </c>
      <c r="C125" t="s">
        <v>60</v>
      </c>
      <c r="D125" t="s">
        <v>911</v>
      </c>
      <c r="E125">
        <v>1</v>
      </c>
      <c r="G125" t="str">
        <f t="shared" si="2"/>
        <v>INSERT INTO ctl_master_activities VALUES (241,-10,'Unkown','INITIALLOAD_TEAM','1');</v>
      </c>
    </row>
    <row r="126" spans="1:7" x14ac:dyDescent="0.4">
      <c r="A126">
        <v>242</v>
      </c>
      <c r="B126">
        <v>-10</v>
      </c>
      <c r="C126" t="s">
        <v>60</v>
      </c>
      <c r="D126" t="s">
        <v>912</v>
      </c>
      <c r="E126">
        <v>2</v>
      </c>
      <c r="G126" t="str">
        <f t="shared" si="2"/>
        <v>INSERT INTO ctl_master_activities VALUES (242,-10,'Unkown','INITIALLOAD_PLAYER','2');</v>
      </c>
    </row>
    <row r="127" spans="1:7" x14ac:dyDescent="0.4">
      <c r="A127">
        <v>243</v>
      </c>
      <c r="B127">
        <v>-10</v>
      </c>
      <c r="C127" t="s">
        <v>60</v>
      </c>
      <c r="D127" t="s">
        <v>80</v>
      </c>
      <c r="E127">
        <v>8</v>
      </c>
      <c r="G127" t="str">
        <f t="shared" si="2"/>
        <v>INSERT INTO ctl_master_activities VALUES (243,-10,'Unkown','DW_WF_WF_SELECT','8');</v>
      </c>
    </row>
    <row r="128" spans="1:7" x14ac:dyDescent="0.4">
      <c r="A128">
        <v>244</v>
      </c>
      <c r="B128">
        <v>-10</v>
      </c>
      <c r="C128" t="s">
        <v>60</v>
      </c>
      <c r="D128" t="s">
        <v>913</v>
      </c>
      <c r="E128">
        <v>6</v>
      </c>
      <c r="G128" t="str">
        <f t="shared" si="2"/>
        <v>INSERT INTO ctl_master_activities VALUES (244,-10,'Unkown','DW_WF_REFEREE_SELECT','6');</v>
      </c>
    </row>
    <row r="129" spans="1:7" x14ac:dyDescent="0.4">
      <c r="A129">
        <v>245</v>
      </c>
      <c r="B129">
        <v>-10</v>
      </c>
      <c r="C129" t="s">
        <v>60</v>
      </c>
      <c r="D129" t="s">
        <v>494</v>
      </c>
      <c r="E129">
        <v>4</v>
      </c>
      <c r="G129" t="str">
        <f t="shared" si="2"/>
        <v>INSERT INTO ctl_master_activities VALUES (245,-10,'Unkown','DW_WF_NL_SELECT ','4');</v>
      </c>
    </row>
    <row r="130" spans="1:7" x14ac:dyDescent="0.4">
      <c r="A130">
        <v>246</v>
      </c>
      <c r="B130">
        <v>-10</v>
      </c>
      <c r="C130" t="s">
        <v>60</v>
      </c>
      <c r="D130" t="s">
        <v>914</v>
      </c>
      <c r="E130">
        <v>1</v>
      </c>
      <c r="G130" t="str">
        <f t="shared" si="2"/>
        <v>INSERT INTO ctl_master_activities VALUES (246,-10,'Unkown','DW_WF_PLAYER_SELECT_1','1');</v>
      </c>
    </row>
    <row r="131" spans="1:7" x14ac:dyDescent="0.4">
      <c r="A131">
        <v>247</v>
      </c>
      <c r="B131">
        <v>-10</v>
      </c>
      <c r="C131" t="s">
        <v>60</v>
      </c>
      <c r="D131" t="s">
        <v>915</v>
      </c>
      <c r="E131">
        <v>1</v>
      </c>
      <c r="G131" t="str">
        <f t="shared" si="2"/>
        <v>INSERT INTO ctl_master_activities VALUES (247,-10,'Unkown','DW_WF_PLAYER_SELECT_2','1');</v>
      </c>
    </row>
    <row r="132" spans="1:7" x14ac:dyDescent="0.4">
      <c r="A132">
        <v>248</v>
      </c>
      <c r="B132">
        <v>-10</v>
      </c>
      <c r="C132" t="s">
        <v>60</v>
      </c>
      <c r="D132" t="s">
        <v>495</v>
      </c>
      <c r="E132">
        <v>2</v>
      </c>
      <c r="G132" t="str">
        <f t="shared" si="2"/>
        <v>INSERT INTO ctl_master_activities VALUES (248,-10,'Unkown','DW_WF_TEAM_SELECT','2');</v>
      </c>
    </row>
    <row r="133" spans="1:7" x14ac:dyDescent="0.4">
      <c r="A133">
        <v>249</v>
      </c>
      <c r="B133">
        <v>-10</v>
      </c>
      <c r="C133" t="s">
        <v>60</v>
      </c>
      <c r="D133" t="s">
        <v>916</v>
      </c>
      <c r="E133">
        <v>1</v>
      </c>
      <c r="G133" t="str">
        <f t="shared" si="2"/>
        <v>INSERT INTO ctl_master_activities VALUES (249,-10,'Unkown','DW_WF_RWRPNS_SELECT','1');</v>
      </c>
    </row>
    <row r="134" spans="1:7" x14ac:dyDescent="0.4">
      <c r="A134">
        <v>250</v>
      </c>
      <c r="B134">
        <v>-10</v>
      </c>
      <c r="C134" t="s">
        <v>60</v>
      </c>
      <c r="D134" t="s">
        <v>917</v>
      </c>
      <c r="E134">
        <v>5</v>
      </c>
      <c r="G134" t="str">
        <f t="shared" si="2"/>
        <v>INSERT INTO ctl_master_activities VALUES (250,-10,'Unkown','DW_WF_PAY.ktr','5');</v>
      </c>
    </row>
    <row r="136" spans="1:7" x14ac:dyDescent="0.4">
      <c r="A136">
        <v>300</v>
      </c>
      <c r="B136">
        <v>-10</v>
      </c>
      <c r="C136" t="s">
        <v>60</v>
      </c>
      <c r="D136" t="s">
        <v>918</v>
      </c>
      <c r="E136">
        <v>15</v>
      </c>
      <c r="G136" t="str">
        <f t="shared" si="2"/>
        <v>INSERT INTO ctl_master_activities VALUES (300,-10,'Unkown','DW_WD_PLAYKFA_SELECT','15');</v>
      </c>
    </row>
    <row r="137" spans="1:7" x14ac:dyDescent="0.4">
      <c r="A137">
        <v>301</v>
      </c>
      <c r="B137">
        <v>-10</v>
      </c>
      <c r="C137" t="s">
        <v>60</v>
      </c>
      <c r="D137" t="s">
        <v>919</v>
      </c>
      <c r="E137">
        <v>12</v>
      </c>
      <c r="G137" t="str">
        <f t="shared" si="2"/>
        <v>INSERT INTO ctl_master_activities VALUES (301,-10,'Unkown','DW_WD_PLAYKFA_MBER','12');</v>
      </c>
    </row>
    <row r="138" spans="1:7" x14ac:dyDescent="0.4">
      <c r="A138">
        <v>302</v>
      </c>
      <c r="B138">
        <v>-10</v>
      </c>
      <c r="C138" t="s">
        <v>60</v>
      </c>
      <c r="D138" t="s">
        <v>920</v>
      </c>
      <c r="E138">
        <v>16</v>
      </c>
      <c r="G138" t="str">
        <f t="shared" si="2"/>
        <v>INSERT INTO ctl_master_activities VALUES (302,-10,'Unkown','DW_WD_PLAYKFA_GOOD','16');</v>
      </c>
    </row>
    <row r="139" spans="1:7" x14ac:dyDescent="0.4">
      <c r="A139">
        <v>303</v>
      </c>
      <c r="B139">
        <v>-10</v>
      </c>
      <c r="C139" t="s">
        <v>60</v>
      </c>
      <c r="D139" t="s">
        <v>921</v>
      </c>
      <c r="E139">
        <v>6</v>
      </c>
      <c r="G139" t="str">
        <f t="shared" si="2"/>
        <v>INSERT INTO ctl_master_activities VALUES (303,-10,'Unkown','DW_WF_PLAYKFA','6');</v>
      </c>
    </row>
    <row r="141" spans="1:7" x14ac:dyDescent="0.4">
      <c r="A141">
        <v>310</v>
      </c>
      <c r="B141">
        <v>-10</v>
      </c>
      <c r="C141" t="s">
        <v>60</v>
      </c>
      <c r="D141" t="s">
        <v>922</v>
      </c>
      <c r="E141">
        <v>17</v>
      </c>
      <c r="G141" t="str">
        <f t="shared" si="2"/>
        <v>INSERT INTO ctl_master_activities VALUES (310,-10,'Unkown','DW_WD_KFAACADEMY_SELECT','17');</v>
      </c>
    </row>
    <row r="142" spans="1:7" x14ac:dyDescent="0.4">
      <c r="A142">
        <v>311</v>
      </c>
      <c r="B142">
        <v>-10</v>
      </c>
      <c r="C142" t="s">
        <v>60</v>
      </c>
      <c r="D142" t="s">
        <v>923</v>
      </c>
      <c r="E142">
        <v>17</v>
      </c>
      <c r="G142" t="str">
        <f t="shared" si="2"/>
        <v>INSERT INTO ctl_master_activities VALUES (311,-10,'Unkown','DW_WD_KFAACADEMY_INSERT','17');</v>
      </c>
    </row>
    <row r="143" spans="1:7" x14ac:dyDescent="0.4">
      <c r="A143">
        <v>312</v>
      </c>
      <c r="B143">
        <v>-10</v>
      </c>
      <c r="C143" t="s">
        <v>60</v>
      </c>
      <c r="D143" t="s">
        <v>924</v>
      </c>
      <c r="E143">
        <v>3</v>
      </c>
      <c r="G143" t="str">
        <f t="shared" si="2"/>
        <v>INSERT INTO ctl_master_activities VALUES (312,-10,'Unkown','DW_WF_KFAACADEMY','3');</v>
      </c>
    </row>
    <row r="145" spans="1:7" x14ac:dyDescent="0.4">
      <c r="A145">
        <v>320</v>
      </c>
      <c r="B145">
        <v>-10</v>
      </c>
      <c r="C145" t="s">
        <v>60</v>
      </c>
      <c r="D145" t="s">
        <v>926</v>
      </c>
      <c r="E145">
        <v>4</v>
      </c>
      <c r="G145" t="str">
        <f t="shared" si="2"/>
        <v>INSERT INTO ctl_master_activities VALUES (320,-10,'Unkown','DW_WD_GOLDENPASS','4');</v>
      </c>
    </row>
    <row r="146" spans="1:7" x14ac:dyDescent="0.4">
      <c r="A146">
        <v>321</v>
      </c>
      <c r="B146">
        <v>-10</v>
      </c>
      <c r="C146" t="s">
        <v>60</v>
      </c>
      <c r="D146" t="s">
        <v>925</v>
      </c>
      <c r="E146">
        <v>1</v>
      </c>
      <c r="G146" t="str">
        <f t="shared" si="2"/>
        <v>INSERT INTO ctl_master_activities VALUES (321,-10,'Unkown','DW_WF_GoldPASS','1');</v>
      </c>
    </row>
    <row r="148" spans="1:7" x14ac:dyDescent="0.4">
      <c r="A148">
        <v>330</v>
      </c>
      <c r="B148">
        <v>-10</v>
      </c>
      <c r="C148" t="s">
        <v>60</v>
      </c>
      <c r="D148" t="s">
        <v>927</v>
      </c>
      <c r="E148">
        <v>10</v>
      </c>
      <c r="G148" t="str">
        <f t="shared" si="2"/>
        <v>INSERT INTO ctl_master_activities VALUES (330,-10,'Unkown','DW_WD_BEPRO','10');</v>
      </c>
    </row>
    <row r="149" spans="1:7" x14ac:dyDescent="0.4">
      <c r="A149">
        <v>331</v>
      </c>
      <c r="B149">
        <v>-10</v>
      </c>
      <c r="C149" t="s">
        <v>60</v>
      </c>
      <c r="D149" t="s">
        <v>928</v>
      </c>
      <c r="E149">
        <v>4</v>
      </c>
      <c r="G149" t="str">
        <f t="shared" si="2"/>
        <v>INSERT INTO ctl_master_activities VALUES (331,-10,'Unkown','DW_WF_BEPRO','4');</v>
      </c>
    </row>
    <row r="151" spans="1:7" x14ac:dyDescent="0.4">
      <c r="A151">
        <v>340</v>
      </c>
      <c r="B151">
        <v>-10</v>
      </c>
      <c r="C151" t="s">
        <v>60</v>
      </c>
      <c r="D151" t="s">
        <v>929</v>
      </c>
      <c r="E151">
        <v>1</v>
      </c>
      <c r="G151" t="str">
        <f t="shared" si="2"/>
        <v>INSERT INTO ctl_master_activities VALUES (340,-10,'Unkown','DW_WF_DATA','1');</v>
      </c>
    </row>
    <row r="152" spans="1:7" x14ac:dyDescent="0.4">
      <c r="A152">
        <v>341</v>
      </c>
      <c r="B152">
        <v>-10</v>
      </c>
      <c r="C152" t="s">
        <v>60</v>
      </c>
      <c r="D152" t="s">
        <v>930</v>
      </c>
      <c r="E152">
        <v>10</v>
      </c>
      <c r="G152" t="str">
        <f t="shared" si="2"/>
        <v>INSERT INTO ctl_master_activities VALUES (341,-10,'Unkown','DW_WD_DATA','10');</v>
      </c>
    </row>
    <row r="154" spans="1:7" x14ac:dyDescent="0.4">
      <c r="A154">
        <v>500</v>
      </c>
      <c r="B154">
        <v>-10</v>
      </c>
      <c r="C154" t="s">
        <v>60</v>
      </c>
      <c r="D154" t="s">
        <v>931</v>
      </c>
      <c r="E154">
        <v>4</v>
      </c>
      <c r="G154" t="str">
        <f t="shared" si="2"/>
        <v>INSERT INTO ctl_master_activities VALUES (500,-10,'Unkown','DM_MF_COACH','4');</v>
      </c>
    </row>
    <row r="155" spans="1:7" x14ac:dyDescent="0.4">
      <c r="A155">
        <v>501</v>
      </c>
      <c r="B155">
        <v>-10</v>
      </c>
      <c r="C155" t="s">
        <v>60</v>
      </c>
      <c r="D155" t="s">
        <v>932</v>
      </c>
      <c r="E155">
        <v>7</v>
      </c>
      <c r="G155" t="str">
        <f t="shared" si="2"/>
        <v>INSERT INTO ctl_master_activities VALUES (501,-10,'Unkown','DM_MF_LEAGUE','7');</v>
      </c>
    </row>
    <row r="156" spans="1:7" x14ac:dyDescent="0.4">
      <c r="A156">
        <v>502</v>
      </c>
      <c r="B156">
        <v>-10</v>
      </c>
      <c r="C156" t="s">
        <v>60</v>
      </c>
      <c r="D156" t="s">
        <v>933</v>
      </c>
      <c r="E156">
        <v>5</v>
      </c>
      <c r="G156" t="str">
        <f t="shared" si="2"/>
        <v>INSERT INTO ctl_master_activities VALUES (502,-10,'Unkown','DM_MF_NL','5');</v>
      </c>
    </row>
    <row r="157" spans="1:7" x14ac:dyDescent="0.4">
      <c r="A157">
        <v>503</v>
      </c>
      <c r="B157">
        <v>-10</v>
      </c>
      <c r="C157" t="s">
        <v>60</v>
      </c>
      <c r="D157" t="s">
        <v>934</v>
      </c>
      <c r="E157">
        <v>6</v>
      </c>
      <c r="G157" t="str">
        <f t="shared" si="2"/>
        <v>INSERT INTO ctl_master_activities VALUES (503,-10,'Unkown','DM_MF_REFEREE','6');</v>
      </c>
    </row>
    <row r="158" spans="1:7" x14ac:dyDescent="0.4">
      <c r="A158">
        <v>504</v>
      </c>
      <c r="B158">
        <v>-10</v>
      </c>
      <c r="C158" t="s">
        <v>60</v>
      </c>
      <c r="D158" t="s">
        <v>935</v>
      </c>
      <c r="E158">
        <v>6</v>
      </c>
      <c r="G158" t="str">
        <f t="shared" si="2"/>
        <v>INSERT INTO ctl_master_activities VALUES (504,-10,'Unkown','DM_MF_PLAYER','6');</v>
      </c>
    </row>
    <row r="159" spans="1:7" x14ac:dyDescent="0.4">
      <c r="A159">
        <v>505</v>
      </c>
      <c r="B159">
        <v>-10</v>
      </c>
      <c r="C159" t="s">
        <v>60</v>
      </c>
      <c r="D159" t="s">
        <v>936</v>
      </c>
      <c r="E159">
        <v>1</v>
      </c>
      <c r="G159" t="str">
        <f t="shared" si="2"/>
        <v>INSERT INTO ctl_master_activities VALUES (505,-10,'Unkown','DM_MF_GOLDENPASS','1');</v>
      </c>
    </row>
    <row r="160" spans="1:7" x14ac:dyDescent="0.4">
      <c r="A160">
        <v>506</v>
      </c>
      <c r="B160">
        <v>-10</v>
      </c>
      <c r="C160" t="s">
        <v>60</v>
      </c>
      <c r="D160" t="s">
        <v>937</v>
      </c>
      <c r="E160">
        <v>3</v>
      </c>
      <c r="G160" t="str">
        <f t="shared" si="2"/>
        <v>INSERT INTO ctl_master_activities VALUES (506,-10,'Unkown','DM_MF_KFAACADEMY','3');</v>
      </c>
    </row>
    <row r="161" spans="1:7" x14ac:dyDescent="0.4">
      <c r="A161">
        <v>507</v>
      </c>
      <c r="B161">
        <v>-10</v>
      </c>
      <c r="C161" t="s">
        <v>60</v>
      </c>
      <c r="D161" t="s">
        <v>938</v>
      </c>
      <c r="E161">
        <v>2</v>
      </c>
      <c r="G161" t="str">
        <f t="shared" si="2"/>
        <v>INSERT INTO ctl_master_activities VALUES (507,-10,'Unkown','DM_MF_HIGHLEAGUE','2');</v>
      </c>
    </row>
    <row r="162" spans="1:7" x14ac:dyDescent="0.4">
      <c r="A162">
        <v>508</v>
      </c>
      <c r="B162">
        <v>-10</v>
      </c>
      <c r="C162" t="s">
        <v>60</v>
      </c>
      <c r="D162" t="s">
        <v>939</v>
      </c>
      <c r="E162">
        <v>2</v>
      </c>
      <c r="G162" t="str">
        <f t="shared" si="2"/>
        <v>INSERT INTO ctl_master_activities VALUES (508,-10,'Unkown','DM_MF_PLAYKFA','2');</v>
      </c>
    </row>
    <row r="163" spans="1:7" x14ac:dyDescent="0.4">
      <c r="D163" s="2"/>
    </row>
  </sheetData>
  <phoneticPr fontId="1" type="noConversion"/>
  <conditionalFormatting sqref="D119">
    <cfRule type="duplicateValues" dxfId="1" priority="2"/>
  </conditionalFormatting>
  <conditionalFormatting sqref="D104:D108">
    <cfRule type="duplicateValues" dxfId="0" priority="6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B4758-EC4F-4F35-A2F5-D5D89C5CC697}">
  <dimension ref="A2:C17"/>
  <sheetViews>
    <sheetView workbookViewId="0">
      <selection activeCell="C2" sqref="C2:C17"/>
    </sheetView>
  </sheetViews>
  <sheetFormatPr defaultRowHeight="17.399999999999999" x14ac:dyDescent="0.4"/>
  <cols>
    <col min="6" max="6" width="30.3984375" customWidth="1"/>
  </cols>
  <sheetData>
    <row r="2" spans="1:3" x14ac:dyDescent="0.4">
      <c r="A2">
        <v>0</v>
      </c>
      <c r="B2" t="s">
        <v>903</v>
      </c>
      <c r="C2" t="str">
        <f>CONCATENATE("insert into kfadm.wd_agrde_lclas values ('",A2,"', '",B2,"' , ",A2,");")</f>
        <v>insert into kfadm.wd_agrde_lclas values ('0', '10대미만' , 0);</v>
      </c>
    </row>
    <row r="3" spans="1:3" x14ac:dyDescent="0.4">
      <c r="A3">
        <v>1</v>
      </c>
      <c r="B3" t="s">
        <v>791</v>
      </c>
      <c r="C3" t="str">
        <f>CONCATENATE("insert into kfadm.wd_agrde_lclas values ('",A3,"', '",B3,"' , ",A3,");")</f>
        <v>insert into kfadm.wd_agrde_lclas values ('1', '10대' , 1);</v>
      </c>
    </row>
    <row r="4" spans="1:3" x14ac:dyDescent="0.4">
      <c r="A4">
        <v>2</v>
      </c>
      <c r="B4" t="s">
        <v>792</v>
      </c>
      <c r="C4" t="str">
        <f t="shared" ref="C4:C17" si="0">CONCATENATE("insert into kfadm.wd_agrde_lclas values ('",A4,"', '",B4,"' , ",A4,");")</f>
        <v>insert into kfadm.wd_agrde_lclas values ('2', '20대' , 2);</v>
      </c>
    </row>
    <row r="5" spans="1:3" x14ac:dyDescent="0.4">
      <c r="A5">
        <v>3</v>
      </c>
      <c r="B5" t="s">
        <v>877</v>
      </c>
      <c r="C5" t="str">
        <f t="shared" si="0"/>
        <v>insert into kfadm.wd_agrde_lclas values ('3', '30대' , 3);</v>
      </c>
    </row>
    <row r="6" spans="1:3" x14ac:dyDescent="0.4">
      <c r="A6">
        <v>4</v>
      </c>
      <c r="B6" t="s">
        <v>878</v>
      </c>
      <c r="C6" t="str">
        <f t="shared" si="0"/>
        <v>insert into kfadm.wd_agrde_lclas values ('4', '40대' , 4);</v>
      </c>
    </row>
    <row r="7" spans="1:3" x14ac:dyDescent="0.4">
      <c r="A7">
        <v>5</v>
      </c>
      <c r="B7" t="s">
        <v>879</v>
      </c>
      <c r="C7" t="str">
        <f t="shared" si="0"/>
        <v>insert into kfadm.wd_agrde_lclas values ('5', '50대' , 5);</v>
      </c>
    </row>
    <row r="8" spans="1:3" x14ac:dyDescent="0.4">
      <c r="A8">
        <v>6</v>
      </c>
      <c r="B8" t="s">
        <v>880</v>
      </c>
      <c r="C8" t="str">
        <f t="shared" si="0"/>
        <v>insert into kfadm.wd_agrde_lclas values ('6', '60대' , 6);</v>
      </c>
    </row>
    <row r="9" spans="1:3" x14ac:dyDescent="0.4">
      <c r="A9">
        <v>7</v>
      </c>
      <c r="B9" t="s">
        <v>881</v>
      </c>
      <c r="C9" t="str">
        <f t="shared" si="0"/>
        <v>insert into kfadm.wd_agrde_lclas values ('7', '70대' , 7);</v>
      </c>
    </row>
    <row r="10" spans="1:3" x14ac:dyDescent="0.4">
      <c r="A10">
        <v>8</v>
      </c>
      <c r="B10" t="s">
        <v>882</v>
      </c>
      <c r="C10" t="str">
        <f t="shared" si="0"/>
        <v>insert into kfadm.wd_agrde_lclas values ('8', '80대' , 8);</v>
      </c>
    </row>
    <row r="11" spans="1:3" x14ac:dyDescent="0.4">
      <c r="A11">
        <v>9</v>
      </c>
      <c r="B11" t="s">
        <v>883</v>
      </c>
      <c r="C11" t="str">
        <f t="shared" si="0"/>
        <v>insert into kfadm.wd_agrde_lclas values ('9', '90대' , 9);</v>
      </c>
    </row>
    <row r="12" spans="1:3" x14ac:dyDescent="0.4">
      <c r="A12">
        <v>10</v>
      </c>
      <c r="B12" t="s">
        <v>884</v>
      </c>
      <c r="C12" t="str">
        <f t="shared" si="0"/>
        <v>insert into kfadm.wd_agrde_lclas values ('10', '100대' , 10);</v>
      </c>
    </row>
    <row r="13" spans="1:3" x14ac:dyDescent="0.4">
      <c r="A13">
        <v>11</v>
      </c>
      <c r="B13" t="s">
        <v>801</v>
      </c>
      <c r="C13" t="str">
        <f t="shared" si="0"/>
        <v>insert into kfadm.wd_agrde_lclas values ('11', '110대' , 11);</v>
      </c>
    </row>
    <row r="14" spans="1:3" x14ac:dyDescent="0.4">
      <c r="A14">
        <v>12</v>
      </c>
      <c r="B14" t="s">
        <v>802</v>
      </c>
      <c r="C14" t="str">
        <f t="shared" si="0"/>
        <v>insert into kfadm.wd_agrde_lclas values ('12', '120대' , 12);</v>
      </c>
    </row>
    <row r="15" spans="1:3" x14ac:dyDescent="0.4">
      <c r="A15">
        <v>13</v>
      </c>
      <c r="B15" t="s">
        <v>803</v>
      </c>
      <c r="C15" t="str">
        <f t="shared" si="0"/>
        <v>insert into kfadm.wd_agrde_lclas values ('13', '130대' , 13);</v>
      </c>
    </row>
    <row r="16" spans="1:3" x14ac:dyDescent="0.4">
      <c r="A16">
        <v>14</v>
      </c>
      <c r="B16" t="s">
        <v>804</v>
      </c>
      <c r="C16" t="str">
        <f t="shared" si="0"/>
        <v>insert into kfadm.wd_agrde_lclas values ('14', '140대' , 14);</v>
      </c>
    </row>
    <row r="17" spans="1:3" x14ac:dyDescent="0.4">
      <c r="A17">
        <v>15</v>
      </c>
      <c r="B17" t="s">
        <v>805</v>
      </c>
      <c r="C17" t="str">
        <f t="shared" si="0"/>
        <v>insert into kfadm.wd_agrde_lclas values ('15', '150대' , 15);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F6E83-4BBD-42B8-B4D2-7325B969EE40}">
  <dimension ref="A2:E13"/>
  <sheetViews>
    <sheetView workbookViewId="0">
      <selection activeCell="P12" sqref="P12"/>
    </sheetView>
  </sheetViews>
  <sheetFormatPr defaultRowHeight="17.399999999999999" x14ac:dyDescent="0.4"/>
  <cols>
    <col min="1" max="1" width="8.796875" style="9"/>
  </cols>
  <sheetData>
    <row r="2" spans="1:5" x14ac:dyDescent="0.4">
      <c r="A2" s="9" t="s">
        <v>279</v>
      </c>
      <c r="B2" t="s">
        <v>885</v>
      </c>
      <c r="C2">
        <v>1</v>
      </c>
      <c r="E2" t="str">
        <f t="shared" ref="E2:E13" si="0">CONCATENATE("insert into kfadm.wd_stdr_mt values ('",A2,"','",B2,"',",C2,");")</f>
        <v>insert into kfadm.wd_stdr_mt values ('01','01월',1);</v>
      </c>
    </row>
    <row r="3" spans="1:5" x14ac:dyDescent="0.4">
      <c r="A3" s="9" t="s">
        <v>280</v>
      </c>
      <c r="B3" t="s">
        <v>889</v>
      </c>
      <c r="C3">
        <v>2</v>
      </c>
      <c r="E3" t="str">
        <f t="shared" si="0"/>
        <v>insert into kfadm.wd_stdr_mt values ('02','02월',2);</v>
      </c>
    </row>
    <row r="4" spans="1:5" x14ac:dyDescent="0.4">
      <c r="A4" s="9" t="s">
        <v>281</v>
      </c>
      <c r="B4" t="s">
        <v>890</v>
      </c>
      <c r="C4">
        <v>3</v>
      </c>
      <c r="E4" t="str">
        <f t="shared" si="0"/>
        <v>insert into kfadm.wd_stdr_mt values ('03','03월',3);</v>
      </c>
    </row>
    <row r="5" spans="1:5" x14ac:dyDescent="0.4">
      <c r="A5" s="9" t="s">
        <v>282</v>
      </c>
      <c r="B5" t="s">
        <v>891</v>
      </c>
      <c r="C5">
        <v>4</v>
      </c>
      <c r="E5" t="str">
        <f t="shared" si="0"/>
        <v>insert into kfadm.wd_stdr_mt values ('04','04월',4);</v>
      </c>
    </row>
    <row r="6" spans="1:5" x14ac:dyDescent="0.4">
      <c r="A6" s="9" t="s">
        <v>283</v>
      </c>
      <c r="B6" t="s">
        <v>892</v>
      </c>
      <c r="C6">
        <v>5</v>
      </c>
      <c r="E6" t="str">
        <f t="shared" si="0"/>
        <v>insert into kfadm.wd_stdr_mt values ('05','05월',5);</v>
      </c>
    </row>
    <row r="7" spans="1:5" x14ac:dyDescent="0.4">
      <c r="A7" s="9" t="s">
        <v>284</v>
      </c>
      <c r="B7" t="s">
        <v>894</v>
      </c>
      <c r="C7">
        <v>6</v>
      </c>
      <c r="E7" t="str">
        <f t="shared" si="0"/>
        <v>insert into kfadm.wd_stdr_mt values ('06','06월',6);</v>
      </c>
    </row>
    <row r="8" spans="1:5" x14ac:dyDescent="0.4">
      <c r="A8" s="9" t="s">
        <v>285</v>
      </c>
      <c r="B8" t="s">
        <v>893</v>
      </c>
      <c r="C8">
        <v>7</v>
      </c>
      <c r="E8" t="str">
        <f t="shared" si="0"/>
        <v>insert into kfadm.wd_stdr_mt values ('07','07월',7);</v>
      </c>
    </row>
    <row r="9" spans="1:5" x14ac:dyDescent="0.4">
      <c r="A9" s="9" t="s">
        <v>286</v>
      </c>
      <c r="B9" t="s">
        <v>895</v>
      </c>
      <c r="C9">
        <v>8</v>
      </c>
      <c r="E9" t="str">
        <f t="shared" si="0"/>
        <v>insert into kfadm.wd_stdr_mt values ('08','08월',8);</v>
      </c>
    </row>
    <row r="10" spans="1:5" x14ac:dyDescent="0.4">
      <c r="A10" s="9" t="s">
        <v>287</v>
      </c>
      <c r="B10" t="s">
        <v>896</v>
      </c>
      <c r="C10">
        <v>9</v>
      </c>
      <c r="E10" t="str">
        <f t="shared" si="0"/>
        <v>insert into kfadm.wd_stdr_mt values ('09','09월',9);</v>
      </c>
    </row>
    <row r="11" spans="1:5" x14ac:dyDescent="0.4">
      <c r="A11" s="9" t="s">
        <v>288</v>
      </c>
      <c r="B11" t="s">
        <v>886</v>
      </c>
      <c r="C11">
        <v>10</v>
      </c>
      <c r="E11" t="str">
        <f t="shared" si="0"/>
        <v>insert into kfadm.wd_stdr_mt values ('10','10월',10);</v>
      </c>
    </row>
    <row r="12" spans="1:5" x14ac:dyDescent="0.4">
      <c r="A12" s="9" t="s">
        <v>289</v>
      </c>
      <c r="B12" t="s">
        <v>887</v>
      </c>
      <c r="C12">
        <v>11</v>
      </c>
      <c r="E12" t="str">
        <f t="shared" si="0"/>
        <v>insert into kfadm.wd_stdr_mt values ('11','11월',11);</v>
      </c>
    </row>
    <row r="13" spans="1:5" x14ac:dyDescent="0.4">
      <c r="A13" s="9" t="s">
        <v>290</v>
      </c>
      <c r="B13" t="s">
        <v>888</v>
      </c>
      <c r="C13">
        <v>12</v>
      </c>
      <c r="E13" t="str">
        <f t="shared" si="0"/>
        <v>insert into kfadm.wd_stdr_mt values ('12','12월',12);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18801-5F88-4818-8C2F-7CF2338F73A2}">
  <dimension ref="A3:G200"/>
  <sheetViews>
    <sheetView workbookViewId="0">
      <selection activeCell="N20" sqref="N20"/>
    </sheetView>
  </sheetViews>
  <sheetFormatPr defaultRowHeight="17.399999999999999" x14ac:dyDescent="0.4"/>
  <cols>
    <col min="6" max="6" width="30.3984375" customWidth="1"/>
  </cols>
  <sheetData>
    <row r="3" spans="1:7" x14ac:dyDescent="0.4">
      <c r="A3">
        <v>1</v>
      </c>
      <c r="B3" t="s">
        <v>81</v>
      </c>
      <c r="C3" t="str">
        <f>CONCATENATE("insert into kfadm.wd_agrde values ('",A3,"','",B3,"', '",G3,"' , ",A3,");")</f>
        <v>insert into kfadm.wd_agrde values ('1','1살', '10대 미만' , 1);</v>
      </c>
      <c r="G3" t="s">
        <v>790</v>
      </c>
    </row>
    <row r="4" spans="1:7" x14ac:dyDescent="0.4">
      <c r="A4">
        <v>2</v>
      </c>
      <c r="B4" t="s">
        <v>82</v>
      </c>
      <c r="C4" t="str">
        <f t="shared" ref="C4:C67" si="0">CONCATENATE("insert into kfadm.wd_agrde values ('",A4,"','",B4,"', '",G4,"' , ",A4,");")</f>
        <v>insert into kfadm.wd_agrde values ('2','2살 ', '10대 미만' , 2);</v>
      </c>
      <c r="G4" t="s">
        <v>790</v>
      </c>
    </row>
    <row r="5" spans="1:7" x14ac:dyDescent="0.4">
      <c r="A5">
        <v>3</v>
      </c>
      <c r="B5" t="s">
        <v>83</v>
      </c>
      <c r="C5" t="str">
        <f t="shared" si="0"/>
        <v>insert into kfadm.wd_agrde values ('3','3살', '10대 미만' , 3);</v>
      </c>
      <c r="G5" t="s">
        <v>790</v>
      </c>
    </row>
    <row r="6" spans="1:7" x14ac:dyDescent="0.4">
      <c r="A6">
        <v>4</v>
      </c>
      <c r="B6" t="s">
        <v>84</v>
      </c>
      <c r="C6" t="str">
        <f t="shared" si="0"/>
        <v>insert into kfadm.wd_agrde values ('4','4살', '10대 미만' , 4);</v>
      </c>
      <c r="G6" t="s">
        <v>790</v>
      </c>
    </row>
    <row r="7" spans="1:7" x14ac:dyDescent="0.4">
      <c r="A7">
        <v>5</v>
      </c>
      <c r="B7" t="s">
        <v>85</v>
      </c>
      <c r="C7" t="str">
        <f t="shared" si="0"/>
        <v>insert into kfadm.wd_agrde values ('5','5살', '10대 미만' , 5);</v>
      </c>
      <c r="G7" t="s">
        <v>790</v>
      </c>
    </row>
    <row r="8" spans="1:7" x14ac:dyDescent="0.4">
      <c r="A8">
        <v>6</v>
      </c>
      <c r="B8" t="s">
        <v>86</v>
      </c>
      <c r="C8" t="str">
        <f t="shared" si="0"/>
        <v>insert into kfadm.wd_agrde values ('6','6살', '10대 미만' , 6);</v>
      </c>
      <c r="G8" t="s">
        <v>790</v>
      </c>
    </row>
    <row r="9" spans="1:7" x14ac:dyDescent="0.4">
      <c r="A9">
        <v>7</v>
      </c>
      <c r="B9" t="s">
        <v>87</v>
      </c>
      <c r="C9" t="str">
        <f t="shared" si="0"/>
        <v>insert into kfadm.wd_agrde values ('7','7살', '10대 미만' , 7);</v>
      </c>
      <c r="G9" t="s">
        <v>790</v>
      </c>
    </row>
    <row r="10" spans="1:7" x14ac:dyDescent="0.4">
      <c r="A10">
        <v>8</v>
      </c>
      <c r="B10" t="s">
        <v>88</v>
      </c>
      <c r="C10" t="str">
        <f t="shared" si="0"/>
        <v>insert into kfadm.wd_agrde values ('8','8살', '10대 미만' , 8);</v>
      </c>
      <c r="G10" t="s">
        <v>790</v>
      </c>
    </row>
    <row r="11" spans="1:7" x14ac:dyDescent="0.4">
      <c r="A11">
        <v>9</v>
      </c>
      <c r="B11" t="s">
        <v>89</v>
      </c>
      <c r="C11" t="str">
        <f t="shared" si="0"/>
        <v>insert into kfadm.wd_agrde values ('9','9살', '10대 미만' , 9);</v>
      </c>
      <c r="G11" t="s">
        <v>790</v>
      </c>
    </row>
    <row r="12" spans="1:7" x14ac:dyDescent="0.4">
      <c r="A12">
        <v>10</v>
      </c>
      <c r="B12" t="s">
        <v>90</v>
      </c>
      <c r="C12" t="str">
        <f t="shared" si="0"/>
        <v>insert into kfadm.wd_agrde values ('10','10살', '10대' , 10);</v>
      </c>
      <c r="G12" t="s">
        <v>791</v>
      </c>
    </row>
    <row r="13" spans="1:7" x14ac:dyDescent="0.4">
      <c r="A13">
        <v>11</v>
      </c>
      <c r="B13" t="s">
        <v>91</v>
      </c>
      <c r="C13" t="str">
        <f t="shared" si="0"/>
        <v>insert into kfadm.wd_agrde values ('11','11살', '10대' , 11);</v>
      </c>
      <c r="G13" t="s">
        <v>791</v>
      </c>
    </row>
    <row r="14" spans="1:7" x14ac:dyDescent="0.4">
      <c r="A14">
        <v>12</v>
      </c>
      <c r="B14" t="s">
        <v>92</v>
      </c>
      <c r="C14" t="str">
        <f t="shared" si="0"/>
        <v>insert into kfadm.wd_agrde values ('12','12살', '10대' , 12);</v>
      </c>
      <c r="G14" t="s">
        <v>791</v>
      </c>
    </row>
    <row r="15" spans="1:7" x14ac:dyDescent="0.4">
      <c r="A15">
        <v>13</v>
      </c>
      <c r="B15" t="s">
        <v>93</v>
      </c>
      <c r="C15" t="str">
        <f t="shared" si="0"/>
        <v>insert into kfadm.wd_agrde values ('13','13살', '10대' , 13);</v>
      </c>
      <c r="G15" t="s">
        <v>791</v>
      </c>
    </row>
    <row r="16" spans="1:7" x14ac:dyDescent="0.4">
      <c r="A16">
        <v>14</v>
      </c>
      <c r="B16" t="s">
        <v>94</v>
      </c>
      <c r="C16" t="str">
        <f t="shared" si="0"/>
        <v>insert into kfadm.wd_agrde values ('14','14살', '10대' , 14);</v>
      </c>
      <c r="G16" t="s">
        <v>791</v>
      </c>
    </row>
    <row r="17" spans="1:7" x14ac:dyDescent="0.4">
      <c r="A17">
        <v>15</v>
      </c>
      <c r="B17" t="s">
        <v>95</v>
      </c>
      <c r="C17" t="str">
        <f t="shared" si="0"/>
        <v>insert into kfadm.wd_agrde values ('15','15살', '10대' , 15);</v>
      </c>
      <c r="G17" t="s">
        <v>791</v>
      </c>
    </row>
    <row r="18" spans="1:7" x14ac:dyDescent="0.4">
      <c r="A18">
        <v>16</v>
      </c>
      <c r="B18" t="s">
        <v>96</v>
      </c>
      <c r="C18" t="str">
        <f t="shared" si="0"/>
        <v>insert into kfadm.wd_agrde values ('16','16살', '10대' , 16);</v>
      </c>
      <c r="G18" t="s">
        <v>791</v>
      </c>
    </row>
    <row r="19" spans="1:7" x14ac:dyDescent="0.4">
      <c r="A19">
        <v>17</v>
      </c>
      <c r="B19" t="s">
        <v>97</v>
      </c>
      <c r="C19" t="str">
        <f t="shared" si="0"/>
        <v>insert into kfadm.wd_agrde values ('17','17살', '10대' , 17);</v>
      </c>
      <c r="G19" t="s">
        <v>791</v>
      </c>
    </row>
    <row r="20" spans="1:7" x14ac:dyDescent="0.4">
      <c r="A20">
        <v>18</v>
      </c>
      <c r="B20" t="s">
        <v>98</v>
      </c>
      <c r="C20" t="str">
        <f t="shared" si="0"/>
        <v>insert into kfadm.wd_agrde values ('18','18살', '10대' , 18);</v>
      </c>
      <c r="G20" t="s">
        <v>791</v>
      </c>
    </row>
    <row r="21" spans="1:7" x14ac:dyDescent="0.4">
      <c r="A21">
        <v>19</v>
      </c>
      <c r="B21" t="s">
        <v>99</v>
      </c>
      <c r="C21" t="str">
        <f t="shared" si="0"/>
        <v>insert into kfadm.wd_agrde values ('19','19살', '10대' , 19);</v>
      </c>
      <c r="G21" t="s">
        <v>791</v>
      </c>
    </row>
    <row r="22" spans="1:7" x14ac:dyDescent="0.4">
      <c r="A22">
        <v>20</v>
      </c>
      <c r="B22" t="s">
        <v>100</v>
      </c>
      <c r="C22" t="str">
        <f t="shared" si="0"/>
        <v>insert into kfadm.wd_agrde values ('20','20살', '20대' , 20);</v>
      </c>
      <c r="G22" t="s">
        <v>792</v>
      </c>
    </row>
    <row r="23" spans="1:7" x14ac:dyDescent="0.4">
      <c r="A23">
        <v>21</v>
      </c>
      <c r="B23" t="s">
        <v>101</v>
      </c>
      <c r="C23" t="str">
        <f t="shared" si="0"/>
        <v>insert into kfadm.wd_agrde values ('21','21살', '20대' , 21);</v>
      </c>
      <c r="G23" t="s">
        <v>792</v>
      </c>
    </row>
    <row r="24" spans="1:7" x14ac:dyDescent="0.4">
      <c r="A24">
        <v>22</v>
      </c>
      <c r="B24" t="s">
        <v>102</v>
      </c>
      <c r="C24" t="str">
        <f t="shared" si="0"/>
        <v>insert into kfadm.wd_agrde values ('22','22살', '20대' , 22);</v>
      </c>
      <c r="G24" t="s">
        <v>792</v>
      </c>
    </row>
    <row r="25" spans="1:7" x14ac:dyDescent="0.4">
      <c r="A25">
        <v>23</v>
      </c>
      <c r="B25" t="s">
        <v>103</v>
      </c>
      <c r="C25" t="str">
        <f t="shared" si="0"/>
        <v>insert into kfadm.wd_agrde values ('23','23살', '20대' , 23);</v>
      </c>
      <c r="G25" t="s">
        <v>792</v>
      </c>
    </row>
    <row r="26" spans="1:7" x14ac:dyDescent="0.4">
      <c r="A26">
        <v>24</v>
      </c>
      <c r="B26" t="s">
        <v>104</v>
      </c>
      <c r="C26" t="str">
        <f t="shared" si="0"/>
        <v>insert into kfadm.wd_agrde values ('24','24살', '20대' , 24);</v>
      </c>
      <c r="G26" t="s">
        <v>792</v>
      </c>
    </row>
    <row r="27" spans="1:7" x14ac:dyDescent="0.4">
      <c r="A27">
        <v>25</v>
      </c>
      <c r="B27" t="s">
        <v>105</v>
      </c>
      <c r="C27" t="str">
        <f t="shared" si="0"/>
        <v>insert into kfadm.wd_agrde values ('25','25살', '20대' , 25);</v>
      </c>
      <c r="G27" t="s">
        <v>792</v>
      </c>
    </row>
    <row r="28" spans="1:7" x14ac:dyDescent="0.4">
      <c r="A28">
        <v>26</v>
      </c>
      <c r="B28" t="s">
        <v>106</v>
      </c>
      <c r="C28" t="str">
        <f t="shared" si="0"/>
        <v>insert into kfadm.wd_agrde values ('26','26살', '20대' , 26);</v>
      </c>
      <c r="G28" t="s">
        <v>792</v>
      </c>
    </row>
    <row r="29" spans="1:7" x14ac:dyDescent="0.4">
      <c r="A29">
        <v>27</v>
      </c>
      <c r="B29" t="s">
        <v>107</v>
      </c>
      <c r="C29" t="str">
        <f t="shared" si="0"/>
        <v>insert into kfadm.wd_agrde values ('27','27살', '20대' , 27);</v>
      </c>
      <c r="G29" t="s">
        <v>792</v>
      </c>
    </row>
    <row r="30" spans="1:7" x14ac:dyDescent="0.4">
      <c r="A30">
        <v>28</v>
      </c>
      <c r="B30" t="s">
        <v>108</v>
      </c>
      <c r="C30" t="str">
        <f t="shared" si="0"/>
        <v>insert into kfadm.wd_agrde values ('28','28살', '20대' , 28);</v>
      </c>
      <c r="G30" t="s">
        <v>792</v>
      </c>
    </row>
    <row r="31" spans="1:7" x14ac:dyDescent="0.4">
      <c r="A31">
        <v>29</v>
      </c>
      <c r="B31" t="s">
        <v>109</v>
      </c>
      <c r="C31" t="str">
        <f t="shared" si="0"/>
        <v>insert into kfadm.wd_agrde values ('29','29살', '20대' , 29);</v>
      </c>
      <c r="G31" t="s">
        <v>792</v>
      </c>
    </row>
    <row r="32" spans="1:7" x14ac:dyDescent="0.4">
      <c r="A32">
        <v>30</v>
      </c>
      <c r="B32" t="s">
        <v>110</v>
      </c>
      <c r="C32" t="str">
        <f t="shared" si="0"/>
        <v>insert into kfadm.wd_agrde values ('30','30살', '30대' , 30);</v>
      </c>
      <c r="G32" t="s">
        <v>793</v>
      </c>
    </row>
    <row r="33" spans="1:7" x14ac:dyDescent="0.4">
      <c r="A33">
        <v>31</v>
      </c>
      <c r="B33" t="s">
        <v>111</v>
      </c>
      <c r="C33" t="str">
        <f t="shared" si="0"/>
        <v>insert into kfadm.wd_agrde values ('31','31살', '30대' , 31);</v>
      </c>
      <c r="G33" t="s">
        <v>793</v>
      </c>
    </row>
    <row r="34" spans="1:7" x14ac:dyDescent="0.4">
      <c r="A34">
        <v>32</v>
      </c>
      <c r="B34" t="s">
        <v>112</v>
      </c>
      <c r="C34" t="str">
        <f t="shared" si="0"/>
        <v>insert into kfadm.wd_agrde values ('32','32살', '30대' , 32);</v>
      </c>
      <c r="G34" t="s">
        <v>793</v>
      </c>
    </row>
    <row r="35" spans="1:7" x14ac:dyDescent="0.4">
      <c r="A35">
        <v>33</v>
      </c>
      <c r="B35" t="s">
        <v>113</v>
      </c>
      <c r="C35" t="str">
        <f t="shared" si="0"/>
        <v>insert into kfadm.wd_agrde values ('33','33살', '30대' , 33);</v>
      </c>
      <c r="G35" t="s">
        <v>793</v>
      </c>
    </row>
    <row r="36" spans="1:7" x14ac:dyDescent="0.4">
      <c r="A36">
        <v>34</v>
      </c>
      <c r="B36" t="s">
        <v>114</v>
      </c>
      <c r="C36" t="str">
        <f t="shared" si="0"/>
        <v>insert into kfadm.wd_agrde values ('34','34살', '30대' , 34);</v>
      </c>
      <c r="G36" t="s">
        <v>793</v>
      </c>
    </row>
    <row r="37" spans="1:7" x14ac:dyDescent="0.4">
      <c r="A37">
        <v>35</v>
      </c>
      <c r="B37" t="s">
        <v>115</v>
      </c>
      <c r="C37" t="str">
        <f t="shared" si="0"/>
        <v>insert into kfadm.wd_agrde values ('35','35살', '30대' , 35);</v>
      </c>
      <c r="G37" t="s">
        <v>793</v>
      </c>
    </row>
    <row r="38" spans="1:7" x14ac:dyDescent="0.4">
      <c r="A38">
        <v>36</v>
      </c>
      <c r="B38" t="s">
        <v>116</v>
      </c>
      <c r="C38" t="str">
        <f t="shared" si="0"/>
        <v>insert into kfadm.wd_agrde values ('36','36살', '30대' , 36);</v>
      </c>
      <c r="G38" t="s">
        <v>793</v>
      </c>
    </row>
    <row r="39" spans="1:7" x14ac:dyDescent="0.4">
      <c r="A39">
        <v>37</v>
      </c>
      <c r="B39" t="s">
        <v>117</v>
      </c>
      <c r="C39" t="str">
        <f t="shared" si="0"/>
        <v>insert into kfadm.wd_agrde values ('37','37살', '30대' , 37);</v>
      </c>
      <c r="G39" t="s">
        <v>793</v>
      </c>
    </row>
    <row r="40" spans="1:7" x14ac:dyDescent="0.4">
      <c r="A40">
        <v>38</v>
      </c>
      <c r="B40" t="s">
        <v>118</v>
      </c>
      <c r="C40" t="str">
        <f t="shared" si="0"/>
        <v>insert into kfadm.wd_agrde values ('38','38살', '30대' , 38);</v>
      </c>
      <c r="G40" t="s">
        <v>793</v>
      </c>
    </row>
    <row r="41" spans="1:7" x14ac:dyDescent="0.4">
      <c r="A41">
        <v>39</v>
      </c>
      <c r="B41" t="s">
        <v>119</v>
      </c>
      <c r="C41" t="str">
        <f t="shared" si="0"/>
        <v>insert into kfadm.wd_agrde values ('39','39살', '30대' , 39);</v>
      </c>
      <c r="G41" t="s">
        <v>793</v>
      </c>
    </row>
    <row r="42" spans="1:7" x14ac:dyDescent="0.4">
      <c r="A42">
        <v>40</v>
      </c>
      <c r="B42" t="s">
        <v>120</v>
      </c>
      <c r="C42" t="str">
        <f t="shared" si="0"/>
        <v>insert into kfadm.wd_agrde values ('40','40살', '40대' , 40);</v>
      </c>
      <c r="G42" t="s">
        <v>794</v>
      </c>
    </row>
    <row r="43" spans="1:7" x14ac:dyDescent="0.4">
      <c r="A43">
        <v>41</v>
      </c>
      <c r="B43" t="s">
        <v>121</v>
      </c>
      <c r="C43" t="str">
        <f t="shared" si="0"/>
        <v>insert into kfadm.wd_agrde values ('41','41살', '40대' , 41);</v>
      </c>
      <c r="G43" t="s">
        <v>794</v>
      </c>
    </row>
    <row r="44" spans="1:7" x14ac:dyDescent="0.4">
      <c r="A44">
        <v>42</v>
      </c>
      <c r="B44" t="s">
        <v>122</v>
      </c>
      <c r="C44" t="str">
        <f t="shared" si="0"/>
        <v>insert into kfadm.wd_agrde values ('42','42살', '40대' , 42);</v>
      </c>
      <c r="G44" t="s">
        <v>794</v>
      </c>
    </row>
    <row r="45" spans="1:7" x14ac:dyDescent="0.4">
      <c r="A45">
        <v>43</v>
      </c>
      <c r="B45" t="s">
        <v>123</v>
      </c>
      <c r="C45" t="str">
        <f t="shared" si="0"/>
        <v>insert into kfadm.wd_agrde values ('43','43살', '40대' , 43);</v>
      </c>
      <c r="G45" t="s">
        <v>794</v>
      </c>
    </row>
    <row r="46" spans="1:7" x14ac:dyDescent="0.4">
      <c r="A46">
        <v>44</v>
      </c>
      <c r="B46" t="s">
        <v>124</v>
      </c>
      <c r="C46" t="str">
        <f t="shared" si="0"/>
        <v>insert into kfadm.wd_agrde values ('44','44살', '40대' , 44);</v>
      </c>
      <c r="G46" t="s">
        <v>794</v>
      </c>
    </row>
    <row r="47" spans="1:7" x14ac:dyDescent="0.4">
      <c r="A47">
        <v>45</v>
      </c>
      <c r="B47" t="s">
        <v>125</v>
      </c>
      <c r="C47" t="str">
        <f t="shared" si="0"/>
        <v>insert into kfadm.wd_agrde values ('45','45살', '40대' , 45);</v>
      </c>
      <c r="G47" t="s">
        <v>794</v>
      </c>
    </row>
    <row r="48" spans="1:7" x14ac:dyDescent="0.4">
      <c r="A48">
        <v>46</v>
      </c>
      <c r="B48" t="s">
        <v>126</v>
      </c>
      <c r="C48" t="str">
        <f t="shared" si="0"/>
        <v>insert into kfadm.wd_agrde values ('46','46살', '40대' , 46);</v>
      </c>
      <c r="G48" t="s">
        <v>794</v>
      </c>
    </row>
    <row r="49" spans="1:7" x14ac:dyDescent="0.4">
      <c r="A49">
        <v>47</v>
      </c>
      <c r="B49" t="s">
        <v>127</v>
      </c>
      <c r="C49" t="str">
        <f t="shared" si="0"/>
        <v>insert into kfadm.wd_agrde values ('47','47살', '40대' , 47);</v>
      </c>
      <c r="G49" t="s">
        <v>794</v>
      </c>
    </row>
    <row r="50" spans="1:7" x14ac:dyDescent="0.4">
      <c r="A50">
        <v>48</v>
      </c>
      <c r="B50" t="s">
        <v>128</v>
      </c>
      <c r="C50" t="str">
        <f t="shared" si="0"/>
        <v>insert into kfadm.wd_agrde values ('48','48살', '40대' , 48);</v>
      </c>
      <c r="G50" t="s">
        <v>794</v>
      </c>
    </row>
    <row r="51" spans="1:7" x14ac:dyDescent="0.4">
      <c r="A51">
        <v>49</v>
      </c>
      <c r="B51" t="s">
        <v>129</v>
      </c>
      <c r="C51" t="str">
        <f t="shared" si="0"/>
        <v>insert into kfadm.wd_agrde values ('49','49살', '40대' , 49);</v>
      </c>
      <c r="G51" t="s">
        <v>794</v>
      </c>
    </row>
    <row r="52" spans="1:7" x14ac:dyDescent="0.4">
      <c r="A52">
        <v>50</v>
      </c>
      <c r="B52" t="s">
        <v>130</v>
      </c>
      <c r="C52" t="str">
        <f t="shared" si="0"/>
        <v>insert into kfadm.wd_agrde values ('50','50살', '50대' , 50);</v>
      </c>
      <c r="G52" t="s">
        <v>795</v>
      </c>
    </row>
    <row r="53" spans="1:7" x14ac:dyDescent="0.4">
      <c r="A53">
        <v>51</v>
      </c>
      <c r="B53" t="s">
        <v>131</v>
      </c>
      <c r="C53" t="str">
        <f t="shared" si="0"/>
        <v>insert into kfadm.wd_agrde values ('51','51살', '50대' , 51);</v>
      </c>
      <c r="G53" t="s">
        <v>795</v>
      </c>
    </row>
    <row r="54" spans="1:7" x14ac:dyDescent="0.4">
      <c r="A54">
        <v>52</v>
      </c>
      <c r="B54" t="s">
        <v>132</v>
      </c>
      <c r="C54" t="str">
        <f t="shared" si="0"/>
        <v>insert into kfadm.wd_agrde values ('52','52살', '50대' , 52);</v>
      </c>
      <c r="G54" t="s">
        <v>795</v>
      </c>
    </row>
    <row r="55" spans="1:7" x14ac:dyDescent="0.4">
      <c r="A55">
        <v>53</v>
      </c>
      <c r="B55" t="s">
        <v>133</v>
      </c>
      <c r="C55" t="str">
        <f t="shared" si="0"/>
        <v>insert into kfadm.wd_agrde values ('53','53살', '50대' , 53);</v>
      </c>
      <c r="G55" t="s">
        <v>795</v>
      </c>
    </row>
    <row r="56" spans="1:7" x14ac:dyDescent="0.4">
      <c r="A56">
        <v>54</v>
      </c>
      <c r="B56" t="s">
        <v>134</v>
      </c>
      <c r="C56" t="str">
        <f t="shared" si="0"/>
        <v>insert into kfadm.wd_agrde values ('54','54살', '50대' , 54);</v>
      </c>
      <c r="G56" t="s">
        <v>795</v>
      </c>
    </row>
    <row r="57" spans="1:7" x14ac:dyDescent="0.4">
      <c r="A57">
        <v>55</v>
      </c>
      <c r="B57" t="s">
        <v>135</v>
      </c>
      <c r="C57" t="str">
        <f t="shared" si="0"/>
        <v>insert into kfadm.wd_agrde values ('55','55살', '50대' , 55);</v>
      </c>
      <c r="G57" t="s">
        <v>795</v>
      </c>
    </row>
    <row r="58" spans="1:7" x14ac:dyDescent="0.4">
      <c r="A58">
        <v>56</v>
      </c>
      <c r="B58" t="s">
        <v>136</v>
      </c>
      <c r="C58" t="str">
        <f t="shared" si="0"/>
        <v>insert into kfadm.wd_agrde values ('56','56살', '50대' , 56);</v>
      </c>
      <c r="G58" t="s">
        <v>795</v>
      </c>
    </row>
    <row r="59" spans="1:7" x14ac:dyDescent="0.4">
      <c r="A59">
        <v>57</v>
      </c>
      <c r="B59" t="s">
        <v>137</v>
      </c>
      <c r="C59" t="str">
        <f t="shared" si="0"/>
        <v>insert into kfadm.wd_agrde values ('57','57살', '50대' , 57);</v>
      </c>
      <c r="G59" t="s">
        <v>795</v>
      </c>
    </row>
    <row r="60" spans="1:7" x14ac:dyDescent="0.4">
      <c r="A60">
        <v>58</v>
      </c>
      <c r="B60" t="s">
        <v>138</v>
      </c>
      <c r="C60" t="str">
        <f t="shared" si="0"/>
        <v>insert into kfadm.wd_agrde values ('58','58살', '50대' , 58);</v>
      </c>
      <c r="G60" t="s">
        <v>795</v>
      </c>
    </row>
    <row r="61" spans="1:7" x14ac:dyDescent="0.4">
      <c r="A61">
        <v>59</v>
      </c>
      <c r="B61" t="s">
        <v>139</v>
      </c>
      <c r="C61" t="str">
        <f t="shared" si="0"/>
        <v>insert into kfadm.wd_agrde values ('59','59살', '50대' , 59);</v>
      </c>
      <c r="G61" t="s">
        <v>795</v>
      </c>
    </row>
    <row r="62" spans="1:7" x14ac:dyDescent="0.4">
      <c r="A62">
        <v>60</v>
      </c>
      <c r="B62" t="s">
        <v>140</v>
      </c>
      <c r="C62" t="str">
        <f t="shared" si="0"/>
        <v>insert into kfadm.wd_agrde values ('60','60살', '60대' , 60);</v>
      </c>
      <c r="G62" t="s">
        <v>796</v>
      </c>
    </row>
    <row r="63" spans="1:7" x14ac:dyDescent="0.4">
      <c r="A63">
        <v>61</v>
      </c>
      <c r="B63" t="s">
        <v>141</v>
      </c>
      <c r="C63" t="str">
        <f t="shared" si="0"/>
        <v>insert into kfadm.wd_agrde values ('61','61살', '60대' , 61);</v>
      </c>
      <c r="G63" t="s">
        <v>796</v>
      </c>
    </row>
    <row r="64" spans="1:7" x14ac:dyDescent="0.4">
      <c r="A64">
        <v>62</v>
      </c>
      <c r="B64" t="s">
        <v>142</v>
      </c>
      <c r="C64" t="str">
        <f t="shared" si="0"/>
        <v>insert into kfadm.wd_agrde values ('62','62살', '60대' , 62);</v>
      </c>
      <c r="G64" t="s">
        <v>796</v>
      </c>
    </row>
    <row r="65" spans="1:7" x14ac:dyDescent="0.4">
      <c r="A65">
        <v>63</v>
      </c>
      <c r="B65" t="s">
        <v>143</v>
      </c>
      <c r="C65" t="str">
        <f t="shared" si="0"/>
        <v>insert into kfadm.wd_agrde values ('63','63살', '60대' , 63);</v>
      </c>
      <c r="G65" t="s">
        <v>796</v>
      </c>
    </row>
    <row r="66" spans="1:7" x14ac:dyDescent="0.4">
      <c r="A66">
        <v>64</v>
      </c>
      <c r="B66" t="s">
        <v>144</v>
      </c>
      <c r="C66" t="str">
        <f t="shared" si="0"/>
        <v>insert into kfadm.wd_agrde values ('64','64살', '60대' , 64);</v>
      </c>
      <c r="G66" t="s">
        <v>796</v>
      </c>
    </row>
    <row r="67" spans="1:7" x14ac:dyDescent="0.4">
      <c r="A67">
        <v>65</v>
      </c>
      <c r="B67" t="s">
        <v>145</v>
      </c>
      <c r="C67" t="str">
        <f t="shared" si="0"/>
        <v>insert into kfadm.wd_agrde values ('65','65살', '60대' , 65);</v>
      </c>
      <c r="G67" t="s">
        <v>796</v>
      </c>
    </row>
    <row r="68" spans="1:7" x14ac:dyDescent="0.4">
      <c r="A68">
        <v>66</v>
      </c>
      <c r="B68" t="s">
        <v>146</v>
      </c>
      <c r="C68" t="str">
        <f t="shared" ref="C68:C131" si="1">CONCATENATE("insert into kfadm.wd_agrde values ('",A68,"','",B68,"', '",G68,"' , ",A68,");")</f>
        <v>insert into kfadm.wd_agrde values ('66','66살', '60대' , 66);</v>
      </c>
      <c r="G68" t="s">
        <v>796</v>
      </c>
    </row>
    <row r="69" spans="1:7" x14ac:dyDescent="0.4">
      <c r="A69">
        <v>67</v>
      </c>
      <c r="B69" t="s">
        <v>147</v>
      </c>
      <c r="C69" t="str">
        <f t="shared" si="1"/>
        <v>insert into kfadm.wd_agrde values ('67','67살', '60대' , 67);</v>
      </c>
      <c r="G69" t="s">
        <v>796</v>
      </c>
    </row>
    <row r="70" spans="1:7" x14ac:dyDescent="0.4">
      <c r="A70">
        <v>68</v>
      </c>
      <c r="B70" t="s">
        <v>148</v>
      </c>
      <c r="C70" t="str">
        <f t="shared" si="1"/>
        <v>insert into kfadm.wd_agrde values ('68','68살', '60대' , 68);</v>
      </c>
      <c r="G70" t="s">
        <v>796</v>
      </c>
    </row>
    <row r="71" spans="1:7" x14ac:dyDescent="0.4">
      <c r="A71">
        <v>69</v>
      </c>
      <c r="B71" t="s">
        <v>149</v>
      </c>
      <c r="C71" t="str">
        <f t="shared" si="1"/>
        <v>insert into kfadm.wd_agrde values ('69','69살', '60대' , 69);</v>
      </c>
      <c r="G71" t="s">
        <v>796</v>
      </c>
    </row>
    <row r="72" spans="1:7" x14ac:dyDescent="0.4">
      <c r="A72">
        <v>70</v>
      </c>
      <c r="B72" t="s">
        <v>150</v>
      </c>
      <c r="C72" t="str">
        <f t="shared" si="1"/>
        <v>insert into kfadm.wd_agrde values ('70','70살', '70대' , 70);</v>
      </c>
      <c r="G72" t="s">
        <v>797</v>
      </c>
    </row>
    <row r="73" spans="1:7" x14ac:dyDescent="0.4">
      <c r="A73">
        <v>71</v>
      </c>
      <c r="B73" t="s">
        <v>151</v>
      </c>
      <c r="C73" t="str">
        <f t="shared" si="1"/>
        <v>insert into kfadm.wd_agrde values ('71','71살', '70대' , 71);</v>
      </c>
      <c r="G73" t="s">
        <v>797</v>
      </c>
    </row>
    <row r="74" spans="1:7" x14ac:dyDescent="0.4">
      <c r="A74">
        <v>72</v>
      </c>
      <c r="B74" t="s">
        <v>152</v>
      </c>
      <c r="C74" t="str">
        <f t="shared" si="1"/>
        <v>insert into kfadm.wd_agrde values ('72','72살', '70대' , 72);</v>
      </c>
      <c r="G74" t="s">
        <v>797</v>
      </c>
    </row>
    <row r="75" spans="1:7" x14ac:dyDescent="0.4">
      <c r="A75">
        <v>73</v>
      </c>
      <c r="B75" t="s">
        <v>153</v>
      </c>
      <c r="C75" t="str">
        <f t="shared" si="1"/>
        <v>insert into kfadm.wd_agrde values ('73','73살', '70대' , 73);</v>
      </c>
      <c r="G75" t="s">
        <v>797</v>
      </c>
    </row>
    <row r="76" spans="1:7" x14ac:dyDescent="0.4">
      <c r="A76">
        <v>74</v>
      </c>
      <c r="B76" t="s">
        <v>154</v>
      </c>
      <c r="C76" t="str">
        <f t="shared" si="1"/>
        <v>insert into kfadm.wd_agrde values ('74','74살', '70대' , 74);</v>
      </c>
      <c r="G76" t="s">
        <v>797</v>
      </c>
    </row>
    <row r="77" spans="1:7" x14ac:dyDescent="0.4">
      <c r="A77">
        <v>75</v>
      </c>
      <c r="B77" t="s">
        <v>155</v>
      </c>
      <c r="C77" t="str">
        <f t="shared" si="1"/>
        <v>insert into kfadm.wd_agrde values ('75','75살', '70대' , 75);</v>
      </c>
      <c r="G77" t="s">
        <v>797</v>
      </c>
    </row>
    <row r="78" spans="1:7" x14ac:dyDescent="0.4">
      <c r="A78">
        <v>76</v>
      </c>
      <c r="B78" t="s">
        <v>156</v>
      </c>
      <c r="C78" t="str">
        <f t="shared" si="1"/>
        <v>insert into kfadm.wd_agrde values ('76','76살', '70대' , 76);</v>
      </c>
      <c r="G78" t="s">
        <v>797</v>
      </c>
    </row>
    <row r="79" spans="1:7" x14ac:dyDescent="0.4">
      <c r="A79">
        <v>77</v>
      </c>
      <c r="B79" t="s">
        <v>157</v>
      </c>
      <c r="C79" t="str">
        <f t="shared" si="1"/>
        <v>insert into kfadm.wd_agrde values ('77','77살', '70대' , 77);</v>
      </c>
      <c r="G79" t="s">
        <v>797</v>
      </c>
    </row>
    <row r="80" spans="1:7" x14ac:dyDescent="0.4">
      <c r="A80">
        <v>78</v>
      </c>
      <c r="B80" t="s">
        <v>158</v>
      </c>
      <c r="C80" t="str">
        <f t="shared" si="1"/>
        <v>insert into kfadm.wd_agrde values ('78','78살', '70대' , 78);</v>
      </c>
      <c r="G80" t="s">
        <v>797</v>
      </c>
    </row>
    <row r="81" spans="1:7" x14ac:dyDescent="0.4">
      <c r="A81">
        <v>79</v>
      </c>
      <c r="B81" t="s">
        <v>159</v>
      </c>
      <c r="C81" t="str">
        <f t="shared" si="1"/>
        <v>insert into kfadm.wd_agrde values ('79','79살', '70대' , 79);</v>
      </c>
      <c r="G81" t="s">
        <v>797</v>
      </c>
    </row>
    <row r="82" spans="1:7" x14ac:dyDescent="0.4">
      <c r="A82">
        <v>80</v>
      </c>
      <c r="B82" t="s">
        <v>160</v>
      </c>
      <c r="C82" t="str">
        <f t="shared" si="1"/>
        <v>insert into kfadm.wd_agrde values ('80','80살', '80대' , 80);</v>
      </c>
      <c r="G82" t="s">
        <v>798</v>
      </c>
    </row>
    <row r="83" spans="1:7" x14ac:dyDescent="0.4">
      <c r="A83">
        <v>81</v>
      </c>
      <c r="B83" t="s">
        <v>161</v>
      </c>
      <c r="C83" t="str">
        <f t="shared" si="1"/>
        <v>insert into kfadm.wd_agrde values ('81','81살', '80대' , 81);</v>
      </c>
      <c r="G83" t="s">
        <v>798</v>
      </c>
    </row>
    <row r="84" spans="1:7" x14ac:dyDescent="0.4">
      <c r="A84">
        <v>82</v>
      </c>
      <c r="B84" t="s">
        <v>162</v>
      </c>
      <c r="C84" t="str">
        <f t="shared" si="1"/>
        <v>insert into kfadm.wd_agrde values ('82','82살', '80대' , 82);</v>
      </c>
      <c r="G84" t="s">
        <v>798</v>
      </c>
    </row>
    <row r="85" spans="1:7" x14ac:dyDescent="0.4">
      <c r="A85">
        <v>83</v>
      </c>
      <c r="B85" t="s">
        <v>163</v>
      </c>
      <c r="C85" t="str">
        <f t="shared" si="1"/>
        <v>insert into kfadm.wd_agrde values ('83','83살', '80대' , 83);</v>
      </c>
      <c r="G85" t="s">
        <v>798</v>
      </c>
    </row>
    <row r="86" spans="1:7" x14ac:dyDescent="0.4">
      <c r="A86">
        <v>84</v>
      </c>
      <c r="B86" t="s">
        <v>164</v>
      </c>
      <c r="C86" t="str">
        <f t="shared" si="1"/>
        <v>insert into kfadm.wd_agrde values ('84','84살', '80대' , 84);</v>
      </c>
      <c r="G86" t="s">
        <v>798</v>
      </c>
    </row>
    <row r="87" spans="1:7" x14ac:dyDescent="0.4">
      <c r="A87">
        <v>85</v>
      </c>
      <c r="B87" t="s">
        <v>165</v>
      </c>
      <c r="C87" t="str">
        <f t="shared" si="1"/>
        <v>insert into kfadm.wd_agrde values ('85','85살', '80대' , 85);</v>
      </c>
      <c r="G87" t="s">
        <v>798</v>
      </c>
    </row>
    <row r="88" spans="1:7" x14ac:dyDescent="0.4">
      <c r="A88">
        <v>86</v>
      </c>
      <c r="B88" t="s">
        <v>166</v>
      </c>
      <c r="C88" t="str">
        <f t="shared" si="1"/>
        <v>insert into kfadm.wd_agrde values ('86','86살', '80대' , 86);</v>
      </c>
      <c r="G88" t="s">
        <v>798</v>
      </c>
    </row>
    <row r="89" spans="1:7" x14ac:dyDescent="0.4">
      <c r="A89">
        <v>87</v>
      </c>
      <c r="B89" t="s">
        <v>167</v>
      </c>
      <c r="C89" t="str">
        <f t="shared" si="1"/>
        <v>insert into kfadm.wd_agrde values ('87','87살', '80대' , 87);</v>
      </c>
      <c r="G89" t="s">
        <v>798</v>
      </c>
    </row>
    <row r="90" spans="1:7" x14ac:dyDescent="0.4">
      <c r="A90">
        <v>88</v>
      </c>
      <c r="B90" t="s">
        <v>168</v>
      </c>
      <c r="C90" t="str">
        <f t="shared" si="1"/>
        <v>insert into kfadm.wd_agrde values ('88','88살', '80대' , 88);</v>
      </c>
      <c r="G90" t="s">
        <v>798</v>
      </c>
    </row>
    <row r="91" spans="1:7" x14ac:dyDescent="0.4">
      <c r="A91">
        <v>89</v>
      </c>
      <c r="B91" t="s">
        <v>169</v>
      </c>
      <c r="C91" t="str">
        <f t="shared" si="1"/>
        <v>insert into kfadm.wd_agrde values ('89','89살', '80대' , 89);</v>
      </c>
      <c r="G91" t="s">
        <v>798</v>
      </c>
    </row>
    <row r="92" spans="1:7" x14ac:dyDescent="0.4">
      <c r="A92">
        <v>90</v>
      </c>
      <c r="B92" t="s">
        <v>170</v>
      </c>
      <c r="C92" t="str">
        <f t="shared" si="1"/>
        <v>insert into kfadm.wd_agrde values ('90','90살', '90대' , 90);</v>
      </c>
      <c r="G92" t="s">
        <v>799</v>
      </c>
    </row>
    <row r="93" spans="1:7" x14ac:dyDescent="0.4">
      <c r="A93">
        <v>91</v>
      </c>
      <c r="B93" t="s">
        <v>171</v>
      </c>
      <c r="C93" t="str">
        <f t="shared" si="1"/>
        <v>insert into kfadm.wd_agrde values ('91','91살', '90대' , 91);</v>
      </c>
      <c r="G93" t="s">
        <v>799</v>
      </c>
    </row>
    <row r="94" spans="1:7" x14ac:dyDescent="0.4">
      <c r="A94">
        <v>92</v>
      </c>
      <c r="B94" t="s">
        <v>172</v>
      </c>
      <c r="C94" t="str">
        <f t="shared" si="1"/>
        <v>insert into kfadm.wd_agrde values ('92','92살', '90대' , 92);</v>
      </c>
      <c r="G94" t="s">
        <v>799</v>
      </c>
    </row>
    <row r="95" spans="1:7" x14ac:dyDescent="0.4">
      <c r="A95">
        <v>93</v>
      </c>
      <c r="B95" t="s">
        <v>173</v>
      </c>
      <c r="C95" t="str">
        <f t="shared" si="1"/>
        <v>insert into kfadm.wd_agrde values ('93','93살', '90대' , 93);</v>
      </c>
      <c r="G95" t="s">
        <v>799</v>
      </c>
    </row>
    <row r="96" spans="1:7" x14ac:dyDescent="0.4">
      <c r="A96">
        <v>94</v>
      </c>
      <c r="B96" t="s">
        <v>174</v>
      </c>
      <c r="C96" t="str">
        <f t="shared" si="1"/>
        <v>insert into kfadm.wd_agrde values ('94','94살', '90대' , 94);</v>
      </c>
      <c r="G96" t="s">
        <v>799</v>
      </c>
    </row>
    <row r="97" spans="1:7" x14ac:dyDescent="0.4">
      <c r="A97">
        <v>95</v>
      </c>
      <c r="B97" t="s">
        <v>175</v>
      </c>
      <c r="C97" t="str">
        <f t="shared" si="1"/>
        <v>insert into kfadm.wd_agrde values ('95','95살', '90대' , 95);</v>
      </c>
      <c r="G97" t="s">
        <v>799</v>
      </c>
    </row>
    <row r="98" spans="1:7" x14ac:dyDescent="0.4">
      <c r="A98">
        <v>96</v>
      </c>
      <c r="B98" t="s">
        <v>176</v>
      </c>
      <c r="C98" t="str">
        <f t="shared" si="1"/>
        <v>insert into kfadm.wd_agrde values ('96','96살', '90대' , 96);</v>
      </c>
      <c r="G98" t="s">
        <v>799</v>
      </c>
    </row>
    <row r="99" spans="1:7" x14ac:dyDescent="0.4">
      <c r="A99">
        <v>97</v>
      </c>
      <c r="B99" t="s">
        <v>177</v>
      </c>
      <c r="C99" t="str">
        <f t="shared" si="1"/>
        <v>insert into kfadm.wd_agrde values ('97','97살', '90대' , 97);</v>
      </c>
      <c r="G99" t="s">
        <v>799</v>
      </c>
    </row>
    <row r="100" spans="1:7" x14ac:dyDescent="0.4">
      <c r="A100">
        <v>98</v>
      </c>
      <c r="B100" t="s">
        <v>178</v>
      </c>
      <c r="C100" t="str">
        <f t="shared" si="1"/>
        <v>insert into kfadm.wd_agrde values ('98','98살', '90대' , 98);</v>
      </c>
      <c r="G100" t="s">
        <v>799</v>
      </c>
    </row>
    <row r="101" spans="1:7" x14ac:dyDescent="0.4">
      <c r="A101">
        <v>99</v>
      </c>
      <c r="B101" t="s">
        <v>179</v>
      </c>
      <c r="C101" t="str">
        <f t="shared" si="1"/>
        <v>insert into kfadm.wd_agrde values ('99','99살', '90대' , 99);</v>
      </c>
      <c r="G101" t="s">
        <v>799</v>
      </c>
    </row>
    <row r="102" spans="1:7" x14ac:dyDescent="0.4">
      <c r="A102">
        <v>100</v>
      </c>
      <c r="B102" t="s">
        <v>180</v>
      </c>
      <c r="C102" t="str">
        <f t="shared" si="1"/>
        <v>insert into kfadm.wd_agrde values ('100','100살', '100대' , 100);</v>
      </c>
      <c r="G102" t="s">
        <v>800</v>
      </c>
    </row>
    <row r="103" spans="1:7" x14ac:dyDescent="0.4">
      <c r="A103">
        <v>101</v>
      </c>
      <c r="B103" t="s">
        <v>181</v>
      </c>
      <c r="C103" t="str">
        <f t="shared" si="1"/>
        <v>insert into kfadm.wd_agrde values ('101','101살', '100대' , 101);</v>
      </c>
      <c r="G103" t="s">
        <v>800</v>
      </c>
    </row>
    <row r="104" spans="1:7" x14ac:dyDescent="0.4">
      <c r="A104">
        <v>102</v>
      </c>
      <c r="B104" t="s">
        <v>182</v>
      </c>
      <c r="C104" t="str">
        <f t="shared" si="1"/>
        <v>insert into kfadm.wd_agrde values ('102','102살', '100대' , 102);</v>
      </c>
      <c r="G104" t="s">
        <v>800</v>
      </c>
    </row>
    <row r="105" spans="1:7" x14ac:dyDescent="0.4">
      <c r="A105">
        <v>103</v>
      </c>
      <c r="B105" t="s">
        <v>183</v>
      </c>
      <c r="C105" t="str">
        <f t="shared" si="1"/>
        <v>insert into kfadm.wd_agrde values ('103','103살', '100대' , 103);</v>
      </c>
      <c r="G105" t="s">
        <v>800</v>
      </c>
    </row>
    <row r="106" spans="1:7" x14ac:dyDescent="0.4">
      <c r="A106">
        <v>104</v>
      </c>
      <c r="B106" t="s">
        <v>184</v>
      </c>
      <c r="C106" t="str">
        <f t="shared" si="1"/>
        <v>insert into kfadm.wd_agrde values ('104','104살', '100대' , 104);</v>
      </c>
      <c r="G106" t="s">
        <v>800</v>
      </c>
    </row>
    <row r="107" spans="1:7" x14ac:dyDescent="0.4">
      <c r="A107">
        <v>105</v>
      </c>
      <c r="B107" t="s">
        <v>185</v>
      </c>
      <c r="C107" t="str">
        <f t="shared" si="1"/>
        <v>insert into kfadm.wd_agrde values ('105','105살', '100대' , 105);</v>
      </c>
      <c r="G107" t="s">
        <v>800</v>
      </c>
    </row>
    <row r="108" spans="1:7" x14ac:dyDescent="0.4">
      <c r="A108">
        <v>106</v>
      </c>
      <c r="B108" t="s">
        <v>186</v>
      </c>
      <c r="C108" t="str">
        <f t="shared" si="1"/>
        <v>insert into kfadm.wd_agrde values ('106','106살', '100대' , 106);</v>
      </c>
      <c r="G108" t="s">
        <v>800</v>
      </c>
    </row>
    <row r="109" spans="1:7" x14ac:dyDescent="0.4">
      <c r="A109">
        <v>107</v>
      </c>
      <c r="B109" t="s">
        <v>187</v>
      </c>
      <c r="C109" t="str">
        <f t="shared" si="1"/>
        <v>insert into kfadm.wd_agrde values ('107','107살', '100대' , 107);</v>
      </c>
      <c r="G109" t="s">
        <v>800</v>
      </c>
    </row>
    <row r="110" spans="1:7" x14ac:dyDescent="0.4">
      <c r="A110">
        <v>108</v>
      </c>
      <c r="B110" t="s">
        <v>188</v>
      </c>
      <c r="C110" t="str">
        <f t="shared" si="1"/>
        <v>insert into kfadm.wd_agrde values ('108','108살', '100대' , 108);</v>
      </c>
      <c r="G110" t="s">
        <v>800</v>
      </c>
    </row>
    <row r="111" spans="1:7" x14ac:dyDescent="0.4">
      <c r="A111">
        <v>109</v>
      </c>
      <c r="B111" t="s">
        <v>189</v>
      </c>
      <c r="C111" t="str">
        <f t="shared" si="1"/>
        <v>insert into kfadm.wd_agrde values ('109','109살', '100대' , 109);</v>
      </c>
      <c r="G111" t="s">
        <v>800</v>
      </c>
    </row>
    <row r="112" spans="1:7" x14ac:dyDescent="0.4">
      <c r="A112">
        <v>110</v>
      </c>
      <c r="B112" t="s">
        <v>190</v>
      </c>
      <c r="C112" t="str">
        <f t="shared" si="1"/>
        <v>insert into kfadm.wd_agrde values ('110','110살', '110대' , 110);</v>
      </c>
      <c r="G112" t="s">
        <v>801</v>
      </c>
    </row>
    <row r="113" spans="1:7" x14ac:dyDescent="0.4">
      <c r="A113">
        <v>111</v>
      </c>
      <c r="B113" t="s">
        <v>191</v>
      </c>
      <c r="C113" t="str">
        <f t="shared" si="1"/>
        <v>insert into kfadm.wd_agrde values ('111','111살', '110대' , 111);</v>
      </c>
      <c r="G113" t="s">
        <v>801</v>
      </c>
    </row>
    <row r="114" spans="1:7" x14ac:dyDescent="0.4">
      <c r="A114">
        <v>112</v>
      </c>
      <c r="B114" t="s">
        <v>192</v>
      </c>
      <c r="C114" t="str">
        <f t="shared" si="1"/>
        <v>insert into kfadm.wd_agrde values ('112','112살', '110대' , 112);</v>
      </c>
      <c r="G114" t="s">
        <v>801</v>
      </c>
    </row>
    <row r="115" spans="1:7" x14ac:dyDescent="0.4">
      <c r="A115">
        <v>113</v>
      </c>
      <c r="B115" t="s">
        <v>193</v>
      </c>
      <c r="C115" t="str">
        <f t="shared" si="1"/>
        <v>insert into kfadm.wd_agrde values ('113','113살', '110대' , 113);</v>
      </c>
      <c r="G115" t="s">
        <v>801</v>
      </c>
    </row>
    <row r="116" spans="1:7" x14ac:dyDescent="0.4">
      <c r="A116">
        <v>114</v>
      </c>
      <c r="B116" t="s">
        <v>194</v>
      </c>
      <c r="C116" t="str">
        <f t="shared" si="1"/>
        <v>insert into kfadm.wd_agrde values ('114','114살', '110대' , 114);</v>
      </c>
      <c r="G116" t="s">
        <v>801</v>
      </c>
    </row>
    <row r="117" spans="1:7" x14ac:dyDescent="0.4">
      <c r="A117">
        <v>115</v>
      </c>
      <c r="B117" t="s">
        <v>195</v>
      </c>
      <c r="C117" t="str">
        <f t="shared" si="1"/>
        <v>insert into kfadm.wd_agrde values ('115','115살', '110대' , 115);</v>
      </c>
      <c r="G117" t="s">
        <v>801</v>
      </c>
    </row>
    <row r="118" spans="1:7" x14ac:dyDescent="0.4">
      <c r="A118">
        <v>116</v>
      </c>
      <c r="B118" t="s">
        <v>196</v>
      </c>
      <c r="C118" t="str">
        <f t="shared" si="1"/>
        <v>insert into kfadm.wd_agrde values ('116','116살', '110대' , 116);</v>
      </c>
      <c r="G118" t="s">
        <v>801</v>
      </c>
    </row>
    <row r="119" spans="1:7" x14ac:dyDescent="0.4">
      <c r="A119">
        <v>117</v>
      </c>
      <c r="B119" t="s">
        <v>197</v>
      </c>
      <c r="C119" t="str">
        <f t="shared" si="1"/>
        <v>insert into kfadm.wd_agrde values ('117','117살', '110대' , 117);</v>
      </c>
      <c r="G119" t="s">
        <v>801</v>
      </c>
    </row>
    <row r="120" spans="1:7" x14ac:dyDescent="0.4">
      <c r="A120">
        <v>118</v>
      </c>
      <c r="B120" t="s">
        <v>198</v>
      </c>
      <c r="C120" t="str">
        <f t="shared" si="1"/>
        <v>insert into kfadm.wd_agrde values ('118','118살', '110대' , 118);</v>
      </c>
      <c r="G120" t="s">
        <v>801</v>
      </c>
    </row>
    <row r="121" spans="1:7" x14ac:dyDescent="0.4">
      <c r="A121">
        <v>119</v>
      </c>
      <c r="B121" t="s">
        <v>199</v>
      </c>
      <c r="C121" t="str">
        <f t="shared" si="1"/>
        <v>insert into kfadm.wd_agrde values ('119','119살', '110대' , 119);</v>
      </c>
      <c r="G121" t="s">
        <v>801</v>
      </c>
    </row>
    <row r="122" spans="1:7" x14ac:dyDescent="0.4">
      <c r="A122">
        <v>120</v>
      </c>
      <c r="B122" t="s">
        <v>200</v>
      </c>
      <c r="C122" t="str">
        <f t="shared" si="1"/>
        <v>insert into kfadm.wd_agrde values ('120','120살', '120대' , 120);</v>
      </c>
      <c r="G122" t="s">
        <v>802</v>
      </c>
    </row>
    <row r="123" spans="1:7" x14ac:dyDescent="0.4">
      <c r="A123">
        <v>121</v>
      </c>
      <c r="B123" t="s">
        <v>201</v>
      </c>
      <c r="C123" t="str">
        <f t="shared" si="1"/>
        <v>insert into kfadm.wd_agrde values ('121','121살', '120대' , 121);</v>
      </c>
      <c r="G123" t="s">
        <v>802</v>
      </c>
    </row>
    <row r="124" spans="1:7" x14ac:dyDescent="0.4">
      <c r="A124">
        <v>122</v>
      </c>
      <c r="B124" t="s">
        <v>202</v>
      </c>
      <c r="C124" t="str">
        <f t="shared" si="1"/>
        <v>insert into kfadm.wd_agrde values ('122','122살', '120대' , 122);</v>
      </c>
      <c r="G124" t="s">
        <v>802</v>
      </c>
    </row>
    <row r="125" spans="1:7" x14ac:dyDescent="0.4">
      <c r="A125">
        <v>123</v>
      </c>
      <c r="B125" t="s">
        <v>203</v>
      </c>
      <c r="C125" t="str">
        <f t="shared" si="1"/>
        <v>insert into kfadm.wd_agrde values ('123','123살', '120대' , 123);</v>
      </c>
      <c r="G125" t="s">
        <v>802</v>
      </c>
    </row>
    <row r="126" spans="1:7" x14ac:dyDescent="0.4">
      <c r="A126">
        <v>124</v>
      </c>
      <c r="B126" t="s">
        <v>204</v>
      </c>
      <c r="C126" t="str">
        <f t="shared" si="1"/>
        <v>insert into kfadm.wd_agrde values ('124','124살', '120대' , 124);</v>
      </c>
      <c r="G126" t="s">
        <v>802</v>
      </c>
    </row>
    <row r="127" spans="1:7" x14ac:dyDescent="0.4">
      <c r="A127">
        <v>125</v>
      </c>
      <c r="B127" t="s">
        <v>205</v>
      </c>
      <c r="C127" t="str">
        <f t="shared" si="1"/>
        <v>insert into kfadm.wd_agrde values ('125','125살', '120대' , 125);</v>
      </c>
      <c r="G127" t="s">
        <v>802</v>
      </c>
    </row>
    <row r="128" spans="1:7" x14ac:dyDescent="0.4">
      <c r="A128">
        <v>126</v>
      </c>
      <c r="B128" t="s">
        <v>206</v>
      </c>
      <c r="C128" t="str">
        <f t="shared" si="1"/>
        <v>insert into kfadm.wd_agrde values ('126','126살', '120대' , 126);</v>
      </c>
      <c r="G128" t="s">
        <v>802</v>
      </c>
    </row>
    <row r="129" spans="1:7" x14ac:dyDescent="0.4">
      <c r="A129">
        <v>127</v>
      </c>
      <c r="B129" t="s">
        <v>207</v>
      </c>
      <c r="C129" t="str">
        <f t="shared" si="1"/>
        <v>insert into kfadm.wd_agrde values ('127','127살', '120대' , 127);</v>
      </c>
      <c r="G129" t="s">
        <v>802</v>
      </c>
    </row>
    <row r="130" spans="1:7" x14ac:dyDescent="0.4">
      <c r="A130">
        <v>128</v>
      </c>
      <c r="B130" t="s">
        <v>208</v>
      </c>
      <c r="C130" t="str">
        <f t="shared" si="1"/>
        <v>insert into kfadm.wd_agrde values ('128','128살', '120대' , 128);</v>
      </c>
      <c r="G130" t="s">
        <v>802</v>
      </c>
    </row>
    <row r="131" spans="1:7" x14ac:dyDescent="0.4">
      <c r="A131">
        <v>129</v>
      </c>
      <c r="B131" t="s">
        <v>209</v>
      </c>
      <c r="C131" t="str">
        <f t="shared" si="1"/>
        <v>insert into kfadm.wd_agrde values ('129','129살', '120대' , 129);</v>
      </c>
      <c r="G131" t="s">
        <v>802</v>
      </c>
    </row>
    <row r="132" spans="1:7" x14ac:dyDescent="0.4">
      <c r="A132">
        <v>130</v>
      </c>
      <c r="B132" t="s">
        <v>210</v>
      </c>
      <c r="C132" t="str">
        <f t="shared" ref="C132:C195" si="2">CONCATENATE("insert into kfadm.wd_agrde values ('",A132,"','",B132,"', '",G132,"' , ",A132,");")</f>
        <v>insert into kfadm.wd_agrde values ('130','130살', '130대' , 130);</v>
      </c>
      <c r="G132" t="s">
        <v>803</v>
      </c>
    </row>
    <row r="133" spans="1:7" x14ac:dyDescent="0.4">
      <c r="A133">
        <v>131</v>
      </c>
      <c r="B133" t="s">
        <v>211</v>
      </c>
      <c r="C133" t="str">
        <f t="shared" si="2"/>
        <v>insert into kfadm.wd_agrde values ('131','131살', '130대' , 131);</v>
      </c>
      <c r="G133" t="s">
        <v>803</v>
      </c>
    </row>
    <row r="134" spans="1:7" x14ac:dyDescent="0.4">
      <c r="A134">
        <v>132</v>
      </c>
      <c r="B134" t="s">
        <v>212</v>
      </c>
      <c r="C134" t="str">
        <f t="shared" si="2"/>
        <v>insert into kfadm.wd_agrde values ('132','132살', '130대' , 132);</v>
      </c>
      <c r="G134" t="s">
        <v>803</v>
      </c>
    </row>
    <row r="135" spans="1:7" x14ac:dyDescent="0.4">
      <c r="A135">
        <v>133</v>
      </c>
      <c r="B135" t="s">
        <v>213</v>
      </c>
      <c r="C135" t="str">
        <f t="shared" si="2"/>
        <v>insert into kfadm.wd_agrde values ('133','133살', '130대' , 133);</v>
      </c>
      <c r="G135" t="s">
        <v>803</v>
      </c>
    </row>
    <row r="136" spans="1:7" x14ac:dyDescent="0.4">
      <c r="A136">
        <v>134</v>
      </c>
      <c r="B136" t="s">
        <v>214</v>
      </c>
      <c r="C136" t="str">
        <f t="shared" si="2"/>
        <v>insert into kfadm.wd_agrde values ('134','134살', '130대' , 134);</v>
      </c>
      <c r="G136" t="s">
        <v>803</v>
      </c>
    </row>
    <row r="137" spans="1:7" x14ac:dyDescent="0.4">
      <c r="A137">
        <v>135</v>
      </c>
      <c r="B137" t="s">
        <v>215</v>
      </c>
      <c r="C137" t="str">
        <f t="shared" si="2"/>
        <v>insert into kfadm.wd_agrde values ('135','135살', '130대' , 135);</v>
      </c>
      <c r="G137" t="s">
        <v>803</v>
      </c>
    </row>
    <row r="138" spans="1:7" x14ac:dyDescent="0.4">
      <c r="A138">
        <v>136</v>
      </c>
      <c r="B138" t="s">
        <v>216</v>
      </c>
      <c r="C138" t="str">
        <f t="shared" si="2"/>
        <v>insert into kfadm.wd_agrde values ('136','136살', '130대' , 136);</v>
      </c>
      <c r="G138" t="s">
        <v>803</v>
      </c>
    </row>
    <row r="139" spans="1:7" x14ac:dyDescent="0.4">
      <c r="A139">
        <v>137</v>
      </c>
      <c r="B139" t="s">
        <v>217</v>
      </c>
      <c r="C139" t="str">
        <f t="shared" si="2"/>
        <v>insert into kfadm.wd_agrde values ('137','137살', '130대' , 137);</v>
      </c>
      <c r="G139" t="s">
        <v>803</v>
      </c>
    </row>
    <row r="140" spans="1:7" x14ac:dyDescent="0.4">
      <c r="A140">
        <v>138</v>
      </c>
      <c r="B140" t="s">
        <v>218</v>
      </c>
      <c r="C140" t="str">
        <f t="shared" si="2"/>
        <v>insert into kfadm.wd_agrde values ('138','138살', '130대' , 138);</v>
      </c>
      <c r="G140" t="s">
        <v>803</v>
      </c>
    </row>
    <row r="141" spans="1:7" x14ac:dyDescent="0.4">
      <c r="A141">
        <v>139</v>
      </c>
      <c r="B141" t="s">
        <v>219</v>
      </c>
      <c r="C141" t="str">
        <f t="shared" si="2"/>
        <v>insert into kfadm.wd_agrde values ('139','139살', '130대' , 139);</v>
      </c>
      <c r="G141" t="s">
        <v>803</v>
      </c>
    </row>
    <row r="142" spans="1:7" x14ac:dyDescent="0.4">
      <c r="A142">
        <v>140</v>
      </c>
      <c r="B142" t="s">
        <v>220</v>
      </c>
      <c r="C142" t="str">
        <f t="shared" si="2"/>
        <v>insert into kfadm.wd_agrde values ('140','140살', '140대' , 140);</v>
      </c>
      <c r="G142" t="s">
        <v>804</v>
      </c>
    </row>
    <row r="143" spans="1:7" x14ac:dyDescent="0.4">
      <c r="A143">
        <v>141</v>
      </c>
      <c r="B143" t="s">
        <v>221</v>
      </c>
      <c r="C143" t="str">
        <f t="shared" si="2"/>
        <v>insert into kfadm.wd_agrde values ('141','141살', '140대' , 141);</v>
      </c>
      <c r="G143" t="s">
        <v>804</v>
      </c>
    </row>
    <row r="144" spans="1:7" x14ac:dyDescent="0.4">
      <c r="A144">
        <v>142</v>
      </c>
      <c r="B144" t="s">
        <v>222</v>
      </c>
      <c r="C144" t="str">
        <f t="shared" si="2"/>
        <v>insert into kfadm.wd_agrde values ('142','142살', '140대' , 142);</v>
      </c>
      <c r="G144" t="s">
        <v>804</v>
      </c>
    </row>
    <row r="145" spans="1:7" x14ac:dyDescent="0.4">
      <c r="A145">
        <v>143</v>
      </c>
      <c r="B145" t="s">
        <v>223</v>
      </c>
      <c r="C145" t="str">
        <f t="shared" si="2"/>
        <v>insert into kfadm.wd_agrde values ('143','143살', '140대' , 143);</v>
      </c>
      <c r="G145" t="s">
        <v>804</v>
      </c>
    </row>
    <row r="146" spans="1:7" x14ac:dyDescent="0.4">
      <c r="A146">
        <v>144</v>
      </c>
      <c r="B146" t="s">
        <v>224</v>
      </c>
      <c r="C146" t="str">
        <f t="shared" si="2"/>
        <v>insert into kfadm.wd_agrde values ('144','144살', '140대' , 144);</v>
      </c>
      <c r="G146" t="s">
        <v>804</v>
      </c>
    </row>
    <row r="147" spans="1:7" x14ac:dyDescent="0.4">
      <c r="A147">
        <v>145</v>
      </c>
      <c r="B147" t="s">
        <v>225</v>
      </c>
      <c r="C147" t="str">
        <f t="shared" si="2"/>
        <v>insert into kfadm.wd_agrde values ('145','145살', '140대' , 145);</v>
      </c>
      <c r="G147" t="s">
        <v>804</v>
      </c>
    </row>
    <row r="148" spans="1:7" x14ac:dyDescent="0.4">
      <c r="A148">
        <v>146</v>
      </c>
      <c r="B148" t="s">
        <v>226</v>
      </c>
      <c r="C148" t="str">
        <f t="shared" si="2"/>
        <v>insert into kfadm.wd_agrde values ('146','146살', '140대' , 146);</v>
      </c>
      <c r="G148" t="s">
        <v>804</v>
      </c>
    </row>
    <row r="149" spans="1:7" x14ac:dyDescent="0.4">
      <c r="A149">
        <v>147</v>
      </c>
      <c r="B149" t="s">
        <v>227</v>
      </c>
      <c r="C149" t="str">
        <f t="shared" si="2"/>
        <v>insert into kfadm.wd_agrde values ('147','147살', '140대' , 147);</v>
      </c>
      <c r="G149" t="s">
        <v>804</v>
      </c>
    </row>
    <row r="150" spans="1:7" x14ac:dyDescent="0.4">
      <c r="A150">
        <v>148</v>
      </c>
      <c r="B150" t="s">
        <v>228</v>
      </c>
      <c r="C150" t="str">
        <f t="shared" si="2"/>
        <v>insert into kfadm.wd_agrde values ('148','148살', '140대' , 148);</v>
      </c>
      <c r="G150" t="s">
        <v>804</v>
      </c>
    </row>
    <row r="151" spans="1:7" x14ac:dyDescent="0.4">
      <c r="A151">
        <v>149</v>
      </c>
      <c r="B151" t="s">
        <v>229</v>
      </c>
      <c r="C151" t="str">
        <f t="shared" si="2"/>
        <v>insert into kfadm.wd_agrde values ('149','149살', '140대' , 149);</v>
      </c>
      <c r="G151" t="s">
        <v>804</v>
      </c>
    </row>
    <row r="152" spans="1:7" x14ac:dyDescent="0.4">
      <c r="A152">
        <v>150</v>
      </c>
      <c r="B152" t="s">
        <v>230</v>
      </c>
      <c r="C152" t="str">
        <f t="shared" si="2"/>
        <v>insert into kfadm.wd_agrde values ('150','150살', '150대' , 150);</v>
      </c>
      <c r="G152" t="s">
        <v>805</v>
      </c>
    </row>
    <row r="153" spans="1:7" x14ac:dyDescent="0.4">
      <c r="A153">
        <v>151</v>
      </c>
      <c r="B153" t="s">
        <v>231</v>
      </c>
      <c r="C153" t="str">
        <f t="shared" si="2"/>
        <v>insert into kfadm.wd_agrde values ('151','151살', '150대' , 151);</v>
      </c>
      <c r="G153" t="s">
        <v>805</v>
      </c>
    </row>
    <row r="154" spans="1:7" x14ac:dyDescent="0.4">
      <c r="A154">
        <v>152</v>
      </c>
      <c r="B154" t="s">
        <v>232</v>
      </c>
      <c r="C154" t="str">
        <f t="shared" si="2"/>
        <v>insert into kfadm.wd_agrde values ('152','152살', '150대' , 152);</v>
      </c>
      <c r="G154" t="s">
        <v>805</v>
      </c>
    </row>
    <row r="155" spans="1:7" x14ac:dyDescent="0.4">
      <c r="A155">
        <v>153</v>
      </c>
      <c r="B155" t="s">
        <v>233</v>
      </c>
      <c r="C155" t="str">
        <f t="shared" si="2"/>
        <v>insert into kfadm.wd_agrde values ('153','153살', '150대' , 153);</v>
      </c>
      <c r="G155" t="s">
        <v>805</v>
      </c>
    </row>
    <row r="156" spans="1:7" x14ac:dyDescent="0.4">
      <c r="A156">
        <v>154</v>
      </c>
      <c r="B156" t="s">
        <v>234</v>
      </c>
      <c r="C156" t="str">
        <f t="shared" si="2"/>
        <v>insert into kfadm.wd_agrde values ('154','154살', '150대' , 154);</v>
      </c>
      <c r="G156" t="s">
        <v>805</v>
      </c>
    </row>
    <row r="157" spans="1:7" x14ac:dyDescent="0.4">
      <c r="A157">
        <v>155</v>
      </c>
      <c r="B157" t="s">
        <v>235</v>
      </c>
      <c r="C157" t="str">
        <f t="shared" si="2"/>
        <v>insert into kfadm.wd_agrde values ('155','155살', '150대' , 155);</v>
      </c>
      <c r="G157" t="s">
        <v>805</v>
      </c>
    </row>
    <row r="158" spans="1:7" x14ac:dyDescent="0.4">
      <c r="A158">
        <v>156</v>
      </c>
      <c r="B158" t="s">
        <v>236</v>
      </c>
      <c r="C158" t="str">
        <f t="shared" si="2"/>
        <v>insert into kfadm.wd_agrde values ('156','156살', '150대' , 156);</v>
      </c>
      <c r="G158" t="s">
        <v>805</v>
      </c>
    </row>
    <row r="159" spans="1:7" x14ac:dyDescent="0.4">
      <c r="A159">
        <v>157</v>
      </c>
      <c r="B159" t="s">
        <v>237</v>
      </c>
      <c r="C159" t="str">
        <f t="shared" si="2"/>
        <v>insert into kfadm.wd_agrde values ('157','157살', '150대' , 157);</v>
      </c>
      <c r="G159" t="s">
        <v>805</v>
      </c>
    </row>
    <row r="160" spans="1:7" x14ac:dyDescent="0.4">
      <c r="A160">
        <v>158</v>
      </c>
      <c r="B160" t="s">
        <v>238</v>
      </c>
      <c r="C160" t="str">
        <f t="shared" si="2"/>
        <v>insert into kfadm.wd_agrde values ('158','158살', '150대' , 158);</v>
      </c>
      <c r="G160" t="s">
        <v>805</v>
      </c>
    </row>
    <row r="161" spans="1:7" x14ac:dyDescent="0.4">
      <c r="A161">
        <v>159</v>
      </c>
      <c r="B161" t="s">
        <v>239</v>
      </c>
      <c r="C161" t="str">
        <f t="shared" si="2"/>
        <v>insert into kfadm.wd_agrde values ('159','159살', '150대' , 159);</v>
      </c>
      <c r="G161" t="s">
        <v>805</v>
      </c>
    </row>
    <row r="162" spans="1:7" x14ac:dyDescent="0.4">
      <c r="A162">
        <v>160</v>
      </c>
      <c r="B162" t="s">
        <v>240</v>
      </c>
      <c r="C162" t="str">
        <f t="shared" si="2"/>
        <v>insert into kfadm.wd_agrde values ('160','160살', '160대' , 160);</v>
      </c>
      <c r="G162" t="s">
        <v>806</v>
      </c>
    </row>
    <row r="163" spans="1:7" x14ac:dyDescent="0.4">
      <c r="A163">
        <v>161</v>
      </c>
      <c r="B163" t="s">
        <v>241</v>
      </c>
      <c r="C163" t="str">
        <f t="shared" si="2"/>
        <v>insert into kfadm.wd_agrde values ('161','161살', '160대' , 161);</v>
      </c>
      <c r="G163" t="s">
        <v>806</v>
      </c>
    </row>
    <row r="164" spans="1:7" x14ac:dyDescent="0.4">
      <c r="A164">
        <v>162</v>
      </c>
      <c r="B164" t="s">
        <v>242</v>
      </c>
      <c r="C164" t="str">
        <f t="shared" si="2"/>
        <v>insert into kfadm.wd_agrde values ('162','162살', '160대' , 162);</v>
      </c>
      <c r="G164" t="s">
        <v>806</v>
      </c>
    </row>
    <row r="165" spans="1:7" x14ac:dyDescent="0.4">
      <c r="A165">
        <v>163</v>
      </c>
      <c r="B165" t="s">
        <v>243</v>
      </c>
      <c r="C165" t="str">
        <f t="shared" si="2"/>
        <v>insert into kfadm.wd_agrde values ('163','163살', '160대' , 163);</v>
      </c>
      <c r="G165" t="s">
        <v>806</v>
      </c>
    </row>
    <row r="166" spans="1:7" x14ac:dyDescent="0.4">
      <c r="A166">
        <v>164</v>
      </c>
      <c r="B166" t="s">
        <v>244</v>
      </c>
      <c r="C166" t="str">
        <f t="shared" si="2"/>
        <v>insert into kfadm.wd_agrde values ('164','164살', '160대' , 164);</v>
      </c>
      <c r="G166" t="s">
        <v>806</v>
      </c>
    </row>
    <row r="167" spans="1:7" x14ac:dyDescent="0.4">
      <c r="A167">
        <v>165</v>
      </c>
      <c r="B167" t="s">
        <v>245</v>
      </c>
      <c r="C167" t="str">
        <f t="shared" si="2"/>
        <v>insert into kfadm.wd_agrde values ('165','165살', '160대' , 165);</v>
      </c>
      <c r="G167" t="s">
        <v>806</v>
      </c>
    </row>
    <row r="168" spans="1:7" x14ac:dyDescent="0.4">
      <c r="A168">
        <v>166</v>
      </c>
      <c r="B168" t="s">
        <v>246</v>
      </c>
      <c r="C168" t="str">
        <f t="shared" si="2"/>
        <v>insert into kfadm.wd_agrde values ('166','166살', '160대' , 166);</v>
      </c>
      <c r="G168" t="s">
        <v>806</v>
      </c>
    </row>
    <row r="169" spans="1:7" x14ac:dyDescent="0.4">
      <c r="A169">
        <v>167</v>
      </c>
      <c r="B169" t="s">
        <v>247</v>
      </c>
      <c r="C169" t="str">
        <f t="shared" si="2"/>
        <v>insert into kfadm.wd_agrde values ('167','167살', '160대' , 167);</v>
      </c>
      <c r="G169" t="s">
        <v>806</v>
      </c>
    </row>
    <row r="170" spans="1:7" x14ac:dyDescent="0.4">
      <c r="A170">
        <v>168</v>
      </c>
      <c r="B170" t="s">
        <v>248</v>
      </c>
      <c r="C170" t="str">
        <f t="shared" si="2"/>
        <v>insert into kfadm.wd_agrde values ('168','168살', '160대' , 168);</v>
      </c>
      <c r="G170" t="s">
        <v>806</v>
      </c>
    </row>
    <row r="171" spans="1:7" x14ac:dyDescent="0.4">
      <c r="A171">
        <v>169</v>
      </c>
      <c r="B171" t="s">
        <v>249</v>
      </c>
      <c r="C171" t="str">
        <f t="shared" si="2"/>
        <v>insert into kfadm.wd_agrde values ('169','169살', '160대' , 169);</v>
      </c>
      <c r="G171" t="s">
        <v>806</v>
      </c>
    </row>
    <row r="172" spans="1:7" x14ac:dyDescent="0.4">
      <c r="A172">
        <v>170</v>
      </c>
      <c r="B172" t="s">
        <v>250</v>
      </c>
      <c r="C172" t="str">
        <f t="shared" si="2"/>
        <v>insert into kfadm.wd_agrde values ('170','170살', '170대' , 170);</v>
      </c>
      <c r="G172" t="s">
        <v>807</v>
      </c>
    </row>
    <row r="173" spans="1:7" x14ac:dyDescent="0.4">
      <c r="A173">
        <v>171</v>
      </c>
      <c r="B173" t="s">
        <v>251</v>
      </c>
      <c r="C173" t="str">
        <f t="shared" si="2"/>
        <v>insert into kfadm.wd_agrde values ('171','171살', '170대' , 171);</v>
      </c>
      <c r="G173" t="s">
        <v>807</v>
      </c>
    </row>
    <row r="174" spans="1:7" x14ac:dyDescent="0.4">
      <c r="A174">
        <v>172</v>
      </c>
      <c r="B174" t="s">
        <v>252</v>
      </c>
      <c r="C174" t="str">
        <f t="shared" si="2"/>
        <v>insert into kfadm.wd_agrde values ('172','172살', '170대' , 172);</v>
      </c>
      <c r="G174" t="s">
        <v>807</v>
      </c>
    </row>
    <row r="175" spans="1:7" x14ac:dyDescent="0.4">
      <c r="A175">
        <v>173</v>
      </c>
      <c r="B175" t="s">
        <v>253</v>
      </c>
      <c r="C175" t="str">
        <f t="shared" si="2"/>
        <v>insert into kfadm.wd_agrde values ('173','173살', '170대' , 173);</v>
      </c>
      <c r="G175" t="s">
        <v>807</v>
      </c>
    </row>
    <row r="176" spans="1:7" x14ac:dyDescent="0.4">
      <c r="A176">
        <v>174</v>
      </c>
      <c r="B176" t="s">
        <v>254</v>
      </c>
      <c r="C176" t="str">
        <f t="shared" si="2"/>
        <v>insert into kfadm.wd_agrde values ('174','174살', '170대' , 174);</v>
      </c>
      <c r="G176" t="s">
        <v>807</v>
      </c>
    </row>
    <row r="177" spans="1:7" x14ac:dyDescent="0.4">
      <c r="A177">
        <v>175</v>
      </c>
      <c r="B177" t="s">
        <v>255</v>
      </c>
      <c r="C177" t="str">
        <f t="shared" si="2"/>
        <v>insert into kfadm.wd_agrde values ('175','175살', '170대' , 175);</v>
      </c>
      <c r="G177" t="s">
        <v>807</v>
      </c>
    </row>
    <row r="178" spans="1:7" x14ac:dyDescent="0.4">
      <c r="A178">
        <v>176</v>
      </c>
      <c r="B178" t="s">
        <v>256</v>
      </c>
      <c r="C178" t="str">
        <f t="shared" si="2"/>
        <v>insert into kfadm.wd_agrde values ('176','176살', '170대' , 176);</v>
      </c>
      <c r="G178" t="s">
        <v>807</v>
      </c>
    </row>
    <row r="179" spans="1:7" x14ac:dyDescent="0.4">
      <c r="A179">
        <v>177</v>
      </c>
      <c r="B179" t="s">
        <v>257</v>
      </c>
      <c r="C179" t="str">
        <f t="shared" si="2"/>
        <v>insert into kfadm.wd_agrde values ('177','177살', '170대' , 177);</v>
      </c>
      <c r="G179" t="s">
        <v>807</v>
      </c>
    </row>
    <row r="180" spans="1:7" x14ac:dyDescent="0.4">
      <c r="A180">
        <v>178</v>
      </c>
      <c r="B180" t="s">
        <v>258</v>
      </c>
      <c r="C180" t="str">
        <f t="shared" si="2"/>
        <v>insert into kfadm.wd_agrde values ('178','178살', '170대' , 178);</v>
      </c>
      <c r="G180" t="s">
        <v>807</v>
      </c>
    </row>
    <row r="181" spans="1:7" x14ac:dyDescent="0.4">
      <c r="A181">
        <v>179</v>
      </c>
      <c r="B181" t="s">
        <v>259</v>
      </c>
      <c r="C181" t="str">
        <f t="shared" si="2"/>
        <v>insert into kfadm.wd_agrde values ('179','179살', '170대' , 179);</v>
      </c>
      <c r="G181" t="s">
        <v>807</v>
      </c>
    </row>
    <row r="182" spans="1:7" x14ac:dyDescent="0.4">
      <c r="A182">
        <v>180</v>
      </c>
      <c r="B182" t="s">
        <v>260</v>
      </c>
      <c r="C182" t="str">
        <f t="shared" si="2"/>
        <v>insert into kfadm.wd_agrde values ('180','180살', '180대' , 180);</v>
      </c>
      <c r="G182" t="s">
        <v>808</v>
      </c>
    </row>
    <row r="183" spans="1:7" x14ac:dyDescent="0.4">
      <c r="A183">
        <v>181</v>
      </c>
      <c r="B183" t="s">
        <v>261</v>
      </c>
      <c r="C183" t="str">
        <f t="shared" si="2"/>
        <v>insert into kfadm.wd_agrde values ('181','181살', '180대' , 181);</v>
      </c>
      <c r="G183" t="s">
        <v>808</v>
      </c>
    </row>
    <row r="184" spans="1:7" x14ac:dyDescent="0.4">
      <c r="A184">
        <v>182</v>
      </c>
      <c r="B184" t="s">
        <v>262</v>
      </c>
      <c r="C184" t="str">
        <f t="shared" si="2"/>
        <v>insert into kfadm.wd_agrde values ('182','182살', '180대' , 182);</v>
      </c>
      <c r="G184" t="s">
        <v>808</v>
      </c>
    </row>
    <row r="185" spans="1:7" x14ac:dyDescent="0.4">
      <c r="A185">
        <v>183</v>
      </c>
      <c r="B185" t="s">
        <v>263</v>
      </c>
      <c r="C185" t="str">
        <f t="shared" si="2"/>
        <v>insert into kfadm.wd_agrde values ('183','183살', '180대' , 183);</v>
      </c>
      <c r="G185" t="s">
        <v>808</v>
      </c>
    </row>
    <row r="186" spans="1:7" x14ac:dyDescent="0.4">
      <c r="A186">
        <v>184</v>
      </c>
      <c r="B186" t="s">
        <v>264</v>
      </c>
      <c r="C186" t="str">
        <f t="shared" si="2"/>
        <v>insert into kfadm.wd_agrde values ('184','184살', '180대' , 184);</v>
      </c>
      <c r="G186" t="s">
        <v>808</v>
      </c>
    </row>
    <row r="187" spans="1:7" x14ac:dyDescent="0.4">
      <c r="A187">
        <v>185</v>
      </c>
      <c r="B187" t="s">
        <v>265</v>
      </c>
      <c r="C187" t="str">
        <f t="shared" si="2"/>
        <v>insert into kfadm.wd_agrde values ('185','185살', '180대' , 185);</v>
      </c>
      <c r="G187" t="s">
        <v>808</v>
      </c>
    </row>
    <row r="188" spans="1:7" x14ac:dyDescent="0.4">
      <c r="A188">
        <v>186</v>
      </c>
      <c r="B188" t="s">
        <v>266</v>
      </c>
      <c r="C188" t="str">
        <f t="shared" si="2"/>
        <v>insert into kfadm.wd_agrde values ('186','186살', '180대' , 186);</v>
      </c>
      <c r="G188" t="s">
        <v>808</v>
      </c>
    </row>
    <row r="189" spans="1:7" x14ac:dyDescent="0.4">
      <c r="A189">
        <v>187</v>
      </c>
      <c r="B189" t="s">
        <v>267</v>
      </c>
      <c r="C189" t="str">
        <f t="shared" si="2"/>
        <v>insert into kfadm.wd_agrde values ('187','187살', '180대' , 187);</v>
      </c>
      <c r="G189" t="s">
        <v>808</v>
      </c>
    </row>
    <row r="190" spans="1:7" x14ac:dyDescent="0.4">
      <c r="A190">
        <v>188</v>
      </c>
      <c r="B190" t="s">
        <v>268</v>
      </c>
      <c r="C190" t="str">
        <f t="shared" si="2"/>
        <v>insert into kfadm.wd_agrde values ('188','188살', '180대' , 188);</v>
      </c>
      <c r="G190" t="s">
        <v>808</v>
      </c>
    </row>
    <row r="191" spans="1:7" x14ac:dyDescent="0.4">
      <c r="A191">
        <v>189</v>
      </c>
      <c r="B191" t="s">
        <v>269</v>
      </c>
      <c r="C191" t="str">
        <f t="shared" si="2"/>
        <v>insert into kfadm.wd_agrde values ('189','189살', '180대' , 189);</v>
      </c>
      <c r="G191" t="s">
        <v>808</v>
      </c>
    </row>
    <row r="192" spans="1:7" x14ac:dyDescent="0.4">
      <c r="A192">
        <v>190</v>
      </c>
      <c r="B192" t="s">
        <v>270</v>
      </c>
      <c r="C192" t="str">
        <f t="shared" si="2"/>
        <v>insert into kfadm.wd_agrde values ('190','190살', '190대' , 190);</v>
      </c>
      <c r="G192" t="s">
        <v>809</v>
      </c>
    </row>
    <row r="193" spans="1:7" x14ac:dyDescent="0.4">
      <c r="A193">
        <v>191</v>
      </c>
      <c r="B193" t="s">
        <v>271</v>
      </c>
      <c r="C193" t="str">
        <f t="shared" si="2"/>
        <v>insert into kfadm.wd_agrde values ('191','191살', '190대' , 191);</v>
      </c>
      <c r="G193" t="s">
        <v>809</v>
      </c>
    </row>
    <row r="194" spans="1:7" x14ac:dyDescent="0.4">
      <c r="A194">
        <v>192</v>
      </c>
      <c r="B194" t="s">
        <v>272</v>
      </c>
      <c r="C194" t="str">
        <f t="shared" si="2"/>
        <v>insert into kfadm.wd_agrde values ('192','192살', '190대' , 192);</v>
      </c>
      <c r="G194" t="s">
        <v>809</v>
      </c>
    </row>
    <row r="195" spans="1:7" x14ac:dyDescent="0.4">
      <c r="A195">
        <v>193</v>
      </c>
      <c r="B195" t="s">
        <v>273</v>
      </c>
      <c r="C195" t="str">
        <f t="shared" si="2"/>
        <v>insert into kfadm.wd_agrde values ('193','193살', '190대' , 193);</v>
      </c>
      <c r="G195" t="s">
        <v>809</v>
      </c>
    </row>
    <row r="196" spans="1:7" x14ac:dyDescent="0.4">
      <c r="A196">
        <v>194</v>
      </c>
      <c r="B196" t="s">
        <v>274</v>
      </c>
      <c r="C196" t="str">
        <f t="shared" ref="C196:C200" si="3">CONCATENATE("insert into kfadm.wd_agrde values ('",A196,"','",B196,"', '",G196,"' , ",A196,");")</f>
        <v>insert into kfadm.wd_agrde values ('194','194살', '190대' , 194);</v>
      </c>
      <c r="G196" t="s">
        <v>809</v>
      </c>
    </row>
    <row r="197" spans="1:7" x14ac:dyDescent="0.4">
      <c r="A197">
        <v>195</v>
      </c>
      <c r="B197" t="s">
        <v>275</v>
      </c>
      <c r="C197" t="str">
        <f t="shared" si="3"/>
        <v>insert into kfadm.wd_agrde values ('195','195살', '190대' , 195);</v>
      </c>
      <c r="G197" t="s">
        <v>809</v>
      </c>
    </row>
    <row r="198" spans="1:7" x14ac:dyDescent="0.4">
      <c r="A198">
        <v>196</v>
      </c>
      <c r="B198" t="s">
        <v>276</v>
      </c>
      <c r="C198" t="str">
        <f t="shared" si="3"/>
        <v>insert into kfadm.wd_agrde values ('196','196살', '190대' , 196);</v>
      </c>
      <c r="G198" t="s">
        <v>809</v>
      </c>
    </row>
    <row r="199" spans="1:7" x14ac:dyDescent="0.4">
      <c r="A199">
        <v>197</v>
      </c>
      <c r="B199" t="s">
        <v>277</v>
      </c>
      <c r="C199" t="str">
        <f t="shared" si="3"/>
        <v>insert into kfadm.wd_agrde values ('197','197살', '190대' , 197);</v>
      </c>
      <c r="G199" t="s">
        <v>809</v>
      </c>
    </row>
    <row r="200" spans="1:7" x14ac:dyDescent="0.4">
      <c r="A200">
        <v>198</v>
      </c>
      <c r="B200" t="s">
        <v>278</v>
      </c>
      <c r="C200" t="str">
        <f t="shared" si="3"/>
        <v>insert into kfadm.wd_agrde values ('198','198살', '190대' , 198);</v>
      </c>
      <c r="G200" t="s">
        <v>809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5D948-ADDA-4D4B-99BA-3EF996402DA9}">
  <dimension ref="A2:E60"/>
  <sheetViews>
    <sheetView workbookViewId="0">
      <selection activeCell="E3" sqref="E3"/>
    </sheetView>
  </sheetViews>
  <sheetFormatPr defaultRowHeight="17.399999999999999" x14ac:dyDescent="0.4"/>
  <cols>
    <col min="1" max="1" width="8.796875" style="4"/>
  </cols>
  <sheetData>
    <row r="2" spans="1:5" x14ac:dyDescent="0.4">
      <c r="A2" s="5" t="s">
        <v>279</v>
      </c>
      <c r="B2" t="s">
        <v>338</v>
      </c>
      <c r="C2">
        <v>1</v>
      </c>
    </row>
    <row r="3" spans="1:5" x14ac:dyDescent="0.4">
      <c r="A3" s="5" t="s">
        <v>280</v>
      </c>
      <c r="B3" t="s">
        <v>339</v>
      </c>
      <c r="C3">
        <v>2</v>
      </c>
      <c r="E3" t="str">
        <f t="shared" ref="E3:E60" si="0">CONCATENATE("insert into wd_psitn_month values ('",A3,"','",B3,"',",C3,");")</f>
        <v>insert into wd_psitn_month values ('02','2개월',2);</v>
      </c>
    </row>
    <row r="4" spans="1:5" x14ac:dyDescent="0.4">
      <c r="A4" s="5" t="s">
        <v>281</v>
      </c>
      <c r="B4" t="s">
        <v>340</v>
      </c>
      <c r="C4">
        <v>3</v>
      </c>
      <c r="E4" t="str">
        <f t="shared" si="0"/>
        <v>insert into wd_psitn_month values ('03','3개월',3);</v>
      </c>
    </row>
    <row r="5" spans="1:5" x14ac:dyDescent="0.4">
      <c r="A5" s="5" t="s">
        <v>282</v>
      </c>
      <c r="B5" t="s">
        <v>341</v>
      </c>
      <c r="C5">
        <v>4</v>
      </c>
      <c r="E5" t="str">
        <f t="shared" si="0"/>
        <v>insert into wd_psitn_month values ('04','4개월',4);</v>
      </c>
    </row>
    <row r="6" spans="1:5" x14ac:dyDescent="0.4">
      <c r="A6" s="5" t="s">
        <v>283</v>
      </c>
      <c r="B6" t="s">
        <v>342</v>
      </c>
      <c r="C6">
        <v>5</v>
      </c>
      <c r="E6" t="str">
        <f t="shared" si="0"/>
        <v>insert into wd_psitn_month values ('05','5개월',5);</v>
      </c>
    </row>
    <row r="7" spans="1:5" x14ac:dyDescent="0.4">
      <c r="A7" s="5" t="s">
        <v>284</v>
      </c>
      <c r="B7" t="s">
        <v>343</v>
      </c>
      <c r="C7">
        <v>6</v>
      </c>
      <c r="E7" t="str">
        <f t="shared" si="0"/>
        <v>insert into wd_psitn_month values ('06','6개월',6);</v>
      </c>
    </row>
    <row r="8" spans="1:5" x14ac:dyDescent="0.4">
      <c r="A8" s="5" t="s">
        <v>285</v>
      </c>
      <c r="B8" t="s">
        <v>344</v>
      </c>
      <c r="C8">
        <v>7</v>
      </c>
      <c r="E8" t="str">
        <f t="shared" si="0"/>
        <v>insert into wd_psitn_month values ('07','7개월',7);</v>
      </c>
    </row>
    <row r="9" spans="1:5" x14ac:dyDescent="0.4">
      <c r="A9" s="5" t="s">
        <v>286</v>
      </c>
      <c r="B9" t="s">
        <v>345</v>
      </c>
      <c r="C9">
        <v>8</v>
      </c>
      <c r="E9" t="str">
        <f t="shared" si="0"/>
        <v>insert into wd_psitn_month values ('08','8개월',8);</v>
      </c>
    </row>
    <row r="10" spans="1:5" x14ac:dyDescent="0.4">
      <c r="A10" s="5" t="s">
        <v>287</v>
      </c>
      <c r="B10" t="s">
        <v>346</v>
      </c>
      <c r="C10">
        <v>9</v>
      </c>
      <c r="E10" t="str">
        <f t="shared" si="0"/>
        <v>insert into wd_psitn_month values ('09','9개월',9);</v>
      </c>
    </row>
    <row r="11" spans="1:5" x14ac:dyDescent="0.4">
      <c r="A11" s="5" t="s">
        <v>288</v>
      </c>
      <c r="B11" t="s">
        <v>347</v>
      </c>
      <c r="C11">
        <v>10</v>
      </c>
      <c r="E11" t="str">
        <f t="shared" si="0"/>
        <v>insert into wd_psitn_month values ('10','10개월',10);</v>
      </c>
    </row>
    <row r="12" spans="1:5" x14ac:dyDescent="0.4">
      <c r="A12" s="5" t="s">
        <v>289</v>
      </c>
      <c r="B12" t="s">
        <v>348</v>
      </c>
      <c r="C12">
        <v>11</v>
      </c>
      <c r="E12" t="str">
        <f t="shared" si="0"/>
        <v>insert into wd_psitn_month values ('11','11개월',11);</v>
      </c>
    </row>
    <row r="13" spans="1:5" x14ac:dyDescent="0.4">
      <c r="A13" s="5" t="s">
        <v>290</v>
      </c>
      <c r="B13" t="s">
        <v>349</v>
      </c>
      <c r="C13">
        <v>12</v>
      </c>
      <c r="E13" t="str">
        <f t="shared" si="0"/>
        <v>insert into wd_psitn_month values ('12','12개월',12);</v>
      </c>
    </row>
    <row r="14" spans="1:5" x14ac:dyDescent="0.4">
      <c r="A14" s="5" t="s">
        <v>291</v>
      </c>
      <c r="B14" t="s">
        <v>350</v>
      </c>
      <c r="C14">
        <v>13</v>
      </c>
      <c r="E14" t="str">
        <f t="shared" si="0"/>
        <v>insert into wd_psitn_month values ('13','13개월',13);</v>
      </c>
    </row>
    <row r="15" spans="1:5" x14ac:dyDescent="0.4">
      <c r="A15" s="5" t="s">
        <v>292</v>
      </c>
      <c r="B15" t="s">
        <v>351</v>
      </c>
      <c r="C15">
        <v>14</v>
      </c>
      <c r="E15" t="str">
        <f t="shared" si="0"/>
        <v>insert into wd_psitn_month values ('14','14개월',14);</v>
      </c>
    </row>
    <row r="16" spans="1:5" x14ac:dyDescent="0.4">
      <c r="A16" s="5" t="s">
        <v>293</v>
      </c>
      <c r="B16" t="s">
        <v>352</v>
      </c>
      <c r="C16">
        <v>15</v>
      </c>
      <c r="E16" t="str">
        <f t="shared" si="0"/>
        <v>insert into wd_psitn_month values ('15','15개월',15);</v>
      </c>
    </row>
    <row r="17" spans="1:5" x14ac:dyDescent="0.4">
      <c r="A17" s="5" t="s">
        <v>294</v>
      </c>
      <c r="B17" t="s">
        <v>353</v>
      </c>
      <c r="C17">
        <v>16</v>
      </c>
      <c r="E17" t="str">
        <f t="shared" si="0"/>
        <v>insert into wd_psitn_month values ('16','16개월',16);</v>
      </c>
    </row>
    <row r="18" spans="1:5" x14ac:dyDescent="0.4">
      <c r="A18" s="5" t="s">
        <v>295</v>
      </c>
      <c r="B18" t="s">
        <v>354</v>
      </c>
      <c r="C18">
        <v>17</v>
      </c>
      <c r="E18" t="str">
        <f t="shared" si="0"/>
        <v>insert into wd_psitn_month values ('17','17개월',17);</v>
      </c>
    </row>
    <row r="19" spans="1:5" x14ac:dyDescent="0.4">
      <c r="A19" s="5" t="s">
        <v>296</v>
      </c>
      <c r="B19" t="s">
        <v>355</v>
      </c>
      <c r="C19">
        <v>18</v>
      </c>
      <c r="E19" t="str">
        <f t="shared" si="0"/>
        <v>insert into wd_psitn_month values ('18','18개월',18);</v>
      </c>
    </row>
    <row r="20" spans="1:5" x14ac:dyDescent="0.4">
      <c r="A20" s="5" t="s">
        <v>297</v>
      </c>
      <c r="B20" t="s">
        <v>356</v>
      </c>
      <c r="C20">
        <v>19</v>
      </c>
      <c r="E20" t="str">
        <f t="shared" si="0"/>
        <v>insert into wd_psitn_month values ('19','19개월',19);</v>
      </c>
    </row>
    <row r="21" spans="1:5" x14ac:dyDescent="0.4">
      <c r="A21" s="5" t="s">
        <v>298</v>
      </c>
      <c r="B21" t="s">
        <v>357</v>
      </c>
      <c r="C21">
        <v>20</v>
      </c>
      <c r="E21" t="str">
        <f t="shared" si="0"/>
        <v>insert into wd_psitn_month values ('20','20개월',20);</v>
      </c>
    </row>
    <row r="22" spans="1:5" x14ac:dyDescent="0.4">
      <c r="A22" s="5" t="s">
        <v>299</v>
      </c>
      <c r="B22" t="s">
        <v>358</v>
      </c>
      <c r="C22">
        <v>21</v>
      </c>
      <c r="E22" t="str">
        <f t="shared" si="0"/>
        <v>insert into wd_psitn_month values ('21','21개월',21);</v>
      </c>
    </row>
    <row r="23" spans="1:5" x14ac:dyDescent="0.4">
      <c r="A23" s="5" t="s">
        <v>300</v>
      </c>
      <c r="B23" t="s">
        <v>359</v>
      </c>
      <c r="C23">
        <v>22</v>
      </c>
      <c r="E23" t="str">
        <f t="shared" si="0"/>
        <v>insert into wd_psitn_month values ('22','22개월',22);</v>
      </c>
    </row>
    <row r="24" spans="1:5" x14ac:dyDescent="0.4">
      <c r="A24" s="5" t="s">
        <v>301</v>
      </c>
      <c r="B24" t="s">
        <v>360</v>
      </c>
      <c r="C24">
        <v>23</v>
      </c>
      <c r="E24" t="str">
        <f t="shared" si="0"/>
        <v>insert into wd_psitn_month values ('23','23개월',23);</v>
      </c>
    </row>
    <row r="25" spans="1:5" x14ac:dyDescent="0.4">
      <c r="A25" s="5" t="s">
        <v>302</v>
      </c>
      <c r="B25" t="s">
        <v>361</v>
      </c>
      <c r="C25">
        <v>24</v>
      </c>
      <c r="E25" t="str">
        <f t="shared" si="0"/>
        <v>insert into wd_psitn_month values ('24','24개월',24);</v>
      </c>
    </row>
    <row r="26" spans="1:5" x14ac:dyDescent="0.4">
      <c r="A26" s="5" t="s">
        <v>303</v>
      </c>
      <c r="B26" t="s">
        <v>362</v>
      </c>
      <c r="C26">
        <v>25</v>
      </c>
      <c r="E26" t="str">
        <f t="shared" si="0"/>
        <v>insert into wd_psitn_month values ('25','25개월',25);</v>
      </c>
    </row>
    <row r="27" spans="1:5" x14ac:dyDescent="0.4">
      <c r="A27" s="5" t="s">
        <v>304</v>
      </c>
      <c r="B27" t="s">
        <v>363</v>
      </c>
      <c r="C27">
        <v>26</v>
      </c>
      <c r="E27" t="str">
        <f t="shared" si="0"/>
        <v>insert into wd_psitn_month values ('26','26개월',26);</v>
      </c>
    </row>
    <row r="28" spans="1:5" x14ac:dyDescent="0.4">
      <c r="A28" s="5" t="s">
        <v>305</v>
      </c>
      <c r="B28" t="s">
        <v>364</v>
      </c>
      <c r="C28">
        <v>27</v>
      </c>
      <c r="E28" t="str">
        <f t="shared" si="0"/>
        <v>insert into wd_psitn_month values ('27','27개월',27);</v>
      </c>
    </row>
    <row r="29" spans="1:5" x14ac:dyDescent="0.4">
      <c r="A29" s="5" t="s">
        <v>306</v>
      </c>
      <c r="B29" t="s">
        <v>365</v>
      </c>
      <c r="C29">
        <v>28</v>
      </c>
      <c r="E29" t="str">
        <f t="shared" si="0"/>
        <v>insert into wd_psitn_month values ('28','28개월',28);</v>
      </c>
    </row>
    <row r="30" spans="1:5" x14ac:dyDescent="0.4">
      <c r="A30" s="5" t="s">
        <v>307</v>
      </c>
      <c r="B30" t="s">
        <v>366</v>
      </c>
      <c r="C30">
        <v>29</v>
      </c>
      <c r="E30" t="str">
        <f t="shared" si="0"/>
        <v>insert into wd_psitn_month values ('29','29개월',29);</v>
      </c>
    </row>
    <row r="31" spans="1:5" x14ac:dyDescent="0.4">
      <c r="A31" s="5" t="s">
        <v>308</v>
      </c>
      <c r="B31" t="s">
        <v>367</v>
      </c>
      <c r="C31">
        <v>30</v>
      </c>
      <c r="E31" t="str">
        <f t="shared" si="0"/>
        <v>insert into wd_psitn_month values ('30','30개월',30);</v>
      </c>
    </row>
    <row r="32" spans="1:5" x14ac:dyDescent="0.4">
      <c r="A32" s="5" t="s">
        <v>309</v>
      </c>
      <c r="B32" t="s">
        <v>368</v>
      </c>
      <c r="C32">
        <v>31</v>
      </c>
      <c r="E32" t="str">
        <f t="shared" si="0"/>
        <v>insert into wd_psitn_month values ('31','31개월',31);</v>
      </c>
    </row>
    <row r="33" spans="1:5" x14ac:dyDescent="0.4">
      <c r="A33" s="5" t="s">
        <v>310</v>
      </c>
      <c r="B33" t="s">
        <v>369</v>
      </c>
      <c r="C33">
        <v>32</v>
      </c>
      <c r="E33" t="str">
        <f t="shared" si="0"/>
        <v>insert into wd_psitn_month values ('32','32개월',32);</v>
      </c>
    </row>
    <row r="34" spans="1:5" x14ac:dyDescent="0.4">
      <c r="A34" s="5" t="s">
        <v>311</v>
      </c>
      <c r="B34" t="s">
        <v>370</v>
      </c>
      <c r="C34">
        <v>33</v>
      </c>
      <c r="E34" t="str">
        <f t="shared" si="0"/>
        <v>insert into wd_psitn_month values ('33','33개월',33);</v>
      </c>
    </row>
    <row r="35" spans="1:5" x14ac:dyDescent="0.4">
      <c r="A35" s="5" t="s">
        <v>312</v>
      </c>
      <c r="B35" t="s">
        <v>371</v>
      </c>
      <c r="C35">
        <v>34</v>
      </c>
      <c r="E35" t="str">
        <f t="shared" si="0"/>
        <v>insert into wd_psitn_month values ('34','34개월',34);</v>
      </c>
    </row>
    <row r="36" spans="1:5" x14ac:dyDescent="0.4">
      <c r="A36" s="5" t="s">
        <v>313</v>
      </c>
      <c r="B36" t="s">
        <v>372</v>
      </c>
      <c r="C36">
        <v>35</v>
      </c>
      <c r="E36" t="str">
        <f t="shared" si="0"/>
        <v>insert into wd_psitn_month values ('35','35개월',35);</v>
      </c>
    </row>
    <row r="37" spans="1:5" x14ac:dyDescent="0.4">
      <c r="A37" s="5" t="s">
        <v>314</v>
      </c>
      <c r="B37" t="s">
        <v>373</v>
      </c>
      <c r="C37">
        <v>36</v>
      </c>
      <c r="E37" t="str">
        <f t="shared" si="0"/>
        <v>insert into wd_psitn_month values ('36','36개월',36);</v>
      </c>
    </row>
    <row r="38" spans="1:5" x14ac:dyDescent="0.4">
      <c r="A38" s="5" t="s">
        <v>315</v>
      </c>
      <c r="B38" t="s">
        <v>374</v>
      </c>
      <c r="C38">
        <v>37</v>
      </c>
      <c r="E38" t="str">
        <f t="shared" si="0"/>
        <v>insert into wd_psitn_month values ('37','37개월',37);</v>
      </c>
    </row>
    <row r="39" spans="1:5" x14ac:dyDescent="0.4">
      <c r="A39" s="5" t="s">
        <v>316</v>
      </c>
      <c r="B39" t="s">
        <v>375</v>
      </c>
      <c r="C39">
        <v>38</v>
      </c>
      <c r="E39" t="str">
        <f t="shared" si="0"/>
        <v>insert into wd_psitn_month values ('38','38개월',38);</v>
      </c>
    </row>
    <row r="40" spans="1:5" x14ac:dyDescent="0.4">
      <c r="A40" s="5" t="s">
        <v>317</v>
      </c>
      <c r="B40" t="s">
        <v>376</v>
      </c>
      <c r="C40">
        <v>39</v>
      </c>
      <c r="E40" t="str">
        <f t="shared" si="0"/>
        <v>insert into wd_psitn_month values ('39','39개월',39);</v>
      </c>
    </row>
    <row r="41" spans="1:5" x14ac:dyDescent="0.4">
      <c r="A41" s="5" t="s">
        <v>318</v>
      </c>
      <c r="B41" t="s">
        <v>377</v>
      </c>
      <c r="C41">
        <v>40</v>
      </c>
      <c r="E41" t="str">
        <f t="shared" si="0"/>
        <v>insert into wd_psitn_month values ('40','40개월',40);</v>
      </c>
    </row>
    <row r="42" spans="1:5" x14ac:dyDescent="0.4">
      <c r="A42" s="5" t="s">
        <v>319</v>
      </c>
      <c r="B42" t="s">
        <v>378</v>
      </c>
      <c r="C42">
        <v>41</v>
      </c>
      <c r="E42" t="str">
        <f t="shared" si="0"/>
        <v>insert into wd_psitn_month values ('41','41개월',41);</v>
      </c>
    </row>
    <row r="43" spans="1:5" x14ac:dyDescent="0.4">
      <c r="A43" s="5" t="s">
        <v>320</v>
      </c>
      <c r="B43" t="s">
        <v>379</v>
      </c>
      <c r="C43">
        <v>42</v>
      </c>
      <c r="E43" t="str">
        <f t="shared" si="0"/>
        <v>insert into wd_psitn_month values ('42','42개월',42);</v>
      </c>
    </row>
    <row r="44" spans="1:5" x14ac:dyDescent="0.4">
      <c r="A44" s="5" t="s">
        <v>321</v>
      </c>
      <c r="B44" t="s">
        <v>380</v>
      </c>
      <c r="C44">
        <v>43</v>
      </c>
      <c r="E44" t="str">
        <f t="shared" si="0"/>
        <v>insert into wd_psitn_month values ('43','43개월',43);</v>
      </c>
    </row>
    <row r="45" spans="1:5" x14ac:dyDescent="0.4">
      <c r="A45" s="5" t="s">
        <v>322</v>
      </c>
      <c r="B45" t="s">
        <v>381</v>
      </c>
      <c r="C45">
        <v>44</v>
      </c>
      <c r="E45" t="str">
        <f t="shared" si="0"/>
        <v>insert into wd_psitn_month values ('44','44개월',44);</v>
      </c>
    </row>
    <row r="46" spans="1:5" x14ac:dyDescent="0.4">
      <c r="A46" s="5" t="s">
        <v>323</v>
      </c>
      <c r="B46" t="s">
        <v>382</v>
      </c>
      <c r="C46">
        <v>45</v>
      </c>
      <c r="E46" t="str">
        <f t="shared" si="0"/>
        <v>insert into wd_psitn_month values ('45','45개월',45);</v>
      </c>
    </row>
    <row r="47" spans="1:5" x14ac:dyDescent="0.4">
      <c r="A47" s="5" t="s">
        <v>324</v>
      </c>
      <c r="B47" t="s">
        <v>383</v>
      </c>
      <c r="C47">
        <v>46</v>
      </c>
      <c r="E47" t="str">
        <f t="shared" si="0"/>
        <v>insert into wd_psitn_month values ('46','46개월',46);</v>
      </c>
    </row>
    <row r="48" spans="1:5" x14ac:dyDescent="0.4">
      <c r="A48" s="5" t="s">
        <v>325</v>
      </c>
      <c r="B48" t="s">
        <v>384</v>
      </c>
      <c r="C48">
        <v>47</v>
      </c>
      <c r="E48" t="str">
        <f t="shared" si="0"/>
        <v>insert into wd_psitn_month values ('47','47개월',47);</v>
      </c>
    </row>
    <row r="49" spans="1:5" x14ac:dyDescent="0.4">
      <c r="A49" s="5" t="s">
        <v>326</v>
      </c>
      <c r="B49" t="s">
        <v>385</v>
      </c>
      <c r="C49">
        <v>48</v>
      </c>
      <c r="E49" t="str">
        <f t="shared" si="0"/>
        <v>insert into wd_psitn_month values ('48','48개월',48);</v>
      </c>
    </row>
    <row r="50" spans="1:5" x14ac:dyDescent="0.4">
      <c r="A50" s="5" t="s">
        <v>327</v>
      </c>
      <c r="B50" t="s">
        <v>386</v>
      </c>
      <c r="C50">
        <v>49</v>
      </c>
      <c r="E50" t="str">
        <f t="shared" si="0"/>
        <v>insert into wd_psitn_month values ('49','49개월',49);</v>
      </c>
    </row>
    <row r="51" spans="1:5" x14ac:dyDescent="0.4">
      <c r="A51" s="5" t="s">
        <v>328</v>
      </c>
      <c r="B51" t="s">
        <v>387</v>
      </c>
      <c r="C51">
        <v>50</v>
      </c>
      <c r="E51" t="str">
        <f t="shared" si="0"/>
        <v>insert into wd_psitn_month values ('50','50개월',50);</v>
      </c>
    </row>
    <row r="52" spans="1:5" x14ac:dyDescent="0.4">
      <c r="A52" s="5" t="s">
        <v>329</v>
      </c>
      <c r="B52" t="s">
        <v>388</v>
      </c>
      <c r="C52">
        <v>51</v>
      </c>
      <c r="E52" t="str">
        <f t="shared" si="0"/>
        <v>insert into wd_psitn_month values ('51','51개월',51);</v>
      </c>
    </row>
    <row r="53" spans="1:5" x14ac:dyDescent="0.4">
      <c r="A53" s="5" t="s">
        <v>330</v>
      </c>
      <c r="B53" t="s">
        <v>389</v>
      </c>
      <c r="C53">
        <v>52</v>
      </c>
      <c r="E53" t="str">
        <f t="shared" si="0"/>
        <v>insert into wd_psitn_month values ('52','52개월',52);</v>
      </c>
    </row>
    <row r="54" spans="1:5" x14ac:dyDescent="0.4">
      <c r="A54" s="5" t="s">
        <v>331</v>
      </c>
      <c r="B54" t="s">
        <v>390</v>
      </c>
      <c r="C54">
        <v>53</v>
      </c>
      <c r="E54" t="str">
        <f t="shared" si="0"/>
        <v>insert into wd_psitn_month values ('53','53개월',53);</v>
      </c>
    </row>
    <row r="55" spans="1:5" x14ac:dyDescent="0.4">
      <c r="A55" s="5" t="s">
        <v>332</v>
      </c>
      <c r="B55" t="s">
        <v>391</v>
      </c>
      <c r="C55">
        <v>54</v>
      </c>
      <c r="E55" t="str">
        <f t="shared" si="0"/>
        <v>insert into wd_psitn_month values ('54','54개월',54);</v>
      </c>
    </row>
    <row r="56" spans="1:5" x14ac:dyDescent="0.4">
      <c r="A56" s="5" t="s">
        <v>333</v>
      </c>
      <c r="B56" t="s">
        <v>392</v>
      </c>
      <c r="C56">
        <v>55</v>
      </c>
      <c r="E56" t="str">
        <f t="shared" si="0"/>
        <v>insert into wd_psitn_month values ('55','55개월',55);</v>
      </c>
    </row>
    <row r="57" spans="1:5" x14ac:dyDescent="0.4">
      <c r="A57" s="5" t="s">
        <v>334</v>
      </c>
      <c r="B57" t="s">
        <v>393</v>
      </c>
      <c r="C57">
        <v>56</v>
      </c>
      <c r="E57" t="str">
        <f t="shared" si="0"/>
        <v>insert into wd_psitn_month values ('56','56개월',56);</v>
      </c>
    </row>
    <row r="58" spans="1:5" x14ac:dyDescent="0.4">
      <c r="A58" s="5" t="s">
        <v>335</v>
      </c>
      <c r="B58" t="s">
        <v>394</v>
      </c>
      <c r="C58">
        <v>57</v>
      </c>
      <c r="E58" t="str">
        <f t="shared" si="0"/>
        <v>insert into wd_psitn_month values ('57','57개월',57);</v>
      </c>
    </row>
    <row r="59" spans="1:5" x14ac:dyDescent="0.4">
      <c r="A59" s="5" t="s">
        <v>336</v>
      </c>
      <c r="B59" t="s">
        <v>395</v>
      </c>
      <c r="C59">
        <v>58</v>
      </c>
      <c r="E59" t="str">
        <f t="shared" si="0"/>
        <v>insert into wd_psitn_month values ('58','58개월',58);</v>
      </c>
    </row>
    <row r="60" spans="1:5" x14ac:dyDescent="0.4">
      <c r="A60" s="5" t="s">
        <v>337</v>
      </c>
      <c r="B60" t="s">
        <v>396</v>
      </c>
      <c r="C60">
        <v>59</v>
      </c>
      <c r="E60" t="str">
        <f t="shared" si="0"/>
        <v>insert into wd_psitn_month values ('59','59개월',59);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88516-35D0-4A7B-844A-976B88F45244}">
  <dimension ref="A1:E184"/>
  <sheetViews>
    <sheetView tabSelected="1" topLeftCell="A10" workbookViewId="0">
      <selection activeCell="E20" sqref="E1:E20"/>
    </sheetView>
  </sheetViews>
  <sheetFormatPr defaultRowHeight="17.399999999999999" x14ac:dyDescent="0.4"/>
  <sheetData>
    <row r="1" spans="1:5" x14ac:dyDescent="0.4">
      <c r="A1">
        <v>1900</v>
      </c>
      <c r="B1" t="s">
        <v>963</v>
      </c>
      <c r="C1">
        <v>184</v>
      </c>
      <c r="E1" t="str">
        <f t="shared" ref="E1:E20" si="0">CONCATENATE("insert into kfadm.wd_stdr_year values ('",A1,"','",B1,"',",C1,");")</f>
        <v>insert into kfadm.wd_stdr_year values ('1900','1900년',184);</v>
      </c>
    </row>
    <row r="2" spans="1:5" x14ac:dyDescent="0.4">
      <c r="A2">
        <v>1901</v>
      </c>
      <c r="B2" t="s">
        <v>964</v>
      </c>
      <c r="C2">
        <v>183</v>
      </c>
      <c r="E2" t="str">
        <f t="shared" si="0"/>
        <v>insert into kfadm.wd_stdr_year values ('1901','1901년',183);</v>
      </c>
    </row>
    <row r="3" spans="1:5" x14ac:dyDescent="0.4">
      <c r="A3">
        <v>1902</v>
      </c>
      <c r="B3" t="s">
        <v>982</v>
      </c>
      <c r="C3">
        <v>182</v>
      </c>
      <c r="E3" t="str">
        <f t="shared" si="0"/>
        <v>insert into kfadm.wd_stdr_year values ('1902','1902년',182);</v>
      </c>
    </row>
    <row r="4" spans="1:5" x14ac:dyDescent="0.4">
      <c r="A4">
        <v>1903</v>
      </c>
      <c r="B4" t="s">
        <v>965</v>
      </c>
      <c r="C4">
        <v>181</v>
      </c>
      <c r="E4" t="str">
        <f t="shared" si="0"/>
        <v>insert into kfadm.wd_stdr_year values ('1903','1903년',181);</v>
      </c>
    </row>
    <row r="5" spans="1:5" x14ac:dyDescent="0.4">
      <c r="A5">
        <v>1904</v>
      </c>
      <c r="B5" t="s">
        <v>966</v>
      </c>
      <c r="C5">
        <v>180</v>
      </c>
      <c r="E5" t="str">
        <f t="shared" si="0"/>
        <v>insert into kfadm.wd_stdr_year values ('1904','1904년',180);</v>
      </c>
    </row>
    <row r="6" spans="1:5" x14ac:dyDescent="0.4">
      <c r="A6">
        <v>1905</v>
      </c>
      <c r="B6" t="s">
        <v>967</v>
      </c>
      <c r="C6">
        <v>179</v>
      </c>
      <c r="E6" t="str">
        <f t="shared" si="0"/>
        <v>insert into kfadm.wd_stdr_year values ('1905','1905년',179);</v>
      </c>
    </row>
    <row r="7" spans="1:5" x14ac:dyDescent="0.4">
      <c r="A7">
        <v>1906</v>
      </c>
      <c r="B7" t="s">
        <v>968</v>
      </c>
      <c r="C7">
        <v>178</v>
      </c>
      <c r="E7" t="str">
        <f t="shared" si="0"/>
        <v>insert into kfadm.wd_stdr_year values ('1906','1906년',178);</v>
      </c>
    </row>
    <row r="8" spans="1:5" x14ac:dyDescent="0.4">
      <c r="A8">
        <v>1907</v>
      </c>
      <c r="B8" t="s">
        <v>969</v>
      </c>
      <c r="C8">
        <v>177</v>
      </c>
      <c r="E8" t="str">
        <f t="shared" si="0"/>
        <v>insert into kfadm.wd_stdr_year values ('1907','1907년',177);</v>
      </c>
    </row>
    <row r="9" spans="1:5" x14ac:dyDescent="0.4">
      <c r="A9">
        <v>1908</v>
      </c>
      <c r="B9" t="s">
        <v>970</v>
      </c>
      <c r="C9">
        <v>176</v>
      </c>
      <c r="E9" t="str">
        <f t="shared" si="0"/>
        <v>insert into kfadm.wd_stdr_year values ('1908','1908년',176);</v>
      </c>
    </row>
    <row r="10" spans="1:5" x14ac:dyDescent="0.4">
      <c r="A10">
        <v>1909</v>
      </c>
      <c r="B10" t="s">
        <v>971</v>
      </c>
      <c r="C10">
        <v>175</v>
      </c>
      <c r="E10" t="str">
        <f t="shared" si="0"/>
        <v>insert into kfadm.wd_stdr_year values ('1909','1909년',175);</v>
      </c>
    </row>
    <row r="11" spans="1:5" x14ac:dyDescent="0.4">
      <c r="A11">
        <v>1910</v>
      </c>
      <c r="B11" t="s">
        <v>972</v>
      </c>
      <c r="C11">
        <v>174</v>
      </c>
      <c r="E11" t="str">
        <f t="shared" si="0"/>
        <v>insert into kfadm.wd_stdr_year values ('1910','1910년',174);</v>
      </c>
    </row>
    <row r="12" spans="1:5" x14ac:dyDescent="0.4">
      <c r="A12">
        <v>1911</v>
      </c>
      <c r="B12" t="s">
        <v>973</v>
      </c>
      <c r="C12">
        <v>173</v>
      </c>
      <c r="E12" t="str">
        <f t="shared" si="0"/>
        <v>insert into kfadm.wd_stdr_year values ('1911','1911년',173);</v>
      </c>
    </row>
    <row r="13" spans="1:5" x14ac:dyDescent="0.4">
      <c r="A13">
        <v>1912</v>
      </c>
      <c r="B13" t="s">
        <v>974</v>
      </c>
      <c r="C13">
        <v>172</v>
      </c>
      <c r="E13" t="str">
        <f t="shared" si="0"/>
        <v>insert into kfadm.wd_stdr_year values ('1912','1912년',172);</v>
      </c>
    </row>
    <row r="14" spans="1:5" x14ac:dyDescent="0.4">
      <c r="A14">
        <v>1913</v>
      </c>
      <c r="B14" t="s">
        <v>975</v>
      </c>
      <c r="C14">
        <v>171</v>
      </c>
      <c r="E14" t="str">
        <f t="shared" si="0"/>
        <v>insert into kfadm.wd_stdr_year values ('1913','1913년',171);</v>
      </c>
    </row>
    <row r="15" spans="1:5" x14ac:dyDescent="0.4">
      <c r="A15">
        <v>1914</v>
      </c>
      <c r="B15" t="s">
        <v>976</v>
      </c>
      <c r="C15">
        <v>170</v>
      </c>
      <c r="E15" t="str">
        <f t="shared" si="0"/>
        <v>insert into kfadm.wd_stdr_year values ('1914','1914년',170);</v>
      </c>
    </row>
    <row r="16" spans="1:5" x14ac:dyDescent="0.4">
      <c r="A16">
        <v>1915</v>
      </c>
      <c r="B16" t="s">
        <v>977</v>
      </c>
      <c r="C16">
        <v>169</v>
      </c>
      <c r="E16" t="str">
        <f t="shared" si="0"/>
        <v>insert into kfadm.wd_stdr_year values ('1915','1915년',169);</v>
      </c>
    </row>
    <row r="17" spans="1:5" x14ac:dyDescent="0.4">
      <c r="A17">
        <v>1916</v>
      </c>
      <c r="B17" t="s">
        <v>978</v>
      </c>
      <c r="C17">
        <v>168</v>
      </c>
      <c r="E17" t="str">
        <f t="shared" si="0"/>
        <v>insert into kfadm.wd_stdr_year values ('1916','1916년',168);</v>
      </c>
    </row>
    <row r="18" spans="1:5" x14ac:dyDescent="0.4">
      <c r="A18">
        <v>1917</v>
      </c>
      <c r="B18" t="s">
        <v>979</v>
      </c>
      <c r="C18">
        <v>167</v>
      </c>
      <c r="E18" t="str">
        <f t="shared" si="0"/>
        <v>insert into kfadm.wd_stdr_year values ('1917','1917년',167);</v>
      </c>
    </row>
    <row r="19" spans="1:5" x14ac:dyDescent="0.4">
      <c r="A19">
        <v>1918</v>
      </c>
      <c r="B19" t="s">
        <v>980</v>
      </c>
      <c r="C19">
        <v>166</v>
      </c>
      <c r="E19" t="str">
        <f t="shared" si="0"/>
        <v>insert into kfadm.wd_stdr_year values ('1918','1918년',166);</v>
      </c>
    </row>
    <row r="20" spans="1:5" x14ac:dyDescent="0.4">
      <c r="A20">
        <v>1919</v>
      </c>
      <c r="B20" t="s">
        <v>981</v>
      </c>
      <c r="C20">
        <v>165</v>
      </c>
      <c r="E20" t="str">
        <f t="shared" si="0"/>
        <v>insert into kfadm.wd_stdr_year values ('1919','1919년',165);</v>
      </c>
    </row>
    <row r="21" spans="1:5" x14ac:dyDescent="0.4">
      <c r="A21">
        <v>1920</v>
      </c>
      <c r="B21" t="s">
        <v>983</v>
      </c>
      <c r="C21">
        <v>164</v>
      </c>
      <c r="E21" t="str">
        <f>CONCATENATE("insert into kfadm.wd_stdr_year values ('",A21,"','",B21,"',",C21,");")</f>
        <v>insert into kfadm.wd_stdr_year values ('1920','1920년',164);</v>
      </c>
    </row>
    <row r="22" spans="1:5" x14ac:dyDescent="0.4">
      <c r="A22">
        <v>1921</v>
      </c>
      <c r="B22" t="s">
        <v>810</v>
      </c>
      <c r="C22">
        <v>163</v>
      </c>
      <c r="E22" t="str">
        <f t="shared" ref="E22:E85" si="1">CONCATENATE("insert into kfadm.wd_stdr_year values ('",A22,"','",B22,"',",C22,");")</f>
        <v>insert into kfadm.wd_stdr_year values ('1921','1921년',163);</v>
      </c>
    </row>
    <row r="23" spans="1:5" x14ac:dyDescent="0.4">
      <c r="A23">
        <v>1922</v>
      </c>
      <c r="B23" t="s">
        <v>811</v>
      </c>
      <c r="C23">
        <v>162</v>
      </c>
      <c r="E23" t="str">
        <f t="shared" si="1"/>
        <v>insert into kfadm.wd_stdr_year values ('1922','1922년',162);</v>
      </c>
    </row>
    <row r="24" spans="1:5" x14ac:dyDescent="0.4">
      <c r="A24">
        <v>1923</v>
      </c>
      <c r="B24" t="s">
        <v>812</v>
      </c>
      <c r="C24">
        <v>161</v>
      </c>
      <c r="E24" t="str">
        <f t="shared" si="1"/>
        <v>insert into kfadm.wd_stdr_year values ('1923','1923년',161);</v>
      </c>
    </row>
    <row r="25" spans="1:5" x14ac:dyDescent="0.4">
      <c r="A25">
        <v>1924</v>
      </c>
      <c r="B25" t="s">
        <v>813</v>
      </c>
      <c r="C25">
        <v>160</v>
      </c>
      <c r="E25" t="str">
        <f t="shared" si="1"/>
        <v>insert into kfadm.wd_stdr_year values ('1924','1924년',160);</v>
      </c>
    </row>
    <row r="26" spans="1:5" x14ac:dyDescent="0.4">
      <c r="A26">
        <v>1925</v>
      </c>
      <c r="B26" t="s">
        <v>814</v>
      </c>
      <c r="C26">
        <v>159</v>
      </c>
      <c r="E26" t="str">
        <f t="shared" si="1"/>
        <v>insert into kfadm.wd_stdr_year values ('1925','1925년',159);</v>
      </c>
    </row>
    <row r="27" spans="1:5" x14ac:dyDescent="0.4">
      <c r="A27">
        <v>1926</v>
      </c>
      <c r="B27" t="s">
        <v>815</v>
      </c>
      <c r="C27">
        <v>158</v>
      </c>
      <c r="E27" t="str">
        <f t="shared" si="1"/>
        <v>insert into kfadm.wd_stdr_year values ('1926','1926년',158);</v>
      </c>
    </row>
    <row r="28" spans="1:5" x14ac:dyDescent="0.4">
      <c r="A28">
        <v>1927</v>
      </c>
      <c r="B28" t="s">
        <v>816</v>
      </c>
      <c r="C28">
        <v>157</v>
      </c>
      <c r="E28" t="str">
        <f t="shared" si="1"/>
        <v>insert into kfadm.wd_stdr_year values ('1927','1927년',157);</v>
      </c>
    </row>
    <row r="29" spans="1:5" x14ac:dyDescent="0.4">
      <c r="A29">
        <v>1928</v>
      </c>
      <c r="B29" t="s">
        <v>817</v>
      </c>
      <c r="C29">
        <v>156</v>
      </c>
      <c r="E29" t="str">
        <f t="shared" si="1"/>
        <v>insert into kfadm.wd_stdr_year values ('1928','1928년',156);</v>
      </c>
    </row>
    <row r="30" spans="1:5" x14ac:dyDescent="0.4">
      <c r="A30">
        <v>1929</v>
      </c>
      <c r="B30" t="s">
        <v>818</v>
      </c>
      <c r="C30">
        <v>155</v>
      </c>
      <c r="E30" t="str">
        <f t="shared" si="1"/>
        <v>insert into kfadm.wd_stdr_year values ('1929','1929년',155);</v>
      </c>
    </row>
    <row r="31" spans="1:5" x14ac:dyDescent="0.4">
      <c r="A31">
        <v>1930</v>
      </c>
      <c r="B31" t="s">
        <v>819</v>
      </c>
      <c r="C31">
        <v>154</v>
      </c>
      <c r="E31" t="str">
        <f t="shared" si="1"/>
        <v>insert into kfadm.wd_stdr_year values ('1930','1930년',154);</v>
      </c>
    </row>
    <row r="32" spans="1:5" x14ac:dyDescent="0.4">
      <c r="A32">
        <v>1931</v>
      </c>
      <c r="B32" t="s">
        <v>820</v>
      </c>
      <c r="C32">
        <v>153</v>
      </c>
      <c r="E32" t="str">
        <f t="shared" si="1"/>
        <v>insert into kfadm.wd_stdr_year values ('1931','1931년',153);</v>
      </c>
    </row>
    <row r="33" spans="1:5" x14ac:dyDescent="0.4">
      <c r="A33">
        <v>1932</v>
      </c>
      <c r="B33" t="s">
        <v>821</v>
      </c>
      <c r="C33">
        <v>152</v>
      </c>
      <c r="E33" t="str">
        <f t="shared" si="1"/>
        <v>insert into kfadm.wd_stdr_year values ('1932','1932년',152);</v>
      </c>
    </row>
    <row r="34" spans="1:5" x14ac:dyDescent="0.4">
      <c r="A34">
        <v>1933</v>
      </c>
      <c r="B34" t="s">
        <v>822</v>
      </c>
      <c r="C34">
        <v>151</v>
      </c>
      <c r="E34" t="str">
        <f t="shared" si="1"/>
        <v>insert into kfadm.wd_stdr_year values ('1933','1933년',151);</v>
      </c>
    </row>
    <row r="35" spans="1:5" x14ac:dyDescent="0.4">
      <c r="A35">
        <v>1934</v>
      </c>
      <c r="B35" t="s">
        <v>823</v>
      </c>
      <c r="C35">
        <v>150</v>
      </c>
      <c r="E35" t="str">
        <f t="shared" si="1"/>
        <v>insert into kfadm.wd_stdr_year values ('1934','1934년',150);</v>
      </c>
    </row>
    <row r="36" spans="1:5" x14ac:dyDescent="0.4">
      <c r="A36">
        <v>1935</v>
      </c>
      <c r="B36" t="s">
        <v>824</v>
      </c>
      <c r="C36">
        <v>149</v>
      </c>
      <c r="E36" t="str">
        <f t="shared" si="1"/>
        <v>insert into kfadm.wd_stdr_year values ('1935','1935년',149);</v>
      </c>
    </row>
    <row r="37" spans="1:5" x14ac:dyDescent="0.4">
      <c r="A37">
        <v>1936</v>
      </c>
      <c r="B37" t="s">
        <v>825</v>
      </c>
      <c r="C37">
        <v>148</v>
      </c>
      <c r="E37" t="str">
        <f t="shared" si="1"/>
        <v>insert into kfadm.wd_stdr_year values ('1936','1936년',148);</v>
      </c>
    </row>
    <row r="38" spans="1:5" x14ac:dyDescent="0.4">
      <c r="A38">
        <v>1937</v>
      </c>
      <c r="B38" t="s">
        <v>826</v>
      </c>
      <c r="C38">
        <v>147</v>
      </c>
      <c r="E38" t="str">
        <f t="shared" si="1"/>
        <v>insert into kfadm.wd_stdr_year values ('1937','1937년',147);</v>
      </c>
    </row>
    <row r="39" spans="1:5" x14ac:dyDescent="0.4">
      <c r="A39">
        <v>1938</v>
      </c>
      <c r="B39" t="s">
        <v>827</v>
      </c>
      <c r="C39">
        <v>146</v>
      </c>
      <c r="E39" t="str">
        <f t="shared" si="1"/>
        <v>insert into kfadm.wd_stdr_year values ('1938','1938년',146);</v>
      </c>
    </row>
    <row r="40" spans="1:5" x14ac:dyDescent="0.4">
      <c r="A40">
        <v>1939</v>
      </c>
      <c r="B40" t="s">
        <v>828</v>
      </c>
      <c r="C40">
        <v>145</v>
      </c>
      <c r="E40" t="str">
        <f t="shared" si="1"/>
        <v>insert into kfadm.wd_stdr_year values ('1939','1939년',145);</v>
      </c>
    </row>
    <row r="41" spans="1:5" x14ac:dyDescent="0.4">
      <c r="A41">
        <v>1940</v>
      </c>
      <c r="B41" t="s">
        <v>829</v>
      </c>
      <c r="C41">
        <v>144</v>
      </c>
      <c r="E41" t="str">
        <f t="shared" si="1"/>
        <v>insert into kfadm.wd_stdr_year values ('1940','1940년',144);</v>
      </c>
    </row>
    <row r="42" spans="1:5" x14ac:dyDescent="0.4">
      <c r="A42">
        <v>1941</v>
      </c>
      <c r="B42" t="s">
        <v>830</v>
      </c>
      <c r="C42">
        <v>143</v>
      </c>
      <c r="E42" t="str">
        <f t="shared" si="1"/>
        <v>insert into kfadm.wd_stdr_year values ('1941','1941년',143);</v>
      </c>
    </row>
    <row r="43" spans="1:5" x14ac:dyDescent="0.4">
      <c r="A43">
        <v>1942</v>
      </c>
      <c r="B43" t="s">
        <v>831</v>
      </c>
      <c r="C43">
        <v>142</v>
      </c>
      <c r="E43" t="str">
        <f t="shared" si="1"/>
        <v>insert into kfadm.wd_stdr_year values ('1942','1942년',142);</v>
      </c>
    </row>
    <row r="44" spans="1:5" x14ac:dyDescent="0.4">
      <c r="A44">
        <v>1943</v>
      </c>
      <c r="B44" t="s">
        <v>832</v>
      </c>
      <c r="C44">
        <v>141</v>
      </c>
      <c r="E44" t="str">
        <f t="shared" si="1"/>
        <v>insert into kfadm.wd_stdr_year values ('1943','1943년',141);</v>
      </c>
    </row>
    <row r="45" spans="1:5" x14ac:dyDescent="0.4">
      <c r="A45">
        <v>1944</v>
      </c>
      <c r="B45" t="s">
        <v>833</v>
      </c>
      <c r="C45">
        <v>140</v>
      </c>
      <c r="E45" t="str">
        <f t="shared" si="1"/>
        <v>insert into kfadm.wd_stdr_year values ('1944','1944년',140);</v>
      </c>
    </row>
    <row r="46" spans="1:5" x14ac:dyDescent="0.4">
      <c r="A46">
        <v>1945</v>
      </c>
      <c r="B46" t="s">
        <v>834</v>
      </c>
      <c r="C46">
        <v>139</v>
      </c>
      <c r="E46" t="str">
        <f t="shared" si="1"/>
        <v>insert into kfadm.wd_stdr_year values ('1945','1945년',139);</v>
      </c>
    </row>
    <row r="47" spans="1:5" x14ac:dyDescent="0.4">
      <c r="A47">
        <v>1946</v>
      </c>
      <c r="B47" t="s">
        <v>835</v>
      </c>
      <c r="C47">
        <v>138</v>
      </c>
      <c r="E47" t="str">
        <f t="shared" si="1"/>
        <v>insert into kfadm.wd_stdr_year values ('1946','1946년',138);</v>
      </c>
    </row>
    <row r="48" spans="1:5" x14ac:dyDescent="0.4">
      <c r="A48">
        <v>1947</v>
      </c>
      <c r="B48" t="s">
        <v>836</v>
      </c>
      <c r="C48">
        <v>137</v>
      </c>
      <c r="E48" t="str">
        <f t="shared" si="1"/>
        <v>insert into kfadm.wd_stdr_year values ('1947','1947년',137);</v>
      </c>
    </row>
    <row r="49" spans="1:5" x14ac:dyDescent="0.4">
      <c r="A49">
        <v>1948</v>
      </c>
      <c r="B49" t="s">
        <v>837</v>
      </c>
      <c r="C49">
        <v>136</v>
      </c>
      <c r="E49" t="str">
        <f t="shared" si="1"/>
        <v>insert into kfadm.wd_stdr_year values ('1948','1948년',136);</v>
      </c>
    </row>
    <row r="50" spans="1:5" x14ac:dyDescent="0.4">
      <c r="A50">
        <v>1949</v>
      </c>
      <c r="B50" t="s">
        <v>838</v>
      </c>
      <c r="C50">
        <v>135</v>
      </c>
      <c r="E50" t="str">
        <f t="shared" si="1"/>
        <v>insert into kfadm.wd_stdr_year values ('1949','1949년',135);</v>
      </c>
    </row>
    <row r="51" spans="1:5" x14ac:dyDescent="0.4">
      <c r="A51">
        <v>1950</v>
      </c>
      <c r="B51" t="s">
        <v>839</v>
      </c>
      <c r="C51">
        <v>134</v>
      </c>
      <c r="E51" t="str">
        <f t="shared" si="1"/>
        <v>insert into kfadm.wd_stdr_year values ('1950','1950년',134);</v>
      </c>
    </row>
    <row r="52" spans="1:5" x14ac:dyDescent="0.4">
      <c r="A52">
        <v>1951</v>
      </c>
      <c r="B52" t="s">
        <v>840</v>
      </c>
      <c r="C52">
        <v>133</v>
      </c>
      <c r="E52" t="str">
        <f t="shared" si="1"/>
        <v>insert into kfadm.wd_stdr_year values ('1951','1951년',133);</v>
      </c>
    </row>
    <row r="53" spans="1:5" x14ac:dyDescent="0.4">
      <c r="A53">
        <v>1952</v>
      </c>
      <c r="B53" t="s">
        <v>841</v>
      </c>
      <c r="C53">
        <v>132</v>
      </c>
      <c r="E53" t="str">
        <f t="shared" si="1"/>
        <v>insert into kfadm.wd_stdr_year values ('1952','1952년',132);</v>
      </c>
    </row>
    <row r="54" spans="1:5" x14ac:dyDescent="0.4">
      <c r="A54">
        <v>1953</v>
      </c>
      <c r="B54" t="s">
        <v>842</v>
      </c>
      <c r="C54">
        <v>131</v>
      </c>
      <c r="E54" t="str">
        <f t="shared" si="1"/>
        <v>insert into kfadm.wd_stdr_year values ('1953','1953년',131);</v>
      </c>
    </row>
    <row r="55" spans="1:5" x14ac:dyDescent="0.4">
      <c r="A55">
        <v>1954</v>
      </c>
      <c r="B55" t="s">
        <v>843</v>
      </c>
      <c r="C55">
        <v>130</v>
      </c>
      <c r="E55" t="str">
        <f t="shared" si="1"/>
        <v>insert into kfadm.wd_stdr_year values ('1954','1954년',130);</v>
      </c>
    </row>
    <row r="56" spans="1:5" x14ac:dyDescent="0.4">
      <c r="A56">
        <v>1955</v>
      </c>
      <c r="B56" t="s">
        <v>844</v>
      </c>
      <c r="C56">
        <v>129</v>
      </c>
      <c r="E56" t="str">
        <f t="shared" si="1"/>
        <v>insert into kfadm.wd_stdr_year values ('1955','1955년',129);</v>
      </c>
    </row>
    <row r="57" spans="1:5" x14ac:dyDescent="0.4">
      <c r="A57">
        <v>1956</v>
      </c>
      <c r="B57" t="s">
        <v>845</v>
      </c>
      <c r="C57">
        <v>128</v>
      </c>
      <c r="E57" t="str">
        <f t="shared" si="1"/>
        <v>insert into kfadm.wd_stdr_year values ('1956','1956년',128);</v>
      </c>
    </row>
    <row r="58" spans="1:5" x14ac:dyDescent="0.4">
      <c r="A58">
        <v>1957</v>
      </c>
      <c r="B58" t="s">
        <v>846</v>
      </c>
      <c r="C58">
        <v>127</v>
      </c>
      <c r="E58" t="str">
        <f t="shared" si="1"/>
        <v>insert into kfadm.wd_stdr_year values ('1957','1957년',127);</v>
      </c>
    </row>
    <row r="59" spans="1:5" x14ac:dyDescent="0.4">
      <c r="A59">
        <v>1958</v>
      </c>
      <c r="B59" t="s">
        <v>847</v>
      </c>
      <c r="C59">
        <v>126</v>
      </c>
      <c r="E59" t="str">
        <f t="shared" si="1"/>
        <v>insert into kfadm.wd_stdr_year values ('1958','1958년',126);</v>
      </c>
    </row>
    <row r="60" spans="1:5" x14ac:dyDescent="0.4">
      <c r="A60">
        <v>1959</v>
      </c>
      <c r="B60" t="s">
        <v>848</v>
      </c>
      <c r="C60">
        <v>125</v>
      </c>
      <c r="E60" t="str">
        <f t="shared" si="1"/>
        <v>insert into kfadm.wd_stdr_year values ('1959','1959년',125);</v>
      </c>
    </row>
    <row r="61" spans="1:5" x14ac:dyDescent="0.4">
      <c r="A61">
        <v>1960</v>
      </c>
      <c r="B61" t="s">
        <v>849</v>
      </c>
      <c r="C61">
        <v>124</v>
      </c>
      <c r="E61" t="str">
        <f t="shared" si="1"/>
        <v>insert into kfadm.wd_stdr_year values ('1960','1960년',124);</v>
      </c>
    </row>
    <row r="62" spans="1:5" x14ac:dyDescent="0.4">
      <c r="A62">
        <v>1961</v>
      </c>
      <c r="B62" t="s">
        <v>850</v>
      </c>
      <c r="C62">
        <v>123</v>
      </c>
      <c r="E62" t="str">
        <f t="shared" si="1"/>
        <v>insert into kfadm.wd_stdr_year values ('1961','1961년',123);</v>
      </c>
    </row>
    <row r="63" spans="1:5" x14ac:dyDescent="0.4">
      <c r="A63">
        <v>1962</v>
      </c>
      <c r="B63" t="s">
        <v>851</v>
      </c>
      <c r="C63">
        <v>122</v>
      </c>
      <c r="E63" t="str">
        <f t="shared" si="1"/>
        <v>insert into kfadm.wd_stdr_year values ('1962','1962년',122);</v>
      </c>
    </row>
    <row r="64" spans="1:5" x14ac:dyDescent="0.4">
      <c r="A64">
        <v>1963</v>
      </c>
      <c r="B64" t="s">
        <v>852</v>
      </c>
      <c r="C64">
        <v>121</v>
      </c>
      <c r="E64" t="str">
        <f t="shared" si="1"/>
        <v>insert into kfadm.wd_stdr_year values ('1963','1963년',121);</v>
      </c>
    </row>
    <row r="65" spans="1:5" x14ac:dyDescent="0.4">
      <c r="A65">
        <v>1964</v>
      </c>
      <c r="B65" t="s">
        <v>853</v>
      </c>
      <c r="C65">
        <v>120</v>
      </c>
      <c r="E65" t="str">
        <f t="shared" si="1"/>
        <v>insert into kfadm.wd_stdr_year values ('1964','1964년',120);</v>
      </c>
    </row>
    <row r="66" spans="1:5" x14ac:dyDescent="0.4">
      <c r="A66">
        <v>1965</v>
      </c>
      <c r="B66" t="s">
        <v>854</v>
      </c>
      <c r="C66">
        <v>119</v>
      </c>
      <c r="E66" t="str">
        <f t="shared" si="1"/>
        <v>insert into kfadm.wd_stdr_year values ('1965','1965년',119);</v>
      </c>
    </row>
    <row r="67" spans="1:5" x14ac:dyDescent="0.4">
      <c r="A67">
        <v>1966</v>
      </c>
      <c r="B67" t="s">
        <v>855</v>
      </c>
      <c r="C67">
        <v>118</v>
      </c>
      <c r="E67" t="str">
        <f t="shared" si="1"/>
        <v>insert into kfadm.wd_stdr_year values ('1966','1966년',118);</v>
      </c>
    </row>
    <row r="68" spans="1:5" x14ac:dyDescent="0.4">
      <c r="A68">
        <v>1967</v>
      </c>
      <c r="B68" t="s">
        <v>856</v>
      </c>
      <c r="C68">
        <v>117</v>
      </c>
      <c r="E68" t="str">
        <f t="shared" si="1"/>
        <v>insert into kfadm.wd_stdr_year values ('1967','1967년',117);</v>
      </c>
    </row>
    <row r="69" spans="1:5" x14ac:dyDescent="0.4">
      <c r="A69">
        <v>1968</v>
      </c>
      <c r="B69" t="s">
        <v>857</v>
      </c>
      <c r="C69">
        <v>116</v>
      </c>
      <c r="E69" t="str">
        <f t="shared" si="1"/>
        <v>insert into kfadm.wd_stdr_year values ('1968','1968년',116);</v>
      </c>
    </row>
    <row r="70" spans="1:5" x14ac:dyDescent="0.4">
      <c r="A70">
        <v>1969</v>
      </c>
      <c r="B70" t="s">
        <v>858</v>
      </c>
      <c r="C70">
        <v>115</v>
      </c>
      <c r="E70" t="str">
        <f t="shared" si="1"/>
        <v>insert into kfadm.wd_stdr_year values ('1969','1969년',115);</v>
      </c>
    </row>
    <row r="71" spans="1:5" x14ac:dyDescent="0.4">
      <c r="A71">
        <v>1970</v>
      </c>
      <c r="B71" t="s">
        <v>859</v>
      </c>
      <c r="C71">
        <v>114</v>
      </c>
      <c r="E71" t="str">
        <f t="shared" si="1"/>
        <v>insert into kfadm.wd_stdr_year values ('1970','1970년',114);</v>
      </c>
    </row>
    <row r="72" spans="1:5" x14ac:dyDescent="0.4">
      <c r="A72">
        <v>1971</v>
      </c>
      <c r="B72" t="s">
        <v>860</v>
      </c>
      <c r="C72">
        <v>113</v>
      </c>
      <c r="E72" t="str">
        <f t="shared" si="1"/>
        <v>insert into kfadm.wd_stdr_year values ('1971','1971년',113);</v>
      </c>
    </row>
    <row r="73" spans="1:5" x14ac:dyDescent="0.4">
      <c r="A73">
        <v>1972</v>
      </c>
      <c r="B73" t="s">
        <v>861</v>
      </c>
      <c r="C73">
        <v>112</v>
      </c>
      <c r="E73" t="str">
        <f t="shared" si="1"/>
        <v>insert into kfadm.wd_stdr_year values ('1972','1972년',112);</v>
      </c>
    </row>
    <row r="74" spans="1:5" x14ac:dyDescent="0.4">
      <c r="A74">
        <v>1973</v>
      </c>
      <c r="B74" t="s">
        <v>862</v>
      </c>
      <c r="C74">
        <v>111</v>
      </c>
      <c r="E74" t="str">
        <f t="shared" si="1"/>
        <v>insert into kfadm.wd_stdr_year values ('1973','1973년',111);</v>
      </c>
    </row>
    <row r="75" spans="1:5" x14ac:dyDescent="0.4">
      <c r="A75">
        <v>1974</v>
      </c>
      <c r="B75" t="s">
        <v>863</v>
      </c>
      <c r="C75">
        <v>110</v>
      </c>
      <c r="E75" t="str">
        <f t="shared" si="1"/>
        <v>insert into kfadm.wd_stdr_year values ('1974','1974년',110);</v>
      </c>
    </row>
    <row r="76" spans="1:5" x14ac:dyDescent="0.4">
      <c r="A76">
        <v>1975</v>
      </c>
      <c r="B76" t="s">
        <v>864</v>
      </c>
      <c r="C76">
        <v>109</v>
      </c>
      <c r="E76" t="str">
        <f t="shared" si="1"/>
        <v>insert into kfadm.wd_stdr_year values ('1975','1975년',109);</v>
      </c>
    </row>
    <row r="77" spans="1:5" x14ac:dyDescent="0.4">
      <c r="A77">
        <v>1976</v>
      </c>
      <c r="B77" t="s">
        <v>865</v>
      </c>
      <c r="C77">
        <v>108</v>
      </c>
      <c r="E77" t="str">
        <f t="shared" si="1"/>
        <v>insert into kfadm.wd_stdr_year values ('1976','1976년',108);</v>
      </c>
    </row>
    <row r="78" spans="1:5" x14ac:dyDescent="0.4">
      <c r="A78">
        <v>1977</v>
      </c>
      <c r="B78" t="s">
        <v>866</v>
      </c>
      <c r="C78">
        <v>107</v>
      </c>
      <c r="E78" t="str">
        <f t="shared" si="1"/>
        <v>insert into kfadm.wd_stdr_year values ('1977','1977년',107);</v>
      </c>
    </row>
    <row r="79" spans="1:5" x14ac:dyDescent="0.4">
      <c r="A79">
        <v>1978</v>
      </c>
      <c r="B79" t="s">
        <v>867</v>
      </c>
      <c r="C79">
        <v>106</v>
      </c>
      <c r="E79" t="str">
        <f t="shared" si="1"/>
        <v>insert into kfadm.wd_stdr_year values ('1978','1978년',106);</v>
      </c>
    </row>
    <row r="80" spans="1:5" x14ac:dyDescent="0.4">
      <c r="A80">
        <v>1979</v>
      </c>
      <c r="B80" t="s">
        <v>868</v>
      </c>
      <c r="C80">
        <v>105</v>
      </c>
      <c r="E80" t="str">
        <f t="shared" si="1"/>
        <v>insert into kfadm.wd_stdr_year values ('1979','1979년',105);</v>
      </c>
    </row>
    <row r="81" spans="1:5" x14ac:dyDescent="0.4">
      <c r="A81">
        <v>1980</v>
      </c>
      <c r="B81" t="s">
        <v>869</v>
      </c>
      <c r="C81">
        <v>104</v>
      </c>
      <c r="E81" t="str">
        <f t="shared" si="1"/>
        <v>insert into kfadm.wd_stdr_year values ('1980','1980년',104);</v>
      </c>
    </row>
    <row r="82" spans="1:5" x14ac:dyDescent="0.4">
      <c r="A82">
        <v>1981</v>
      </c>
      <c r="B82" t="s">
        <v>870</v>
      </c>
      <c r="C82">
        <v>103</v>
      </c>
      <c r="E82" t="str">
        <f t="shared" si="1"/>
        <v>insert into kfadm.wd_stdr_year values ('1981','1981년',103);</v>
      </c>
    </row>
    <row r="83" spans="1:5" x14ac:dyDescent="0.4">
      <c r="A83">
        <v>1982</v>
      </c>
      <c r="B83" t="s">
        <v>871</v>
      </c>
      <c r="C83">
        <v>102</v>
      </c>
      <c r="E83" t="str">
        <f t="shared" si="1"/>
        <v>insert into kfadm.wd_stdr_year values ('1982','1982년',102);</v>
      </c>
    </row>
    <row r="84" spans="1:5" x14ac:dyDescent="0.4">
      <c r="A84">
        <v>1983</v>
      </c>
      <c r="B84" t="s">
        <v>872</v>
      </c>
      <c r="C84">
        <v>101</v>
      </c>
      <c r="E84" t="str">
        <f t="shared" si="1"/>
        <v>insert into kfadm.wd_stdr_year values ('1983','1983년',101);</v>
      </c>
    </row>
    <row r="85" spans="1:5" x14ac:dyDescent="0.4">
      <c r="A85">
        <v>1984</v>
      </c>
      <c r="B85" t="s">
        <v>873</v>
      </c>
      <c r="C85">
        <v>100</v>
      </c>
      <c r="E85" t="str">
        <f t="shared" si="1"/>
        <v>insert into kfadm.wd_stdr_year values ('1984','1984년',100);</v>
      </c>
    </row>
    <row r="86" spans="1:5" x14ac:dyDescent="0.4">
      <c r="A86">
        <v>1985</v>
      </c>
      <c r="B86" t="s">
        <v>874</v>
      </c>
      <c r="C86">
        <v>99</v>
      </c>
      <c r="E86" t="str">
        <f t="shared" ref="E86:E149" si="2">CONCATENATE("insert into kfadm.wd_stdr_year values ('",A86,"','",B86,"',",C86,");")</f>
        <v>insert into kfadm.wd_stdr_year values ('1985','1985년',99);</v>
      </c>
    </row>
    <row r="87" spans="1:5" x14ac:dyDescent="0.4">
      <c r="A87">
        <v>1986</v>
      </c>
      <c r="B87" t="s">
        <v>875</v>
      </c>
      <c r="C87">
        <v>98</v>
      </c>
      <c r="E87" t="str">
        <f t="shared" si="2"/>
        <v>insert into kfadm.wd_stdr_year values ('1986','1986년',98);</v>
      </c>
    </row>
    <row r="88" spans="1:5" x14ac:dyDescent="0.4">
      <c r="A88">
        <v>1987</v>
      </c>
      <c r="B88" t="s">
        <v>876</v>
      </c>
      <c r="C88">
        <v>97</v>
      </c>
      <c r="E88" t="str">
        <f t="shared" si="2"/>
        <v>insert into kfadm.wd_stdr_year values ('1987','1987년',97);</v>
      </c>
    </row>
    <row r="89" spans="1:5" x14ac:dyDescent="0.4">
      <c r="A89">
        <v>1988</v>
      </c>
      <c r="B89" t="s">
        <v>397</v>
      </c>
      <c r="C89">
        <v>96</v>
      </c>
      <c r="E89" t="str">
        <f t="shared" si="2"/>
        <v>insert into kfadm.wd_stdr_year values ('1988','1988년',96);</v>
      </c>
    </row>
    <row r="90" spans="1:5" x14ac:dyDescent="0.4">
      <c r="A90">
        <v>1989</v>
      </c>
      <c r="B90" t="s">
        <v>398</v>
      </c>
      <c r="C90">
        <v>95</v>
      </c>
      <c r="E90" t="str">
        <f t="shared" si="2"/>
        <v>insert into kfadm.wd_stdr_year values ('1989','1989년',95);</v>
      </c>
    </row>
    <row r="91" spans="1:5" x14ac:dyDescent="0.4">
      <c r="A91">
        <v>1990</v>
      </c>
      <c r="B91" t="s">
        <v>399</v>
      </c>
      <c r="C91">
        <v>94</v>
      </c>
      <c r="E91" t="str">
        <f t="shared" si="2"/>
        <v>insert into kfadm.wd_stdr_year values ('1990','1990년',94);</v>
      </c>
    </row>
    <row r="92" spans="1:5" x14ac:dyDescent="0.4">
      <c r="A92">
        <v>1991</v>
      </c>
      <c r="B92" t="s">
        <v>400</v>
      </c>
      <c r="C92">
        <v>93</v>
      </c>
      <c r="E92" t="str">
        <f t="shared" si="2"/>
        <v>insert into kfadm.wd_stdr_year values ('1991','1991년',93);</v>
      </c>
    </row>
    <row r="93" spans="1:5" x14ac:dyDescent="0.4">
      <c r="A93">
        <v>1992</v>
      </c>
      <c r="B93" t="s">
        <v>401</v>
      </c>
      <c r="C93">
        <v>92</v>
      </c>
      <c r="E93" t="str">
        <f t="shared" si="2"/>
        <v>insert into kfadm.wd_stdr_year values ('1992','1992년',92);</v>
      </c>
    </row>
    <row r="94" spans="1:5" x14ac:dyDescent="0.4">
      <c r="A94">
        <v>1993</v>
      </c>
      <c r="B94" t="s">
        <v>402</v>
      </c>
      <c r="C94">
        <v>91</v>
      </c>
      <c r="E94" t="str">
        <f t="shared" si="2"/>
        <v>insert into kfadm.wd_stdr_year values ('1993','1993년',91);</v>
      </c>
    </row>
    <row r="95" spans="1:5" x14ac:dyDescent="0.4">
      <c r="A95">
        <v>1994</v>
      </c>
      <c r="B95" t="s">
        <v>403</v>
      </c>
      <c r="C95">
        <v>90</v>
      </c>
      <c r="E95" t="str">
        <f t="shared" si="2"/>
        <v>insert into kfadm.wd_stdr_year values ('1994','1994년',90);</v>
      </c>
    </row>
    <row r="96" spans="1:5" x14ac:dyDescent="0.4">
      <c r="A96">
        <v>1995</v>
      </c>
      <c r="B96" t="s">
        <v>404</v>
      </c>
      <c r="C96">
        <v>89</v>
      </c>
      <c r="E96" t="str">
        <f t="shared" si="2"/>
        <v>insert into kfadm.wd_stdr_year values ('1995','1995년',89);</v>
      </c>
    </row>
    <row r="97" spans="1:5" x14ac:dyDescent="0.4">
      <c r="A97">
        <v>1996</v>
      </c>
      <c r="B97" t="s">
        <v>405</v>
      </c>
      <c r="C97">
        <v>88</v>
      </c>
      <c r="E97" t="str">
        <f t="shared" si="2"/>
        <v>insert into kfadm.wd_stdr_year values ('1996','1996년',88);</v>
      </c>
    </row>
    <row r="98" spans="1:5" x14ac:dyDescent="0.4">
      <c r="A98">
        <v>1997</v>
      </c>
      <c r="B98" t="s">
        <v>406</v>
      </c>
      <c r="C98">
        <v>87</v>
      </c>
      <c r="E98" t="str">
        <f t="shared" si="2"/>
        <v>insert into kfadm.wd_stdr_year values ('1997','1997년',87);</v>
      </c>
    </row>
    <row r="99" spans="1:5" x14ac:dyDescent="0.4">
      <c r="A99">
        <v>1998</v>
      </c>
      <c r="B99" t="s">
        <v>407</v>
      </c>
      <c r="C99">
        <v>86</v>
      </c>
      <c r="E99" t="str">
        <f t="shared" si="2"/>
        <v>insert into kfadm.wd_stdr_year values ('1998','1998년',86);</v>
      </c>
    </row>
    <row r="100" spans="1:5" x14ac:dyDescent="0.4">
      <c r="A100">
        <v>1999</v>
      </c>
      <c r="B100" t="s">
        <v>408</v>
      </c>
      <c r="C100">
        <v>85</v>
      </c>
      <c r="E100" t="str">
        <f t="shared" si="2"/>
        <v>insert into kfadm.wd_stdr_year values ('1999','1999년',85);</v>
      </c>
    </row>
    <row r="101" spans="1:5" x14ac:dyDescent="0.4">
      <c r="A101">
        <v>2000</v>
      </c>
      <c r="B101" t="s">
        <v>409</v>
      </c>
      <c r="C101">
        <v>84</v>
      </c>
      <c r="E101" t="str">
        <f t="shared" si="2"/>
        <v>insert into kfadm.wd_stdr_year values ('2000','2000년',84);</v>
      </c>
    </row>
    <row r="102" spans="1:5" x14ac:dyDescent="0.4">
      <c r="A102">
        <v>2001</v>
      </c>
      <c r="B102" t="s">
        <v>410</v>
      </c>
      <c r="C102">
        <v>83</v>
      </c>
      <c r="E102" t="str">
        <f t="shared" si="2"/>
        <v>insert into kfadm.wd_stdr_year values ('2001','2001년',83);</v>
      </c>
    </row>
    <row r="103" spans="1:5" x14ac:dyDescent="0.4">
      <c r="A103">
        <v>2002</v>
      </c>
      <c r="B103" t="s">
        <v>411</v>
      </c>
      <c r="C103">
        <v>82</v>
      </c>
      <c r="E103" t="str">
        <f t="shared" si="2"/>
        <v>insert into kfadm.wd_stdr_year values ('2002','2002년',82);</v>
      </c>
    </row>
    <row r="104" spans="1:5" x14ac:dyDescent="0.4">
      <c r="A104">
        <v>2003</v>
      </c>
      <c r="B104" t="s">
        <v>412</v>
      </c>
      <c r="C104">
        <v>81</v>
      </c>
      <c r="E104" t="str">
        <f t="shared" si="2"/>
        <v>insert into kfadm.wd_stdr_year values ('2003','2003년',81);</v>
      </c>
    </row>
    <row r="105" spans="1:5" x14ac:dyDescent="0.4">
      <c r="A105">
        <v>2004</v>
      </c>
      <c r="B105" t="s">
        <v>413</v>
      </c>
      <c r="C105">
        <v>80</v>
      </c>
      <c r="E105" t="str">
        <f t="shared" si="2"/>
        <v>insert into kfadm.wd_stdr_year values ('2004','2004년',80);</v>
      </c>
    </row>
    <row r="106" spans="1:5" x14ac:dyDescent="0.4">
      <c r="A106">
        <v>2005</v>
      </c>
      <c r="B106" t="s">
        <v>414</v>
      </c>
      <c r="C106">
        <v>79</v>
      </c>
      <c r="E106" t="str">
        <f t="shared" si="2"/>
        <v>insert into kfadm.wd_stdr_year values ('2005','2005년',79);</v>
      </c>
    </row>
    <row r="107" spans="1:5" x14ac:dyDescent="0.4">
      <c r="A107">
        <v>2006</v>
      </c>
      <c r="B107" t="s">
        <v>415</v>
      </c>
      <c r="C107">
        <v>78</v>
      </c>
      <c r="E107" t="str">
        <f t="shared" si="2"/>
        <v>insert into kfadm.wd_stdr_year values ('2006','2006년',78);</v>
      </c>
    </row>
    <row r="108" spans="1:5" x14ac:dyDescent="0.4">
      <c r="A108">
        <v>2007</v>
      </c>
      <c r="B108" t="s">
        <v>416</v>
      </c>
      <c r="C108">
        <v>77</v>
      </c>
      <c r="E108" t="str">
        <f t="shared" si="2"/>
        <v>insert into kfadm.wd_stdr_year values ('2007','2007년',77);</v>
      </c>
    </row>
    <row r="109" spans="1:5" x14ac:dyDescent="0.4">
      <c r="A109">
        <v>2008</v>
      </c>
      <c r="B109" t="s">
        <v>417</v>
      </c>
      <c r="C109">
        <v>76</v>
      </c>
      <c r="E109" t="str">
        <f t="shared" si="2"/>
        <v>insert into kfadm.wd_stdr_year values ('2008','2008년',76);</v>
      </c>
    </row>
    <row r="110" spans="1:5" x14ac:dyDescent="0.4">
      <c r="A110">
        <v>2009</v>
      </c>
      <c r="B110" t="s">
        <v>418</v>
      </c>
      <c r="C110">
        <v>75</v>
      </c>
      <c r="E110" t="str">
        <f t="shared" si="2"/>
        <v>insert into kfadm.wd_stdr_year values ('2009','2009년',75);</v>
      </c>
    </row>
    <row r="111" spans="1:5" x14ac:dyDescent="0.4">
      <c r="A111">
        <v>2010</v>
      </c>
      <c r="B111" t="s">
        <v>419</v>
      </c>
      <c r="C111">
        <v>74</v>
      </c>
      <c r="E111" t="str">
        <f t="shared" si="2"/>
        <v>insert into kfadm.wd_stdr_year values ('2010','2010년',74);</v>
      </c>
    </row>
    <row r="112" spans="1:5" x14ac:dyDescent="0.4">
      <c r="A112">
        <v>2011</v>
      </c>
      <c r="B112" t="s">
        <v>420</v>
      </c>
      <c r="C112">
        <v>73</v>
      </c>
      <c r="E112" t="str">
        <f t="shared" si="2"/>
        <v>insert into kfadm.wd_stdr_year values ('2011','2011년',73);</v>
      </c>
    </row>
    <row r="113" spans="1:5" x14ac:dyDescent="0.4">
      <c r="A113">
        <v>2012</v>
      </c>
      <c r="B113" t="s">
        <v>421</v>
      </c>
      <c r="C113">
        <v>72</v>
      </c>
      <c r="E113" t="str">
        <f t="shared" si="2"/>
        <v>insert into kfadm.wd_stdr_year values ('2012','2012년',72);</v>
      </c>
    </row>
    <row r="114" spans="1:5" x14ac:dyDescent="0.4">
      <c r="A114">
        <v>2013</v>
      </c>
      <c r="B114" t="s">
        <v>422</v>
      </c>
      <c r="C114">
        <v>71</v>
      </c>
      <c r="E114" t="str">
        <f t="shared" si="2"/>
        <v>insert into kfadm.wd_stdr_year values ('2013','2013년',71);</v>
      </c>
    </row>
    <row r="115" spans="1:5" x14ac:dyDescent="0.4">
      <c r="A115">
        <v>2014</v>
      </c>
      <c r="B115" t="s">
        <v>423</v>
      </c>
      <c r="C115">
        <v>70</v>
      </c>
      <c r="E115" t="str">
        <f t="shared" si="2"/>
        <v>insert into kfadm.wd_stdr_year values ('2014','2014년',70);</v>
      </c>
    </row>
    <row r="116" spans="1:5" x14ac:dyDescent="0.4">
      <c r="A116">
        <v>2015</v>
      </c>
      <c r="B116" t="s">
        <v>424</v>
      </c>
      <c r="C116">
        <v>69</v>
      </c>
      <c r="E116" t="str">
        <f t="shared" si="2"/>
        <v>insert into kfadm.wd_stdr_year values ('2015','2015년',69);</v>
      </c>
    </row>
    <row r="117" spans="1:5" x14ac:dyDescent="0.4">
      <c r="A117">
        <v>2016</v>
      </c>
      <c r="B117" t="s">
        <v>425</v>
      </c>
      <c r="C117">
        <v>68</v>
      </c>
      <c r="E117" t="str">
        <f t="shared" si="2"/>
        <v>insert into kfadm.wd_stdr_year values ('2016','2016년',68);</v>
      </c>
    </row>
    <row r="118" spans="1:5" x14ac:dyDescent="0.4">
      <c r="A118">
        <v>2017</v>
      </c>
      <c r="B118" t="s">
        <v>426</v>
      </c>
      <c r="C118">
        <v>67</v>
      </c>
      <c r="E118" t="str">
        <f t="shared" si="2"/>
        <v>insert into kfadm.wd_stdr_year values ('2017','2017년',67);</v>
      </c>
    </row>
    <row r="119" spans="1:5" x14ac:dyDescent="0.4">
      <c r="A119">
        <v>2018</v>
      </c>
      <c r="B119" t="s">
        <v>427</v>
      </c>
      <c r="C119">
        <v>66</v>
      </c>
      <c r="E119" t="str">
        <f t="shared" si="2"/>
        <v>insert into kfadm.wd_stdr_year values ('2018','2018년',66);</v>
      </c>
    </row>
    <row r="120" spans="1:5" x14ac:dyDescent="0.4">
      <c r="A120">
        <v>2019</v>
      </c>
      <c r="B120" t="s">
        <v>428</v>
      </c>
      <c r="C120">
        <v>65</v>
      </c>
      <c r="E120" t="str">
        <f t="shared" si="2"/>
        <v>insert into kfadm.wd_stdr_year values ('2019','2019년',65);</v>
      </c>
    </row>
    <row r="121" spans="1:5" x14ac:dyDescent="0.4">
      <c r="A121">
        <v>2020</v>
      </c>
      <c r="B121" t="s">
        <v>429</v>
      </c>
      <c r="C121">
        <v>64</v>
      </c>
      <c r="E121" t="str">
        <f t="shared" si="2"/>
        <v>insert into kfadm.wd_stdr_year values ('2020','2020년',64);</v>
      </c>
    </row>
    <row r="122" spans="1:5" x14ac:dyDescent="0.4">
      <c r="A122">
        <v>2021</v>
      </c>
      <c r="B122" t="s">
        <v>430</v>
      </c>
      <c r="C122">
        <v>63</v>
      </c>
      <c r="E122" t="str">
        <f t="shared" si="2"/>
        <v>insert into kfadm.wd_stdr_year values ('2021','2021년',63);</v>
      </c>
    </row>
    <row r="123" spans="1:5" x14ac:dyDescent="0.4">
      <c r="A123">
        <v>2022</v>
      </c>
      <c r="B123" t="s">
        <v>431</v>
      </c>
      <c r="C123">
        <v>62</v>
      </c>
      <c r="E123" t="str">
        <f t="shared" si="2"/>
        <v>insert into kfadm.wd_stdr_year values ('2022','2022년',62);</v>
      </c>
    </row>
    <row r="124" spans="1:5" x14ac:dyDescent="0.4">
      <c r="A124">
        <v>2023</v>
      </c>
      <c r="B124" t="s">
        <v>432</v>
      </c>
      <c r="C124">
        <v>61</v>
      </c>
      <c r="E124" t="str">
        <f t="shared" si="2"/>
        <v>insert into kfadm.wd_stdr_year values ('2023','2023년',61);</v>
      </c>
    </row>
    <row r="125" spans="1:5" x14ac:dyDescent="0.4">
      <c r="A125">
        <v>2024</v>
      </c>
      <c r="B125" t="s">
        <v>433</v>
      </c>
      <c r="C125">
        <v>60</v>
      </c>
      <c r="E125" t="str">
        <f t="shared" si="2"/>
        <v>insert into kfadm.wd_stdr_year values ('2024','2024년',60);</v>
      </c>
    </row>
    <row r="126" spans="1:5" x14ac:dyDescent="0.4">
      <c r="A126">
        <v>2025</v>
      </c>
      <c r="B126" t="s">
        <v>434</v>
      </c>
      <c r="C126">
        <v>59</v>
      </c>
      <c r="E126" t="str">
        <f t="shared" si="2"/>
        <v>insert into kfadm.wd_stdr_year values ('2025','2025년',59);</v>
      </c>
    </row>
    <row r="127" spans="1:5" x14ac:dyDescent="0.4">
      <c r="A127">
        <v>2026</v>
      </c>
      <c r="B127" t="s">
        <v>435</v>
      </c>
      <c r="C127">
        <v>58</v>
      </c>
      <c r="E127" t="str">
        <f t="shared" si="2"/>
        <v>insert into kfadm.wd_stdr_year values ('2026','2026년',58);</v>
      </c>
    </row>
    <row r="128" spans="1:5" x14ac:dyDescent="0.4">
      <c r="A128">
        <v>2027</v>
      </c>
      <c r="B128" t="s">
        <v>436</v>
      </c>
      <c r="C128">
        <v>57</v>
      </c>
      <c r="E128" t="str">
        <f t="shared" si="2"/>
        <v>insert into kfadm.wd_stdr_year values ('2027','2027년',57);</v>
      </c>
    </row>
    <row r="129" spans="1:5" x14ac:dyDescent="0.4">
      <c r="A129">
        <v>2028</v>
      </c>
      <c r="B129" t="s">
        <v>437</v>
      </c>
      <c r="C129">
        <v>56</v>
      </c>
      <c r="E129" t="str">
        <f t="shared" si="2"/>
        <v>insert into kfadm.wd_stdr_year values ('2028','2028년',56);</v>
      </c>
    </row>
    <row r="130" spans="1:5" x14ac:dyDescent="0.4">
      <c r="A130">
        <v>2029</v>
      </c>
      <c r="B130" t="s">
        <v>438</v>
      </c>
      <c r="C130">
        <v>55</v>
      </c>
      <c r="E130" t="str">
        <f t="shared" si="2"/>
        <v>insert into kfadm.wd_stdr_year values ('2029','2029년',55);</v>
      </c>
    </row>
    <row r="131" spans="1:5" x14ac:dyDescent="0.4">
      <c r="A131">
        <v>2030</v>
      </c>
      <c r="B131" t="s">
        <v>439</v>
      </c>
      <c r="C131">
        <v>54</v>
      </c>
      <c r="E131" t="str">
        <f t="shared" si="2"/>
        <v>insert into kfadm.wd_stdr_year values ('2030','2030년',54);</v>
      </c>
    </row>
    <row r="132" spans="1:5" x14ac:dyDescent="0.4">
      <c r="A132">
        <v>2031</v>
      </c>
      <c r="B132" t="s">
        <v>440</v>
      </c>
      <c r="C132">
        <v>53</v>
      </c>
      <c r="E132" t="str">
        <f t="shared" si="2"/>
        <v>insert into kfadm.wd_stdr_year values ('2031','2031년',53);</v>
      </c>
    </row>
    <row r="133" spans="1:5" x14ac:dyDescent="0.4">
      <c r="A133">
        <v>2032</v>
      </c>
      <c r="B133" t="s">
        <v>441</v>
      </c>
      <c r="C133">
        <v>52</v>
      </c>
      <c r="E133" t="str">
        <f t="shared" si="2"/>
        <v>insert into kfadm.wd_stdr_year values ('2032','2032년',52);</v>
      </c>
    </row>
    <row r="134" spans="1:5" x14ac:dyDescent="0.4">
      <c r="A134">
        <v>2033</v>
      </c>
      <c r="B134" t="s">
        <v>442</v>
      </c>
      <c r="C134">
        <v>51</v>
      </c>
      <c r="E134" t="str">
        <f t="shared" si="2"/>
        <v>insert into kfadm.wd_stdr_year values ('2033','2033년',51);</v>
      </c>
    </row>
    <row r="135" spans="1:5" x14ac:dyDescent="0.4">
      <c r="A135">
        <v>2034</v>
      </c>
      <c r="B135" t="s">
        <v>443</v>
      </c>
      <c r="C135">
        <v>50</v>
      </c>
      <c r="E135" t="str">
        <f t="shared" si="2"/>
        <v>insert into kfadm.wd_stdr_year values ('2034','2034년',50);</v>
      </c>
    </row>
    <row r="136" spans="1:5" x14ac:dyDescent="0.4">
      <c r="A136">
        <v>2035</v>
      </c>
      <c r="B136" t="s">
        <v>444</v>
      </c>
      <c r="C136">
        <v>49</v>
      </c>
      <c r="E136" t="str">
        <f t="shared" si="2"/>
        <v>insert into kfadm.wd_stdr_year values ('2035','2035년',49);</v>
      </c>
    </row>
    <row r="137" spans="1:5" x14ac:dyDescent="0.4">
      <c r="A137">
        <v>2036</v>
      </c>
      <c r="B137" t="s">
        <v>445</v>
      </c>
      <c r="C137">
        <v>48</v>
      </c>
      <c r="E137" t="str">
        <f t="shared" si="2"/>
        <v>insert into kfadm.wd_stdr_year values ('2036','2036년',48);</v>
      </c>
    </row>
    <row r="138" spans="1:5" x14ac:dyDescent="0.4">
      <c r="A138">
        <v>2037</v>
      </c>
      <c r="B138" t="s">
        <v>446</v>
      </c>
      <c r="C138">
        <v>47</v>
      </c>
      <c r="E138" t="str">
        <f t="shared" si="2"/>
        <v>insert into kfadm.wd_stdr_year values ('2037','2037년',47);</v>
      </c>
    </row>
    <row r="139" spans="1:5" x14ac:dyDescent="0.4">
      <c r="A139">
        <v>2038</v>
      </c>
      <c r="B139" t="s">
        <v>447</v>
      </c>
      <c r="C139">
        <v>46</v>
      </c>
      <c r="E139" t="str">
        <f t="shared" si="2"/>
        <v>insert into kfadm.wd_stdr_year values ('2038','2038년',46);</v>
      </c>
    </row>
    <row r="140" spans="1:5" x14ac:dyDescent="0.4">
      <c r="A140">
        <v>2039</v>
      </c>
      <c r="B140" t="s">
        <v>448</v>
      </c>
      <c r="C140">
        <v>45</v>
      </c>
      <c r="E140" t="str">
        <f t="shared" si="2"/>
        <v>insert into kfadm.wd_stdr_year values ('2039','2039년',45);</v>
      </c>
    </row>
    <row r="141" spans="1:5" x14ac:dyDescent="0.4">
      <c r="A141">
        <v>2040</v>
      </c>
      <c r="B141" t="s">
        <v>449</v>
      </c>
      <c r="C141">
        <v>44</v>
      </c>
      <c r="E141" t="str">
        <f t="shared" si="2"/>
        <v>insert into kfadm.wd_stdr_year values ('2040','2040년',44);</v>
      </c>
    </row>
    <row r="142" spans="1:5" x14ac:dyDescent="0.4">
      <c r="A142">
        <v>2041</v>
      </c>
      <c r="B142" t="s">
        <v>450</v>
      </c>
      <c r="C142">
        <v>43</v>
      </c>
      <c r="E142" t="str">
        <f t="shared" si="2"/>
        <v>insert into kfadm.wd_stdr_year values ('2041','2041년',43);</v>
      </c>
    </row>
    <row r="143" spans="1:5" x14ac:dyDescent="0.4">
      <c r="A143">
        <v>2042</v>
      </c>
      <c r="B143" t="s">
        <v>451</v>
      </c>
      <c r="C143">
        <v>42</v>
      </c>
      <c r="E143" t="str">
        <f t="shared" si="2"/>
        <v>insert into kfadm.wd_stdr_year values ('2042','2042년',42);</v>
      </c>
    </row>
    <row r="144" spans="1:5" x14ac:dyDescent="0.4">
      <c r="A144">
        <v>2043</v>
      </c>
      <c r="B144" t="s">
        <v>452</v>
      </c>
      <c r="C144">
        <v>41</v>
      </c>
      <c r="E144" t="str">
        <f t="shared" si="2"/>
        <v>insert into kfadm.wd_stdr_year values ('2043','2043년',41);</v>
      </c>
    </row>
    <row r="145" spans="1:5" x14ac:dyDescent="0.4">
      <c r="A145">
        <v>2044</v>
      </c>
      <c r="B145" t="s">
        <v>453</v>
      </c>
      <c r="C145">
        <v>40</v>
      </c>
      <c r="E145" t="str">
        <f t="shared" si="2"/>
        <v>insert into kfadm.wd_stdr_year values ('2044','2044년',40);</v>
      </c>
    </row>
    <row r="146" spans="1:5" x14ac:dyDescent="0.4">
      <c r="A146">
        <v>2045</v>
      </c>
      <c r="B146" t="s">
        <v>454</v>
      </c>
      <c r="C146">
        <v>39</v>
      </c>
      <c r="E146" t="str">
        <f t="shared" si="2"/>
        <v>insert into kfadm.wd_stdr_year values ('2045','2045년',39);</v>
      </c>
    </row>
    <row r="147" spans="1:5" x14ac:dyDescent="0.4">
      <c r="A147">
        <v>2046</v>
      </c>
      <c r="B147" t="s">
        <v>455</v>
      </c>
      <c r="C147">
        <v>38</v>
      </c>
      <c r="E147" t="str">
        <f t="shared" si="2"/>
        <v>insert into kfadm.wd_stdr_year values ('2046','2046년',38);</v>
      </c>
    </row>
    <row r="148" spans="1:5" x14ac:dyDescent="0.4">
      <c r="A148">
        <v>2047</v>
      </c>
      <c r="B148" t="s">
        <v>456</v>
      </c>
      <c r="C148">
        <v>37</v>
      </c>
      <c r="E148" t="str">
        <f t="shared" si="2"/>
        <v>insert into kfadm.wd_stdr_year values ('2047','2047년',37);</v>
      </c>
    </row>
    <row r="149" spans="1:5" x14ac:dyDescent="0.4">
      <c r="A149">
        <v>2048</v>
      </c>
      <c r="B149" t="s">
        <v>457</v>
      </c>
      <c r="C149">
        <v>36</v>
      </c>
      <c r="E149" t="str">
        <f t="shared" si="2"/>
        <v>insert into kfadm.wd_stdr_year values ('2048','2048년',36);</v>
      </c>
    </row>
    <row r="150" spans="1:5" x14ac:dyDescent="0.4">
      <c r="A150">
        <v>2049</v>
      </c>
      <c r="B150" t="s">
        <v>458</v>
      </c>
      <c r="C150">
        <v>35</v>
      </c>
      <c r="E150" t="str">
        <f t="shared" ref="E150:E184" si="3">CONCATENATE("insert into kfadm.wd_stdr_year values ('",A150,"','",B150,"',",C150,");")</f>
        <v>insert into kfadm.wd_stdr_year values ('2049','2049년',35);</v>
      </c>
    </row>
    <row r="151" spans="1:5" x14ac:dyDescent="0.4">
      <c r="A151">
        <v>2050</v>
      </c>
      <c r="B151" t="s">
        <v>459</v>
      </c>
      <c r="C151">
        <v>34</v>
      </c>
      <c r="E151" t="str">
        <f t="shared" si="3"/>
        <v>insert into kfadm.wd_stdr_year values ('2050','2050년',34);</v>
      </c>
    </row>
    <row r="152" spans="1:5" x14ac:dyDescent="0.4">
      <c r="A152">
        <v>2051</v>
      </c>
      <c r="B152" t="s">
        <v>460</v>
      </c>
      <c r="C152">
        <v>33</v>
      </c>
      <c r="E152" t="str">
        <f t="shared" si="3"/>
        <v>insert into kfadm.wd_stdr_year values ('2051','2051년',33);</v>
      </c>
    </row>
    <row r="153" spans="1:5" x14ac:dyDescent="0.4">
      <c r="A153">
        <v>2052</v>
      </c>
      <c r="B153" t="s">
        <v>461</v>
      </c>
      <c r="C153">
        <v>32</v>
      </c>
      <c r="E153" t="str">
        <f t="shared" si="3"/>
        <v>insert into kfadm.wd_stdr_year values ('2052','2052년',32);</v>
      </c>
    </row>
    <row r="154" spans="1:5" x14ac:dyDescent="0.4">
      <c r="A154">
        <v>2053</v>
      </c>
      <c r="B154" t="s">
        <v>462</v>
      </c>
      <c r="C154">
        <v>31</v>
      </c>
      <c r="E154" t="str">
        <f t="shared" si="3"/>
        <v>insert into kfadm.wd_stdr_year values ('2053','2053년',31);</v>
      </c>
    </row>
    <row r="155" spans="1:5" x14ac:dyDescent="0.4">
      <c r="A155">
        <v>2054</v>
      </c>
      <c r="B155" t="s">
        <v>463</v>
      </c>
      <c r="C155">
        <v>30</v>
      </c>
      <c r="E155" t="str">
        <f t="shared" si="3"/>
        <v>insert into kfadm.wd_stdr_year values ('2054','2054년',30);</v>
      </c>
    </row>
    <row r="156" spans="1:5" x14ac:dyDescent="0.4">
      <c r="A156">
        <v>2055</v>
      </c>
      <c r="B156" t="s">
        <v>464</v>
      </c>
      <c r="C156">
        <v>29</v>
      </c>
      <c r="E156" t="str">
        <f t="shared" si="3"/>
        <v>insert into kfadm.wd_stdr_year values ('2055','2055년',29);</v>
      </c>
    </row>
    <row r="157" spans="1:5" x14ac:dyDescent="0.4">
      <c r="A157">
        <v>2056</v>
      </c>
      <c r="B157" t="s">
        <v>465</v>
      </c>
      <c r="C157">
        <v>28</v>
      </c>
      <c r="E157" t="str">
        <f t="shared" si="3"/>
        <v>insert into kfadm.wd_stdr_year values ('2056','2056년',28);</v>
      </c>
    </row>
    <row r="158" spans="1:5" x14ac:dyDescent="0.4">
      <c r="A158">
        <v>2057</v>
      </c>
      <c r="B158" t="s">
        <v>466</v>
      </c>
      <c r="C158">
        <v>27</v>
      </c>
      <c r="E158" t="str">
        <f t="shared" si="3"/>
        <v>insert into kfadm.wd_stdr_year values ('2057','2057년',27);</v>
      </c>
    </row>
    <row r="159" spans="1:5" x14ac:dyDescent="0.4">
      <c r="A159">
        <v>2058</v>
      </c>
      <c r="B159" t="s">
        <v>467</v>
      </c>
      <c r="C159">
        <v>26</v>
      </c>
      <c r="E159" t="str">
        <f t="shared" si="3"/>
        <v>insert into kfadm.wd_stdr_year values ('2058','2058년',26);</v>
      </c>
    </row>
    <row r="160" spans="1:5" x14ac:dyDescent="0.4">
      <c r="A160">
        <v>2059</v>
      </c>
      <c r="B160" t="s">
        <v>468</v>
      </c>
      <c r="C160">
        <v>25</v>
      </c>
      <c r="E160" t="str">
        <f t="shared" si="3"/>
        <v>insert into kfadm.wd_stdr_year values ('2059','2059년',25);</v>
      </c>
    </row>
    <row r="161" spans="1:5" x14ac:dyDescent="0.4">
      <c r="A161">
        <v>2060</v>
      </c>
      <c r="B161" t="s">
        <v>469</v>
      </c>
      <c r="C161">
        <v>24</v>
      </c>
      <c r="E161" t="str">
        <f t="shared" si="3"/>
        <v>insert into kfadm.wd_stdr_year values ('2060','2060년',24);</v>
      </c>
    </row>
    <row r="162" spans="1:5" x14ac:dyDescent="0.4">
      <c r="A162">
        <v>2061</v>
      </c>
      <c r="B162" t="s">
        <v>470</v>
      </c>
      <c r="C162">
        <v>23</v>
      </c>
      <c r="E162" t="str">
        <f t="shared" si="3"/>
        <v>insert into kfadm.wd_stdr_year values ('2061','2061년',23);</v>
      </c>
    </row>
    <row r="163" spans="1:5" x14ac:dyDescent="0.4">
      <c r="A163">
        <v>2062</v>
      </c>
      <c r="B163" t="s">
        <v>471</v>
      </c>
      <c r="C163">
        <v>22</v>
      </c>
      <c r="E163" t="str">
        <f t="shared" si="3"/>
        <v>insert into kfadm.wd_stdr_year values ('2062','2062년',22);</v>
      </c>
    </row>
    <row r="164" spans="1:5" x14ac:dyDescent="0.4">
      <c r="A164">
        <v>2063</v>
      </c>
      <c r="B164" t="s">
        <v>472</v>
      </c>
      <c r="C164">
        <v>21</v>
      </c>
      <c r="E164" t="str">
        <f t="shared" si="3"/>
        <v>insert into kfadm.wd_stdr_year values ('2063','2063년',21);</v>
      </c>
    </row>
    <row r="165" spans="1:5" x14ac:dyDescent="0.4">
      <c r="A165">
        <v>2064</v>
      </c>
      <c r="B165" t="s">
        <v>473</v>
      </c>
      <c r="C165">
        <v>20</v>
      </c>
      <c r="E165" t="str">
        <f t="shared" si="3"/>
        <v>insert into kfadm.wd_stdr_year values ('2064','2064년',20);</v>
      </c>
    </row>
    <row r="166" spans="1:5" x14ac:dyDescent="0.4">
      <c r="A166">
        <v>2065</v>
      </c>
      <c r="B166" t="s">
        <v>474</v>
      </c>
      <c r="C166">
        <v>19</v>
      </c>
      <c r="E166" t="str">
        <f t="shared" si="3"/>
        <v>insert into kfadm.wd_stdr_year values ('2065','2065년',19);</v>
      </c>
    </row>
    <row r="167" spans="1:5" x14ac:dyDescent="0.4">
      <c r="A167">
        <v>2066</v>
      </c>
      <c r="B167" t="s">
        <v>475</v>
      </c>
      <c r="C167">
        <v>18</v>
      </c>
      <c r="E167" t="str">
        <f t="shared" si="3"/>
        <v>insert into kfadm.wd_stdr_year values ('2066','2066년',18);</v>
      </c>
    </row>
    <row r="168" spans="1:5" x14ac:dyDescent="0.4">
      <c r="A168">
        <v>2067</v>
      </c>
      <c r="B168" t="s">
        <v>476</v>
      </c>
      <c r="C168">
        <v>17</v>
      </c>
      <c r="E168" t="str">
        <f t="shared" si="3"/>
        <v>insert into kfadm.wd_stdr_year values ('2067','2067년',17);</v>
      </c>
    </row>
    <row r="169" spans="1:5" x14ac:dyDescent="0.4">
      <c r="A169">
        <v>2068</v>
      </c>
      <c r="B169" t="s">
        <v>477</v>
      </c>
      <c r="C169">
        <v>16</v>
      </c>
      <c r="E169" t="str">
        <f t="shared" si="3"/>
        <v>insert into kfadm.wd_stdr_year values ('2068','2068년',16);</v>
      </c>
    </row>
    <row r="170" spans="1:5" x14ac:dyDescent="0.4">
      <c r="A170">
        <v>2069</v>
      </c>
      <c r="B170" t="s">
        <v>478</v>
      </c>
      <c r="C170">
        <v>15</v>
      </c>
      <c r="E170" t="str">
        <f t="shared" si="3"/>
        <v>insert into kfadm.wd_stdr_year values ('2069','2069년',15);</v>
      </c>
    </row>
    <row r="171" spans="1:5" x14ac:dyDescent="0.4">
      <c r="A171">
        <v>2070</v>
      </c>
      <c r="B171" t="s">
        <v>479</v>
      </c>
      <c r="C171">
        <v>14</v>
      </c>
      <c r="E171" t="str">
        <f t="shared" si="3"/>
        <v>insert into kfadm.wd_stdr_year values ('2070','2070년',14);</v>
      </c>
    </row>
    <row r="172" spans="1:5" x14ac:dyDescent="0.4">
      <c r="A172">
        <v>2071</v>
      </c>
      <c r="B172" t="s">
        <v>480</v>
      </c>
      <c r="C172">
        <v>13</v>
      </c>
      <c r="E172" t="str">
        <f t="shared" si="3"/>
        <v>insert into kfadm.wd_stdr_year values ('2071','2071년',13);</v>
      </c>
    </row>
    <row r="173" spans="1:5" x14ac:dyDescent="0.4">
      <c r="A173">
        <v>2072</v>
      </c>
      <c r="B173" t="s">
        <v>481</v>
      </c>
      <c r="C173">
        <v>12</v>
      </c>
      <c r="E173" t="str">
        <f t="shared" si="3"/>
        <v>insert into kfadm.wd_stdr_year values ('2072','2072년',12);</v>
      </c>
    </row>
    <row r="174" spans="1:5" x14ac:dyDescent="0.4">
      <c r="A174">
        <v>2073</v>
      </c>
      <c r="B174" t="s">
        <v>482</v>
      </c>
      <c r="C174">
        <v>11</v>
      </c>
      <c r="E174" t="str">
        <f t="shared" si="3"/>
        <v>insert into kfadm.wd_stdr_year values ('2073','2073년',11);</v>
      </c>
    </row>
    <row r="175" spans="1:5" x14ac:dyDescent="0.4">
      <c r="A175">
        <v>2074</v>
      </c>
      <c r="B175" t="s">
        <v>483</v>
      </c>
      <c r="C175">
        <v>10</v>
      </c>
      <c r="E175" t="str">
        <f t="shared" si="3"/>
        <v>insert into kfadm.wd_stdr_year values ('2074','2074년',10);</v>
      </c>
    </row>
    <row r="176" spans="1:5" x14ac:dyDescent="0.4">
      <c r="A176">
        <v>2075</v>
      </c>
      <c r="B176" t="s">
        <v>484</v>
      </c>
      <c r="C176">
        <v>9</v>
      </c>
      <c r="E176" t="str">
        <f t="shared" si="3"/>
        <v>insert into kfadm.wd_stdr_year values ('2075','2075년',9);</v>
      </c>
    </row>
    <row r="177" spans="1:5" x14ac:dyDescent="0.4">
      <c r="A177">
        <v>2076</v>
      </c>
      <c r="B177" t="s">
        <v>485</v>
      </c>
      <c r="C177">
        <v>8</v>
      </c>
      <c r="E177" t="str">
        <f t="shared" si="3"/>
        <v>insert into kfadm.wd_stdr_year values ('2076','2076년',8);</v>
      </c>
    </row>
    <row r="178" spans="1:5" x14ac:dyDescent="0.4">
      <c r="A178">
        <v>2077</v>
      </c>
      <c r="B178" t="s">
        <v>486</v>
      </c>
      <c r="C178">
        <v>7</v>
      </c>
      <c r="E178" t="str">
        <f t="shared" si="3"/>
        <v>insert into kfadm.wd_stdr_year values ('2077','2077년',7);</v>
      </c>
    </row>
    <row r="179" spans="1:5" x14ac:dyDescent="0.4">
      <c r="A179">
        <v>2078</v>
      </c>
      <c r="B179" t="s">
        <v>487</v>
      </c>
      <c r="C179">
        <v>6</v>
      </c>
      <c r="E179" t="str">
        <f t="shared" si="3"/>
        <v>insert into kfadm.wd_stdr_year values ('2078','2078년',6);</v>
      </c>
    </row>
    <row r="180" spans="1:5" x14ac:dyDescent="0.4">
      <c r="A180">
        <v>2079</v>
      </c>
      <c r="B180" t="s">
        <v>488</v>
      </c>
      <c r="C180">
        <v>5</v>
      </c>
      <c r="E180" t="str">
        <f t="shared" si="3"/>
        <v>insert into kfadm.wd_stdr_year values ('2079','2079년',5);</v>
      </c>
    </row>
    <row r="181" spans="1:5" x14ac:dyDescent="0.4">
      <c r="A181">
        <v>2080</v>
      </c>
      <c r="B181" t="s">
        <v>489</v>
      </c>
      <c r="C181">
        <v>4</v>
      </c>
      <c r="E181" t="str">
        <f t="shared" si="3"/>
        <v>insert into kfadm.wd_stdr_year values ('2080','2080년',4);</v>
      </c>
    </row>
    <row r="182" spans="1:5" x14ac:dyDescent="0.4">
      <c r="A182">
        <v>2081</v>
      </c>
      <c r="B182" t="s">
        <v>490</v>
      </c>
      <c r="C182">
        <v>3</v>
      </c>
      <c r="E182" t="str">
        <f t="shared" si="3"/>
        <v>insert into kfadm.wd_stdr_year values ('2081','2081년',3);</v>
      </c>
    </row>
    <row r="183" spans="1:5" x14ac:dyDescent="0.4">
      <c r="A183">
        <v>2082</v>
      </c>
      <c r="B183" t="s">
        <v>491</v>
      </c>
      <c r="C183">
        <v>2</v>
      </c>
      <c r="E183" t="str">
        <f t="shared" si="3"/>
        <v>insert into kfadm.wd_stdr_year values ('2082','2082년',2);</v>
      </c>
    </row>
    <row r="184" spans="1:5" x14ac:dyDescent="0.4">
      <c r="A184">
        <v>2083</v>
      </c>
      <c r="B184" t="s">
        <v>492</v>
      </c>
      <c r="C184">
        <v>1</v>
      </c>
      <c r="E184" t="str">
        <f t="shared" si="3"/>
        <v>insert into kfadm.wd_stdr_year values ('2083','2083년',1);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C723B-357B-47BF-8372-5BB0855B7D72}">
  <dimension ref="A2:D25"/>
  <sheetViews>
    <sheetView topLeftCell="A10" workbookViewId="0">
      <selection activeCell="G28" sqref="G28"/>
    </sheetView>
  </sheetViews>
  <sheetFormatPr defaultRowHeight="17.399999999999999" x14ac:dyDescent="0.4"/>
  <sheetData>
    <row r="2" spans="1:4" x14ac:dyDescent="0.4">
      <c r="A2" s="7" t="s">
        <v>499</v>
      </c>
      <c r="B2" s="8" t="s">
        <v>500</v>
      </c>
      <c r="C2">
        <v>1</v>
      </c>
      <c r="D2" t="str">
        <f>CONCATENATE("insert into kfadm.wd_kt_tmzon values ('",A2,"','",B2,"',",C2,");")</f>
        <v>insert into kfadm.wd_kt_tmzon values ('00','00시',1);</v>
      </c>
    </row>
    <row r="3" spans="1:4" x14ac:dyDescent="0.4">
      <c r="A3" s="7" t="s">
        <v>279</v>
      </c>
      <c r="B3" s="8" t="s">
        <v>501</v>
      </c>
      <c r="C3">
        <v>2</v>
      </c>
      <c r="D3" t="str">
        <f t="shared" ref="D3:D25" si="0">CONCATENATE("insert into kfadm.wd_kt_tmzon values ('",A3,"','",B3,"',",C3,");")</f>
        <v>insert into kfadm.wd_kt_tmzon values ('01','01시',2);</v>
      </c>
    </row>
    <row r="4" spans="1:4" x14ac:dyDescent="0.4">
      <c r="A4" s="7" t="s">
        <v>502</v>
      </c>
      <c r="B4" s="8" t="s">
        <v>503</v>
      </c>
      <c r="C4">
        <v>3</v>
      </c>
      <c r="D4" t="str">
        <f t="shared" si="0"/>
        <v>insert into kfadm.wd_kt_tmzon values ('02','02시',3);</v>
      </c>
    </row>
    <row r="5" spans="1:4" x14ac:dyDescent="0.4">
      <c r="A5" s="7" t="s">
        <v>504</v>
      </c>
      <c r="B5" s="8" t="s">
        <v>783</v>
      </c>
      <c r="C5">
        <v>4</v>
      </c>
      <c r="D5" t="str">
        <f t="shared" si="0"/>
        <v>insert into kfadm.wd_kt_tmzon values ('03','03시',4);</v>
      </c>
    </row>
    <row r="6" spans="1:4" x14ac:dyDescent="0.4">
      <c r="A6" s="7" t="s">
        <v>282</v>
      </c>
      <c r="B6" s="8" t="s">
        <v>784</v>
      </c>
      <c r="C6">
        <v>5</v>
      </c>
      <c r="D6" t="str">
        <f t="shared" si="0"/>
        <v>insert into kfadm.wd_kt_tmzon values ('04','04시',5);</v>
      </c>
    </row>
    <row r="7" spans="1:4" x14ac:dyDescent="0.4">
      <c r="A7" s="7" t="s">
        <v>283</v>
      </c>
      <c r="B7" s="8" t="s">
        <v>785</v>
      </c>
      <c r="C7">
        <v>6</v>
      </c>
      <c r="D7" t="str">
        <f t="shared" si="0"/>
        <v>insert into kfadm.wd_kt_tmzon values ('05','05시',6);</v>
      </c>
    </row>
    <row r="8" spans="1:4" x14ac:dyDescent="0.4">
      <c r="A8" s="7" t="s">
        <v>284</v>
      </c>
      <c r="B8" s="8" t="s">
        <v>786</v>
      </c>
      <c r="C8">
        <v>7</v>
      </c>
      <c r="D8" t="str">
        <f t="shared" si="0"/>
        <v>insert into kfadm.wd_kt_tmzon values ('06','06시',7);</v>
      </c>
    </row>
    <row r="9" spans="1:4" x14ac:dyDescent="0.4">
      <c r="A9" s="7" t="s">
        <v>285</v>
      </c>
      <c r="B9" s="8" t="s">
        <v>787</v>
      </c>
      <c r="C9">
        <v>8</v>
      </c>
      <c r="D9" t="str">
        <f t="shared" si="0"/>
        <v>insert into kfadm.wd_kt_tmzon values ('07','07시',8);</v>
      </c>
    </row>
    <row r="10" spans="1:4" x14ac:dyDescent="0.4">
      <c r="A10" s="7" t="s">
        <v>286</v>
      </c>
      <c r="B10" s="8" t="s">
        <v>788</v>
      </c>
      <c r="C10">
        <v>9</v>
      </c>
      <c r="D10" t="str">
        <f t="shared" si="0"/>
        <v>insert into kfadm.wd_kt_tmzon values ('08','08시',9);</v>
      </c>
    </row>
    <row r="11" spans="1:4" x14ac:dyDescent="0.4">
      <c r="A11" s="7" t="s">
        <v>287</v>
      </c>
      <c r="B11" s="8" t="s">
        <v>789</v>
      </c>
      <c r="C11">
        <v>10</v>
      </c>
      <c r="D11" t="str">
        <f t="shared" si="0"/>
        <v>insert into kfadm.wd_kt_tmzon values ('09','09시',10);</v>
      </c>
    </row>
    <row r="12" spans="1:4" x14ac:dyDescent="0.4">
      <c r="A12" s="7" t="s">
        <v>288</v>
      </c>
      <c r="B12" s="8" t="s">
        <v>505</v>
      </c>
      <c r="C12">
        <v>11</v>
      </c>
      <c r="D12" t="str">
        <f t="shared" si="0"/>
        <v>insert into kfadm.wd_kt_tmzon values ('10','10시',11);</v>
      </c>
    </row>
    <row r="13" spans="1:4" x14ac:dyDescent="0.4">
      <c r="A13" s="7" t="s">
        <v>289</v>
      </c>
      <c r="B13" s="8" t="s">
        <v>506</v>
      </c>
      <c r="C13">
        <v>12</v>
      </c>
      <c r="D13" t="str">
        <f t="shared" si="0"/>
        <v>insert into kfadm.wd_kt_tmzon values ('11','11시',12);</v>
      </c>
    </row>
    <row r="14" spans="1:4" x14ac:dyDescent="0.4">
      <c r="A14" s="7" t="s">
        <v>290</v>
      </c>
      <c r="B14" s="8" t="s">
        <v>507</v>
      </c>
      <c r="C14">
        <v>13</v>
      </c>
      <c r="D14" t="str">
        <f t="shared" si="0"/>
        <v>insert into kfadm.wd_kt_tmzon values ('12','12시',13);</v>
      </c>
    </row>
    <row r="15" spans="1:4" x14ac:dyDescent="0.4">
      <c r="A15" s="7" t="s">
        <v>291</v>
      </c>
      <c r="B15" s="8" t="s">
        <v>508</v>
      </c>
      <c r="C15">
        <v>14</v>
      </c>
      <c r="D15" t="str">
        <f t="shared" si="0"/>
        <v>insert into kfadm.wd_kt_tmzon values ('13','13시',14);</v>
      </c>
    </row>
    <row r="16" spans="1:4" x14ac:dyDescent="0.4">
      <c r="A16" s="7" t="s">
        <v>292</v>
      </c>
      <c r="B16" s="8" t="s">
        <v>509</v>
      </c>
      <c r="C16">
        <v>15</v>
      </c>
      <c r="D16" t="str">
        <f t="shared" si="0"/>
        <v>insert into kfadm.wd_kt_tmzon values ('14','14시',15);</v>
      </c>
    </row>
    <row r="17" spans="1:4" x14ac:dyDescent="0.4">
      <c r="A17" s="7" t="s">
        <v>293</v>
      </c>
      <c r="B17" s="8" t="s">
        <v>510</v>
      </c>
      <c r="C17">
        <v>16</v>
      </c>
      <c r="D17" t="str">
        <f t="shared" si="0"/>
        <v>insert into kfadm.wd_kt_tmzon values ('15','15시',16);</v>
      </c>
    </row>
    <row r="18" spans="1:4" x14ac:dyDescent="0.4">
      <c r="A18" s="7" t="s">
        <v>294</v>
      </c>
      <c r="B18" s="8" t="s">
        <v>511</v>
      </c>
      <c r="C18">
        <v>17</v>
      </c>
      <c r="D18" t="str">
        <f t="shared" si="0"/>
        <v>insert into kfadm.wd_kt_tmzon values ('16','16시',17);</v>
      </c>
    </row>
    <row r="19" spans="1:4" x14ac:dyDescent="0.4">
      <c r="A19" s="7" t="s">
        <v>295</v>
      </c>
      <c r="B19" s="8" t="s">
        <v>512</v>
      </c>
      <c r="C19">
        <v>18</v>
      </c>
      <c r="D19" t="str">
        <f t="shared" si="0"/>
        <v>insert into kfadm.wd_kt_tmzon values ('17','17시',18);</v>
      </c>
    </row>
    <row r="20" spans="1:4" x14ac:dyDescent="0.4">
      <c r="A20" s="7" t="s">
        <v>296</v>
      </c>
      <c r="B20" s="8" t="s">
        <v>513</v>
      </c>
      <c r="C20">
        <v>19</v>
      </c>
      <c r="D20" t="str">
        <f t="shared" si="0"/>
        <v>insert into kfadm.wd_kt_tmzon values ('18','18시',19);</v>
      </c>
    </row>
    <row r="21" spans="1:4" x14ac:dyDescent="0.4">
      <c r="A21" s="7" t="s">
        <v>297</v>
      </c>
      <c r="B21" s="8" t="s">
        <v>514</v>
      </c>
      <c r="C21">
        <v>20</v>
      </c>
      <c r="D21" t="str">
        <f t="shared" si="0"/>
        <v>insert into kfadm.wd_kt_tmzon values ('19','19시',20);</v>
      </c>
    </row>
    <row r="22" spans="1:4" x14ac:dyDescent="0.4">
      <c r="A22" s="7" t="s">
        <v>298</v>
      </c>
      <c r="B22" s="8" t="s">
        <v>515</v>
      </c>
      <c r="C22">
        <v>21</v>
      </c>
      <c r="D22" t="str">
        <f t="shared" si="0"/>
        <v>insert into kfadm.wd_kt_tmzon values ('20','20시',21);</v>
      </c>
    </row>
    <row r="23" spans="1:4" x14ac:dyDescent="0.4">
      <c r="A23" s="7" t="s">
        <v>299</v>
      </c>
      <c r="B23" s="8" t="s">
        <v>516</v>
      </c>
      <c r="C23">
        <v>22</v>
      </c>
      <c r="D23" t="str">
        <f t="shared" si="0"/>
        <v>insert into kfadm.wd_kt_tmzon values ('21','21시',22);</v>
      </c>
    </row>
    <row r="24" spans="1:4" x14ac:dyDescent="0.4">
      <c r="A24" s="7" t="s">
        <v>300</v>
      </c>
      <c r="B24" s="8" t="s">
        <v>517</v>
      </c>
      <c r="C24">
        <v>23</v>
      </c>
      <c r="D24" t="str">
        <f t="shared" si="0"/>
        <v>insert into kfadm.wd_kt_tmzon values ('22','22시',23);</v>
      </c>
    </row>
    <row r="25" spans="1:4" x14ac:dyDescent="0.4">
      <c r="A25" s="7" t="s">
        <v>301</v>
      </c>
      <c r="B25" s="8" t="s">
        <v>518</v>
      </c>
      <c r="C25">
        <v>24</v>
      </c>
      <c r="D25" t="str">
        <f t="shared" si="0"/>
        <v>insert into kfadm.wd_kt_tmzon values ('23','23시',24);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CBD34-C99E-4CE8-94A0-DBF098A43D7E}">
  <dimension ref="A2:D9"/>
  <sheetViews>
    <sheetView workbookViewId="0">
      <selection activeCell="N16" sqref="N16"/>
    </sheetView>
  </sheetViews>
  <sheetFormatPr defaultRowHeight="17.399999999999999" x14ac:dyDescent="0.4"/>
  <sheetData>
    <row r="2" spans="1:4" x14ac:dyDescent="0.4">
      <c r="A2" s="8" t="s">
        <v>519</v>
      </c>
      <c r="B2" s="8" t="s">
        <v>520</v>
      </c>
      <c r="C2">
        <v>1</v>
      </c>
      <c r="D2" t="str">
        <f>CONCATENATE("insert into kfadm.wd_kt_agrde values ('",A2,"','",B2,"',",C2,");")</f>
        <v>insert into kfadm.wd_kt_agrde values ('A0009','10세 미만',1);</v>
      </c>
    </row>
    <row r="3" spans="1:4" x14ac:dyDescent="0.4">
      <c r="A3" s="8" t="s">
        <v>521</v>
      </c>
      <c r="B3" s="8" t="s">
        <v>522</v>
      </c>
      <c r="C3">
        <v>2</v>
      </c>
      <c r="D3" t="str">
        <f t="shared" ref="D3:D9" si="0">CONCATENATE("insert into kfadm.wd_kt_agrde values ('",A3,"','",B3,"',",C3,");")</f>
        <v>insert into kfadm.wd_kt_agrde values ('A1019','10세~19세',2);</v>
      </c>
    </row>
    <row r="4" spans="1:4" x14ac:dyDescent="0.4">
      <c r="A4" s="8" t="s">
        <v>523</v>
      </c>
      <c r="B4" s="8" t="s">
        <v>524</v>
      </c>
      <c r="C4">
        <v>3</v>
      </c>
      <c r="D4" t="str">
        <f t="shared" si="0"/>
        <v>insert into kfadm.wd_kt_agrde values ('A2029','20세~29세',3);</v>
      </c>
    </row>
    <row r="5" spans="1:4" x14ac:dyDescent="0.4">
      <c r="A5" s="8" t="s">
        <v>525</v>
      </c>
      <c r="B5" s="8" t="s">
        <v>526</v>
      </c>
      <c r="C5">
        <v>4</v>
      </c>
      <c r="D5" t="str">
        <f t="shared" si="0"/>
        <v>insert into kfadm.wd_kt_agrde values ('A3039','30세~39세',4);</v>
      </c>
    </row>
    <row r="6" spans="1:4" x14ac:dyDescent="0.4">
      <c r="A6" s="8" t="s">
        <v>527</v>
      </c>
      <c r="B6" s="8" t="s">
        <v>528</v>
      </c>
      <c r="C6">
        <v>5</v>
      </c>
      <c r="D6" t="str">
        <f t="shared" si="0"/>
        <v>insert into kfadm.wd_kt_agrde values ('A4049','40세~49세',5);</v>
      </c>
    </row>
    <row r="7" spans="1:4" x14ac:dyDescent="0.4">
      <c r="A7" s="8" t="s">
        <v>529</v>
      </c>
      <c r="B7" s="8" t="s">
        <v>530</v>
      </c>
      <c r="C7">
        <v>6</v>
      </c>
      <c r="D7" t="str">
        <f t="shared" si="0"/>
        <v>insert into kfadm.wd_kt_agrde values ('A5059','50세~59세',6);</v>
      </c>
    </row>
    <row r="8" spans="1:4" x14ac:dyDescent="0.4">
      <c r="A8" s="8" t="s">
        <v>531</v>
      </c>
      <c r="B8" s="8" t="s">
        <v>532</v>
      </c>
      <c r="C8">
        <v>7</v>
      </c>
      <c r="D8" t="str">
        <f t="shared" si="0"/>
        <v>insert into kfadm.wd_kt_agrde values ('A6069','60세~69세',7);</v>
      </c>
    </row>
    <row r="9" spans="1:4" x14ac:dyDescent="0.4">
      <c r="A9" s="8" t="s">
        <v>533</v>
      </c>
      <c r="B9" s="8" t="s">
        <v>534</v>
      </c>
      <c r="C9">
        <v>8</v>
      </c>
      <c r="D9" t="str">
        <f t="shared" si="0"/>
        <v>insert into kfadm.wd_kt_agrde values ('A7000','70세 이상',8);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74297-D606-483A-89ED-27AA1097F1F7}">
  <dimension ref="A2:D14"/>
  <sheetViews>
    <sheetView workbookViewId="0">
      <selection activeCell="D2" sqref="D2:D14"/>
    </sheetView>
  </sheetViews>
  <sheetFormatPr defaultRowHeight="17.399999999999999" x14ac:dyDescent="0.4"/>
  <sheetData>
    <row r="2" spans="1:4" x14ac:dyDescent="0.4">
      <c r="A2" s="8" t="s">
        <v>535</v>
      </c>
      <c r="B2" s="8" t="s">
        <v>535</v>
      </c>
      <c r="C2">
        <v>1</v>
      </c>
      <c r="D2" t="str">
        <f>CONCATENATE("insert into kfadm.wd_kt_poi values ('",A2,"','",B2,"',",C2,");")</f>
        <v>insert into kfadm.wd_kt_poi values ('대구스타디움','대구스타디움',1);</v>
      </c>
    </row>
    <row r="3" spans="1:4" x14ac:dyDescent="0.4">
      <c r="A3" s="8" t="s">
        <v>536</v>
      </c>
      <c r="B3" s="8" t="s">
        <v>536</v>
      </c>
      <c r="C3">
        <v>2</v>
      </c>
      <c r="D3" t="str">
        <f t="shared" ref="D3:D14" si="0">CONCATENATE("insert into kfadm.wd_kt_poi values ('",A3,"','",B3,"',",C3,");")</f>
        <v>insert into kfadm.wd_kt_poi values ('고양종합운동장','고양종합운동장',2);</v>
      </c>
    </row>
    <row r="4" spans="1:4" x14ac:dyDescent="0.4">
      <c r="A4" s="8" t="s">
        <v>537</v>
      </c>
      <c r="B4" s="8" t="s">
        <v>537</v>
      </c>
      <c r="C4">
        <v>3</v>
      </c>
      <c r="D4" t="str">
        <f t="shared" si="0"/>
        <v>insert into kfadm.wd_kt_poi values ('인천문학경기장','인천문학경기장',3);</v>
      </c>
    </row>
    <row r="5" spans="1:4" x14ac:dyDescent="0.4">
      <c r="A5" s="8" t="s">
        <v>538</v>
      </c>
      <c r="B5" s="8" t="s">
        <v>538</v>
      </c>
      <c r="C5">
        <v>4</v>
      </c>
      <c r="D5" t="str">
        <f t="shared" si="0"/>
        <v>insert into kfadm.wd_kt_poi values ('광주월드컵경기장','광주월드컵경기장',4);</v>
      </c>
    </row>
    <row r="6" spans="1:4" x14ac:dyDescent="0.4">
      <c r="A6" s="8" t="s">
        <v>539</v>
      </c>
      <c r="B6" s="8" t="s">
        <v>539</v>
      </c>
      <c r="C6">
        <v>5</v>
      </c>
      <c r="D6" t="str">
        <f t="shared" si="0"/>
        <v>insert into kfadm.wd_kt_poi values ('대전월드컵경기장','대전월드컵경기장',5);</v>
      </c>
    </row>
    <row r="7" spans="1:4" x14ac:dyDescent="0.4">
      <c r="A7" s="8" t="s">
        <v>540</v>
      </c>
      <c r="B7" s="8" t="s">
        <v>540</v>
      </c>
      <c r="C7">
        <v>6</v>
      </c>
      <c r="D7" t="str">
        <f t="shared" si="0"/>
        <v>insert into kfadm.wd_kt_poi values ('서울월드컵경기장','서울월드컵경기장',6);</v>
      </c>
    </row>
    <row r="8" spans="1:4" x14ac:dyDescent="0.4">
      <c r="A8" s="8" t="s">
        <v>541</v>
      </c>
      <c r="B8" s="8" t="s">
        <v>541</v>
      </c>
      <c r="C8">
        <v>7</v>
      </c>
      <c r="D8" t="str">
        <f t="shared" si="0"/>
        <v>insert into kfadm.wd_kt_poi values ('수원월드컵경기장','수원월드컵경기장',7);</v>
      </c>
    </row>
    <row r="9" spans="1:4" x14ac:dyDescent="0.4">
      <c r="A9" s="8" t="s">
        <v>542</v>
      </c>
      <c r="B9" s="8" t="s">
        <v>542</v>
      </c>
      <c r="C9">
        <v>8</v>
      </c>
      <c r="D9" t="str">
        <f t="shared" si="0"/>
        <v>insert into kfadm.wd_kt_poi values ('전주월드컵경기장','전주월드컵경기장',8);</v>
      </c>
    </row>
    <row r="10" spans="1:4" x14ac:dyDescent="0.4">
      <c r="A10" s="8" t="s">
        <v>543</v>
      </c>
      <c r="B10" s="8" t="s">
        <v>543</v>
      </c>
      <c r="C10">
        <v>9</v>
      </c>
      <c r="D10" t="str">
        <f t="shared" si="0"/>
        <v>insert into kfadm.wd_kt_poi values ('제주월드컵경기장','제주월드컵경기장',9);</v>
      </c>
    </row>
    <row r="11" spans="1:4" x14ac:dyDescent="0.4">
      <c r="A11" s="8" t="s">
        <v>544</v>
      </c>
      <c r="B11" s="8" t="s">
        <v>544</v>
      </c>
      <c r="C11">
        <v>10</v>
      </c>
      <c r="D11" t="str">
        <f t="shared" si="0"/>
        <v>insert into kfadm.wd_kt_poi values ('서울올림픽주경기장','서울올림픽주경기장',10);</v>
      </c>
    </row>
    <row r="12" spans="1:4" x14ac:dyDescent="0.4">
      <c r="A12" s="8" t="s">
        <v>545</v>
      </c>
      <c r="B12" s="8" t="s">
        <v>545</v>
      </c>
      <c r="C12">
        <v>11</v>
      </c>
      <c r="D12" t="str">
        <f t="shared" si="0"/>
        <v>insert into kfadm.wd_kt_poi values ('울산문수축구경기장','울산문수축구경기장',11);</v>
      </c>
    </row>
    <row r="13" spans="1:4" x14ac:dyDescent="0.4">
      <c r="A13" s="8" t="s">
        <v>546</v>
      </c>
      <c r="B13" s="8" t="s">
        <v>546</v>
      </c>
      <c r="C13">
        <v>12</v>
      </c>
      <c r="D13" t="str">
        <f t="shared" si="0"/>
        <v>insert into kfadm.wd_kt_poi values ('부산아시아드주경기장','부산아시아드주경기장',12);</v>
      </c>
    </row>
    <row r="14" spans="1:4" x14ac:dyDescent="0.4">
      <c r="A14" s="8" t="s">
        <v>547</v>
      </c>
      <c r="B14" s="8" t="s">
        <v>547</v>
      </c>
      <c r="C14">
        <v>13</v>
      </c>
      <c r="D14" t="str">
        <f t="shared" si="0"/>
        <v>insert into kfadm.wd_kt_poi values ('인천아시아드주경기장','인천아시아드주경기장',13);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E8F03-B9D0-4869-AED2-1A0BFBA91C98}">
  <dimension ref="A1:D21"/>
  <sheetViews>
    <sheetView workbookViewId="0">
      <selection activeCell="L25" sqref="L25"/>
    </sheetView>
  </sheetViews>
  <sheetFormatPr defaultRowHeight="17.399999999999999" x14ac:dyDescent="0.4"/>
  <sheetData>
    <row r="1" spans="1:4" x14ac:dyDescent="0.4">
      <c r="A1">
        <v>0</v>
      </c>
      <c r="B1">
        <v>1</v>
      </c>
      <c r="C1">
        <v>2</v>
      </c>
      <c r="D1">
        <v>3</v>
      </c>
    </row>
    <row r="2" spans="1:4" x14ac:dyDescent="0.4">
      <c r="A2" s="8">
        <v>208</v>
      </c>
      <c r="B2" s="8" t="s">
        <v>548</v>
      </c>
      <c r="C2">
        <v>1</v>
      </c>
      <c r="D2" t="str">
        <f>CONCATENATE("insert into kfadm.wd_kt_nation values ('",A2,"','",B2,"',",C2,");")</f>
        <v>insert into kfadm.wd_kt_nation values ('208','프랑스',1);</v>
      </c>
    </row>
    <row r="3" spans="1:4" x14ac:dyDescent="0.4">
      <c r="A3" s="8">
        <v>234</v>
      </c>
      <c r="B3" s="8" t="s">
        <v>549</v>
      </c>
      <c r="C3">
        <v>2</v>
      </c>
      <c r="D3" t="str">
        <f t="shared" ref="D3:D21" si="0">CONCATENATE("insert into kfadm.wd_kt_nation values ('",A3,"','",B3,"',",C3,");")</f>
        <v>insert into kfadm.wd_kt_nation values ('234','영국',2);</v>
      </c>
    </row>
    <row r="4" spans="1:4" x14ac:dyDescent="0.4">
      <c r="A4" s="8">
        <v>250</v>
      </c>
      <c r="B4" s="8" t="s">
        <v>550</v>
      </c>
      <c r="C4">
        <v>3</v>
      </c>
      <c r="D4" t="str">
        <f t="shared" si="0"/>
        <v>insert into kfadm.wd_kt_nation values ('250','러시아',3);</v>
      </c>
    </row>
    <row r="5" spans="1:4" x14ac:dyDescent="0.4">
      <c r="A5" s="8">
        <v>262</v>
      </c>
      <c r="B5" s="8" t="s">
        <v>551</v>
      </c>
      <c r="C5">
        <v>4</v>
      </c>
      <c r="D5" t="str">
        <f t="shared" si="0"/>
        <v>insert into kfadm.wd_kt_nation values ('262','독일',4);</v>
      </c>
    </row>
    <row r="6" spans="1:4" x14ac:dyDescent="0.4">
      <c r="A6" s="8">
        <v>302</v>
      </c>
      <c r="B6" s="8" t="s">
        <v>552</v>
      </c>
      <c r="C6">
        <v>5</v>
      </c>
      <c r="D6" t="str">
        <f t="shared" si="0"/>
        <v>insert into kfadm.wd_kt_nation values ('302','캐나다',5);</v>
      </c>
    </row>
    <row r="7" spans="1:4" x14ac:dyDescent="0.4">
      <c r="A7" s="8">
        <v>310</v>
      </c>
      <c r="B7" s="8" t="s">
        <v>553</v>
      </c>
      <c r="C7">
        <v>6</v>
      </c>
      <c r="D7" t="str">
        <f t="shared" si="0"/>
        <v>insert into kfadm.wd_kt_nation values ('310','미국',6);</v>
      </c>
    </row>
    <row r="8" spans="1:4" x14ac:dyDescent="0.4">
      <c r="A8" s="8">
        <v>404</v>
      </c>
      <c r="B8" s="8" t="s">
        <v>554</v>
      </c>
      <c r="C8">
        <v>7</v>
      </c>
      <c r="D8" t="str">
        <f t="shared" si="0"/>
        <v>insert into kfadm.wd_kt_nation values ('404','인도',7);</v>
      </c>
    </row>
    <row r="9" spans="1:4" x14ac:dyDescent="0.4">
      <c r="A9" s="8">
        <v>440</v>
      </c>
      <c r="B9" s="8" t="s">
        <v>555</v>
      </c>
      <c r="C9">
        <v>8</v>
      </c>
      <c r="D9" t="str">
        <f t="shared" si="0"/>
        <v>insert into kfadm.wd_kt_nation values ('440','일본',8);</v>
      </c>
    </row>
    <row r="10" spans="1:4" x14ac:dyDescent="0.4">
      <c r="A10" s="8">
        <v>452</v>
      </c>
      <c r="B10" s="8" t="s">
        <v>556</v>
      </c>
      <c r="C10">
        <v>9</v>
      </c>
      <c r="D10" t="str">
        <f t="shared" si="0"/>
        <v>insert into kfadm.wd_kt_nation values ('452','베트남',9);</v>
      </c>
    </row>
    <row r="11" spans="1:4" x14ac:dyDescent="0.4">
      <c r="A11" s="8">
        <v>454</v>
      </c>
      <c r="B11" s="8" t="s">
        <v>557</v>
      </c>
      <c r="C11">
        <v>10</v>
      </c>
      <c r="D11" t="str">
        <f t="shared" si="0"/>
        <v>insert into kfadm.wd_kt_nation values ('454','홍콩',10);</v>
      </c>
    </row>
    <row r="12" spans="1:4" x14ac:dyDescent="0.4">
      <c r="A12" s="8">
        <v>460</v>
      </c>
      <c r="B12" s="8" t="s">
        <v>558</v>
      </c>
      <c r="C12">
        <v>11</v>
      </c>
      <c r="D12" t="str">
        <f t="shared" si="0"/>
        <v>insert into kfadm.wd_kt_nation values ('460','중국',11);</v>
      </c>
    </row>
    <row r="13" spans="1:4" x14ac:dyDescent="0.4">
      <c r="A13" s="8">
        <v>466</v>
      </c>
      <c r="B13" s="8" t="s">
        <v>559</v>
      </c>
      <c r="C13">
        <v>12</v>
      </c>
      <c r="D13" t="str">
        <f t="shared" si="0"/>
        <v>insert into kfadm.wd_kt_nation values ('466','대만',12);</v>
      </c>
    </row>
    <row r="14" spans="1:4" x14ac:dyDescent="0.4">
      <c r="A14" s="8">
        <v>502</v>
      </c>
      <c r="B14" s="8" t="s">
        <v>560</v>
      </c>
      <c r="C14">
        <v>13</v>
      </c>
      <c r="D14" t="str">
        <f t="shared" si="0"/>
        <v>insert into kfadm.wd_kt_nation values ('502','말레이시아',13);</v>
      </c>
    </row>
    <row r="15" spans="1:4" x14ac:dyDescent="0.4">
      <c r="A15" s="8">
        <v>505</v>
      </c>
      <c r="B15" s="8" t="s">
        <v>561</v>
      </c>
      <c r="C15">
        <v>14</v>
      </c>
      <c r="D15" t="str">
        <f t="shared" si="0"/>
        <v>insert into kfadm.wd_kt_nation values ('505','호주',14);</v>
      </c>
    </row>
    <row r="16" spans="1:4" x14ac:dyDescent="0.4">
      <c r="A16" s="8">
        <v>510</v>
      </c>
      <c r="B16" s="8" t="s">
        <v>562</v>
      </c>
      <c r="C16">
        <v>15</v>
      </c>
      <c r="D16" t="str">
        <f t="shared" si="0"/>
        <v>insert into kfadm.wd_kt_nation values ('510','인도네시아',15);</v>
      </c>
    </row>
    <row r="17" spans="1:4" x14ac:dyDescent="0.4">
      <c r="A17" s="8">
        <v>515</v>
      </c>
      <c r="B17" s="8" t="s">
        <v>563</v>
      </c>
      <c r="C17">
        <v>16</v>
      </c>
      <c r="D17" t="str">
        <f t="shared" si="0"/>
        <v>insert into kfadm.wd_kt_nation values ('515','필리핀',16);</v>
      </c>
    </row>
    <row r="18" spans="1:4" x14ac:dyDescent="0.4">
      <c r="A18" s="8">
        <v>520</v>
      </c>
      <c r="B18" s="8" t="s">
        <v>564</v>
      </c>
      <c r="C18">
        <v>17</v>
      </c>
      <c r="D18" t="str">
        <f t="shared" si="0"/>
        <v>insert into kfadm.wd_kt_nation values ('520','태국',17);</v>
      </c>
    </row>
    <row r="19" spans="1:4" x14ac:dyDescent="0.4">
      <c r="A19" s="8">
        <v>525</v>
      </c>
      <c r="B19" s="8" t="s">
        <v>565</v>
      </c>
      <c r="C19">
        <v>18</v>
      </c>
      <c r="D19" t="str">
        <f t="shared" si="0"/>
        <v>insert into kfadm.wd_kt_nation values ('525','싱가포르',18);</v>
      </c>
    </row>
    <row r="20" spans="1:4" x14ac:dyDescent="0.4">
      <c r="A20" s="8">
        <v>980</v>
      </c>
      <c r="B20" s="8" t="s">
        <v>566</v>
      </c>
      <c r="C20">
        <v>19</v>
      </c>
      <c r="D20" t="str">
        <f t="shared" si="0"/>
        <v>insert into kfadm.wd_kt_nation values ('980','GCC',19);</v>
      </c>
    </row>
    <row r="21" spans="1:4" x14ac:dyDescent="0.4">
      <c r="A21" s="8">
        <v>999</v>
      </c>
      <c r="B21" s="8" t="s">
        <v>567</v>
      </c>
      <c r="C21">
        <v>20</v>
      </c>
      <c r="D21" t="str">
        <f t="shared" si="0"/>
        <v>insert into kfadm.wd_kt_nation values ('999','기타',20);</v>
      </c>
    </row>
  </sheetData>
  <autoFilter ref="A1:D21" xr:uid="{6EBE8F03-B9D0-4869-AED2-1A0BFBA91C98}"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06341-BEB9-4C7B-AAA9-141AE96AFAC9}">
  <dimension ref="A2:F221"/>
  <sheetViews>
    <sheetView topLeftCell="A200" workbookViewId="0">
      <selection activeCell="F2" sqref="F2:F222"/>
    </sheetView>
  </sheetViews>
  <sheetFormatPr defaultRowHeight="17.399999999999999" x14ac:dyDescent="0.4"/>
  <sheetData>
    <row r="2" spans="1:6" x14ac:dyDescent="0.4">
      <c r="A2" s="8">
        <v>11110</v>
      </c>
      <c r="B2" s="8" t="s">
        <v>568</v>
      </c>
      <c r="C2" s="8">
        <v>11</v>
      </c>
      <c r="D2" s="8" t="s">
        <v>569</v>
      </c>
      <c r="E2">
        <v>1</v>
      </c>
      <c r="F2" t="str">
        <f>CONCATENATE("insert into kfadm.wd_kt_signgu values ('",A2,"', '",B2,"', '",C2,"', '",D2,"', '",E2,"');")</f>
        <v>insert into kfadm.wd_kt_signgu values ('11110', '종로구', '11', '서울특별시', '1');</v>
      </c>
    </row>
    <row r="3" spans="1:6" x14ac:dyDescent="0.4">
      <c r="A3" s="8">
        <v>11140</v>
      </c>
      <c r="B3" s="8" t="s">
        <v>570</v>
      </c>
      <c r="C3" s="8">
        <v>11</v>
      </c>
      <c r="D3" s="8" t="s">
        <v>569</v>
      </c>
      <c r="E3">
        <v>2</v>
      </c>
      <c r="F3" t="str">
        <f t="shared" ref="F3:F66" si="0">CONCATENATE("insert into kfadm.wd_kt_signgu values ('",A3,"', '",B3,"', '",C3,"', '",D3,"', '",E3,"');")</f>
        <v>insert into kfadm.wd_kt_signgu values ('11140', '중구', '11', '서울특별시', '2');</v>
      </c>
    </row>
    <row r="4" spans="1:6" x14ac:dyDescent="0.4">
      <c r="A4" s="8">
        <v>11170</v>
      </c>
      <c r="B4" s="8" t="s">
        <v>571</v>
      </c>
      <c r="C4" s="8">
        <v>11</v>
      </c>
      <c r="D4" s="8" t="s">
        <v>569</v>
      </c>
      <c r="E4">
        <v>3</v>
      </c>
      <c r="F4" t="str">
        <f t="shared" si="0"/>
        <v>insert into kfadm.wd_kt_signgu values ('11170', '용산구', '11', '서울특별시', '3');</v>
      </c>
    </row>
    <row r="5" spans="1:6" x14ac:dyDescent="0.4">
      <c r="A5" s="8">
        <v>11200</v>
      </c>
      <c r="B5" s="8" t="s">
        <v>572</v>
      </c>
      <c r="C5" s="8">
        <v>11</v>
      </c>
      <c r="D5" s="8" t="s">
        <v>569</v>
      </c>
      <c r="E5">
        <v>4</v>
      </c>
      <c r="F5" t="str">
        <f t="shared" si="0"/>
        <v>insert into kfadm.wd_kt_signgu values ('11200', '성동구', '11', '서울특별시', '4');</v>
      </c>
    </row>
    <row r="6" spans="1:6" x14ac:dyDescent="0.4">
      <c r="A6" s="8">
        <v>11215</v>
      </c>
      <c r="B6" s="8" t="s">
        <v>573</v>
      </c>
      <c r="C6" s="8">
        <v>11</v>
      </c>
      <c r="D6" s="8" t="s">
        <v>569</v>
      </c>
      <c r="E6">
        <v>5</v>
      </c>
      <c r="F6" t="str">
        <f t="shared" si="0"/>
        <v>insert into kfadm.wd_kt_signgu values ('11215', '광진구', '11', '서울특별시', '5');</v>
      </c>
    </row>
    <row r="7" spans="1:6" x14ac:dyDescent="0.4">
      <c r="A7" s="8">
        <v>11230</v>
      </c>
      <c r="B7" s="8" t="s">
        <v>574</v>
      </c>
      <c r="C7" s="8">
        <v>11</v>
      </c>
      <c r="D7" s="8" t="s">
        <v>569</v>
      </c>
      <c r="E7">
        <v>6</v>
      </c>
      <c r="F7" t="str">
        <f t="shared" si="0"/>
        <v>insert into kfadm.wd_kt_signgu values ('11230', '동대문구', '11', '서울특별시', '6');</v>
      </c>
    </row>
    <row r="8" spans="1:6" x14ac:dyDescent="0.4">
      <c r="A8" s="8">
        <v>11260</v>
      </c>
      <c r="B8" s="8" t="s">
        <v>575</v>
      </c>
      <c r="C8" s="8">
        <v>11</v>
      </c>
      <c r="D8" s="8" t="s">
        <v>569</v>
      </c>
      <c r="E8">
        <v>7</v>
      </c>
      <c r="F8" t="str">
        <f t="shared" si="0"/>
        <v>insert into kfadm.wd_kt_signgu values ('11260', '중랑구', '11', '서울특별시', '7');</v>
      </c>
    </row>
    <row r="9" spans="1:6" x14ac:dyDescent="0.4">
      <c r="A9" s="8">
        <v>11290</v>
      </c>
      <c r="B9" s="8" t="s">
        <v>576</v>
      </c>
      <c r="C9" s="8">
        <v>11</v>
      </c>
      <c r="D9" s="8" t="s">
        <v>569</v>
      </c>
      <c r="E9">
        <v>8</v>
      </c>
      <c r="F9" t="str">
        <f t="shared" si="0"/>
        <v>insert into kfadm.wd_kt_signgu values ('11290', '성북구', '11', '서울특별시', '8');</v>
      </c>
    </row>
    <row r="10" spans="1:6" x14ac:dyDescent="0.4">
      <c r="A10" s="8">
        <v>11305</v>
      </c>
      <c r="B10" s="8" t="s">
        <v>577</v>
      </c>
      <c r="C10" s="8">
        <v>11</v>
      </c>
      <c r="D10" s="8" t="s">
        <v>569</v>
      </c>
      <c r="E10">
        <v>9</v>
      </c>
      <c r="F10" t="str">
        <f t="shared" si="0"/>
        <v>insert into kfadm.wd_kt_signgu values ('11305', '강북구', '11', '서울특별시', '9');</v>
      </c>
    </row>
    <row r="11" spans="1:6" x14ac:dyDescent="0.4">
      <c r="A11" s="8">
        <v>11320</v>
      </c>
      <c r="B11" s="8" t="s">
        <v>578</v>
      </c>
      <c r="C11" s="8">
        <v>11</v>
      </c>
      <c r="D11" s="8" t="s">
        <v>569</v>
      </c>
      <c r="E11">
        <v>10</v>
      </c>
      <c r="F11" t="str">
        <f t="shared" si="0"/>
        <v>insert into kfadm.wd_kt_signgu values ('11320', '도봉구', '11', '서울특별시', '10');</v>
      </c>
    </row>
    <row r="12" spans="1:6" x14ac:dyDescent="0.4">
      <c r="A12" s="8">
        <v>11350</v>
      </c>
      <c r="B12" s="8" t="s">
        <v>579</v>
      </c>
      <c r="C12" s="8">
        <v>11</v>
      </c>
      <c r="D12" s="8" t="s">
        <v>569</v>
      </c>
      <c r="E12">
        <v>11</v>
      </c>
      <c r="F12" t="str">
        <f t="shared" si="0"/>
        <v>insert into kfadm.wd_kt_signgu values ('11350', '노원구', '11', '서울특별시', '11');</v>
      </c>
    </row>
    <row r="13" spans="1:6" x14ac:dyDescent="0.4">
      <c r="A13" s="8">
        <v>11380</v>
      </c>
      <c r="B13" s="8" t="s">
        <v>580</v>
      </c>
      <c r="C13" s="8">
        <v>11</v>
      </c>
      <c r="D13" s="8" t="s">
        <v>569</v>
      </c>
      <c r="E13">
        <v>12</v>
      </c>
      <c r="F13" t="str">
        <f t="shared" si="0"/>
        <v>insert into kfadm.wd_kt_signgu values ('11380', '은평구', '11', '서울특별시', '12');</v>
      </c>
    </row>
    <row r="14" spans="1:6" x14ac:dyDescent="0.4">
      <c r="A14" s="8">
        <v>11410</v>
      </c>
      <c r="B14" s="8" t="s">
        <v>581</v>
      </c>
      <c r="C14" s="8">
        <v>11</v>
      </c>
      <c r="D14" s="8" t="s">
        <v>569</v>
      </c>
      <c r="E14">
        <v>13</v>
      </c>
      <c r="F14" t="str">
        <f t="shared" si="0"/>
        <v>insert into kfadm.wd_kt_signgu values ('11410', '서대문구', '11', '서울특별시', '13');</v>
      </c>
    </row>
    <row r="15" spans="1:6" x14ac:dyDescent="0.4">
      <c r="A15" s="8">
        <v>11440</v>
      </c>
      <c r="B15" s="8" t="s">
        <v>582</v>
      </c>
      <c r="C15" s="8">
        <v>11</v>
      </c>
      <c r="D15" s="8" t="s">
        <v>569</v>
      </c>
      <c r="E15">
        <v>14</v>
      </c>
      <c r="F15" t="str">
        <f t="shared" si="0"/>
        <v>insert into kfadm.wd_kt_signgu values ('11440', '마포구', '11', '서울특별시', '14');</v>
      </c>
    </row>
    <row r="16" spans="1:6" x14ac:dyDescent="0.4">
      <c r="A16" s="8">
        <v>11470</v>
      </c>
      <c r="B16" s="8" t="s">
        <v>583</v>
      </c>
      <c r="C16" s="8">
        <v>11</v>
      </c>
      <c r="D16" s="8" t="s">
        <v>569</v>
      </c>
      <c r="E16">
        <v>15</v>
      </c>
      <c r="F16" t="str">
        <f t="shared" si="0"/>
        <v>insert into kfadm.wd_kt_signgu values ('11470', '양천구', '11', '서울특별시', '15');</v>
      </c>
    </row>
    <row r="17" spans="1:6" x14ac:dyDescent="0.4">
      <c r="A17" s="8">
        <v>11500</v>
      </c>
      <c r="B17" s="8" t="s">
        <v>584</v>
      </c>
      <c r="C17" s="8">
        <v>11</v>
      </c>
      <c r="D17" s="8" t="s">
        <v>569</v>
      </c>
      <c r="E17">
        <v>16</v>
      </c>
      <c r="F17" t="str">
        <f t="shared" si="0"/>
        <v>insert into kfadm.wd_kt_signgu values ('11500', '강서구', '11', '서울특별시', '16');</v>
      </c>
    </row>
    <row r="18" spans="1:6" x14ac:dyDescent="0.4">
      <c r="A18" s="8">
        <v>11530</v>
      </c>
      <c r="B18" s="8" t="s">
        <v>585</v>
      </c>
      <c r="C18" s="8">
        <v>11</v>
      </c>
      <c r="D18" s="8" t="s">
        <v>569</v>
      </c>
      <c r="E18">
        <v>17</v>
      </c>
      <c r="F18" t="str">
        <f t="shared" si="0"/>
        <v>insert into kfadm.wd_kt_signgu values ('11530', '구로구', '11', '서울특별시', '17');</v>
      </c>
    </row>
    <row r="19" spans="1:6" x14ac:dyDescent="0.4">
      <c r="A19" s="8">
        <v>11545</v>
      </c>
      <c r="B19" s="8" t="s">
        <v>586</v>
      </c>
      <c r="C19" s="8">
        <v>11</v>
      </c>
      <c r="D19" s="8" t="s">
        <v>569</v>
      </c>
      <c r="E19">
        <v>18</v>
      </c>
      <c r="F19" t="str">
        <f t="shared" si="0"/>
        <v>insert into kfadm.wd_kt_signgu values ('11545', '금천구', '11', '서울특별시', '18');</v>
      </c>
    </row>
    <row r="20" spans="1:6" x14ac:dyDescent="0.4">
      <c r="A20" s="8">
        <v>11560</v>
      </c>
      <c r="B20" s="8" t="s">
        <v>587</v>
      </c>
      <c r="C20" s="8">
        <v>11</v>
      </c>
      <c r="D20" s="8" t="s">
        <v>569</v>
      </c>
      <c r="E20">
        <v>19</v>
      </c>
      <c r="F20" t="str">
        <f t="shared" si="0"/>
        <v>insert into kfadm.wd_kt_signgu values ('11560', '영등포구', '11', '서울특별시', '19');</v>
      </c>
    </row>
    <row r="21" spans="1:6" x14ac:dyDescent="0.4">
      <c r="A21" s="8">
        <v>11590</v>
      </c>
      <c r="B21" s="8" t="s">
        <v>588</v>
      </c>
      <c r="C21" s="8">
        <v>11</v>
      </c>
      <c r="D21" s="8" t="s">
        <v>569</v>
      </c>
      <c r="E21">
        <v>20</v>
      </c>
      <c r="F21" t="str">
        <f t="shared" si="0"/>
        <v>insert into kfadm.wd_kt_signgu values ('11590', '동작구', '11', '서울특별시', '20');</v>
      </c>
    </row>
    <row r="22" spans="1:6" x14ac:dyDescent="0.4">
      <c r="A22" s="8">
        <v>11620</v>
      </c>
      <c r="B22" s="8" t="s">
        <v>589</v>
      </c>
      <c r="C22" s="8">
        <v>11</v>
      </c>
      <c r="D22" s="8" t="s">
        <v>569</v>
      </c>
      <c r="E22">
        <v>21</v>
      </c>
      <c r="F22" t="str">
        <f t="shared" si="0"/>
        <v>insert into kfadm.wd_kt_signgu values ('11620', '관악구', '11', '서울특별시', '21');</v>
      </c>
    </row>
    <row r="23" spans="1:6" x14ac:dyDescent="0.4">
      <c r="A23" s="8">
        <v>11650</v>
      </c>
      <c r="B23" s="8" t="s">
        <v>590</v>
      </c>
      <c r="C23" s="8">
        <v>11</v>
      </c>
      <c r="D23" s="8" t="s">
        <v>569</v>
      </c>
      <c r="E23">
        <v>22</v>
      </c>
      <c r="F23" t="str">
        <f t="shared" si="0"/>
        <v>insert into kfadm.wd_kt_signgu values ('11650', '서초구', '11', '서울특별시', '22');</v>
      </c>
    </row>
    <row r="24" spans="1:6" x14ac:dyDescent="0.4">
      <c r="A24" s="8">
        <v>11680</v>
      </c>
      <c r="B24" s="8" t="s">
        <v>591</v>
      </c>
      <c r="C24" s="8">
        <v>11</v>
      </c>
      <c r="D24" s="8" t="s">
        <v>569</v>
      </c>
      <c r="E24">
        <v>23</v>
      </c>
      <c r="F24" t="str">
        <f t="shared" si="0"/>
        <v>insert into kfadm.wd_kt_signgu values ('11680', '강남구', '11', '서울특별시', '23');</v>
      </c>
    </row>
    <row r="25" spans="1:6" x14ac:dyDescent="0.4">
      <c r="A25" s="8">
        <v>11710</v>
      </c>
      <c r="B25" s="8" t="s">
        <v>592</v>
      </c>
      <c r="C25" s="8">
        <v>11</v>
      </c>
      <c r="D25" s="8" t="s">
        <v>569</v>
      </c>
      <c r="E25">
        <v>24</v>
      </c>
      <c r="F25" t="str">
        <f t="shared" si="0"/>
        <v>insert into kfadm.wd_kt_signgu values ('11710', '송파구', '11', '서울특별시', '24');</v>
      </c>
    </row>
    <row r="26" spans="1:6" x14ac:dyDescent="0.4">
      <c r="A26" s="8">
        <v>11740</v>
      </c>
      <c r="B26" s="8" t="s">
        <v>593</v>
      </c>
      <c r="C26" s="8">
        <v>11</v>
      </c>
      <c r="D26" s="8" t="s">
        <v>569</v>
      </c>
      <c r="E26">
        <v>25</v>
      </c>
      <c r="F26" t="str">
        <f t="shared" si="0"/>
        <v>insert into kfadm.wd_kt_signgu values ('11740', '강동구', '11', '서울특별시', '25');</v>
      </c>
    </row>
    <row r="27" spans="1:6" x14ac:dyDescent="0.4">
      <c r="A27" s="8">
        <v>26110</v>
      </c>
      <c r="B27" s="8" t="s">
        <v>570</v>
      </c>
      <c r="C27" s="8">
        <v>26</v>
      </c>
      <c r="D27" s="8" t="s">
        <v>594</v>
      </c>
      <c r="E27">
        <v>26</v>
      </c>
      <c r="F27" t="str">
        <f t="shared" si="0"/>
        <v>insert into kfadm.wd_kt_signgu values ('26110', '중구', '26', '부산광역시', '26');</v>
      </c>
    </row>
    <row r="28" spans="1:6" x14ac:dyDescent="0.4">
      <c r="A28" s="8">
        <v>26140</v>
      </c>
      <c r="B28" s="8" t="s">
        <v>595</v>
      </c>
      <c r="C28" s="8">
        <v>26</v>
      </c>
      <c r="D28" s="8" t="s">
        <v>594</v>
      </c>
      <c r="E28">
        <v>27</v>
      </c>
      <c r="F28" t="str">
        <f t="shared" si="0"/>
        <v>insert into kfadm.wd_kt_signgu values ('26140', '서구', '26', '부산광역시', '27');</v>
      </c>
    </row>
    <row r="29" spans="1:6" x14ac:dyDescent="0.4">
      <c r="A29" s="8">
        <v>26170</v>
      </c>
      <c r="B29" s="8" t="s">
        <v>596</v>
      </c>
      <c r="C29" s="8">
        <v>26</v>
      </c>
      <c r="D29" s="8" t="s">
        <v>594</v>
      </c>
      <c r="E29">
        <v>28</v>
      </c>
      <c r="F29" t="str">
        <f t="shared" si="0"/>
        <v>insert into kfadm.wd_kt_signgu values ('26170', '동구', '26', '부산광역시', '28');</v>
      </c>
    </row>
    <row r="30" spans="1:6" x14ac:dyDescent="0.4">
      <c r="A30" s="8">
        <v>26200</v>
      </c>
      <c r="B30" s="8" t="s">
        <v>597</v>
      </c>
      <c r="C30" s="8">
        <v>26</v>
      </c>
      <c r="D30" s="8" t="s">
        <v>594</v>
      </c>
      <c r="E30">
        <v>29</v>
      </c>
      <c r="F30" t="str">
        <f t="shared" si="0"/>
        <v>insert into kfadm.wd_kt_signgu values ('26200', '영도구', '26', '부산광역시', '29');</v>
      </c>
    </row>
    <row r="31" spans="1:6" x14ac:dyDescent="0.4">
      <c r="A31" s="8">
        <v>26230</v>
      </c>
      <c r="B31" s="8" t="s">
        <v>598</v>
      </c>
      <c r="C31" s="8">
        <v>26</v>
      </c>
      <c r="D31" s="8" t="s">
        <v>594</v>
      </c>
      <c r="E31">
        <v>30</v>
      </c>
      <c r="F31" t="str">
        <f t="shared" si="0"/>
        <v>insert into kfadm.wd_kt_signgu values ('26230', '부산진구', '26', '부산광역시', '30');</v>
      </c>
    </row>
    <row r="32" spans="1:6" x14ac:dyDescent="0.4">
      <c r="A32" s="8">
        <v>26260</v>
      </c>
      <c r="B32" s="8" t="s">
        <v>599</v>
      </c>
      <c r="C32" s="8">
        <v>26</v>
      </c>
      <c r="D32" s="8" t="s">
        <v>594</v>
      </c>
      <c r="E32">
        <v>31</v>
      </c>
      <c r="F32" t="str">
        <f t="shared" si="0"/>
        <v>insert into kfadm.wd_kt_signgu values ('26260', '동래구', '26', '부산광역시', '31');</v>
      </c>
    </row>
    <row r="33" spans="1:6" x14ac:dyDescent="0.4">
      <c r="A33" s="8">
        <v>26290</v>
      </c>
      <c r="B33" s="8" t="s">
        <v>600</v>
      </c>
      <c r="C33" s="8">
        <v>26</v>
      </c>
      <c r="D33" s="8" t="s">
        <v>594</v>
      </c>
      <c r="E33">
        <v>32</v>
      </c>
      <c r="F33" t="str">
        <f t="shared" si="0"/>
        <v>insert into kfadm.wd_kt_signgu values ('26290', '남구', '26', '부산광역시', '32');</v>
      </c>
    </row>
    <row r="34" spans="1:6" x14ac:dyDescent="0.4">
      <c r="A34" s="8">
        <v>26320</v>
      </c>
      <c r="B34" s="8" t="s">
        <v>601</v>
      </c>
      <c r="C34" s="8">
        <v>26</v>
      </c>
      <c r="D34" s="8" t="s">
        <v>594</v>
      </c>
      <c r="E34">
        <v>33</v>
      </c>
      <c r="F34" t="str">
        <f t="shared" si="0"/>
        <v>insert into kfadm.wd_kt_signgu values ('26320', '북구', '26', '부산광역시', '33');</v>
      </c>
    </row>
    <row r="35" spans="1:6" x14ac:dyDescent="0.4">
      <c r="A35" s="8">
        <v>26350</v>
      </c>
      <c r="B35" s="8" t="s">
        <v>602</v>
      </c>
      <c r="C35" s="8">
        <v>26</v>
      </c>
      <c r="D35" s="8" t="s">
        <v>594</v>
      </c>
      <c r="E35">
        <v>34</v>
      </c>
      <c r="F35" t="str">
        <f t="shared" si="0"/>
        <v>insert into kfadm.wd_kt_signgu values ('26350', '해운대구', '26', '부산광역시', '34');</v>
      </c>
    </row>
    <row r="36" spans="1:6" x14ac:dyDescent="0.4">
      <c r="A36" s="8">
        <v>26380</v>
      </c>
      <c r="B36" s="8" t="s">
        <v>603</v>
      </c>
      <c r="C36" s="8">
        <v>26</v>
      </c>
      <c r="D36" s="8" t="s">
        <v>594</v>
      </c>
      <c r="E36">
        <v>35</v>
      </c>
      <c r="F36" t="str">
        <f t="shared" si="0"/>
        <v>insert into kfadm.wd_kt_signgu values ('26380', '사하구', '26', '부산광역시', '35');</v>
      </c>
    </row>
    <row r="37" spans="1:6" x14ac:dyDescent="0.4">
      <c r="A37" s="8">
        <v>26410</v>
      </c>
      <c r="B37" s="8" t="s">
        <v>604</v>
      </c>
      <c r="C37" s="8">
        <v>26</v>
      </c>
      <c r="D37" s="8" t="s">
        <v>594</v>
      </c>
      <c r="E37">
        <v>36</v>
      </c>
      <c r="F37" t="str">
        <f t="shared" si="0"/>
        <v>insert into kfadm.wd_kt_signgu values ('26410', '금정구', '26', '부산광역시', '36');</v>
      </c>
    </row>
    <row r="38" spans="1:6" x14ac:dyDescent="0.4">
      <c r="A38" s="8">
        <v>26440</v>
      </c>
      <c r="B38" s="8" t="s">
        <v>584</v>
      </c>
      <c r="C38" s="8">
        <v>26</v>
      </c>
      <c r="D38" s="8" t="s">
        <v>594</v>
      </c>
      <c r="E38">
        <v>37</v>
      </c>
      <c r="F38" t="str">
        <f t="shared" si="0"/>
        <v>insert into kfadm.wd_kt_signgu values ('26440', '강서구', '26', '부산광역시', '37');</v>
      </c>
    </row>
    <row r="39" spans="1:6" x14ac:dyDescent="0.4">
      <c r="A39" s="8">
        <v>26470</v>
      </c>
      <c r="B39" s="8" t="s">
        <v>605</v>
      </c>
      <c r="C39" s="8">
        <v>26</v>
      </c>
      <c r="D39" s="8" t="s">
        <v>594</v>
      </c>
      <c r="E39">
        <v>38</v>
      </c>
      <c r="F39" t="str">
        <f t="shared" si="0"/>
        <v>insert into kfadm.wd_kt_signgu values ('26470', '연제구', '26', '부산광역시', '38');</v>
      </c>
    </row>
    <row r="40" spans="1:6" x14ac:dyDescent="0.4">
      <c r="A40" s="8">
        <v>26500</v>
      </c>
      <c r="B40" s="8" t="s">
        <v>606</v>
      </c>
      <c r="C40" s="8">
        <v>26</v>
      </c>
      <c r="D40" s="8" t="s">
        <v>594</v>
      </c>
      <c r="E40">
        <v>39</v>
      </c>
      <c r="F40" t="str">
        <f t="shared" si="0"/>
        <v>insert into kfadm.wd_kt_signgu values ('26500', '수영구', '26', '부산광역시', '39');</v>
      </c>
    </row>
    <row r="41" spans="1:6" x14ac:dyDescent="0.4">
      <c r="A41" s="8">
        <v>26530</v>
      </c>
      <c r="B41" s="8" t="s">
        <v>607</v>
      </c>
      <c r="C41" s="8">
        <v>26</v>
      </c>
      <c r="D41" s="8" t="s">
        <v>594</v>
      </c>
      <c r="E41">
        <v>40</v>
      </c>
      <c r="F41" t="str">
        <f t="shared" si="0"/>
        <v>insert into kfadm.wd_kt_signgu values ('26530', '사상구', '26', '부산광역시', '40');</v>
      </c>
    </row>
    <row r="42" spans="1:6" x14ac:dyDescent="0.4">
      <c r="A42" s="8">
        <v>26710</v>
      </c>
      <c r="B42" s="8" t="s">
        <v>608</v>
      </c>
      <c r="C42" s="8">
        <v>26</v>
      </c>
      <c r="D42" s="8" t="s">
        <v>594</v>
      </c>
      <c r="E42">
        <v>41</v>
      </c>
      <c r="F42" t="str">
        <f t="shared" si="0"/>
        <v>insert into kfadm.wd_kt_signgu values ('26710', '기장군', '26', '부산광역시', '41');</v>
      </c>
    </row>
    <row r="43" spans="1:6" x14ac:dyDescent="0.4">
      <c r="A43" s="8">
        <v>27110</v>
      </c>
      <c r="B43" s="8" t="s">
        <v>570</v>
      </c>
      <c r="C43" s="8">
        <v>27</v>
      </c>
      <c r="D43" s="8" t="s">
        <v>609</v>
      </c>
      <c r="E43">
        <v>42</v>
      </c>
      <c r="F43" t="str">
        <f t="shared" si="0"/>
        <v>insert into kfadm.wd_kt_signgu values ('27110', '중구', '27', '대구광역시', '42');</v>
      </c>
    </row>
    <row r="44" spans="1:6" x14ac:dyDescent="0.4">
      <c r="A44" s="8">
        <v>27140</v>
      </c>
      <c r="B44" s="8" t="s">
        <v>596</v>
      </c>
      <c r="C44" s="8">
        <v>27</v>
      </c>
      <c r="D44" s="8" t="s">
        <v>609</v>
      </c>
      <c r="E44">
        <v>43</v>
      </c>
      <c r="F44" t="str">
        <f t="shared" si="0"/>
        <v>insert into kfadm.wd_kt_signgu values ('27140', '동구', '27', '대구광역시', '43');</v>
      </c>
    </row>
    <row r="45" spans="1:6" x14ac:dyDescent="0.4">
      <c r="A45" s="8">
        <v>27170</v>
      </c>
      <c r="B45" s="8" t="s">
        <v>595</v>
      </c>
      <c r="C45" s="8">
        <v>27</v>
      </c>
      <c r="D45" s="8" t="s">
        <v>609</v>
      </c>
      <c r="E45">
        <v>44</v>
      </c>
      <c r="F45" t="str">
        <f t="shared" si="0"/>
        <v>insert into kfadm.wd_kt_signgu values ('27170', '서구', '27', '대구광역시', '44');</v>
      </c>
    </row>
    <row r="46" spans="1:6" x14ac:dyDescent="0.4">
      <c r="A46" s="8">
        <v>27200</v>
      </c>
      <c r="B46" s="8" t="s">
        <v>600</v>
      </c>
      <c r="C46" s="8">
        <v>27</v>
      </c>
      <c r="D46" s="8" t="s">
        <v>609</v>
      </c>
      <c r="E46">
        <v>45</v>
      </c>
      <c r="F46" t="str">
        <f t="shared" si="0"/>
        <v>insert into kfadm.wd_kt_signgu values ('27200', '남구', '27', '대구광역시', '45');</v>
      </c>
    </row>
    <row r="47" spans="1:6" x14ac:dyDescent="0.4">
      <c r="A47" s="8">
        <v>27230</v>
      </c>
      <c r="B47" s="8" t="s">
        <v>601</v>
      </c>
      <c r="C47" s="8">
        <v>27</v>
      </c>
      <c r="D47" s="8" t="s">
        <v>609</v>
      </c>
      <c r="E47">
        <v>46</v>
      </c>
      <c r="F47" t="str">
        <f t="shared" si="0"/>
        <v>insert into kfadm.wd_kt_signgu values ('27230', '북구', '27', '대구광역시', '46');</v>
      </c>
    </row>
    <row r="48" spans="1:6" x14ac:dyDescent="0.4">
      <c r="A48" s="8">
        <v>27260</v>
      </c>
      <c r="B48" s="8" t="s">
        <v>610</v>
      </c>
      <c r="C48" s="8">
        <v>27</v>
      </c>
      <c r="D48" s="8" t="s">
        <v>609</v>
      </c>
      <c r="E48">
        <v>47</v>
      </c>
      <c r="F48" t="str">
        <f t="shared" si="0"/>
        <v>insert into kfadm.wd_kt_signgu values ('27260', '수성구', '27', '대구광역시', '47');</v>
      </c>
    </row>
    <row r="49" spans="1:6" x14ac:dyDescent="0.4">
      <c r="A49" s="8">
        <v>27290</v>
      </c>
      <c r="B49" s="8" t="s">
        <v>611</v>
      </c>
      <c r="C49" s="8">
        <v>27</v>
      </c>
      <c r="D49" s="8" t="s">
        <v>609</v>
      </c>
      <c r="E49">
        <v>48</v>
      </c>
      <c r="F49" t="str">
        <f t="shared" si="0"/>
        <v>insert into kfadm.wd_kt_signgu values ('27290', '달서구', '27', '대구광역시', '48');</v>
      </c>
    </row>
    <row r="50" spans="1:6" x14ac:dyDescent="0.4">
      <c r="A50" s="8">
        <v>27710</v>
      </c>
      <c r="B50" s="8" t="s">
        <v>612</v>
      </c>
      <c r="C50" s="8">
        <v>27</v>
      </c>
      <c r="D50" s="8" t="s">
        <v>609</v>
      </c>
      <c r="E50">
        <v>49</v>
      </c>
      <c r="F50" t="str">
        <f t="shared" si="0"/>
        <v>insert into kfadm.wd_kt_signgu values ('27710', '달성군', '27', '대구광역시', '49');</v>
      </c>
    </row>
    <row r="51" spans="1:6" x14ac:dyDescent="0.4">
      <c r="A51" s="8">
        <v>28110</v>
      </c>
      <c r="B51" s="8" t="s">
        <v>570</v>
      </c>
      <c r="C51" s="8">
        <v>28</v>
      </c>
      <c r="D51" s="8" t="s">
        <v>613</v>
      </c>
      <c r="E51">
        <v>50</v>
      </c>
      <c r="F51" t="str">
        <f t="shared" si="0"/>
        <v>insert into kfadm.wd_kt_signgu values ('28110', '중구', '28', '인천광역시', '50');</v>
      </c>
    </row>
    <row r="52" spans="1:6" x14ac:dyDescent="0.4">
      <c r="A52" s="8">
        <v>28140</v>
      </c>
      <c r="B52" s="8" t="s">
        <v>596</v>
      </c>
      <c r="C52" s="8">
        <v>28</v>
      </c>
      <c r="D52" s="8" t="s">
        <v>613</v>
      </c>
      <c r="E52">
        <v>51</v>
      </c>
      <c r="F52" t="str">
        <f t="shared" si="0"/>
        <v>insert into kfadm.wd_kt_signgu values ('28140', '동구', '28', '인천광역시', '51');</v>
      </c>
    </row>
    <row r="53" spans="1:6" x14ac:dyDescent="0.4">
      <c r="A53" s="8">
        <v>28177</v>
      </c>
      <c r="B53" s="8" t="s">
        <v>614</v>
      </c>
      <c r="C53" s="8">
        <v>28</v>
      </c>
      <c r="D53" s="8" t="s">
        <v>613</v>
      </c>
      <c r="E53">
        <v>52</v>
      </c>
      <c r="F53" t="str">
        <f t="shared" si="0"/>
        <v>insert into kfadm.wd_kt_signgu values ('28177', '미추홀구', '28', '인천광역시', '52');</v>
      </c>
    </row>
    <row r="54" spans="1:6" x14ac:dyDescent="0.4">
      <c r="A54" s="8">
        <v>28185</v>
      </c>
      <c r="B54" s="8" t="s">
        <v>615</v>
      </c>
      <c r="C54" s="8">
        <v>28</v>
      </c>
      <c r="D54" s="8" t="s">
        <v>613</v>
      </c>
      <c r="E54">
        <v>53</v>
      </c>
      <c r="F54" t="str">
        <f t="shared" si="0"/>
        <v>insert into kfadm.wd_kt_signgu values ('28185', '연수구', '28', '인천광역시', '53');</v>
      </c>
    </row>
    <row r="55" spans="1:6" x14ac:dyDescent="0.4">
      <c r="A55" s="8">
        <v>28200</v>
      </c>
      <c r="B55" s="8" t="s">
        <v>616</v>
      </c>
      <c r="C55" s="8">
        <v>28</v>
      </c>
      <c r="D55" s="8" t="s">
        <v>613</v>
      </c>
      <c r="E55">
        <v>54</v>
      </c>
      <c r="F55" t="str">
        <f t="shared" si="0"/>
        <v>insert into kfadm.wd_kt_signgu values ('28200', '남동구', '28', '인천광역시', '54');</v>
      </c>
    </row>
    <row r="56" spans="1:6" x14ac:dyDescent="0.4">
      <c r="A56" s="8">
        <v>28237</v>
      </c>
      <c r="B56" s="8" t="s">
        <v>617</v>
      </c>
      <c r="C56" s="8">
        <v>28</v>
      </c>
      <c r="D56" s="8" t="s">
        <v>613</v>
      </c>
      <c r="E56">
        <v>55</v>
      </c>
      <c r="F56" t="str">
        <f t="shared" si="0"/>
        <v>insert into kfadm.wd_kt_signgu values ('28237', '부평구', '28', '인천광역시', '55');</v>
      </c>
    </row>
    <row r="57" spans="1:6" x14ac:dyDescent="0.4">
      <c r="A57" s="8">
        <v>28245</v>
      </c>
      <c r="B57" s="8" t="s">
        <v>618</v>
      </c>
      <c r="C57" s="8">
        <v>28</v>
      </c>
      <c r="D57" s="8" t="s">
        <v>613</v>
      </c>
      <c r="E57">
        <v>56</v>
      </c>
      <c r="F57" t="str">
        <f t="shared" si="0"/>
        <v>insert into kfadm.wd_kt_signgu values ('28245', '계양구', '28', '인천광역시', '56');</v>
      </c>
    </row>
    <row r="58" spans="1:6" x14ac:dyDescent="0.4">
      <c r="A58" s="8">
        <v>28260</v>
      </c>
      <c r="B58" s="8" t="s">
        <v>595</v>
      </c>
      <c r="C58" s="8">
        <v>28</v>
      </c>
      <c r="D58" s="8" t="s">
        <v>613</v>
      </c>
      <c r="E58">
        <v>57</v>
      </c>
      <c r="F58" t="str">
        <f t="shared" si="0"/>
        <v>insert into kfadm.wd_kt_signgu values ('28260', '서구', '28', '인천광역시', '57');</v>
      </c>
    </row>
    <row r="59" spans="1:6" x14ac:dyDescent="0.4">
      <c r="A59" s="8">
        <v>28710</v>
      </c>
      <c r="B59" s="8" t="s">
        <v>619</v>
      </c>
      <c r="C59" s="8">
        <v>28</v>
      </c>
      <c r="D59" s="8" t="s">
        <v>613</v>
      </c>
      <c r="E59">
        <v>58</v>
      </c>
      <c r="F59" t="str">
        <f t="shared" si="0"/>
        <v>insert into kfadm.wd_kt_signgu values ('28710', '강화군', '28', '인천광역시', '58');</v>
      </c>
    </row>
    <row r="60" spans="1:6" x14ac:dyDescent="0.4">
      <c r="A60" s="8">
        <v>28720</v>
      </c>
      <c r="B60" s="8" t="s">
        <v>620</v>
      </c>
      <c r="C60" s="8">
        <v>28</v>
      </c>
      <c r="D60" s="8" t="s">
        <v>613</v>
      </c>
      <c r="E60">
        <v>59</v>
      </c>
      <c r="F60" t="str">
        <f t="shared" si="0"/>
        <v>insert into kfadm.wd_kt_signgu values ('28720', '옹진군', '28', '인천광역시', '59');</v>
      </c>
    </row>
    <row r="61" spans="1:6" x14ac:dyDescent="0.4">
      <c r="A61" s="8">
        <v>29110</v>
      </c>
      <c r="B61" s="8" t="s">
        <v>596</v>
      </c>
      <c r="C61" s="8">
        <v>29</v>
      </c>
      <c r="D61" s="8" t="s">
        <v>621</v>
      </c>
      <c r="E61">
        <v>60</v>
      </c>
      <c r="F61" t="str">
        <f t="shared" si="0"/>
        <v>insert into kfadm.wd_kt_signgu values ('29110', '동구', '29', '광주광역시', '60');</v>
      </c>
    </row>
    <row r="62" spans="1:6" x14ac:dyDescent="0.4">
      <c r="A62" s="8">
        <v>29140</v>
      </c>
      <c r="B62" s="8" t="s">
        <v>595</v>
      </c>
      <c r="C62" s="8">
        <v>29</v>
      </c>
      <c r="D62" s="8" t="s">
        <v>621</v>
      </c>
      <c r="E62">
        <v>61</v>
      </c>
      <c r="F62" t="str">
        <f t="shared" si="0"/>
        <v>insert into kfadm.wd_kt_signgu values ('29140', '서구', '29', '광주광역시', '61');</v>
      </c>
    </row>
    <row r="63" spans="1:6" x14ac:dyDescent="0.4">
      <c r="A63" s="8">
        <v>29155</v>
      </c>
      <c r="B63" s="8" t="s">
        <v>600</v>
      </c>
      <c r="C63" s="8">
        <v>29</v>
      </c>
      <c r="D63" s="8" t="s">
        <v>621</v>
      </c>
      <c r="E63">
        <v>62</v>
      </c>
      <c r="F63" t="str">
        <f t="shared" si="0"/>
        <v>insert into kfadm.wd_kt_signgu values ('29155', '남구', '29', '광주광역시', '62');</v>
      </c>
    </row>
    <row r="64" spans="1:6" x14ac:dyDescent="0.4">
      <c r="A64" s="8">
        <v>29170</v>
      </c>
      <c r="B64" s="8" t="s">
        <v>601</v>
      </c>
      <c r="C64" s="8">
        <v>29</v>
      </c>
      <c r="D64" s="8" t="s">
        <v>621</v>
      </c>
      <c r="E64">
        <v>63</v>
      </c>
      <c r="F64" t="str">
        <f t="shared" si="0"/>
        <v>insert into kfadm.wd_kt_signgu values ('29170', '북구', '29', '광주광역시', '63');</v>
      </c>
    </row>
    <row r="65" spans="1:6" x14ac:dyDescent="0.4">
      <c r="A65" s="8">
        <v>29200</v>
      </c>
      <c r="B65" s="8" t="s">
        <v>622</v>
      </c>
      <c r="C65" s="8">
        <v>29</v>
      </c>
      <c r="D65" s="8" t="s">
        <v>621</v>
      </c>
      <c r="E65">
        <v>64</v>
      </c>
      <c r="F65" t="str">
        <f t="shared" si="0"/>
        <v>insert into kfadm.wd_kt_signgu values ('29200', '광산구', '29', '광주광역시', '64');</v>
      </c>
    </row>
    <row r="66" spans="1:6" x14ac:dyDescent="0.4">
      <c r="A66" s="8">
        <v>30110</v>
      </c>
      <c r="B66" s="8" t="s">
        <v>596</v>
      </c>
      <c r="C66" s="8">
        <v>30</v>
      </c>
      <c r="D66" s="8" t="s">
        <v>623</v>
      </c>
      <c r="E66">
        <v>65</v>
      </c>
      <c r="F66" t="str">
        <f t="shared" si="0"/>
        <v>insert into kfadm.wd_kt_signgu values ('30110', '동구', '30', '대전광역시', '65');</v>
      </c>
    </row>
    <row r="67" spans="1:6" x14ac:dyDescent="0.4">
      <c r="A67" s="8">
        <v>30140</v>
      </c>
      <c r="B67" s="8" t="s">
        <v>570</v>
      </c>
      <c r="C67" s="8">
        <v>30</v>
      </c>
      <c r="D67" s="8" t="s">
        <v>623</v>
      </c>
      <c r="E67">
        <v>66</v>
      </c>
      <c r="F67" t="str">
        <f t="shared" ref="F67:F130" si="1">CONCATENATE("insert into kfadm.wd_kt_signgu values ('",A67,"', '",B67,"', '",C67,"', '",D67,"', '",E67,"');")</f>
        <v>insert into kfadm.wd_kt_signgu values ('30140', '중구', '30', '대전광역시', '66');</v>
      </c>
    </row>
    <row r="68" spans="1:6" x14ac:dyDescent="0.4">
      <c r="A68" s="8">
        <v>30170</v>
      </c>
      <c r="B68" s="8" t="s">
        <v>595</v>
      </c>
      <c r="C68" s="8">
        <v>30</v>
      </c>
      <c r="D68" s="8" t="s">
        <v>623</v>
      </c>
      <c r="E68">
        <v>67</v>
      </c>
      <c r="F68" t="str">
        <f t="shared" si="1"/>
        <v>insert into kfadm.wd_kt_signgu values ('30170', '서구', '30', '대전광역시', '67');</v>
      </c>
    </row>
    <row r="69" spans="1:6" x14ac:dyDescent="0.4">
      <c r="A69" s="8">
        <v>30200</v>
      </c>
      <c r="B69" s="8" t="s">
        <v>624</v>
      </c>
      <c r="C69" s="8">
        <v>30</v>
      </c>
      <c r="D69" s="8" t="s">
        <v>623</v>
      </c>
      <c r="E69">
        <v>68</v>
      </c>
      <c r="F69" t="str">
        <f t="shared" si="1"/>
        <v>insert into kfadm.wd_kt_signgu values ('30200', '유성구', '30', '대전광역시', '68');</v>
      </c>
    </row>
    <row r="70" spans="1:6" x14ac:dyDescent="0.4">
      <c r="A70" s="8">
        <v>30230</v>
      </c>
      <c r="B70" s="8" t="s">
        <v>625</v>
      </c>
      <c r="C70" s="8">
        <v>30</v>
      </c>
      <c r="D70" s="8" t="s">
        <v>623</v>
      </c>
      <c r="E70">
        <v>69</v>
      </c>
      <c r="F70" t="str">
        <f t="shared" si="1"/>
        <v>insert into kfadm.wd_kt_signgu values ('30230', '대덕구', '30', '대전광역시', '69');</v>
      </c>
    </row>
    <row r="71" spans="1:6" x14ac:dyDescent="0.4">
      <c r="A71" s="8">
        <v>31110</v>
      </c>
      <c r="B71" s="8" t="s">
        <v>570</v>
      </c>
      <c r="C71" s="8">
        <v>31</v>
      </c>
      <c r="D71" s="8" t="s">
        <v>626</v>
      </c>
      <c r="E71">
        <v>70</v>
      </c>
      <c r="F71" t="str">
        <f t="shared" si="1"/>
        <v>insert into kfadm.wd_kt_signgu values ('31110', '중구', '31', '울산광역시', '70');</v>
      </c>
    </row>
    <row r="72" spans="1:6" x14ac:dyDescent="0.4">
      <c r="A72" s="8">
        <v>31140</v>
      </c>
      <c r="B72" s="8" t="s">
        <v>600</v>
      </c>
      <c r="C72" s="8">
        <v>31</v>
      </c>
      <c r="D72" s="8" t="s">
        <v>626</v>
      </c>
      <c r="E72">
        <v>71</v>
      </c>
      <c r="F72" t="str">
        <f t="shared" si="1"/>
        <v>insert into kfadm.wd_kt_signgu values ('31140', '남구', '31', '울산광역시', '71');</v>
      </c>
    </row>
    <row r="73" spans="1:6" x14ac:dyDescent="0.4">
      <c r="A73" s="8">
        <v>31170</v>
      </c>
      <c r="B73" s="8" t="s">
        <v>596</v>
      </c>
      <c r="C73" s="8">
        <v>31</v>
      </c>
      <c r="D73" s="8" t="s">
        <v>626</v>
      </c>
      <c r="E73">
        <v>72</v>
      </c>
      <c r="F73" t="str">
        <f t="shared" si="1"/>
        <v>insert into kfadm.wd_kt_signgu values ('31170', '동구', '31', '울산광역시', '72');</v>
      </c>
    </row>
    <row r="74" spans="1:6" x14ac:dyDescent="0.4">
      <c r="A74" s="8">
        <v>31200</v>
      </c>
      <c r="B74" s="8" t="s">
        <v>601</v>
      </c>
      <c r="C74" s="8">
        <v>31</v>
      </c>
      <c r="D74" s="8" t="s">
        <v>626</v>
      </c>
      <c r="E74">
        <v>73</v>
      </c>
      <c r="F74" t="str">
        <f t="shared" si="1"/>
        <v>insert into kfadm.wd_kt_signgu values ('31200', '북구', '31', '울산광역시', '73');</v>
      </c>
    </row>
    <row r="75" spans="1:6" x14ac:dyDescent="0.4">
      <c r="A75" s="8">
        <v>31710</v>
      </c>
      <c r="B75" s="8" t="s">
        <v>627</v>
      </c>
      <c r="C75" s="8">
        <v>31</v>
      </c>
      <c r="D75" s="8" t="s">
        <v>626</v>
      </c>
      <c r="E75">
        <v>74</v>
      </c>
      <c r="F75" t="str">
        <f t="shared" si="1"/>
        <v>insert into kfadm.wd_kt_signgu values ('31710', '울주군', '31', '울산광역시', '74');</v>
      </c>
    </row>
    <row r="76" spans="1:6" x14ac:dyDescent="0.4">
      <c r="A76" s="8">
        <v>36110</v>
      </c>
      <c r="B76" s="8" t="s">
        <v>628</v>
      </c>
      <c r="C76" s="8">
        <v>36</v>
      </c>
      <c r="D76" s="8" t="s">
        <v>629</v>
      </c>
      <c r="E76">
        <v>75</v>
      </c>
      <c r="F76" t="str">
        <f t="shared" si="1"/>
        <v>insert into kfadm.wd_kt_signgu values ('36110', 'NA', '36', '세종특별자치시', '75');</v>
      </c>
    </row>
    <row r="77" spans="1:6" x14ac:dyDescent="0.4">
      <c r="A77" s="8">
        <v>41111</v>
      </c>
      <c r="B77" s="8" t="s">
        <v>630</v>
      </c>
      <c r="C77" s="8">
        <v>41</v>
      </c>
      <c r="D77" s="8" t="s">
        <v>631</v>
      </c>
      <c r="E77">
        <v>76</v>
      </c>
      <c r="F77" t="str">
        <f t="shared" si="1"/>
        <v>insert into kfadm.wd_kt_signgu values ('41111', '수원시 장안구', '41', '경기도', '76');</v>
      </c>
    </row>
    <row r="78" spans="1:6" x14ac:dyDescent="0.4">
      <c r="A78" s="8">
        <v>41113</v>
      </c>
      <c r="B78" s="8" t="s">
        <v>632</v>
      </c>
      <c r="C78" s="8">
        <v>41</v>
      </c>
      <c r="D78" s="8" t="s">
        <v>631</v>
      </c>
      <c r="E78">
        <v>77</v>
      </c>
      <c r="F78" t="str">
        <f t="shared" si="1"/>
        <v>insert into kfadm.wd_kt_signgu values ('41113', '수원시 권선구', '41', '경기도', '77');</v>
      </c>
    </row>
    <row r="79" spans="1:6" x14ac:dyDescent="0.4">
      <c r="A79" s="8">
        <v>41115</v>
      </c>
      <c r="B79" s="8" t="s">
        <v>633</v>
      </c>
      <c r="C79" s="8">
        <v>41</v>
      </c>
      <c r="D79" s="8" t="s">
        <v>631</v>
      </c>
      <c r="E79">
        <v>78</v>
      </c>
      <c r="F79" t="str">
        <f t="shared" si="1"/>
        <v>insert into kfadm.wd_kt_signgu values ('41115', '수원시 팔달구', '41', '경기도', '78');</v>
      </c>
    </row>
    <row r="80" spans="1:6" x14ac:dyDescent="0.4">
      <c r="A80" s="8">
        <v>41117</v>
      </c>
      <c r="B80" s="8" t="s">
        <v>634</v>
      </c>
      <c r="C80" s="8">
        <v>41</v>
      </c>
      <c r="D80" s="8" t="s">
        <v>631</v>
      </c>
      <c r="E80">
        <v>79</v>
      </c>
      <c r="F80" t="str">
        <f t="shared" si="1"/>
        <v>insert into kfadm.wd_kt_signgu values ('41117', '수원시 영통구', '41', '경기도', '79');</v>
      </c>
    </row>
    <row r="81" spans="1:6" x14ac:dyDescent="0.4">
      <c r="A81" s="8">
        <v>41131</v>
      </c>
      <c r="B81" s="8" t="s">
        <v>635</v>
      </c>
      <c r="C81" s="8">
        <v>41</v>
      </c>
      <c r="D81" s="8" t="s">
        <v>631</v>
      </c>
      <c r="E81">
        <v>80</v>
      </c>
      <c r="F81" t="str">
        <f t="shared" si="1"/>
        <v>insert into kfadm.wd_kt_signgu values ('41131', '성남시 수정구', '41', '경기도', '80');</v>
      </c>
    </row>
    <row r="82" spans="1:6" x14ac:dyDescent="0.4">
      <c r="A82" s="8">
        <v>41133</v>
      </c>
      <c r="B82" s="8" t="s">
        <v>636</v>
      </c>
      <c r="C82" s="8">
        <v>41</v>
      </c>
      <c r="D82" s="8" t="s">
        <v>631</v>
      </c>
      <c r="E82">
        <v>81</v>
      </c>
      <c r="F82" t="str">
        <f t="shared" si="1"/>
        <v>insert into kfadm.wd_kt_signgu values ('41133', '성남시 중원구', '41', '경기도', '81');</v>
      </c>
    </row>
    <row r="83" spans="1:6" x14ac:dyDescent="0.4">
      <c r="A83" s="8">
        <v>41135</v>
      </c>
      <c r="B83" s="8" t="s">
        <v>637</v>
      </c>
      <c r="C83" s="8">
        <v>41</v>
      </c>
      <c r="D83" s="8" t="s">
        <v>631</v>
      </c>
      <c r="E83">
        <v>82</v>
      </c>
      <c r="F83" t="str">
        <f t="shared" si="1"/>
        <v>insert into kfadm.wd_kt_signgu values ('41135', '성남시 분당구', '41', '경기도', '82');</v>
      </c>
    </row>
    <row r="84" spans="1:6" x14ac:dyDescent="0.4">
      <c r="A84" s="8">
        <v>41150</v>
      </c>
      <c r="B84" s="8" t="s">
        <v>638</v>
      </c>
      <c r="C84" s="8">
        <v>41</v>
      </c>
      <c r="D84" s="8" t="s">
        <v>631</v>
      </c>
      <c r="E84">
        <v>83</v>
      </c>
      <c r="F84" t="str">
        <f t="shared" si="1"/>
        <v>insert into kfadm.wd_kt_signgu values ('41150', '의정부시', '41', '경기도', '83');</v>
      </c>
    </row>
    <row r="85" spans="1:6" x14ac:dyDescent="0.4">
      <c r="A85" s="8">
        <v>41171</v>
      </c>
      <c r="B85" s="8" t="s">
        <v>639</v>
      </c>
      <c r="C85" s="8">
        <v>41</v>
      </c>
      <c r="D85" s="8" t="s">
        <v>631</v>
      </c>
      <c r="E85">
        <v>84</v>
      </c>
      <c r="F85" t="str">
        <f t="shared" si="1"/>
        <v>insert into kfadm.wd_kt_signgu values ('41171', '안양시 만안구', '41', '경기도', '84');</v>
      </c>
    </row>
    <row r="86" spans="1:6" x14ac:dyDescent="0.4">
      <c r="A86" s="8">
        <v>41173</v>
      </c>
      <c r="B86" s="8" t="s">
        <v>640</v>
      </c>
      <c r="C86" s="8">
        <v>41</v>
      </c>
      <c r="D86" s="8" t="s">
        <v>631</v>
      </c>
      <c r="E86">
        <v>85</v>
      </c>
      <c r="F86" t="str">
        <f t="shared" si="1"/>
        <v>insert into kfadm.wd_kt_signgu values ('41173', '안양시 동안구', '41', '경기도', '85');</v>
      </c>
    </row>
    <row r="87" spans="1:6" x14ac:dyDescent="0.4">
      <c r="A87" s="8">
        <v>41190</v>
      </c>
      <c r="B87" s="8" t="s">
        <v>641</v>
      </c>
      <c r="C87" s="8">
        <v>41</v>
      </c>
      <c r="D87" s="8" t="s">
        <v>631</v>
      </c>
      <c r="E87">
        <v>86</v>
      </c>
      <c r="F87" t="str">
        <f t="shared" si="1"/>
        <v>insert into kfadm.wd_kt_signgu values ('41190', '부천시', '41', '경기도', '86');</v>
      </c>
    </row>
    <row r="88" spans="1:6" x14ac:dyDescent="0.4">
      <c r="A88" s="8">
        <v>41210</v>
      </c>
      <c r="B88" s="8" t="s">
        <v>642</v>
      </c>
      <c r="C88" s="8">
        <v>41</v>
      </c>
      <c r="D88" s="8" t="s">
        <v>631</v>
      </c>
      <c r="E88">
        <v>87</v>
      </c>
      <c r="F88" t="str">
        <f t="shared" si="1"/>
        <v>insert into kfadm.wd_kt_signgu values ('41210', '광명시', '41', '경기도', '87');</v>
      </c>
    </row>
    <row r="89" spans="1:6" x14ac:dyDescent="0.4">
      <c r="A89" s="8">
        <v>41220</v>
      </c>
      <c r="B89" s="8" t="s">
        <v>643</v>
      </c>
      <c r="C89" s="8">
        <v>41</v>
      </c>
      <c r="D89" s="8" t="s">
        <v>631</v>
      </c>
      <c r="E89">
        <v>88</v>
      </c>
      <c r="F89" t="str">
        <f t="shared" si="1"/>
        <v>insert into kfadm.wd_kt_signgu values ('41220', '평택시', '41', '경기도', '88');</v>
      </c>
    </row>
    <row r="90" spans="1:6" x14ac:dyDescent="0.4">
      <c r="A90" s="8">
        <v>41250</v>
      </c>
      <c r="B90" s="8" t="s">
        <v>644</v>
      </c>
      <c r="C90" s="8">
        <v>41</v>
      </c>
      <c r="D90" s="8" t="s">
        <v>631</v>
      </c>
      <c r="E90">
        <v>89</v>
      </c>
      <c r="F90" t="str">
        <f t="shared" si="1"/>
        <v>insert into kfadm.wd_kt_signgu values ('41250', '동두천시', '41', '경기도', '89');</v>
      </c>
    </row>
    <row r="91" spans="1:6" x14ac:dyDescent="0.4">
      <c r="A91" s="8">
        <v>41271</v>
      </c>
      <c r="B91" s="8" t="s">
        <v>645</v>
      </c>
      <c r="C91" s="8">
        <v>41</v>
      </c>
      <c r="D91" s="8" t="s">
        <v>631</v>
      </c>
      <c r="E91">
        <v>90</v>
      </c>
      <c r="F91" t="str">
        <f t="shared" si="1"/>
        <v>insert into kfadm.wd_kt_signgu values ('41271', '안산시 상록구', '41', '경기도', '90');</v>
      </c>
    </row>
    <row r="92" spans="1:6" x14ac:dyDescent="0.4">
      <c r="A92" s="8">
        <v>41273</v>
      </c>
      <c r="B92" s="8" t="s">
        <v>646</v>
      </c>
      <c r="C92" s="8">
        <v>41</v>
      </c>
      <c r="D92" s="8" t="s">
        <v>631</v>
      </c>
      <c r="E92">
        <v>91</v>
      </c>
      <c r="F92" t="str">
        <f t="shared" si="1"/>
        <v>insert into kfadm.wd_kt_signgu values ('41273', '안산시 단원구', '41', '경기도', '91');</v>
      </c>
    </row>
    <row r="93" spans="1:6" x14ac:dyDescent="0.4">
      <c r="A93" s="8">
        <v>41281</v>
      </c>
      <c r="B93" s="8" t="s">
        <v>647</v>
      </c>
      <c r="C93" s="8">
        <v>41</v>
      </c>
      <c r="D93" s="8" t="s">
        <v>631</v>
      </c>
      <c r="E93">
        <v>92</v>
      </c>
      <c r="F93" t="str">
        <f t="shared" si="1"/>
        <v>insert into kfadm.wd_kt_signgu values ('41281', '고양시 덕양구', '41', '경기도', '92');</v>
      </c>
    </row>
    <row r="94" spans="1:6" x14ac:dyDescent="0.4">
      <c r="A94" s="8">
        <v>41285</v>
      </c>
      <c r="B94" s="8" t="s">
        <v>648</v>
      </c>
      <c r="C94" s="8">
        <v>41</v>
      </c>
      <c r="D94" s="8" t="s">
        <v>631</v>
      </c>
      <c r="E94">
        <v>93</v>
      </c>
      <c r="F94" t="str">
        <f t="shared" si="1"/>
        <v>insert into kfadm.wd_kt_signgu values ('41285', '고양시 일산동구', '41', '경기도', '93');</v>
      </c>
    </row>
    <row r="95" spans="1:6" x14ac:dyDescent="0.4">
      <c r="A95" s="8">
        <v>41287</v>
      </c>
      <c r="B95" s="8" t="s">
        <v>649</v>
      </c>
      <c r="C95" s="8">
        <v>41</v>
      </c>
      <c r="D95" s="8" t="s">
        <v>631</v>
      </c>
      <c r="E95">
        <v>94</v>
      </c>
      <c r="F95" t="str">
        <f t="shared" si="1"/>
        <v>insert into kfadm.wd_kt_signgu values ('41287', '고양시 일산서구', '41', '경기도', '94');</v>
      </c>
    </row>
    <row r="96" spans="1:6" x14ac:dyDescent="0.4">
      <c r="A96" s="8">
        <v>41290</v>
      </c>
      <c r="B96" s="8" t="s">
        <v>650</v>
      </c>
      <c r="C96" s="8">
        <v>41</v>
      </c>
      <c r="D96" s="8" t="s">
        <v>631</v>
      </c>
      <c r="E96">
        <v>95</v>
      </c>
      <c r="F96" t="str">
        <f t="shared" si="1"/>
        <v>insert into kfadm.wd_kt_signgu values ('41290', '과천시', '41', '경기도', '95');</v>
      </c>
    </row>
    <row r="97" spans="1:6" x14ac:dyDescent="0.4">
      <c r="A97" s="8">
        <v>41310</v>
      </c>
      <c r="B97" s="8" t="s">
        <v>651</v>
      </c>
      <c r="C97" s="8">
        <v>41</v>
      </c>
      <c r="D97" s="8" t="s">
        <v>631</v>
      </c>
      <c r="E97">
        <v>96</v>
      </c>
      <c r="F97" t="str">
        <f t="shared" si="1"/>
        <v>insert into kfadm.wd_kt_signgu values ('41310', '구리시', '41', '경기도', '96');</v>
      </c>
    </row>
    <row r="98" spans="1:6" x14ac:dyDescent="0.4">
      <c r="A98" s="8">
        <v>41360</v>
      </c>
      <c r="B98" s="8" t="s">
        <v>652</v>
      </c>
      <c r="C98" s="8">
        <v>41</v>
      </c>
      <c r="D98" s="8" t="s">
        <v>631</v>
      </c>
      <c r="E98">
        <v>97</v>
      </c>
      <c r="F98" t="str">
        <f t="shared" si="1"/>
        <v>insert into kfadm.wd_kt_signgu values ('41360', '남양주시', '41', '경기도', '97');</v>
      </c>
    </row>
    <row r="99" spans="1:6" x14ac:dyDescent="0.4">
      <c r="A99" s="8">
        <v>41370</v>
      </c>
      <c r="B99" s="8" t="s">
        <v>653</v>
      </c>
      <c r="C99" s="8">
        <v>41</v>
      </c>
      <c r="D99" s="8" t="s">
        <v>631</v>
      </c>
      <c r="E99">
        <v>98</v>
      </c>
      <c r="F99" t="str">
        <f t="shared" si="1"/>
        <v>insert into kfadm.wd_kt_signgu values ('41370', '오산시', '41', '경기도', '98');</v>
      </c>
    </row>
    <row r="100" spans="1:6" x14ac:dyDescent="0.4">
      <c r="A100" s="8">
        <v>41390</v>
      </c>
      <c r="B100" s="8" t="s">
        <v>654</v>
      </c>
      <c r="C100" s="8">
        <v>41</v>
      </c>
      <c r="D100" s="8" t="s">
        <v>631</v>
      </c>
      <c r="E100">
        <v>99</v>
      </c>
      <c r="F100" t="str">
        <f t="shared" si="1"/>
        <v>insert into kfadm.wd_kt_signgu values ('41390', '시흥시', '41', '경기도', '99');</v>
      </c>
    </row>
    <row r="101" spans="1:6" x14ac:dyDescent="0.4">
      <c r="A101" s="8">
        <v>41410</v>
      </c>
      <c r="B101" s="8" t="s">
        <v>655</v>
      </c>
      <c r="C101" s="8">
        <v>41</v>
      </c>
      <c r="D101" s="8" t="s">
        <v>631</v>
      </c>
      <c r="E101">
        <v>100</v>
      </c>
      <c r="F101" t="str">
        <f t="shared" si="1"/>
        <v>insert into kfadm.wd_kt_signgu values ('41410', '군포시', '41', '경기도', '100');</v>
      </c>
    </row>
    <row r="102" spans="1:6" x14ac:dyDescent="0.4">
      <c r="A102" s="8">
        <v>41430</v>
      </c>
      <c r="B102" s="8" t="s">
        <v>656</v>
      </c>
      <c r="C102" s="8">
        <v>41</v>
      </c>
      <c r="D102" s="8" t="s">
        <v>631</v>
      </c>
      <c r="E102">
        <v>101</v>
      </c>
      <c r="F102" t="str">
        <f t="shared" si="1"/>
        <v>insert into kfadm.wd_kt_signgu values ('41430', '의왕시', '41', '경기도', '101');</v>
      </c>
    </row>
    <row r="103" spans="1:6" x14ac:dyDescent="0.4">
      <c r="A103" s="8">
        <v>41450</v>
      </c>
      <c r="B103" s="8" t="s">
        <v>657</v>
      </c>
      <c r="C103" s="8">
        <v>41</v>
      </c>
      <c r="D103" s="8" t="s">
        <v>631</v>
      </c>
      <c r="E103">
        <v>102</v>
      </c>
      <c r="F103" t="str">
        <f t="shared" si="1"/>
        <v>insert into kfadm.wd_kt_signgu values ('41450', '하남시', '41', '경기도', '102');</v>
      </c>
    </row>
    <row r="104" spans="1:6" x14ac:dyDescent="0.4">
      <c r="A104" s="8">
        <v>41461</v>
      </c>
      <c r="B104" s="8" t="s">
        <v>658</v>
      </c>
      <c r="C104" s="8">
        <v>41</v>
      </c>
      <c r="D104" s="8" t="s">
        <v>631</v>
      </c>
      <c r="E104">
        <v>103</v>
      </c>
      <c r="F104" t="str">
        <f t="shared" si="1"/>
        <v>insert into kfadm.wd_kt_signgu values ('41461', '용인시 처인구', '41', '경기도', '103');</v>
      </c>
    </row>
    <row r="105" spans="1:6" x14ac:dyDescent="0.4">
      <c r="A105" s="8">
        <v>41463</v>
      </c>
      <c r="B105" s="8" t="s">
        <v>659</v>
      </c>
      <c r="C105" s="8">
        <v>41</v>
      </c>
      <c r="D105" s="8" t="s">
        <v>631</v>
      </c>
      <c r="E105">
        <v>104</v>
      </c>
      <c r="F105" t="str">
        <f t="shared" si="1"/>
        <v>insert into kfadm.wd_kt_signgu values ('41463', '용인시 기흥구', '41', '경기도', '104');</v>
      </c>
    </row>
    <row r="106" spans="1:6" x14ac:dyDescent="0.4">
      <c r="A106" s="8">
        <v>41465</v>
      </c>
      <c r="B106" s="8" t="s">
        <v>660</v>
      </c>
      <c r="C106" s="8">
        <v>41</v>
      </c>
      <c r="D106" s="8" t="s">
        <v>631</v>
      </c>
      <c r="E106">
        <v>105</v>
      </c>
      <c r="F106" t="str">
        <f t="shared" si="1"/>
        <v>insert into kfadm.wd_kt_signgu values ('41465', '용인시 수지구', '41', '경기도', '105');</v>
      </c>
    </row>
    <row r="107" spans="1:6" x14ac:dyDescent="0.4">
      <c r="A107" s="8">
        <v>41480</v>
      </c>
      <c r="B107" s="8" t="s">
        <v>661</v>
      </c>
      <c r="C107" s="8">
        <v>41</v>
      </c>
      <c r="D107" s="8" t="s">
        <v>631</v>
      </c>
      <c r="E107">
        <v>106</v>
      </c>
      <c r="F107" t="str">
        <f t="shared" si="1"/>
        <v>insert into kfadm.wd_kt_signgu values ('41480', '파주시', '41', '경기도', '106');</v>
      </c>
    </row>
    <row r="108" spans="1:6" x14ac:dyDescent="0.4">
      <c r="A108" s="8">
        <v>41500</v>
      </c>
      <c r="B108" s="8" t="s">
        <v>662</v>
      </c>
      <c r="C108" s="8">
        <v>41</v>
      </c>
      <c r="D108" s="8" t="s">
        <v>631</v>
      </c>
      <c r="E108">
        <v>107</v>
      </c>
      <c r="F108" t="str">
        <f t="shared" si="1"/>
        <v>insert into kfadm.wd_kt_signgu values ('41500', '이천시', '41', '경기도', '107');</v>
      </c>
    </row>
    <row r="109" spans="1:6" x14ac:dyDescent="0.4">
      <c r="A109" s="8">
        <v>41550</v>
      </c>
      <c r="B109" s="8" t="s">
        <v>663</v>
      </c>
      <c r="C109" s="8">
        <v>41</v>
      </c>
      <c r="D109" s="8" t="s">
        <v>631</v>
      </c>
      <c r="E109">
        <v>108</v>
      </c>
      <c r="F109" t="str">
        <f t="shared" si="1"/>
        <v>insert into kfadm.wd_kt_signgu values ('41550', '안성시', '41', '경기도', '108');</v>
      </c>
    </row>
    <row r="110" spans="1:6" x14ac:dyDescent="0.4">
      <c r="A110" s="8">
        <v>41570</v>
      </c>
      <c r="B110" s="8" t="s">
        <v>664</v>
      </c>
      <c r="C110" s="8">
        <v>41</v>
      </c>
      <c r="D110" s="8" t="s">
        <v>631</v>
      </c>
      <c r="E110">
        <v>109</v>
      </c>
      <c r="F110" t="str">
        <f t="shared" si="1"/>
        <v>insert into kfadm.wd_kt_signgu values ('41570', '김포시', '41', '경기도', '109');</v>
      </c>
    </row>
    <row r="111" spans="1:6" x14ac:dyDescent="0.4">
      <c r="A111" s="8">
        <v>41590</v>
      </c>
      <c r="B111" s="8" t="s">
        <v>665</v>
      </c>
      <c r="C111" s="8">
        <v>41</v>
      </c>
      <c r="D111" s="8" t="s">
        <v>631</v>
      </c>
      <c r="E111">
        <v>110</v>
      </c>
      <c r="F111" t="str">
        <f t="shared" si="1"/>
        <v>insert into kfadm.wd_kt_signgu values ('41590', '화성시', '41', '경기도', '110');</v>
      </c>
    </row>
    <row r="112" spans="1:6" x14ac:dyDescent="0.4">
      <c r="A112" s="8">
        <v>41610</v>
      </c>
      <c r="B112" s="8" t="s">
        <v>666</v>
      </c>
      <c r="C112" s="8">
        <v>41</v>
      </c>
      <c r="D112" s="8" t="s">
        <v>631</v>
      </c>
      <c r="E112">
        <v>111</v>
      </c>
      <c r="F112" t="str">
        <f t="shared" si="1"/>
        <v>insert into kfadm.wd_kt_signgu values ('41610', '광주시', '41', '경기도', '111');</v>
      </c>
    </row>
    <row r="113" spans="1:6" x14ac:dyDescent="0.4">
      <c r="A113" s="8">
        <v>41630</v>
      </c>
      <c r="B113" s="8" t="s">
        <v>667</v>
      </c>
      <c r="C113" s="8">
        <v>41</v>
      </c>
      <c r="D113" s="8" t="s">
        <v>631</v>
      </c>
      <c r="E113">
        <v>112</v>
      </c>
      <c r="F113" t="str">
        <f t="shared" si="1"/>
        <v>insert into kfadm.wd_kt_signgu values ('41630', '양주시', '41', '경기도', '112');</v>
      </c>
    </row>
    <row r="114" spans="1:6" x14ac:dyDescent="0.4">
      <c r="A114" s="8">
        <v>41650</v>
      </c>
      <c r="B114" s="8" t="s">
        <v>668</v>
      </c>
      <c r="C114" s="8">
        <v>41</v>
      </c>
      <c r="D114" s="8" t="s">
        <v>631</v>
      </c>
      <c r="E114">
        <v>113</v>
      </c>
      <c r="F114" t="str">
        <f t="shared" si="1"/>
        <v>insert into kfadm.wd_kt_signgu values ('41650', '포천시', '41', '경기도', '113');</v>
      </c>
    </row>
    <row r="115" spans="1:6" x14ac:dyDescent="0.4">
      <c r="A115" s="8">
        <v>41670</v>
      </c>
      <c r="B115" s="8" t="s">
        <v>669</v>
      </c>
      <c r="C115" s="8">
        <v>41</v>
      </c>
      <c r="D115" s="8" t="s">
        <v>631</v>
      </c>
      <c r="E115">
        <v>114</v>
      </c>
      <c r="F115" t="str">
        <f t="shared" si="1"/>
        <v>insert into kfadm.wd_kt_signgu values ('41670', '여주시', '41', '경기도', '114');</v>
      </c>
    </row>
    <row r="116" spans="1:6" x14ac:dyDescent="0.4">
      <c r="A116" s="8">
        <v>41800</v>
      </c>
      <c r="B116" s="8" t="s">
        <v>670</v>
      </c>
      <c r="C116" s="8">
        <v>41</v>
      </c>
      <c r="D116" s="8" t="s">
        <v>631</v>
      </c>
      <c r="E116">
        <v>115</v>
      </c>
      <c r="F116" t="str">
        <f t="shared" si="1"/>
        <v>insert into kfadm.wd_kt_signgu values ('41800', '연천군', '41', '경기도', '115');</v>
      </c>
    </row>
    <row r="117" spans="1:6" x14ac:dyDescent="0.4">
      <c r="A117" s="8">
        <v>41820</v>
      </c>
      <c r="B117" s="8" t="s">
        <v>671</v>
      </c>
      <c r="C117" s="8">
        <v>41</v>
      </c>
      <c r="D117" s="8" t="s">
        <v>631</v>
      </c>
      <c r="E117">
        <v>116</v>
      </c>
      <c r="F117" t="str">
        <f t="shared" si="1"/>
        <v>insert into kfadm.wd_kt_signgu values ('41820', '가평군', '41', '경기도', '116');</v>
      </c>
    </row>
    <row r="118" spans="1:6" x14ac:dyDescent="0.4">
      <c r="A118" s="8">
        <v>41830</v>
      </c>
      <c r="B118" s="8" t="s">
        <v>672</v>
      </c>
      <c r="C118" s="8">
        <v>41</v>
      </c>
      <c r="D118" s="8" t="s">
        <v>631</v>
      </c>
      <c r="E118">
        <v>117</v>
      </c>
      <c r="F118" t="str">
        <f t="shared" si="1"/>
        <v>insert into kfadm.wd_kt_signgu values ('41830', '양평군', '41', '경기도', '117');</v>
      </c>
    </row>
    <row r="119" spans="1:6" x14ac:dyDescent="0.4">
      <c r="A119" s="8">
        <v>42110</v>
      </c>
      <c r="B119" s="8" t="s">
        <v>673</v>
      </c>
      <c r="C119" s="8">
        <v>42</v>
      </c>
      <c r="D119" s="8" t="s">
        <v>674</v>
      </c>
      <c r="E119">
        <v>118</v>
      </c>
      <c r="F119" t="str">
        <f t="shared" si="1"/>
        <v>insert into kfadm.wd_kt_signgu values ('42110', '춘천시', '42', '강원도', '118');</v>
      </c>
    </row>
    <row r="120" spans="1:6" x14ac:dyDescent="0.4">
      <c r="A120" s="8">
        <v>42130</v>
      </c>
      <c r="B120" s="8" t="s">
        <v>675</v>
      </c>
      <c r="C120" s="8">
        <v>42</v>
      </c>
      <c r="D120" s="8" t="s">
        <v>674</v>
      </c>
      <c r="E120">
        <v>119</v>
      </c>
      <c r="F120" t="str">
        <f t="shared" si="1"/>
        <v>insert into kfadm.wd_kt_signgu values ('42130', '원주시', '42', '강원도', '119');</v>
      </c>
    </row>
    <row r="121" spans="1:6" x14ac:dyDescent="0.4">
      <c r="A121" s="8">
        <v>42150</v>
      </c>
      <c r="B121" s="8" t="s">
        <v>676</v>
      </c>
      <c r="C121" s="8">
        <v>42</v>
      </c>
      <c r="D121" s="8" t="s">
        <v>674</v>
      </c>
      <c r="E121">
        <v>120</v>
      </c>
      <c r="F121" t="str">
        <f t="shared" si="1"/>
        <v>insert into kfadm.wd_kt_signgu values ('42150', '강릉시', '42', '강원도', '120');</v>
      </c>
    </row>
    <row r="122" spans="1:6" x14ac:dyDescent="0.4">
      <c r="A122" s="8">
        <v>42170</v>
      </c>
      <c r="B122" s="8" t="s">
        <v>677</v>
      </c>
      <c r="C122" s="8">
        <v>42</v>
      </c>
      <c r="D122" s="8" t="s">
        <v>674</v>
      </c>
      <c r="E122">
        <v>121</v>
      </c>
      <c r="F122" t="str">
        <f t="shared" si="1"/>
        <v>insert into kfadm.wd_kt_signgu values ('42170', '동해시', '42', '강원도', '121');</v>
      </c>
    </row>
    <row r="123" spans="1:6" x14ac:dyDescent="0.4">
      <c r="A123" s="8">
        <v>42190</v>
      </c>
      <c r="B123" s="8" t="s">
        <v>678</v>
      </c>
      <c r="C123" s="8">
        <v>42</v>
      </c>
      <c r="D123" s="8" t="s">
        <v>674</v>
      </c>
      <c r="E123">
        <v>122</v>
      </c>
      <c r="F123" t="str">
        <f t="shared" si="1"/>
        <v>insert into kfadm.wd_kt_signgu values ('42190', '태백시', '42', '강원도', '122');</v>
      </c>
    </row>
    <row r="124" spans="1:6" x14ac:dyDescent="0.4">
      <c r="A124" s="8">
        <v>42210</v>
      </c>
      <c r="B124" s="8" t="s">
        <v>679</v>
      </c>
      <c r="C124" s="8">
        <v>42</v>
      </c>
      <c r="D124" s="8" t="s">
        <v>674</v>
      </c>
      <c r="E124">
        <v>123</v>
      </c>
      <c r="F124" t="str">
        <f t="shared" si="1"/>
        <v>insert into kfadm.wd_kt_signgu values ('42210', '속초시', '42', '강원도', '123');</v>
      </c>
    </row>
    <row r="125" spans="1:6" x14ac:dyDescent="0.4">
      <c r="A125" s="8">
        <v>42720</v>
      </c>
      <c r="B125" s="8" t="s">
        <v>680</v>
      </c>
      <c r="C125" s="8">
        <v>42</v>
      </c>
      <c r="D125" s="8" t="s">
        <v>674</v>
      </c>
      <c r="E125">
        <v>124</v>
      </c>
      <c r="F125" t="str">
        <f t="shared" si="1"/>
        <v>insert into kfadm.wd_kt_signgu values ('42720', '홍천군', '42', '강원도', '124');</v>
      </c>
    </row>
    <row r="126" spans="1:6" x14ac:dyDescent="0.4">
      <c r="A126" s="8">
        <v>42770</v>
      </c>
      <c r="B126" s="8" t="s">
        <v>681</v>
      </c>
      <c r="C126" s="8">
        <v>42</v>
      </c>
      <c r="D126" s="8" t="s">
        <v>674</v>
      </c>
      <c r="E126">
        <v>125</v>
      </c>
      <c r="F126" t="str">
        <f t="shared" si="1"/>
        <v>insert into kfadm.wd_kt_signgu values ('42770', '정선군', '42', '강원도', '125');</v>
      </c>
    </row>
    <row r="127" spans="1:6" x14ac:dyDescent="0.4">
      <c r="A127" s="8">
        <v>42810</v>
      </c>
      <c r="B127" s="8" t="s">
        <v>682</v>
      </c>
      <c r="C127" s="8">
        <v>42</v>
      </c>
      <c r="D127" s="8" t="s">
        <v>674</v>
      </c>
      <c r="E127">
        <v>126</v>
      </c>
      <c r="F127" t="str">
        <f t="shared" si="1"/>
        <v>insert into kfadm.wd_kt_signgu values ('42810', '인제군', '42', '강원도', '126');</v>
      </c>
    </row>
    <row r="128" spans="1:6" x14ac:dyDescent="0.4">
      <c r="A128" s="8">
        <v>42820</v>
      </c>
      <c r="B128" s="8" t="s">
        <v>683</v>
      </c>
      <c r="C128" s="8">
        <v>42</v>
      </c>
      <c r="D128" s="8" t="s">
        <v>674</v>
      </c>
      <c r="E128">
        <v>127</v>
      </c>
      <c r="F128" t="str">
        <f t="shared" si="1"/>
        <v>insert into kfadm.wd_kt_signgu values ('42820', '고성군', '42', '강원도', '127');</v>
      </c>
    </row>
    <row r="129" spans="1:6" x14ac:dyDescent="0.4">
      <c r="A129" s="8">
        <v>43111</v>
      </c>
      <c r="B129" s="8" t="s">
        <v>684</v>
      </c>
      <c r="C129" s="8">
        <v>43</v>
      </c>
      <c r="D129" s="8" t="s">
        <v>685</v>
      </c>
      <c r="E129">
        <v>128</v>
      </c>
      <c r="F129" t="str">
        <f t="shared" si="1"/>
        <v>insert into kfadm.wd_kt_signgu values ('43111', '청주시 상당구', '43', '충청북도', '128');</v>
      </c>
    </row>
    <row r="130" spans="1:6" x14ac:dyDescent="0.4">
      <c r="A130" s="8">
        <v>43112</v>
      </c>
      <c r="B130" s="8" t="s">
        <v>686</v>
      </c>
      <c r="C130" s="8">
        <v>43</v>
      </c>
      <c r="D130" s="8" t="s">
        <v>685</v>
      </c>
      <c r="E130">
        <v>129</v>
      </c>
      <c r="F130" t="str">
        <f t="shared" si="1"/>
        <v>insert into kfadm.wd_kt_signgu values ('43112', '청주시 서원구', '43', '충청북도', '129');</v>
      </c>
    </row>
    <row r="131" spans="1:6" x14ac:dyDescent="0.4">
      <c r="A131" s="8">
        <v>43113</v>
      </c>
      <c r="B131" s="8" t="s">
        <v>687</v>
      </c>
      <c r="C131" s="8">
        <v>43</v>
      </c>
      <c r="D131" s="8" t="s">
        <v>685</v>
      </c>
      <c r="E131">
        <v>130</v>
      </c>
      <c r="F131" t="str">
        <f t="shared" ref="F131:F194" si="2">CONCATENATE("insert into kfadm.wd_kt_signgu values ('",A131,"', '",B131,"', '",C131,"', '",D131,"', '",E131,"');")</f>
        <v>insert into kfadm.wd_kt_signgu values ('43113', '청주시 흥덕구', '43', '충청북도', '130');</v>
      </c>
    </row>
    <row r="132" spans="1:6" x14ac:dyDescent="0.4">
      <c r="A132" s="8">
        <v>43114</v>
      </c>
      <c r="B132" s="8" t="s">
        <v>688</v>
      </c>
      <c r="C132" s="8">
        <v>43</v>
      </c>
      <c r="D132" s="8" t="s">
        <v>685</v>
      </c>
      <c r="E132">
        <v>131</v>
      </c>
      <c r="F132" t="str">
        <f t="shared" si="2"/>
        <v>insert into kfadm.wd_kt_signgu values ('43114', '청주시 청원구', '43', '충청북도', '131');</v>
      </c>
    </row>
    <row r="133" spans="1:6" x14ac:dyDescent="0.4">
      <c r="A133" s="8">
        <v>43130</v>
      </c>
      <c r="B133" s="8" t="s">
        <v>689</v>
      </c>
      <c r="C133" s="8">
        <v>43</v>
      </c>
      <c r="D133" s="8" t="s">
        <v>685</v>
      </c>
      <c r="E133">
        <v>132</v>
      </c>
      <c r="F133" t="str">
        <f t="shared" si="2"/>
        <v>insert into kfadm.wd_kt_signgu values ('43130', '충주시', '43', '충청북도', '132');</v>
      </c>
    </row>
    <row r="134" spans="1:6" x14ac:dyDescent="0.4">
      <c r="A134" s="8">
        <v>43730</v>
      </c>
      <c r="B134" s="8" t="s">
        <v>690</v>
      </c>
      <c r="C134" s="8">
        <v>43</v>
      </c>
      <c r="D134" s="8" t="s">
        <v>685</v>
      </c>
      <c r="E134">
        <v>133</v>
      </c>
      <c r="F134" t="str">
        <f t="shared" si="2"/>
        <v>insert into kfadm.wd_kt_signgu values ('43730', '옥천군', '43', '충청북도', '133');</v>
      </c>
    </row>
    <row r="135" spans="1:6" x14ac:dyDescent="0.4">
      <c r="A135" s="8">
        <v>43745</v>
      </c>
      <c r="B135" s="8" t="s">
        <v>691</v>
      </c>
      <c r="C135" s="8">
        <v>43</v>
      </c>
      <c r="D135" s="8" t="s">
        <v>685</v>
      </c>
      <c r="E135">
        <v>134</v>
      </c>
      <c r="F135" t="str">
        <f t="shared" si="2"/>
        <v>insert into kfadm.wd_kt_signgu values ('43745', '증평군', '43', '충청북도', '134');</v>
      </c>
    </row>
    <row r="136" spans="1:6" x14ac:dyDescent="0.4">
      <c r="A136" s="8">
        <v>43750</v>
      </c>
      <c r="B136" s="8" t="s">
        <v>692</v>
      </c>
      <c r="C136" s="8">
        <v>43</v>
      </c>
      <c r="D136" s="8" t="s">
        <v>685</v>
      </c>
      <c r="E136">
        <v>135</v>
      </c>
      <c r="F136" t="str">
        <f t="shared" si="2"/>
        <v>insert into kfadm.wd_kt_signgu values ('43750', '진천군', '43', '충청북도', '135');</v>
      </c>
    </row>
    <row r="137" spans="1:6" x14ac:dyDescent="0.4">
      <c r="A137" s="8">
        <v>43760</v>
      </c>
      <c r="B137" s="8" t="s">
        <v>693</v>
      </c>
      <c r="C137" s="8">
        <v>43</v>
      </c>
      <c r="D137" s="8" t="s">
        <v>685</v>
      </c>
      <c r="E137">
        <v>136</v>
      </c>
      <c r="F137" t="str">
        <f t="shared" si="2"/>
        <v>insert into kfadm.wd_kt_signgu values ('43760', '괴산군', '43', '충청북도', '136');</v>
      </c>
    </row>
    <row r="138" spans="1:6" x14ac:dyDescent="0.4">
      <c r="A138" s="8">
        <v>43770</v>
      </c>
      <c r="B138" s="8" t="s">
        <v>694</v>
      </c>
      <c r="C138" s="8">
        <v>43</v>
      </c>
      <c r="D138" s="8" t="s">
        <v>685</v>
      </c>
      <c r="E138">
        <v>137</v>
      </c>
      <c r="F138" t="str">
        <f t="shared" si="2"/>
        <v>insert into kfadm.wd_kt_signgu values ('43770', '음성군', '43', '충청북도', '137');</v>
      </c>
    </row>
    <row r="139" spans="1:6" x14ac:dyDescent="0.4">
      <c r="A139" s="8">
        <v>44131</v>
      </c>
      <c r="B139" s="8" t="s">
        <v>695</v>
      </c>
      <c r="C139" s="8">
        <v>44</v>
      </c>
      <c r="D139" s="8" t="s">
        <v>696</v>
      </c>
      <c r="E139">
        <v>138</v>
      </c>
      <c r="F139" t="str">
        <f t="shared" si="2"/>
        <v>insert into kfadm.wd_kt_signgu values ('44131', '천안시 동남구', '44', '충청남도', '138');</v>
      </c>
    </row>
    <row r="140" spans="1:6" x14ac:dyDescent="0.4">
      <c r="A140" s="8">
        <v>44133</v>
      </c>
      <c r="B140" s="8" t="s">
        <v>697</v>
      </c>
      <c r="C140" s="8">
        <v>44</v>
      </c>
      <c r="D140" s="8" t="s">
        <v>696</v>
      </c>
      <c r="E140">
        <v>139</v>
      </c>
      <c r="F140" t="str">
        <f t="shared" si="2"/>
        <v>insert into kfadm.wd_kt_signgu values ('44133', '천안시 서북구', '44', '충청남도', '139');</v>
      </c>
    </row>
    <row r="141" spans="1:6" x14ac:dyDescent="0.4">
      <c r="A141" s="8">
        <v>44150</v>
      </c>
      <c r="B141" s="8" t="s">
        <v>698</v>
      </c>
      <c r="C141" s="8">
        <v>44</v>
      </c>
      <c r="D141" s="8" t="s">
        <v>696</v>
      </c>
      <c r="E141">
        <v>140</v>
      </c>
      <c r="F141" t="str">
        <f t="shared" si="2"/>
        <v>insert into kfadm.wd_kt_signgu values ('44150', '공주시', '44', '충청남도', '140');</v>
      </c>
    </row>
    <row r="142" spans="1:6" x14ac:dyDescent="0.4">
      <c r="A142" s="8">
        <v>44200</v>
      </c>
      <c r="B142" s="8" t="s">
        <v>699</v>
      </c>
      <c r="C142" s="8">
        <v>44</v>
      </c>
      <c r="D142" s="8" t="s">
        <v>696</v>
      </c>
      <c r="E142">
        <v>141</v>
      </c>
      <c r="F142" t="str">
        <f t="shared" si="2"/>
        <v>insert into kfadm.wd_kt_signgu values ('44200', '아산시', '44', '충청남도', '141');</v>
      </c>
    </row>
    <row r="143" spans="1:6" x14ac:dyDescent="0.4">
      <c r="A143" s="8">
        <v>44230</v>
      </c>
      <c r="B143" s="8" t="s">
        <v>700</v>
      </c>
      <c r="C143" s="8">
        <v>44</v>
      </c>
      <c r="D143" s="8" t="s">
        <v>696</v>
      </c>
      <c r="E143">
        <v>142</v>
      </c>
      <c r="F143" t="str">
        <f t="shared" si="2"/>
        <v>insert into kfadm.wd_kt_signgu values ('44230', '논산시', '44', '충청남도', '142');</v>
      </c>
    </row>
    <row r="144" spans="1:6" x14ac:dyDescent="0.4">
      <c r="A144" s="8">
        <v>44250</v>
      </c>
      <c r="B144" s="8" t="s">
        <v>701</v>
      </c>
      <c r="C144" s="8">
        <v>44</v>
      </c>
      <c r="D144" s="8" t="s">
        <v>696</v>
      </c>
      <c r="E144">
        <v>143</v>
      </c>
      <c r="F144" t="str">
        <f t="shared" si="2"/>
        <v>insert into kfadm.wd_kt_signgu values ('44250', '계룡시', '44', '충청남도', '143');</v>
      </c>
    </row>
    <row r="145" spans="1:6" x14ac:dyDescent="0.4">
      <c r="A145" s="8">
        <v>44270</v>
      </c>
      <c r="B145" s="8" t="s">
        <v>702</v>
      </c>
      <c r="C145" s="8">
        <v>44</v>
      </c>
      <c r="D145" s="8" t="s">
        <v>696</v>
      </c>
      <c r="E145">
        <v>144</v>
      </c>
      <c r="F145" t="str">
        <f t="shared" si="2"/>
        <v>insert into kfadm.wd_kt_signgu values ('44270', '당진시', '44', '충청남도', '144');</v>
      </c>
    </row>
    <row r="146" spans="1:6" x14ac:dyDescent="0.4">
      <c r="A146" s="8">
        <v>44710</v>
      </c>
      <c r="B146" s="8" t="s">
        <v>703</v>
      </c>
      <c r="C146" s="8">
        <v>44</v>
      </c>
      <c r="D146" s="8" t="s">
        <v>696</v>
      </c>
      <c r="E146">
        <v>145</v>
      </c>
      <c r="F146" t="str">
        <f t="shared" si="2"/>
        <v>insert into kfadm.wd_kt_signgu values ('44710', '금산군', '44', '충청남도', '145');</v>
      </c>
    </row>
    <row r="147" spans="1:6" x14ac:dyDescent="0.4">
      <c r="A147" s="8">
        <v>44760</v>
      </c>
      <c r="B147" s="8" t="s">
        <v>704</v>
      </c>
      <c r="C147" s="8">
        <v>44</v>
      </c>
      <c r="D147" s="8" t="s">
        <v>696</v>
      </c>
      <c r="E147">
        <v>146</v>
      </c>
      <c r="F147" t="str">
        <f t="shared" si="2"/>
        <v>insert into kfadm.wd_kt_signgu values ('44760', '부여군', '44', '충청남도', '146');</v>
      </c>
    </row>
    <row r="148" spans="1:6" x14ac:dyDescent="0.4">
      <c r="A148" s="8">
        <v>44790</v>
      </c>
      <c r="B148" s="8" t="s">
        <v>705</v>
      </c>
      <c r="C148" s="8">
        <v>44</v>
      </c>
      <c r="D148" s="8" t="s">
        <v>696</v>
      </c>
      <c r="E148">
        <v>147</v>
      </c>
      <c r="F148" t="str">
        <f t="shared" si="2"/>
        <v>insert into kfadm.wd_kt_signgu values ('44790', '청양군', '44', '충청남도', '147');</v>
      </c>
    </row>
    <row r="149" spans="1:6" x14ac:dyDescent="0.4">
      <c r="A149" s="8">
        <v>44800</v>
      </c>
      <c r="B149" s="8" t="s">
        <v>706</v>
      </c>
      <c r="C149" s="8">
        <v>44</v>
      </c>
      <c r="D149" s="8" t="s">
        <v>696</v>
      </c>
      <c r="E149">
        <v>148</v>
      </c>
      <c r="F149" t="str">
        <f t="shared" si="2"/>
        <v>insert into kfadm.wd_kt_signgu values ('44800', '홍성군', '44', '충청남도', '148');</v>
      </c>
    </row>
    <row r="150" spans="1:6" x14ac:dyDescent="0.4">
      <c r="A150" s="8">
        <v>44825</v>
      </c>
      <c r="B150" s="8" t="s">
        <v>707</v>
      </c>
      <c r="C150" s="8">
        <v>44</v>
      </c>
      <c r="D150" s="8" t="s">
        <v>696</v>
      </c>
      <c r="E150">
        <v>149</v>
      </c>
      <c r="F150" t="str">
        <f t="shared" si="2"/>
        <v>insert into kfadm.wd_kt_signgu values ('44825', '태안군', '44', '충청남도', '149');</v>
      </c>
    </row>
    <row r="151" spans="1:6" x14ac:dyDescent="0.4">
      <c r="A151" s="8">
        <v>45111</v>
      </c>
      <c r="B151" s="8" t="s">
        <v>708</v>
      </c>
      <c r="C151" s="8">
        <v>45</v>
      </c>
      <c r="D151" s="8" t="s">
        <v>709</v>
      </c>
      <c r="E151">
        <v>150</v>
      </c>
      <c r="F151" t="str">
        <f t="shared" si="2"/>
        <v>insert into kfadm.wd_kt_signgu values ('45111', '전주시 완산구', '45', '전라북도', '150');</v>
      </c>
    </row>
    <row r="152" spans="1:6" x14ac:dyDescent="0.4">
      <c r="A152" s="8">
        <v>45113</v>
      </c>
      <c r="B152" s="8" t="s">
        <v>710</v>
      </c>
      <c r="C152" s="8">
        <v>45</v>
      </c>
      <c r="D152" s="8" t="s">
        <v>709</v>
      </c>
      <c r="E152">
        <v>151</v>
      </c>
      <c r="F152" t="str">
        <f t="shared" si="2"/>
        <v>insert into kfadm.wd_kt_signgu values ('45113', '전주시 덕진구', '45', '전라북도', '151');</v>
      </c>
    </row>
    <row r="153" spans="1:6" x14ac:dyDescent="0.4">
      <c r="A153" s="8">
        <v>45130</v>
      </c>
      <c r="B153" s="8" t="s">
        <v>711</v>
      </c>
      <c r="C153" s="8">
        <v>45</v>
      </c>
      <c r="D153" s="8" t="s">
        <v>709</v>
      </c>
      <c r="E153">
        <v>152</v>
      </c>
      <c r="F153" t="str">
        <f t="shared" si="2"/>
        <v>insert into kfadm.wd_kt_signgu values ('45130', '군산시', '45', '전라북도', '152');</v>
      </c>
    </row>
    <row r="154" spans="1:6" x14ac:dyDescent="0.4">
      <c r="A154" s="8">
        <v>45140</v>
      </c>
      <c r="B154" s="8" t="s">
        <v>712</v>
      </c>
      <c r="C154" s="8">
        <v>45</v>
      </c>
      <c r="D154" s="8" t="s">
        <v>709</v>
      </c>
      <c r="E154">
        <v>153</v>
      </c>
      <c r="F154" t="str">
        <f t="shared" si="2"/>
        <v>insert into kfadm.wd_kt_signgu values ('45140', '익산시', '45', '전라북도', '153');</v>
      </c>
    </row>
    <row r="155" spans="1:6" x14ac:dyDescent="0.4">
      <c r="A155" s="8">
        <v>45180</v>
      </c>
      <c r="B155" s="8" t="s">
        <v>713</v>
      </c>
      <c r="C155" s="8">
        <v>45</v>
      </c>
      <c r="D155" s="8" t="s">
        <v>709</v>
      </c>
      <c r="E155">
        <v>154</v>
      </c>
      <c r="F155" t="str">
        <f t="shared" si="2"/>
        <v>insert into kfadm.wd_kt_signgu values ('45180', '정읍시', '45', '전라북도', '154');</v>
      </c>
    </row>
    <row r="156" spans="1:6" x14ac:dyDescent="0.4">
      <c r="A156" s="8">
        <v>45210</v>
      </c>
      <c r="B156" s="8" t="s">
        <v>714</v>
      </c>
      <c r="C156" s="8">
        <v>45</v>
      </c>
      <c r="D156" s="8" t="s">
        <v>709</v>
      </c>
      <c r="E156">
        <v>155</v>
      </c>
      <c r="F156" t="str">
        <f t="shared" si="2"/>
        <v>insert into kfadm.wd_kt_signgu values ('45210', '김제시', '45', '전라북도', '155');</v>
      </c>
    </row>
    <row r="157" spans="1:6" x14ac:dyDescent="0.4">
      <c r="A157" s="8">
        <v>45710</v>
      </c>
      <c r="B157" s="8" t="s">
        <v>715</v>
      </c>
      <c r="C157" s="8">
        <v>45</v>
      </c>
      <c r="D157" s="8" t="s">
        <v>709</v>
      </c>
      <c r="E157">
        <v>156</v>
      </c>
      <c r="F157" t="str">
        <f t="shared" si="2"/>
        <v>insert into kfadm.wd_kt_signgu values ('45710', '완주군', '45', '전라북도', '156');</v>
      </c>
    </row>
    <row r="158" spans="1:6" x14ac:dyDescent="0.4">
      <c r="A158" s="8">
        <v>45720</v>
      </c>
      <c r="B158" s="8" t="s">
        <v>716</v>
      </c>
      <c r="C158" s="8">
        <v>45</v>
      </c>
      <c r="D158" s="8" t="s">
        <v>709</v>
      </c>
      <c r="E158">
        <v>157</v>
      </c>
      <c r="F158" t="str">
        <f t="shared" si="2"/>
        <v>insert into kfadm.wd_kt_signgu values ('45720', '진안군', '45', '전라북도', '157');</v>
      </c>
    </row>
    <row r="159" spans="1:6" x14ac:dyDescent="0.4">
      <c r="A159" s="8">
        <v>45730</v>
      </c>
      <c r="B159" s="8" t="s">
        <v>717</v>
      </c>
      <c r="C159" s="8">
        <v>45</v>
      </c>
      <c r="D159" s="8" t="s">
        <v>709</v>
      </c>
      <c r="E159">
        <v>158</v>
      </c>
      <c r="F159" t="str">
        <f t="shared" si="2"/>
        <v>insert into kfadm.wd_kt_signgu values ('45730', '무주군', '45', '전라북도', '158');</v>
      </c>
    </row>
    <row r="160" spans="1:6" x14ac:dyDescent="0.4">
      <c r="A160" s="8">
        <v>45740</v>
      </c>
      <c r="B160" s="8" t="s">
        <v>718</v>
      </c>
      <c r="C160" s="8">
        <v>45</v>
      </c>
      <c r="D160" s="8" t="s">
        <v>709</v>
      </c>
      <c r="E160">
        <v>159</v>
      </c>
      <c r="F160" t="str">
        <f t="shared" si="2"/>
        <v>insert into kfadm.wd_kt_signgu values ('45740', '장수군', '45', '전라북도', '159');</v>
      </c>
    </row>
    <row r="161" spans="1:6" x14ac:dyDescent="0.4">
      <c r="A161" s="8">
        <v>45790</v>
      </c>
      <c r="B161" s="8" t="s">
        <v>719</v>
      </c>
      <c r="C161" s="8">
        <v>45</v>
      </c>
      <c r="D161" s="8" t="s">
        <v>709</v>
      </c>
      <c r="E161">
        <v>160</v>
      </c>
      <c r="F161" t="str">
        <f t="shared" si="2"/>
        <v>insert into kfadm.wd_kt_signgu values ('45790', '고창군', '45', '전라북도', '160');</v>
      </c>
    </row>
    <row r="162" spans="1:6" x14ac:dyDescent="0.4">
      <c r="A162" s="8">
        <v>45800</v>
      </c>
      <c r="B162" s="8" t="s">
        <v>720</v>
      </c>
      <c r="C162" s="8">
        <v>45</v>
      </c>
      <c r="D162" s="8" t="s">
        <v>709</v>
      </c>
      <c r="E162">
        <v>161</v>
      </c>
      <c r="F162" t="str">
        <f t="shared" si="2"/>
        <v>insert into kfadm.wd_kt_signgu values ('45800', '부안군', '45', '전라북도', '161');</v>
      </c>
    </row>
    <row r="163" spans="1:6" x14ac:dyDescent="0.4">
      <c r="A163" s="8">
        <v>46110</v>
      </c>
      <c r="B163" s="8" t="s">
        <v>721</v>
      </c>
      <c r="C163" s="8">
        <v>46</v>
      </c>
      <c r="D163" s="8" t="s">
        <v>722</v>
      </c>
      <c r="E163">
        <v>162</v>
      </c>
      <c r="F163" t="str">
        <f t="shared" si="2"/>
        <v>insert into kfadm.wd_kt_signgu values ('46110', '목포시', '46', '전라남도', '162');</v>
      </c>
    </row>
    <row r="164" spans="1:6" x14ac:dyDescent="0.4">
      <c r="A164" s="8">
        <v>46130</v>
      </c>
      <c r="B164" s="8" t="s">
        <v>723</v>
      </c>
      <c r="C164" s="8">
        <v>46</v>
      </c>
      <c r="D164" s="8" t="s">
        <v>722</v>
      </c>
      <c r="E164">
        <v>163</v>
      </c>
      <c r="F164" t="str">
        <f t="shared" si="2"/>
        <v>insert into kfadm.wd_kt_signgu values ('46130', '여수시', '46', '전라남도', '163');</v>
      </c>
    </row>
    <row r="165" spans="1:6" x14ac:dyDescent="0.4">
      <c r="A165" s="8">
        <v>46150</v>
      </c>
      <c r="B165" s="8" t="s">
        <v>724</v>
      </c>
      <c r="C165" s="8">
        <v>46</v>
      </c>
      <c r="D165" s="8" t="s">
        <v>722</v>
      </c>
      <c r="E165">
        <v>164</v>
      </c>
      <c r="F165" t="str">
        <f t="shared" si="2"/>
        <v>insert into kfadm.wd_kt_signgu values ('46150', '순천시', '46', '전라남도', '164');</v>
      </c>
    </row>
    <row r="166" spans="1:6" x14ac:dyDescent="0.4">
      <c r="A166" s="8">
        <v>46170</v>
      </c>
      <c r="B166" s="8" t="s">
        <v>725</v>
      </c>
      <c r="C166" s="8">
        <v>46</v>
      </c>
      <c r="D166" s="8" t="s">
        <v>722</v>
      </c>
      <c r="E166">
        <v>165</v>
      </c>
      <c r="F166" t="str">
        <f t="shared" si="2"/>
        <v>insert into kfadm.wd_kt_signgu values ('46170', '나주시', '46', '전라남도', '165');</v>
      </c>
    </row>
    <row r="167" spans="1:6" x14ac:dyDescent="0.4">
      <c r="A167" s="8">
        <v>46230</v>
      </c>
      <c r="B167" s="8" t="s">
        <v>726</v>
      </c>
      <c r="C167" s="8">
        <v>46</v>
      </c>
      <c r="D167" s="8" t="s">
        <v>722</v>
      </c>
      <c r="E167">
        <v>166</v>
      </c>
      <c r="F167" t="str">
        <f t="shared" si="2"/>
        <v>insert into kfadm.wd_kt_signgu values ('46230', '광양시', '46', '전라남도', '166');</v>
      </c>
    </row>
    <row r="168" spans="1:6" x14ac:dyDescent="0.4">
      <c r="A168" s="8">
        <v>46710</v>
      </c>
      <c r="B168" s="8" t="s">
        <v>727</v>
      </c>
      <c r="C168" s="8">
        <v>46</v>
      </c>
      <c r="D168" s="8" t="s">
        <v>722</v>
      </c>
      <c r="E168">
        <v>167</v>
      </c>
      <c r="F168" t="str">
        <f t="shared" si="2"/>
        <v>insert into kfadm.wd_kt_signgu values ('46710', '담양군', '46', '전라남도', '167');</v>
      </c>
    </row>
    <row r="169" spans="1:6" x14ac:dyDescent="0.4">
      <c r="A169" s="8">
        <v>46770</v>
      </c>
      <c r="B169" s="8" t="s">
        <v>728</v>
      </c>
      <c r="C169" s="8">
        <v>46</v>
      </c>
      <c r="D169" s="8" t="s">
        <v>722</v>
      </c>
      <c r="E169">
        <v>168</v>
      </c>
      <c r="F169" t="str">
        <f t="shared" si="2"/>
        <v>insert into kfadm.wd_kt_signgu values ('46770', '고흥군', '46', '전라남도', '168');</v>
      </c>
    </row>
    <row r="170" spans="1:6" x14ac:dyDescent="0.4">
      <c r="A170" s="8">
        <v>46790</v>
      </c>
      <c r="B170" s="8" t="s">
        <v>729</v>
      </c>
      <c r="C170" s="8">
        <v>46</v>
      </c>
      <c r="D170" s="8" t="s">
        <v>722</v>
      </c>
      <c r="E170">
        <v>169</v>
      </c>
      <c r="F170" t="str">
        <f t="shared" si="2"/>
        <v>insert into kfadm.wd_kt_signgu values ('46790', '화순군', '46', '전라남도', '169');</v>
      </c>
    </row>
    <row r="171" spans="1:6" x14ac:dyDescent="0.4">
      <c r="A171" s="8">
        <v>46800</v>
      </c>
      <c r="B171" s="8" t="s">
        <v>730</v>
      </c>
      <c r="C171" s="8">
        <v>46</v>
      </c>
      <c r="D171" s="8" t="s">
        <v>722</v>
      </c>
      <c r="E171">
        <v>170</v>
      </c>
      <c r="F171" t="str">
        <f t="shared" si="2"/>
        <v>insert into kfadm.wd_kt_signgu values ('46800', '장흥군', '46', '전라남도', '170');</v>
      </c>
    </row>
    <row r="172" spans="1:6" x14ac:dyDescent="0.4">
      <c r="A172" s="8">
        <v>46820</v>
      </c>
      <c r="B172" s="8" t="s">
        <v>731</v>
      </c>
      <c r="C172" s="8">
        <v>46</v>
      </c>
      <c r="D172" s="8" t="s">
        <v>722</v>
      </c>
      <c r="E172">
        <v>171</v>
      </c>
      <c r="F172" t="str">
        <f t="shared" si="2"/>
        <v>insert into kfadm.wd_kt_signgu values ('46820', '해남군', '46', '전라남도', '171');</v>
      </c>
    </row>
    <row r="173" spans="1:6" x14ac:dyDescent="0.4">
      <c r="A173" s="8">
        <v>46830</v>
      </c>
      <c r="B173" s="8" t="s">
        <v>732</v>
      </c>
      <c r="C173" s="8">
        <v>46</v>
      </c>
      <c r="D173" s="8" t="s">
        <v>722</v>
      </c>
      <c r="E173">
        <v>172</v>
      </c>
      <c r="F173" t="str">
        <f t="shared" si="2"/>
        <v>insert into kfadm.wd_kt_signgu values ('46830', '영암군', '46', '전라남도', '172');</v>
      </c>
    </row>
    <row r="174" spans="1:6" x14ac:dyDescent="0.4">
      <c r="A174" s="8">
        <v>46840</v>
      </c>
      <c r="B174" s="8" t="s">
        <v>733</v>
      </c>
      <c r="C174" s="8">
        <v>46</v>
      </c>
      <c r="D174" s="8" t="s">
        <v>722</v>
      </c>
      <c r="E174">
        <v>173</v>
      </c>
      <c r="F174" t="str">
        <f t="shared" si="2"/>
        <v>insert into kfadm.wd_kt_signgu values ('46840', '무안군', '46', '전라남도', '173');</v>
      </c>
    </row>
    <row r="175" spans="1:6" x14ac:dyDescent="0.4">
      <c r="A175" s="8">
        <v>46860</v>
      </c>
      <c r="B175" s="8" t="s">
        <v>734</v>
      </c>
      <c r="C175" s="8">
        <v>46</v>
      </c>
      <c r="D175" s="8" t="s">
        <v>722</v>
      </c>
      <c r="E175">
        <v>174</v>
      </c>
      <c r="F175" t="str">
        <f t="shared" si="2"/>
        <v>insert into kfadm.wd_kt_signgu values ('46860', '함평군', '46', '전라남도', '174');</v>
      </c>
    </row>
    <row r="176" spans="1:6" x14ac:dyDescent="0.4">
      <c r="A176" s="8">
        <v>46870</v>
      </c>
      <c r="B176" s="8" t="s">
        <v>735</v>
      </c>
      <c r="C176" s="8">
        <v>46</v>
      </c>
      <c r="D176" s="8" t="s">
        <v>722</v>
      </c>
      <c r="E176">
        <v>175</v>
      </c>
      <c r="F176" t="str">
        <f t="shared" si="2"/>
        <v>insert into kfadm.wd_kt_signgu values ('46870', '영광군', '46', '전라남도', '175');</v>
      </c>
    </row>
    <row r="177" spans="1:6" x14ac:dyDescent="0.4">
      <c r="A177" s="8">
        <v>46880</v>
      </c>
      <c r="B177" s="8" t="s">
        <v>736</v>
      </c>
      <c r="C177" s="8">
        <v>46</v>
      </c>
      <c r="D177" s="8" t="s">
        <v>722</v>
      </c>
      <c r="E177">
        <v>176</v>
      </c>
      <c r="F177" t="str">
        <f t="shared" si="2"/>
        <v>insert into kfadm.wd_kt_signgu values ('46880', '장성군', '46', '전라남도', '176');</v>
      </c>
    </row>
    <row r="178" spans="1:6" x14ac:dyDescent="0.4">
      <c r="A178" s="8">
        <v>46890</v>
      </c>
      <c r="B178" s="8" t="s">
        <v>737</v>
      </c>
      <c r="C178" s="8">
        <v>46</v>
      </c>
      <c r="D178" s="8" t="s">
        <v>722</v>
      </c>
      <c r="E178">
        <v>177</v>
      </c>
      <c r="F178" t="str">
        <f t="shared" si="2"/>
        <v>insert into kfadm.wd_kt_signgu values ('46890', '완도군', '46', '전라남도', '177');</v>
      </c>
    </row>
    <row r="179" spans="1:6" x14ac:dyDescent="0.4">
      <c r="A179" s="8">
        <v>46900</v>
      </c>
      <c r="B179" s="8" t="s">
        <v>738</v>
      </c>
      <c r="C179" s="8">
        <v>46</v>
      </c>
      <c r="D179" s="8" t="s">
        <v>722</v>
      </c>
      <c r="E179">
        <v>178</v>
      </c>
      <c r="F179" t="str">
        <f t="shared" si="2"/>
        <v>insert into kfadm.wd_kt_signgu values ('46900', '진도군', '46', '전라남도', '178');</v>
      </c>
    </row>
    <row r="180" spans="1:6" x14ac:dyDescent="0.4">
      <c r="A180" s="8">
        <v>46910</v>
      </c>
      <c r="B180" s="8" t="s">
        <v>739</v>
      </c>
      <c r="C180" s="8">
        <v>46</v>
      </c>
      <c r="D180" s="8" t="s">
        <v>722</v>
      </c>
      <c r="E180">
        <v>179</v>
      </c>
      <c r="F180" t="str">
        <f t="shared" si="2"/>
        <v>insert into kfadm.wd_kt_signgu values ('46910', '신안군', '46', '전라남도', '179');</v>
      </c>
    </row>
    <row r="181" spans="1:6" x14ac:dyDescent="0.4">
      <c r="A181" s="8">
        <v>47111</v>
      </c>
      <c r="B181" s="8" t="s">
        <v>740</v>
      </c>
      <c r="C181" s="8">
        <v>47</v>
      </c>
      <c r="D181" s="8" t="s">
        <v>741</v>
      </c>
      <c r="E181">
        <v>180</v>
      </c>
      <c r="F181" t="str">
        <f t="shared" si="2"/>
        <v>insert into kfadm.wd_kt_signgu values ('47111', '포항시 남구', '47', '경상북도', '180');</v>
      </c>
    </row>
    <row r="182" spans="1:6" x14ac:dyDescent="0.4">
      <c r="A182" s="8">
        <v>47113</v>
      </c>
      <c r="B182" s="8" t="s">
        <v>742</v>
      </c>
      <c r="C182" s="8">
        <v>47</v>
      </c>
      <c r="D182" s="8" t="s">
        <v>741</v>
      </c>
      <c r="E182">
        <v>181</v>
      </c>
      <c r="F182" t="str">
        <f t="shared" si="2"/>
        <v>insert into kfadm.wd_kt_signgu values ('47113', '포항시 북구', '47', '경상북도', '181');</v>
      </c>
    </row>
    <row r="183" spans="1:6" x14ac:dyDescent="0.4">
      <c r="A183" s="8">
        <v>47130</v>
      </c>
      <c r="B183" s="8" t="s">
        <v>743</v>
      </c>
      <c r="C183" s="8">
        <v>47</v>
      </c>
      <c r="D183" s="8" t="s">
        <v>741</v>
      </c>
      <c r="E183">
        <v>182</v>
      </c>
      <c r="F183" t="str">
        <f t="shared" si="2"/>
        <v>insert into kfadm.wd_kt_signgu values ('47130', '경주시', '47', '경상북도', '182');</v>
      </c>
    </row>
    <row r="184" spans="1:6" x14ac:dyDescent="0.4">
      <c r="A184" s="8">
        <v>47150</v>
      </c>
      <c r="B184" s="8" t="s">
        <v>744</v>
      </c>
      <c r="C184" s="8">
        <v>47</v>
      </c>
      <c r="D184" s="8" t="s">
        <v>741</v>
      </c>
      <c r="E184">
        <v>183</v>
      </c>
      <c r="F184" t="str">
        <f t="shared" si="2"/>
        <v>insert into kfadm.wd_kt_signgu values ('47150', '김천시', '47', '경상북도', '183');</v>
      </c>
    </row>
    <row r="185" spans="1:6" x14ac:dyDescent="0.4">
      <c r="A185" s="8">
        <v>47170</v>
      </c>
      <c r="B185" s="8" t="s">
        <v>745</v>
      </c>
      <c r="C185" s="8">
        <v>47</v>
      </c>
      <c r="D185" s="8" t="s">
        <v>741</v>
      </c>
      <c r="E185">
        <v>184</v>
      </c>
      <c r="F185" t="str">
        <f t="shared" si="2"/>
        <v>insert into kfadm.wd_kt_signgu values ('47170', '안동시', '47', '경상북도', '184');</v>
      </c>
    </row>
    <row r="186" spans="1:6" x14ac:dyDescent="0.4">
      <c r="A186" s="8">
        <v>47190</v>
      </c>
      <c r="B186" s="8" t="s">
        <v>746</v>
      </c>
      <c r="C186" s="8">
        <v>47</v>
      </c>
      <c r="D186" s="8" t="s">
        <v>741</v>
      </c>
      <c r="E186">
        <v>185</v>
      </c>
      <c r="F186" t="str">
        <f t="shared" si="2"/>
        <v>insert into kfadm.wd_kt_signgu values ('47190', '구미시', '47', '경상북도', '185');</v>
      </c>
    </row>
    <row r="187" spans="1:6" x14ac:dyDescent="0.4">
      <c r="A187" s="8">
        <v>47230</v>
      </c>
      <c r="B187" s="8" t="s">
        <v>747</v>
      </c>
      <c r="C187" s="8">
        <v>47</v>
      </c>
      <c r="D187" s="8" t="s">
        <v>741</v>
      </c>
      <c r="E187">
        <v>186</v>
      </c>
      <c r="F187" t="str">
        <f t="shared" si="2"/>
        <v>insert into kfadm.wd_kt_signgu values ('47230', '영천시', '47', '경상북도', '186');</v>
      </c>
    </row>
    <row r="188" spans="1:6" x14ac:dyDescent="0.4">
      <c r="A188" s="8">
        <v>47250</v>
      </c>
      <c r="B188" s="8" t="s">
        <v>748</v>
      </c>
      <c r="C188" s="8">
        <v>47</v>
      </c>
      <c r="D188" s="8" t="s">
        <v>741</v>
      </c>
      <c r="E188">
        <v>187</v>
      </c>
      <c r="F188" t="str">
        <f t="shared" si="2"/>
        <v>insert into kfadm.wd_kt_signgu values ('47250', '상주시', '47', '경상북도', '187');</v>
      </c>
    </row>
    <row r="189" spans="1:6" x14ac:dyDescent="0.4">
      <c r="A189" s="8">
        <v>47280</v>
      </c>
      <c r="B189" s="8" t="s">
        <v>749</v>
      </c>
      <c r="C189" s="8">
        <v>47</v>
      </c>
      <c r="D189" s="8" t="s">
        <v>741</v>
      </c>
      <c r="E189">
        <v>188</v>
      </c>
      <c r="F189" t="str">
        <f t="shared" si="2"/>
        <v>insert into kfadm.wd_kt_signgu values ('47280', '문경시', '47', '경상북도', '188');</v>
      </c>
    </row>
    <row r="190" spans="1:6" x14ac:dyDescent="0.4">
      <c r="A190" s="8">
        <v>47290</v>
      </c>
      <c r="B190" s="8" t="s">
        <v>750</v>
      </c>
      <c r="C190" s="8">
        <v>47</v>
      </c>
      <c r="D190" s="8" t="s">
        <v>741</v>
      </c>
      <c r="E190">
        <v>189</v>
      </c>
      <c r="F190" t="str">
        <f t="shared" si="2"/>
        <v>insert into kfadm.wd_kt_signgu values ('47290', '경산시', '47', '경상북도', '189');</v>
      </c>
    </row>
    <row r="191" spans="1:6" x14ac:dyDescent="0.4">
      <c r="A191" s="8">
        <v>47720</v>
      </c>
      <c r="B191" s="8" t="s">
        <v>751</v>
      </c>
      <c r="C191" s="8">
        <v>47</v>
      </c>
      <c r="D191" s="8" t="s">
        <v>741</v>
      </c>
      <c r="E191">
        <v>190</v>
      </c>
      <c r="F191" t="str">
        <f t="shared" si="2"/>
        <v>insert into kfadm.wd_kt_signgu values ('47720', '군위군', '47', '경상북도', '190');</v>
      </c>
    </row>
    <row r="192" spans="1:6" x14ac:dyDescent="0.4">
      <c r="A192" s="8">
        <v>47730</v>
      </c>
      <c r="B192" s="8" t="s">
        <v>752</v>
      </c>
      <c r="C192" s="8">
        <v>47</v>
      </c>
      <c r="D192" s="8" t="s">
        <v>741</v>
      </c>
      <c r="E192">
        <v>191</v>
      </c>
      <c r="F192" t="str">
        <f t="shared" si="2"/>
        <v>insert into kfadm.wd_kt_signgu values ('47730', '의성군', '47', '경상북도', '191');</v>
      </c>
    </row>
    <row r="193" spans="1:6" x14ac:dyDescent="0.4">
      <c r="A193" s="8">
        <v>47770</v>
      </c>
      <c r="B193" s="8" t="s">
        <v>753</v>
      </c>
      <c r="C193" s="8">
        <v>47</v>
      </c>
      <c r="D193" s="8" t="s">
        <v>741</v>
      </c>
      <c r="E193">
        <v>192</v>
      </c>
      <c r="F193" t="str">
        <f t="shared" si="2"/>
        <v>insert into kfadm.wd_kt_signgu values ('47770', '영덕군', '47', '경상북도', '192');</v>
      </c>
    </row>
    <row r="194" spans="1:6" x14ac:dyDescent="0.4">
      <c r="A194" s="8">
        <v>47820</v>
      </c>
      <c r="B194" s="8" t="s">
        <v>754</v>
      </c>
      <c r="C194" s="8">
        <v>47</v>
      </c>
      <c r="D194" s="8" t="s">
        <v>741</v>
      </c>
      <c r="E194">
        <v>193</v>
      </c>
      <c r="F194" t="str">
        <f t="shared" si="2"/>
        <v>insert into kfadm.wd_kt_signgu values ('47820', '청도군', '47', '경상북도', '193');</v>
      </c>
    </row>
    <row r="195" spans="1:6" x14ac:dyDescent="0.4">
      <c r="A195" s="8">
        <v>47830</v>
      </c>
      <c r="B195" s="8" t="s">
        <v>755</v>
      </c>
      <c r="C195" s="8">
        <v>47</v>
      </c>
      <c r="D195" s="8" t="s">
        <v>741</v>
      </c>
      <c r="E195">
        <v>194</v>
      </c>
      <c r="F195" t="str">
        <f t="shared" ref="F195:F221" si="3">CONCATENATE("insert into kfadm.wd_kt_signgu values ('",A195,"', '",B195,"', '",C195,"', '",D195,"', '",E195,"');")</f>
        <v>insert into kfadm.wd_kt_signgu values ('47830', '고령군', '47', '경상북도', '194');</v>
      </c>
    </row>
    <row r="196" spans="1:6" x14ac:dyDescent="0.4">
      <c r="A196" s="8">
        <v>47840</v>
      </c>
      <c r="B196" s="8" t="s">
        <v>756</v>
      </c>
      <c r="C196" s="8">
        <v>47</v>
      </c>
      <c r="D196" s="8" t="s">
        <v>741</v>
      </c>
      <c r="E196">
        <v>195</v>
      </c>
      <c r="F196" t="str">
        <f t="shared" si="3"/>
        <v>insert into kfadm.wd_kt_signgu values ('47840', '성주군', '47', '경상북도', '195');</v>
      </c>
    </row>
    <row r="197" spans="1:6" x14ac:dyDescent="0.4">
      <c r="A197" s="8">
        <v>47850</v>
      </c>
      <c r="B197" s="8" t="s">
        <v>757</v>
      </c>
      <c r="C197" s="8">
        <v>47</v>
      </c>
      <c r="D197" s="8" t="s">
        <v>741</v>
      </c>
      <c r="E197">
        <v>196</v>
      </c>
      <c r="F197" t="str">
        <f t="shared" si="3"/>
        <v>insert into kfadm.wd_kt_signgu values ('47850', '칠곡군', '47', '경상북도', '196');</v>
      </c>
    </row>
    <row r="198" spans="1:6" x14ac:dyDescent="0.4">
      <c r="A198" s="8">
        <v>47900</v>
      </c>
      <c r="B198" s="8" t="s">
        <v>758</v>
      </c>
      <c r="C198" s="8">
        <v>47</v>
      </c>
      <c r="D198" s="8" t="s">
        <v>741</v>
      </c>
      <c r="E198">
        <v>197</v>
      </c>
      <c r="F198" t="str">
        <f t="shared" si="3"/>
        <v>insert into kfadm.wd_kt_signgu values ('47900', '예천군', '47', '경상북도', '197');</v>
      </c>
    </row>
    <row r="199" spans="1:6" x14ac:dyDescent="0.4">
      <c r="A199" s="8">
        <v>47940</v>
      </c>
      <c r="B199" s="8" t="s">
        <v>759</v>
      </c>
      <c r="C199" s="8">
        <v>47</v>
      </c>
      <c r="D199" s="8" t="s">
        <v>741</v>
      </c>
      <c r="E199">
        <v>198</v>
      </c>
      <c r="F199" t="str">
        <f t="shared" si="3"/>
        <v>insert into kfadm.wd_kt_signgu values ('47940', '울릉군', '47', '경상북도', '198');</v>
      </c>
    </row>
    <row r="200" spans="1:6" x14ac:dyDescent="0.4">
      <c r="A200" s="8">
        <v>48121</v>
      </c>
      <c r="B200" s="8" t="s">
        <v>760</v>
      </c>
      <c r="C200" s="8">
        <v>48</v>
      </c>
      <c r="D200" s="8" t="s">
        <v>761</v>
      </c>
      <c r="E200">
        <v>199</v>
      </c>
      <c r="F200" t="str">
        <f t="shared" si="3"/>
        <v>insert into kfadm.wd_kt_signgu values ('48121', '창원시 의창구', '48', '경상남도', '199');</v>
      </c>
    </row>
    <row r="201" spans="1:6" x14ac:dyDescent="0.4">
      <c r="A201" s="8">
        <v>48123</v>
      </c>
      <c r="B201" s="8" t="s">
        <v>762</v>
      </c>
      <c r="C201" s="8">
        <v>48</v>
      </c>
      <c r="D201" s="8" t="s">
        <v>761</v>
      </c>
      <c r="E201">
        <v>200</v>
      </c>
      <c r="F201" t="str">
        <f t="shared" si="3"/>
        <v>insert into kfadm.wd_kt_signgu values ('48123', '창원시 성산구', '48', '경상남도', '200');</v>
      </c>
    </row>
    <row r="202" spans="1:6" x14ac:dyDescent="0.4">
      <c r="A202" s="8">
        <v>48125</v>
      </c>
      <c r="B202" s="8" t="s">
        <v>763</v>
      </c>
      <c r="C202" s="8">
        <v>48</v>
      </c>
      <c r="D202" s="8" t="s">
        <v>761</v>
      </c>
      <c r="E202">
        <v>201</v>
      </c>
      <c r="F202" t="str">
        <f t="shared" si="3"/>
        <v>insert into kfadm.wd_kt_signgu values ('48125', '창원시 마산합포구', '48', '경상남도', '201');</v>
      </c>
    </row>
    <row r="203" spans="1:6" x14ac:dyDescent="0.4">
      <c r="A203" s="8">
        <v>48127</v>
      </c>
      <c r="B203" s="8" t="s">
        <v>764</v>
      </c>
      <c r="C203" s="8">
        <v>48</v>
      </c>
      <c r="D203" s="8" t="s">
        <v>761</v>
      </c>
      <c r="E203">
        <v>202</v>
      </c>
      <c r="F203" t="str">
        <f t="shared" si="3"/>
        <v>insert into kfadm.wd_kt_signgu values ('48127', '창원시 마산회원구', '48', '경상남도', '202');</v>
      </c>
    </row>
    <row r="204" spans="1:6" x14ac:dyDescent="0.4">
      <c r="A204" s="8">
        <v>48129</v>
      </c>
      <c r="B204" s="8" t="s">
        <v>765</v>
      </c>
      <c r="C204" s="8">
        <v>48</v>
      </c>
      <c r="D204" s="8" t="s">
        <v>761</v>
      </c>
      <c r="E204">
        <v>203</v>
      </c>
      <c r="F204" t="str">
        <f t="shared" si="3"/>
        <v>insert into kfadm.wd_kt_signgu values ('48129', '창원시 진해구', '48', '경상남도', '203');</v>
      </c>
    </row>
    <row r="205" spans="1:6" x14ac:dyDescent="0.4">
      <c r="A205" s="8">
        <v>48170</v>
      </c>
      <c r="B205" s="8" t="s">
        <v>766</v>
      </c>
      <c r="C205" s="8">
        <v>48</v>
      </c>
      <c r="D205" s="8" t="s">
        <v>761</v>
      </c>
      <c r="E205">
        <v>204</v>
      </c>
      <c r="F205" t="str">
        <f t="shared" si="3"/>
        <v>insert into kfadm.wd_kt_signgu values ('48170', '진주시', '48', '경상남도', '204');</v>
      </c>
    </row>
    <row r="206" spans="1:6" x14ac:dyDescent="0.4">
      <c r="A206" s="8">
        <v>48220</v>
      </c>
      <c r="B206" s="8" t="s">
        <v>767</v>
      </c>
      <c r="C206" s="8">
        <v>48</v>
      </c>
      <c r="D206" s="8" t="s">
        <v>761</v>
      </c>
      <c r="E206">
        <v>205</v>
      </c>
      <c r="F206" t="str">
        <f t="shared" si="3"/>
        <v>insert into kfadm.wd_kt_signgu values ('48220', '통영시', '48', '경상남도', '205');</v>
      </c>
    </row>
    <row r="207" spans="1:6" x14ac:dyDescent="0.4">
      <c r="A207" s="8">
        <v>48250</v>
      </c>
      <c r="B207" s="8" t="s">
        <v>768</v>
      </c>
      <c r="C207" s="8">
        <v>48</v>
      </c>
      <c r="D207" s="8" t="s">
        <v>761</v>
      </c>
      <c r="E207">
        <v>206</v>
      </c>
      <c r="F207" t="str">
        <f t="shared" si="3"/>
        <v>insert into kfadm.wd_kt_signgu values ('48250', '김해시', '48', '경상남도', '206');</v>
      </c>
    </row>
    <row r="208" spans="1:6" x14ac:dyDescent="0.4">
      <c r="A208" s="8">
        <v>48270</v>
      </c>
      <c r="B208" s="8" t="s">
        <v>769</v>
      </c>
      <c r="C208" s="8">
        <v>48</v>
      </c>
      <c r="D208" s="8" t="s">
        <v>761</v>
      </c>
      <c r="E208">
        <v>207</v>
      </c>
      <c r="F208" t="str">
        <f t="shared" si="3"/>
        <v>insert into kfadm.wd_kt_signgu values ('48270', '밀양시', '48', '경상남도', '207');</v>
      </c>
    </row>
    <row r="209" spans="1:6" x14ac:dyDescent="0.4">
      <c r="A209" s="8">
        <v>48310</v>
      </c>
      <c r="B209" s="8" t="s">
        <v>770</v>
      </c>
      <c r="C209" s="8">
        <v>48</v>
      </c>
      <c r="D209" s="8" t="s">
        <v>761</v>
      </c>
      <c r="E209">
        <v>208</v>
      </c>
      <c r="F209" t="str">
        <f t="shared" si="3"/>
        <v>insert into kfadm.wd_kt_signgu values ('48310', '거제시', '48', '경상남도', '208');</v>
      </c>
    </row>
    <row r="210" spans="1:6" x14ac:dyDescent="0.4">
      <c r="A210" s="8">
        <v>48330</v>
      </c>
      <c r="B210" s="8" t="s">
        <v>771</v>
      </c>
      <c r="C210" s="8">
        <v>48</v>
      </c>
      <c r="D210" s="8" t="s">
        <v>761</v>
      </c>
      <c r="E210">
        <v>209</v>
      </c>
      <c r="F210" t="str">
        <f t="shared" si="3"/>
        <v>insert into kfadm.wd_kt_signgu values ('48330', '양산시', '48', '경상남도', '209');</v>
      </c>
    </row>
    <row r="211" spans="1:6" x14ac:dyDescent="0.4">
      <c r="A211" s="8">
        <v>48720</v>
      </c>
      <c r="B211" s="8" t="s">
        <v>772</v>
      </c>
      <c r="C211" s="8">
        <v>48</v>
      </c>
      <c r="D211" s="8" t="s">
        <v>761</v>
      </c>
      <c r="E211">
        <v>210</v>
      </c>
      <c r="F211" t="str">
        <f t="shared" si="3"/>
        <v>insert into kfadm.wd_kt_signgu values ('48720', '의령군', '48', '경상남도', '210');</v>
      </c>
    </row>
    <row r="212" spans="1:6" x14ac:dyDescent="0.4">
      <c r="A212" s="8">
        <v>48730</v>
      </c>
      <c r="B212" s="8" t="s">
        <v>773</v>
      </c>
      <c r="C212" s="8">
        <v>48</v>
      </c>
      <c r="D212" s="8" t="s">
        <v>761</v>
      </c>
      <c r="E212">
        <v>211</v>
      </c>
      <c r="F212" t="str">
        <f t="shared" si="3"/>
        <v>insert into kfadm.wd_kt_signgu values ('48730', '함안군', '48', '경상남도', '211');</v>
      </c>
    </row>
    <row r="213" spans="1:6" x14ac:dyDescent="0.4">
      <c r="A213" s="8">
        <v>48820</v>
      </c>
      <c r="B213" s="8" t="s">
        <v>683</v>
      </c>
      <c r="C213" s="8">
        <v>48</v>
      </c>
      <c r="D213" s="8" t="s">
        <v>761</v>
      </c>
      <c r="E213">
        <v>212</v>
      </c>
      <c r="F213" t="str">
        <f t="shared" si="3"/>
        <v>insert into kfadm.wd_kt_signgu values ('48820', '고성군', '48', '경상남도', '212');</v>
      </c>
    </row>
    <row r="214" spans="1:6" x14ac:dyDescent="0.4">
      <c r="A214" s="8">
        <v>48840</v>
      </c>
      <c r="B214" s="8" t="s">
        <v>774</v>
      </c>
      <c r="C214" s="8">
        <v>48</v>
      </c>
      <c r="D214" s="8" t="s">
        <v>761</v>
      </c>
      <c r="E214">
        <v>213</v>
      </c>
      <c r="F214" t="str">
        <f t="shared" si="3"/>
        <v>insert into kfadm.wd_kt_signgu values ('48840', '남해군', '48', '경상남도', '213');</v>
      </c>
    </row>
    <row r="215" spans="1:6" x14ac:dyDescent="0.4">
      <c r="A215" s="8">
        <v>48850</v>
      </c>
      <c r="B215" s="8" t="s">
        <v>775</v>
      </c>
      <c r="C215" s="8">
        <v>48</v>
      </c>
      <c r="D215" s="8" t="s">
        <v>761</v>
      </c>
      <c r="E215">
        <v>214</v>
      </c>
      <c r="F215" t="str">
        <f t="shared" si="3"/>
        <v>insert into kfadm.wd_kt_signgu values ('48850', '하동군', '48', '경상남도', '214');</v>
      </c>
    </row>
    <row r="216" spans="1:6" x14ac:dyDescent="0.4">
      <c r="A216" s="8">
        <v>48860</v>
      </c>
      <c r="B216" s="8" t="s">
        <v>776</v>
      </c>
      <c r="C216" s="8">
        <v>48</v>
      </c>
      <c r="D216" s="8" t="s">
        <v>761</v>
      </c>
      <c r="E216">
        <v>215</v>
      </c>
      <c r="F216" t="str">
        <f t="shared" si="3"/>
        <v>insert into kfadm.wd_kt_signgu values ('48860', '산청군', '48', '경상남도', '215');</v>
      </c>
    </row>
    <row r="217" spans="1:6" x14ac:dyDescent="0.4">
      <c r="A217" s="8">
        <v>48870</v>
      </c>
      <c r="B217" s="8" t="s">
        <v>777</v>
      </c>
      <c r="C217" s="8">
        <v>48</v>
      </c>
      <c r="D217" s="8" t="s">
        <v>761</v>
      </c>
      <c r="E217">
        <v>216</v>
      </c>
      <c r="F217" t="str">
        <f t="shared" si="3"/>
        <v>insert into kfadm.wd_kt_signgu values ('48870', '함양군', '48', '경상남도', '216');</v>
      </c>
    </row>
    <row r="218" spans="1:6" x14ac:dyDescent="0.4">
      <c r="A218" s="8">
        <v>48880</v>
      </c>
      <c r="B218" s="8" t="s">
        <v>778</v>
      </c>
      <c r="C218" s="8">
        <v>48</v>
      </c>
      <c r="D218" s="8" t="s">
        <v>761</v>
      </c>
      <c r="E218">
        <v>217</v>
      </c>
      <c r="F218" t="str">
        <f t="shared" si="3"/>
        <v>insert into kfadm.wd_kt_signgu values ('48880', '거창군', '48', '경상남도', '217');</v>
      </c>
    </row>
    <row r="219" spans="1:6" x14ac:dyDescent="0.4">
      <c r="A219" s="8">
        <v>48890</v>
      </c>
      <c r="B219" s="8" t="s">
        <v>779</v>
      </c>
      <c r="C219" s="8">
        <v>48</v>
      </c>
      <c r="D219" s="8" t="s">
        <v>761</v>
      </c>
      <c r="E219">
        <v>218</v>
      </c>
      <c r="F219" t="str">
        <f t="shared" si="3"/>
        <v>insert into kfadm.wd_kt_signgu values ('48890', '합천군', '48', '경상남도', '218');</v>
      </c>
    </row>
    <row r="220" spans="1:6" x14ac:dyDescent="0.4">
      <c r="A220" s="8">
        <v>50110</v>
      </c>
      <c r="B220" s="8" t="s">
        <v>780</v>
      </c>
      <c r="C220" s="8">
        <v>50</v>
      </c>
      <c r="D220" s="8" t="s">
        <v>781</v>
      </c>
      <c r="E220">
        <v>219</v>
      </c>
      <c r="F220" t="str">
        <f t="shared" si="3"/>
        <v>insert into kfadm.wd_kt_signgu values ('50110', '제주시', '50', '제주특별자치도', '219');</v>
      </c>
    </row>
    <row r="221" spans="1:6" x14ac:dyDescent="0.4">
      <c r="A221" s="8">
        <v>50130</v>
      </c>
      <c r="B221" s="8" t="s">
        <v>782</v>
      </c>
      <c r="C221" s="8">
        <v>50</v>
      </c>
      <c r="D221" s="8" t="s">
        <v>781</v>
      </c>
      <c r="E221">
        <v>220</v>
      </c>
      <c r="F221" t="str">
        <f t="shared" si="3"/>
        <v>insert into kfadm.wd_kt_signgu values ('50130', '서귀포시', '50', '제주특별자치도', '220');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master</vt:lpstr>
      <vt:lpstr>age</vt:lpstr>
      <vt:lpstr>개월</vt:lpstr>
      <vt:lpstr>wd_st</vt:lpstr>
      <vt:lpstr>tmzon_cde</vt:lpstr>
      <vt:lpstr>agrde_cde</vt:lpstr>
      <vt:lpstr>poi_nm</vt:lpstr>
      <vt:lpstr>nation_cde</vt:lpstr>
      <vt:lpstr>signgu_cde</vt:lpstr>
      <vt:lpstr>agrde_lclas</vt:lpstr>
      <vt:lpstr>stdr_mt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timesoft</dc:creator>
  <cp:lastModifiedBy>timesoft</cp:lastModifiedBy>
  <dcterms:created xsi:type="dcterms:W3CDTF">2022-11-09T01:09:41Z</dcterms:created>
  <dcterms:modified xsi:type="dcterms:W3CDTF">2023-03-08T09:56:02Z</dcterms:modified>
</cp:coreProperties>
</file>