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nicol\Desktop\Tzahi\Semester H\Information Retrieval\HWs\HW2\"/>
    </mc:Choice>
  </mc:AlternateContent>
  <xr:revisionPtr revIDLastSave="0" documentId="13_ncr:1_{A3F7B719-BFC1-4082-B8A8-5877852E84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2" i="1" l="1"/>
  <c r="B44" i="1"/>
  <c r="B52" i="1" s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E52" i="1"/>
  <c r="D52" i="1"/>
  <c r="C52" i="1"/>
  <c r="RT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OR48" i="1"/>
  <c r="OS48" i="1"/>
  <c r="OT48" i="1"/>
  <c r="OU48" i="1"/>
  <c r="OV48" i="1"/>
  <c r="OW48" i="1"/>
  <c r="OX48" i="1"/>
  <c r="OY48" i="1"/>
  <c r="OZ48" i="1"/>
  <c r="PA48" i="1"/>
  <c r="PB48" i="1"/>
  <c r="PC48" i="1"/>
  <c r="PD48" i="1"/>
  <c r="PE48" i="1"/>
  <c r="PF48" i="1"/>
  <c r="PG48" i="1"/>
  <c r="PH48" i="1"/>
  <c r="PI48" i="1"/>
  <c r="PJ48" i="1"/>
  <c r="PK48" i="1"/>
  <c r="PL48" i="1"/>
  <c r="PM48" i="1"/>
  <c r="PN48" i="1"/>
  <c r="PO48" i="1"/>
  <c r="PP48" i="1"/>
  <c r="PQ48" i="1"/>
  <c r="PR48" i="1"/>
  <c r="PS48" i="1"/>
  <c r="PT48" i="1"/>
  <c r="PU48" i="1"/>
  <c r="PV48" i="1"/>
  <c r="PW48" i="1"/>
  <c r="PX48" i="1"/>
  <c r="PY48" i="1"/>
  <c r="PZ48" i="1"/>
  <c r="QA48" i="1"/>
  <c r="QB48" i="1"/>
  <c r="QC48" i="1"/>
  <c r="QD48" i="1"/>
  <c r="QE48" i="1"/>
  <c r="QF48" i="1"/>
  <c r="QG48" i="1"/>
  <c r="QH48" i="1"/>
  <c r="QI48" i="1"/>
  <c r="QJ48" i="1"/>
  <c r="QK48" i="1"/>
  <c r="QL48" i="1"/>
  <c r="QM48" i="1"/>
  <c r="QN48" i="1"/>
  <c r="QO48" i="1"/>
  <c r="QP48" i="1"/>
  <c r="QQ48" i="1"/>
  <c r="QR48" i="1"/>
  <c r="QS48" i="1"/>
  <c r="QT48" i="1"/>
  <c r="QU48" i="1"/>
  <c r="QV48" i="1"/>
  <c r="QW48" i="1"/>
  <c r="QX48" i="1"/>
  <c r="QY48" i="1"/>
  <c r="QZ48" i="1"/>
  <c r="RA48" i="1"/>
  <c r="RB48" i="1"/>
  <c r="RC48" i="1"/>
  <c r="RD48" i="1"/>
  <c r="RE48" i="1"/>
  <c r="RF48" i="1"/>
  <c r="RG48" i="1"/>
  <c r="RH48" i="1"/>
  <c r="RI48" i="1"/>
  <c r="RJ48" i="1"/>
  <c r="RK48" i="1"/>
  <c r="RL48" i="1"/>
  <c r="RM48" i="1"/>
  <c r="RN48" i="1"/>
  <c r="RO48" i="1"/>
  <c r="RP48" i="1"/>
  <c r="RQ48" i="1"/>
  <c r="RR48" i="1"/>
  <c r="RS48" i="1"/>
  <c r="C48" i="1"/>
  <c r="D48" i="1"/>
  <c r="E48" i="1"/>
  <c r="F48" i="1"/>
  <c r="G48" i="1"/>
  <c r="B48" i="1"/>
  <c r="A48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QL44" i="1"/>
  <c r="QM44" i="1"/>
  <c r="QN44" i="1"/>
  <c r="QO44" i="1"/>
  <c r="QP44" i="1"/>
  <c r="QQ44" i="1"/>
  <c r="QR44" i="1"/>
  <c r="QS44" i="1"/>
  <c r="QT44" i="1"/>
  <c r="QU44" i="1"/>
  <c r="QV44" i="1"/>
  <c r="QW44" i="1"/>
  <c r="QX44" i="1"/>
  <c r="QY44" i="1"/>
  <c r="QZ44" i="1"/>
  <c r="RA44" i="1"/>
  <c r="RB44" i="1"/>
  <c r="RC44" i="1"/>
  <c r="RD44" i="1"/>
  <c r="RE44" i="1"/>
  <c r="RF44" i="1"/>
  <c r="RG44" i="1"/>
  <c r="RH44" i="1"/>
  <c r="RI44" i="1"/>
  <c r="RJ44" i="1"/>
  <c r="RK44" i="1"/>
  <c r="RL44" i="1"/>
  <c r="RM44" i="1"/>
  <c r="RN44" i="1"/>
  <c r="RO44" i="1"/>
  <c r="RP44" i="1"/>
  <c r="RQ44" i="1"/>
  <c r="RR44" i="1"/>
  <c r="RS44" i="1"/>
  <c r="RT44" i="1"/>
  <c r="D44" i="1"/>
  <c r="C44" i="1"/>
  <c r="B19" i="1"/>
  <c r="B30" i="1" s="1"/>
  <c r="B39" i="1" s="1"/>
  <c r="B38" i="1"/>
  <c r="B37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S36" i="1"/>
  <c r="OT36" i="1"/>
  <c r="OU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L36" i="1"/>
  <c r="PM36" i="1"/>
  <c r="PN36" i="1"/>
  <c r="PO36" i="1"/>
  <c r="PP36" i="1"/>
  <c r="PQ36" i="1"/>
  <c r="PR36" i="1"/>
  <c r="PS36" i="1"/>
  <c r="PT36" i="1"/>
  <c r="PU36" i="1"/>
  <c r="PV36" i="1"/>
  <c r="PW36" i="1"/>
  <c r="PX36" i="1"/>
  <c r="PY36" i="1"/>
  <c r="PZ36" i="1"/>
  <c r="QA36" i="1"/>
  <c r="QB36" i="1"/>
  <c r="QC36" i="1"/>
  <c r="QD36" i="1"/>
  <c r="QE36" i="1"/>
  <c r="QF36" i="1"/>
  <c r="QG36" i="1"/>
  <c r="QH36" i="1"/>
  <c r="QI36" i="1"/>
  <c r="QJ36" i="1"/>
  <c r="QK36" i="1"/>
  <c r="QL36" i="1"/>
  <c r="QM36" i="1"/>
  <c r="QN36" i="1"/>
  <c r="QO36" i="1"/>
  <c r="QP36" i="1"/>
  <c r="QQ36" i="1"/>
  <c r="QR36" i="1"/>
  <c r="QS36" i="1"/>
  <c r="QT36" i="1"/>
  <c r="QU36" i="1"/>
  <c r="QV36" i="1"/>
  <c r="QW36" i="1"/>
  <c r="QX36" i="1"/>
  <c r="QY36" i="1"/>
  <c r="QZ36" i="1"/>
  <c r="RA36" i="1"/>
  <c r="RB36" i="1"/>
  <c r="RC36" i="1"/>
  <c r="RD36" i="1"/>
  <c r="RE36" i="1"/>
  <c r="RF36" i="1"/>
  <c r="RG36" i="1"/>
  <c r="RH36" i="1"/>
  <c r="RI36" i="1"/>
  <c r="RJ36" i="1"/>
  <c r="RK36" i="1"/>
  <c r="RL36" i="1"/>
  <c r="RM36" i="1"/>
  <c r="RN36" i="1"/>
  <c r="RO36" i="1"/>
  <c r="RP36" i="1"/>
  <c r="RQ36" i="1"/>
  <c r="RR36" i="1"/>
  <c r="RS36" i="1"/>
  <c r="RT36" i="1"/>
  <c r="C36" i="1"/>
  <c r="D36" i="1"/>
  <c r="B36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S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L35" i="1"/>
  <c r="PM35" i="1"/>
  <c r="PN35" i="1"/>
  <c r="PO35" i="1"/>
  <c r="PP35" i="1"/>
  <c r="PQ35" i="1"/>
  <c r="PR35" i="1"/>
  <c r="PS35" i="1"/>
  <c r="PT35" i="1"/>
  <c r="PU35" i="1"/>
  <c r="PV35" i="1"/>
  <c r="PW35" i="1"/>
  <c r="PX35" i="1"/>
  <c r="PY35" i="1"/>
  <c r="PZ35" i="1"/>
  <c r="QA35" i="1"/>
  <c r="QB35" i="1"/>
  <c r="QC35" i="1"/>
  <c r="QD35" i="1"/>
  <c r="QE35" i="1"/>
  <c r="QF35" i="1"/>
  <c r="QG35" i="1"/>
  <c r="QH35" i="1"/>
  <c r="QI35" i="1"/>
  <c r="QJ35" i="1"/>
  <c r="QK35" i="1"/>
  <c r="QL35" i="1"/>
  <c r="QM35" i="1"/>
  <c r="QN35" i="1"/>
  <c r="QO35" i="1"/>
  <c r="QP35" i="1"/>
  <c r="QQ35" i="1"/>
  <c r="QR35" i="1"/>
  <c r="QS35" i="1"/>
  <c r="QT35" i="1"/>
  <c r="QU35" i="1"/>
  <c r="QV35" i="1"/>
  <c r="QW35" i="1"/>
  <c r="QX35" i="1"/>
  <c r="QY35" i="1"/>
  <c r="QZ35" i="1"/>
  <c r="RA35" i="1"/>
  <c r="RB35" i="1"/>
  <c r="RC35" i="1"/>
  <c r="RD35" i="1"/>
  <c r="RE35" i="1"/>
  <c r="RF35" i="1"/>
  <c r="RG35" i="1"/>
  <c r="RH35" i="1"/>
  <c r="RI35" i="1"/>
  <c r="RJ35" i="1"/>
  <c r="RK35" i="1"/>
  <c r="RL35" i="1"/>
  <c r="RM35" i="1"/>
  <c r="RN35" i="1"/>
  <c r="RO35" i="1"/>
  <c r="RP35" i="1"/>
  <c r="RQ35" i="1"/>
  <c r="RR35" i="1"/>
  <c r="RS35" i="1"/>
  <c r="RT35" i="1"/>
  <c r="C35" i="1"/>
  <c r="D35" i="1"/>
  <c r="B35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PN34" i="1"/>
  <c r="PO34" i="1"/>
  <c r="PP34" i="1"/>
  <c r="PQ34" i="1"/>
  <c r="PR34" i="1"/>
  <c r="PS34" i="1"/>
  <c r="PT34" i="1"/>
  <c r="PU34" i="1"/>
  <c r="PV34" i="1"/>
  <c r="PW34" i="1"/>
  <c r="PX34" i="1"/>
  <c r="PY34" i="1"/>
  <c r="PZ34" i="1"/>
  <c r="QA34" i="1"/>
  <c r="QB34" i="1"/>
  <c r="QC34" i="1"/>
  <c r="QD34" i="1"/>
  <c r="QE34" i="1"/>
  <c r="QF34" i="1"/>
  <c r="QG34" i="1"/>
  <c r="QH34" i="1"/>
  <c r="QI34" i="1"/>
  <c r="QJ34" i="1"/>
  <c r="QK34" i="1"/>
  <c r="QL34" i="1"/>
  <c r="QM34" i="1"/>
  <c r="QN34" i="1"/>
  <c r="QO34" i="1"/>
  <c r="QP34" i="1"/>
  <c r="QQ34" i="1"/>
  <c r="QR34" i="1"/>
  <c r="QS34" i="1"/>
  <c r="QT34" i="1"/>
  <c r="QU34" i="1"/>
  <c r="QV34" i="1"/>
  <c r="QW34" i="1"/>
  <c r="QX34" i="1"/>
  <c r="QY34" i="1"/>
  <c r="QZ34" i="1"/>
  <c r="RA34" i="1"/>
  <c r="RB34" i="1"/>
  <c r="RC34" i="1"/>
  <c r="RD34" i="1"/>
  <c r="RE34" i="1"/>
  <c r="RF34" i="1"/>
  <c r="RG34" i="1"/>
  <c r="RH34" i="1"/>
  <c r="RI34" i="1"/>
  <c r="RJ34" i="1"/>
  <c r="RK34" i="1"/>
  <c r="RL34" i="1"/>
  <c r="RM34" i="1"/>
  <c r="RN34" i="1"/>
  <c r="RO34" i="1"/>
  <c r="RP34" i="1"/>
  <c r="RQ34" i="1"/>
  <c r="RR34" i="1"/>
  <c r="RS34" i="1"/>
  <c r="RT34" i="1"/>
  <c r="I34" i="1"/>
  <c r="J34" i="1"/>
  <c r="K34" i="1"/>
  <c r="H34" i="1"/>
  <c r="G34" i="1"/>
  <c r="F34" i="1"/>
  <c r="D34" i="1"/>
  <c r="E34" i="1"/>
  <c r="C34" i="1"/>
  <c r="B3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C25" i="1"/>
  <c r="D25" i="1"/>
  <c r="E25" i="1"/>
  <c r="F25" i="1"/>
  <c r="G25" i="1"/>
  <c r="H25" i="1"/>
  <c r="B25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C24" i="1"/>
  <c r="D24" i="1"/>
  <c r="E24" i="1"/>
  <c r="F24" i="1"/>
  <c r="G24" i="1"/>
  <c r="H24" i="1"/>
  <c r="I24" i="1"/>
  <c r="B24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C23" i="1"/>
  <c r="D23" i="1"/>
  <c r="E23" i="1"/>
  <c r="F23" i="1"/>
  <c r="B23" i="1"/>
  <c r="B17" i="1"/>
  <c r="B28" i="1" s="1"/>
  <c r="B18" i="1"/>
  <c r="B29" i="1" s="1"/>
  <c r="B13" i="1"/>
  <c r="B14" i="1"/>
  <c r="B12" i="1"/>
</calcChain>
</file>

<file path=xl/sharedStrings.xml><?xml version="1.0" encoding="utf-8"?>
<sst xmlns="http://schemas.openxmlformats.org/spreadsheetml/2006/main" count="2970" uniqueCount="507">
  <si>
    <t>term/doc</t>
  </si>
  <si>
    <t>https://www.who.int</t>
  </si>
  <si>
    <t>https://www.who.int/southeastasia</t>
  </si>
  <si>
    <t>https://www.who.int/europe</t>
  </si>
  <si>
    <t>https://www.who.int/westernpacific</t>
  </si>
  <si>
    <t>https://www.who.int/mega-menu/health-topics</t>
  </si>
  <si>
    <t>https://www.who.int/health-topics</t>
  </si>
  <si>
    <t>https://www.who.int/mega-menu/health-topics/resources</t>
  </si>
  <si>
    <t>https://www.who.int/mega-menu/health-topics/resources/fact-sheets</t>
  </si>
  <si>
    <t>https://www.who.int/mega-menu/health-topics/resources/facts-in-pictures</t>
  </si>
  <si>
    <t>https://www.who.int/mega-menu/health-topics/resources/multimedia</t>
  </si>
  <si>
    <t>https://www.who.int/mega-menu/health-topics/resources/podcasts</t>
  </si>
  <si>
    <t>https://www.who.int/mega-menu/health-topics/resources/publications</t>
  </si>
  <si>
    <t>https://www.who.int/mega-menu/health-topics/resources/questions-and-answers</t>
  </si>
  <si>
    <t>https://www.who.int/mega-menu/health-topics/resources/tools-and-toolkits</t>
  </si>
  <si>
    <t>https://www.who.int/mega-menu/health-topics/popular</t>
  </si>
  <si>
    <t>https://www.who.int/mega-menu/health-topics/popular/dengue</t>
  </si>
  <si>
    <t>https://www.who.int/mega-menu/health-topics/popular/endometriosis</t>
  </si>
  <si>
    <t>https://www.who.int/mega-menu/health-topics/popular/excessive-heat</t>
  </si>
  <si>
    <t>https://www.who.int/mega-menu/health-topics/popular/herpes</t>
  </si>
  <si>
    <t>https://www.who.int/mega-menu/health-topics/popular/mental-disorders</t>
  </si>
  <si>
    <t>https://www.who.int/mega-menu/health-topics/popular/mpox</t>
  </si>
  <si>
    <t>https://www.who.int/countries</t>
  </si>
  <si>
    <t>https://www.who.int/mega-menu/countries/regions/africa</t>
  </si>
  <si>
    <t>https://www.who.int/mega-menu/countries/regions/americas</t>
  </si>
  <si>
    <t>https://www.who.int/mega-menu/countries/regions/europe</t>
  </si>
  <si>
    <t>https://www.who.int/mega-menu/countries/regions/eastern-mediterranean</t>
  </si>
  <si>
    <t>https://www.who.int/mega-menu/countries/regions/south-east-asia</t>
  </si>
  <si>
    <t>https://www.who.int/mega-menu/countries/regions/western-pacific</t>
  </si>
  <si>
    <t>https://www.who.int/mega-menu/countries/who-in-countries</t>
  </si>
  <si>
    <t>https://www.who.int/mega-menu/countries/who-in-countries/data-by-country</t>
  </si>
  <si>
    <t>https://www.who.int/mega-menu/countries/who-in-countries/country-presence</t>
  </si>
  <si>
    <t>https://www.who.int/mega-menu/countries/who-in-countries/country-strengthening</t>
  </si>
  <si>
    <t>https://www.who.int/mega-menu/countries/who-in-countries/country-cooperation-strategies</t>
  </si>
  <si>
    <t>https://www.who.int/news-room</t>
  </si>
  <si>
    <t>https://www.who.int/mega-menu/news/all-news</t>
  </si>
  <si>
    <t>https://www.who.int/mega-menu/news/all-news/releases</t>
  </si>
  <si>
    <t>https://www.who.int/mega-menu/news/all-news/statements</t>
  </si>
  <si>
    <t>https://www.who.int/mega-menu/news/all-news/campaigns</t>
  </si>
  <si>
    <t>https://www.who.int/mega-menu/news/all-news/events</t>
  </si>
  <si>
    <t>https://www.who.int/mega-menu/news/all-news/feature-stories</t>
  </si>
  <si>
    <t>https://www.who.int/mega-menu/news/all-news/press-conferences</t>
  </si>
  <si>
    <t>https://www.who.int/mega-menu/news/all-news/speecheshub</t>
  </si>
  <si>
    <t>https://www.who.int/mega-menu/news/all-news/commentaries</t>
  </si>
  <si>
    <t>https://www.who.int/mega-menu/news/all-news/photo-library</t>
  </si>
  <si>
    <t>https://www.who.int/news-room/headlines</t>
  </si>
  <si>
    <t>https://www.who.int/mega-menu/emergencies</t>
  </si>
  <si>
    <t>https://www.who.int/mega-menu/emergencies/emergencies</t>
  </si>
  <si>
    <t>https://www.who.int/mega-menu/emergencies/emergencies/cholera</t>
  </si>
  <si>
    <t>https://www.who.int/mega-menu/emergencies/emergencies/coronavirus-disease-(covio-19)</t>
  </si>
  <si>
    <t>https://www.who.int/mega-menu/emergencies/emergencies/israel-and-occupied-palestinian-territory</t>
  </si>
  <si>
    <t>https://www.who.int/mega-menu/emergencies/emergencies/mpox</t>
  </si>
  <si>
    <t>https://www.who.int/mega-menu/emergencies/emergencies/sudan</t>
  </si>
  <si>
    <t>https://www.who.int/mega-menu/emergencies/emergencies/ukraine-emergency</t>
  </si>
  <si>
    <t>https://www.who.int/mega-menu/emergencies/news</t>
  </si>
  <si>
    <t>https://www.who.int/mega-menu/emergencies/news/disease-outbreak-news</t>
  </si>
  <si>
    <t>https://www.who.int/mega-menu/emergencies/news/situation-reports</t>
  </si>
  <si>
    <t>https://www.who.int/mega-menu/emergencies/news/weekly-epidemiological-record</t>
  </si>
  <si>
    <t>https://www.who.int/mega-menu/emergencies/who-in-emergencies</t>
  </si>
  <si>
    <t>https://www.who.int/mega-menu/emergencies/who-in-emergencies/surveillance</t>
  </si>
  <si>
    <t>https://www.who.int/mega-menu/emergencies/who-in-emergencies/operations</t>
  </si>
  <si>
    <t>https://www.who.int/mega-menu/emergencies/who-in-emergencies/research-development</t>
  </si>
  <si>
    <t>https://www.who.int/mega-menu/emergencies/who-in-emergencies/funding</t>
  </si>
  <si>
    <t>https://www.who.int/mega-menu/emergencies/who-in-emergencies/partners</t>
  </si>
  <si>
    <t>https://www.who.int/mega-menu/emergencies/who-in-emergencies/health-emergency-appeal</t>
  </si>
  <si>
    <t>https://www.who.int/mega-menu/emergencies/who-in-emergencies/international-health-regulations</t>
  </si>
  <si>
    <t>https://www.who.int/mega-menu/emergencies/who-in-emergencies/independent-oversight-and-advisory-committee</t>
  </si>
  <si>
    <t>https://www.who.int/mega-menu/data</t>
  </si>
  <si>
    <t>https://www.who.int/mega-menu/data/data-at-who</t>
  </si>
  <si>
    <t>https://www.who.int/mega-menu/data/data-at-who/data-hub</t>
  </si>
  <si>
    <t>https://www.who.int/mega-menu/data/data-at-who/global-health-estimates</t>
  </si>
  <si>
    <t>https://www.who.int/mega-menu/data/data-at-who/mortality</t>
  </si>
  <si>
    <t>https://www.who.int/mega-menu/data/data-at-who/health-inequality</t>
  </si>
  <si>
    <t>https://www.who.int/mega-menu/data/dashboards</t>
  </si>
  <si>
    <t>https://www.who.int/mega-menu/data/dashboards/triple-billion-progress</t>
  </si>
  <si>
    <t>https://www.who.int/mega-menu/data/dashboards/health-inequality-monitor</t>
  </si>
  <si>
    <t>https://www.who.int/mega-menu/data/dashboards/delivery-for-impact</t>
  </si>
  <si>
    <t>https://www.who.int/mega-menu/data/dashboards/covid-19-dashboard</t>
  </si>
  <si>
    <t>https://www.who.int/mega-menu/data/data-collection</t>
  </si>
  <si>
    <t>https://www.who.int/mega-menu/data/data-collection/classifications</t>
  </si>
  <si>
    <t>https://www.who.int/mega-menu/data/data-collection/score</t>
  </si>
  <si>
    <t>https://www.who.int/mega-menu/data/data-collection/surveys</t>
  </si>
  <si>
    <t>https://www.who.int/mega-menu/data/data-collection/civil-registration-and-vital-statistics</t>
  </si>
  <si>
    <t>https://www.who.int/mega-menu/data/data-collection/routine-health-information-systems</t>
  </si>
  <si>
    <t>https://www.who.int/mega-menu/data/data-collection/harmonized-health-facility-assessment</t>
  </si>
  <si>
    <t>https://www.who.int/mega-menu/data/data-collection/gis-centre-for-health</t>
  </si>
  <si>
    <t>https://www.who.int/mega-menu/data/reports</t>
  </si>
  <si>
    <t>https://www.who.int/mega-menu/data/reports/world-health-statistics</t>
  </si>
  <si>
    <t>https://www.who.int/mega-menu/data/reports/uhc-global-monitoring-report</t>
  </si>
  <si>
    <t>https://www.who.int/mega-menu/about-us</t>
  </si>
  <si>
    <t>https://www.who.int/mega-menu/about-us/about</t>
  </si>
  <si>
    <t>https://www.who.int/mega-menu/about-us/about/partnerships-and-collaboration</t>
  </si>
  <si>
    <t>https://www.who.int/mega-menu/about-us/about/expert-groups</t>
  </si>
  <si>
    <t>https://www.who.int/mega-menu/about-us/about/collaborating-centres</t>
  </si>
  <si>
    <t>https://www.who.int/mega-menu/about-us/about/teams</t>
  </si>
  <si>
    <t>https://www.who.int/mega-menu/about-us/about/structure</t>
  </si>
  <si>
    <t>https://www.who.int/mega-menu/about-us/about/who-we-are</t>
  </si>
  <si>
    <t>https://www.who.int/mega-menu/about-us/our-work</t>
  </si>
  <si>
    <t>https://www.who.int/mega-menu/about-us/our-work/activities</t>
  </si>
  <si>
    <t>https://www.who.int/mega-menu/about-us/our-work/initiatives</t>
  </si>
  <si>
    <t>https://www.who.int/mega-menu/about-us/our-work/global-programme-of-work</t>
  </si>
  <si>
    <t>https://www.who.int/mega-menu/about-us/our-work/who-academy</t>
  </si>
  <si>
    <t>https://www.who.int/mega-menu/about-us/who-funding</t>
  </si>
  <si>
    <t>https://www.who.int/mega-menu/about-us/who-funding/investment-case</t>
  </si>
  <si>
    <t>https://www.who.int/mega-menu/about-us/who-funding/who-foundation</t>
  </si>
  <si>
    <t>https://www.who.int/mega-menu/about-us/accountability</t>
  </si>
  <si>
    <t>https://www.who.int/mega-menu/about-us/accountability/audit</t>
  </si>
  <si>
    <t>https://www.who.int/mega-menu/about-us/accountability/financial-statements</t>
  </si>
  <si>
    <t>https://www.who.int/mega-menu/about-us/accountability/internal-audit-and-investigations</t>
  </si>
  <si>
    <t>https://www.who.int/mega-menu/about-us/accountability/budget</t>
  </si>
  <si>
    <t>https://www.who.int/mega-menu/about-us/accountability/results-report</t>
  </si>
  <si>
    <t>https://www.who.int/mega-menu/about-us/governance</t>
  </si>
  <si>
    <t>https://www.who.int/mega-menu/about-us/governance/governing-bodies-website</t>
  </si>
  <si>
    <t>https://www.who.int/mega-menu/about-us/governance/wha</t>
  </si>
  <si>
    <t>https://www.who.int/mega-menu/about-us/governance/eb</t>
  </si>
  <si>
    <t>https://www.who.int/mega-menu/about-us/governance/member-states-portal</t>
  </si>
  <si>
    <t>https://www.who.int/emergencies/situations/conflict-in-Israel-and-oPt</t>
  </si>
  <si>
    <t>https://www.who.int/news-room/releases</t>
  </si>
  <si>
    <t>https://www.who.int/news/item/30-12-2024-milestone-covid-19-five-years-ago</t>
  </si>
  <si>
    <t>https://www.who.int/news/item/28-12-2024-kamal-adwan-hospital-out-of-service-following-a-raid-today-and-repeated-attacks-since-october</t>
  </si>
  <si>
    <t>https://www.who.int/news/item/26-12-2024-statement-by-dr-tedros-adhanom-ghebreyesus--who-director-general-on-the-attack-on-the-sana-a-airport--yemen</t>
  </si>
  <si>
    <t>https://www.who.int/news/item/23-12-2024-statement-on-the-antigen-composition-of-covid-19-vaccines</t>
  </si>
  <si>
    <t>https://www.who.int/emergencies/overview</t>
  </si>
  <si>
    <t>https://www.who.int/publications/m/item/updated-joint-fao-who-woah-assessment-of-recent-influenza-a(h5n1)-virus-events-in-animals-and-people_dec2024</t>
  </si>
  <si>
    <t>https://www.who.int/emergencies/situations/mpox-outbreak</t>
  </si>
  <si>
    <t>https://www.who.int/emergencies/diseases/novel-coronavirus-2019/situation-reports</t>
  </si>
  <si>
    <t>https://www.who.int/about/funding/invest-in-who/investment-round</t>
  </si>
  <si>
    <t>https://www.who.int/podcasts/episode/science-in-5/episode--131---flu-season-is-here.-are-you-ready</t>
  </si>
  <si>
    <t>https://www.who.int/news-room/spotlight/who-looks-back-at-2024</t>
  </si>
  <si>
    <t>https://www.who.int/publications</t>
  </si>
  <si>
    <t>https://www.who.int/news-room/fact-sheets/detail/physical-activity</t>
  </si>
  <si>
    <t>https://www.who.int/director-general/speeches</t>
  </si>
  <si>
    <t>https://www.who.int/campaigns</t>
  </si>
  <si>
    <t>https://www.who.int/campaigns/world-hearing-day/2025</t>
  </si>
  <si>
    <t>https://www.who.int/news-room/events</t>
  </si>
  <si>
    <t>https://www.who.int/news-room/events/detail/2025/01/22/default-calendar/webinar--accessing-gcf-readiness-funds-with-who-as-the-delivery-partner-(tbc)</t>
  </si>
  <si>
    <t>https://www.who.int/news-room/events/detail/2025/01/22/default-calendar/research-to-policy--translating-the-global-research-agenda-on-health--migration</t>
  </si>
  <si>
    <t>https://www.who.int/news-room/events/detail/2025/02/05/default-calendar/fifteenth-international-meeting-of-world-pharmacopoeias</t>
  </si>
  <si>
    <t>https://www.who.int/news-room/events/detail/2025/02/17/default-calendar/advanced-course-on-health-financing-for-universal-coverage-2025-(virtual-facilitation)</t>
  </si>
  <si>
    <t>https://www.who.int/news-room/events/detail/2025/02/17/default-calendar/immunization-and-vaccines-related-implementation-research-advisory-committee-(ivir-ac)---february-2025</t>
  </si>
  <si>
    <t>https://www.who.int/redirect-pages/footer/regions</t>
  </si>
  <si>
    <t>https://www.who.int/redirect-pages/footer/regions/africa</t>
  </si>
  <si>
    <t>https://www.who.int/redirect-pages/footer/regions/americas</t>
  </si>
  <si>
    <t>https://www.who.int/redirect-pages/footer/regions/eastern-mediterranen</t>
  </si>
  <si>
    <t>https://www.who.int/redirect-pages/footer/regions/europe</t>
  </si>
  <si>
    <t>https://www.who.int/redirect-pages/footer/regions/south-east-asia</t>
  </si>
  <si>
    <t>https://www.who.int/redirect-pages/footer/regions/western-pacific</t>
  </si>
  <si>
    <t>https://www.who.int/redirect-pages/footer/who-policies</t>
  </si>
  <si>
    <t>https://www.who.int/redirect-pages/footer/who-policies/cybersecurity</t>
  </si>
  <si>
    <t>https://www.who.int/redirect-pages/footer/who-policies/ethics</t>
  </si>
  <si>
    <t>https://www.who.int/redirect-pages/footer/who-policies/information-disclosure</t>
  </si>
  <si>
    <t>https://www.who.int/redirect-pages/footer/who-policies/permissions-and-licensing</t>
  </si>
  <si>
    <t>https://www.who.int/redirect-pages/footer/who-policies/terms-of-use</t>
  </si>
  <si>
    <t>https://www.who.int/redirect-pages/footer/about-us</t>
  </si>
  <si>
    <t>https://www.who.int/redirect-pages/footer/about-us/careers</t>
  </si>
  <si>
    <t>https://www.who.int/redirect-pages/footer/about-us/frequently-asked-questions</t>
  </si>
  <si>
    <t>https://www.who.int/redirect-pages/footer/about-us/library</t>
  </si>
  <si>
    <t>https://www.who.int/redirect-pages/footer/about-us/newsletters</t>
  </si>
  <si>
    <t>https://www.who.int/redirect-pages/footer/about-us/procurement</t>
  </si>
  <si>
    <t>https://www.who.int/redirect-pages/footer/about-us/publications</t>
  </si>
  <si>
    <t>https://www.who.int/about/contact-us</t>
  </si>
  <si>
    <t>https://www.who.int/about/ethics/integrity-hotline</t>
  </si>
  <si>
    <t>https://www.who.int/about/policies/privacy</t>
  </si>
  <si>
    <t>https://www.who.int/about/policies/terms-of-use</t>
  </si>
  <si>
    <t>https://www.who.int/bangladesh</t>
  </si>
  <si>
    <t>https://www.who.int/bhutan</t>
  </si>
  <si>
    <t>https://www.who.int/dprkorea</t>
  </si>
  <si>
    <t>https://www.who.int/india</t>
  </si>
  <si>
    <t>https://www.who.int/indonesia</t>
  </si>
  <si>
    <t>https://www.who.int/maldives</t>
  </si>
  <si>
    <t>https://www.who.int/myanmar</t>
  </si>
  <si>
    <t>https://www.who.int/nepal</t>
  </si>
  <si>
    <t>https://www.who.int/srilanka</t>
  </si>
  <si>
    <t>https://www.who.int/thailand</t>
  </si>
  <si>
    <t>https://www.who.int/timorleste</t>
  </si>
  <si>
    <t>https://www.who.int/southeastasia/health-topics</t>
  </si>
  <si>
    <t>https://www.who.int/southeastasia/health-topics/adolescent-health</t>
  </si>
  <si>
    <t>https://www.who.int/southeastasia/health-topics/dengue-and-severe-dengue</t>
  </si>
  <si>
    <t>https://www.who.int/southeastasia/health-topics/essential-medicines</t>
  </si>
  <si>
    <t>https://www.who.int/southeastasia/health-topics/vaccines-and-immunization</t>
  </si>
  <si>
    <t>https://www.who.int/southeastasia/health-topics/infant-nutrition</t>
  </si>
  <si>
    <t>https://www.who.int/southeastasia/health-topics/mental-health</t>
  </si>
  <si>
    <t>https://www.who.int/southeastasia/health-topics/neglected-tropical-diseases</t>
  </si>
  <si>
    <t>https://www.who.int/southeastasia/health-topics/noncommunicable-diseases</t>
  </si>
  <si>
    <t>https://www.who.int/southeastasia/health-topics/physical-activity</t>
  </si>
  <si>
    <t>https://www.who.int/southeastasia/health-topics/reproductive-health</t>
  </si>
  <si>
    <t>https://www.who.int/southeastasia/our-work/research-and-innovation</t>
  </si>
  <si>
    <t>https://www.who.int/southeastasia/health-topics/traditional-complementary-and-integrative-medicine</t>
  </si>
  <si>
    <t>https://www.who.int/southeastasia/health-topics/tuberculosis</t>
  </si>
  <si>
    <t>https://www.who.int/southeastasia/health-topics/universal-health-coverage</t>
  </si>
  <si>
    <t>https://www.who.int/southeastasia/navigation/mega-menu/our-work</t>
  </si>
  <si>
    <t>https://www.who.int/southeastasia/navigation/mega-menu/our-work/communicable-diseases-department</t>
  </si>
  <si>
    <t>https://www.who.int/southeastasia/navigation/mega-menu/our-work/communicable-diseases-department/vpd</t>
  </si>
  <si>
    <t>https://www.who.int/southeastasia/navigation/mega-menu/our-work/communicable-diseases-department/noncommunicable-disease-and-mental-health</t>
  </si>
  <si>
    <t>https://www.who.int/southeastasia/navigation/mega-menu/our-work/universal-health-coverage</t>
  </si>
  <si>
    <t>https://www.who.int/southeastasia/navigation/mega-menu/our-work/universal-health-coverage/research-and-innovation</t>
  </si>
  <si>
    <t>https://www.who.int/southeastasia/navigation/mega-menu/our-work/universal-health-coverage/planning-monitoring-and-evaluation</t>
  </si>
  <si>
    <t>medicin</t>
  </si>
  <si>
    <t>use</t>
  </si>
  <si>
    <t>covid</t>
  </si>
  <si>
    <t>Total words in page</t>
  </si>
  <si>
    <t>https://www.who.int/southeastasia/navigation/mega-menu/resources</t>
  </si>
  <si>
    <t>https://www.who.int/southeastasia/navigation/mega-menu/resources/publications</t>
  </si>
  <si>
    <t>https://www.who.int/southeastasia/navigation/mega-menu/resources/data</t>
  </si>
  <si>
    <t>https://www.who.int/southeastasia/news</t>
  </si>
  <si>
    <t>https://www.who.int/southeastasia/navigation/mega-menu/news/newsroom</t>
  </si>
  <si>
    <t>https://www.who.int/southeastasia/navigation/mega-menu/news/newsroom/news-releases</t>
  </si>
  <si>
    <t>https://www.who.int/southeastasia/navigation/mega-menu/news/newsroom/media-statements</t>
  </si>
  <si>
    <t>https://www.who.int/southeastasia/navigation/mega-menu/news/newsroom/feature-stories</t>
  </si>
  <si>
    <t>https://www.who.int/southeastasia/navigation/mega-menu/news/newsroom/commentaries</t>
  </si>
  <si>
    <t>https://www.who.int/southeastasia/navigation/mega-menu/news/world-health-day-2024</t>
  </si>
  <si>
    <t>https://www.who.int/southeastasia/navigation/mega-menu/emergencies</t>
  </si>
  <si>
    <t>https://www.who.int/southeastasia/outbreaks-and-emergencies</t>
  </si>
  <si>
    <t>https://www.who.int/southeastasia/outbreaks-and-emergencies/covid-19</t>
  </si>
  <si>
    <t>https://www.who.int/southeastasia/outbreaks-and-emergencies/emergency-operations</t>
  </si>
  <si>
    <t>https://www.who.int/southeastasia/outbreaks-and-emergencies/country-health-emergency-preparedness-ihr</t>
  </si>
  <si>
    <t>https://www.who.int/southeastasia/outbreaks-and-emergencies/infectious-hazard-management</t>
  </si>
  <si>
    <t>https://www.who.int/southeastasia/outbreaks-and-emergencies/health-emergency-information-risk-assessment</t>
  </si>
  <si>
    <t>https://www.who.int/southeastasia/outbreaks-and-emergencies/phl</t>
  </si>
  <si>
    <t>https://www.who.int/southeastasia/navigation/mega-menu/emergencies/regional-strategic-roadmap-for-health-security-(2023-2027)-endorsed-by-the-regional-committee</t>
  </si>
  <si>
    <t>https://www.who.int/southeastasia/navigation/mega-menu/emergencies/nepal-earthquake</t>
  </si>
  <si>
    <t>https://www.who.int/southeastasia/navigation/mega-menu/emergencies/thailand-becomes-first-in-sear-with-who-classified-emergency-medical-team</t>
  </si>
  <si>
    <t>https://www.who.int/southeastasia/about</t>
  </si>
  <si>
    <t>https://www.who.int/southeastasia/navigation/mega-menu/about-us/overview</t>
  </si>
  <si>
    <t>https://www.who.int/southeastasia/navigation/mega-menu/about-us/overview/our-focus</t>
  </si>
  <si>
    <t>https://www.who.int/southeastasia/navigation/mega-menu/about-us/overview/where-we-work</t>
  </si>
  <si>
    <t>https://www.who.int/southeastasia/country-strategy-and-support</t>
  </si>
  <si>
    <t>https://www.who.int/southeastasia/navigation/mega-menu/about-us/governance</t>
  </si>
  <si>
    <t>https://www.who.int/southeastasia/navigation/mega-menu/about-us/governance/regional-director</t>
  </si>
  <si>
    <t>https://www.who.int/southeastasia/navigation/mega-menu/about-us/governance/regional-committee</t>
  </si>
  <si>
    <t>https://www.who.int/southeastasia/navigation/mega-menu/about-us/governance/seventy-seventh-session-of-the-regional-committee</t>
  </si>
  <si>
    <t>https://www.who.int/southeastasia/navigation/mega-menu/about-us/partnerships</t>
  </si>
  <si>
    <t>https://www.who.int/southeastasia/navigation/mega-menu/about-us/partnerships/collaborating-centers</t>
  </si>
  <si>
    <t>https://www.who.int/southeastasia/navigation/mega-menu/about-us/careers</t>
  </si>
  <si>
    <t>https://www.who.int/southeastasia/navigation/mega-menu/about-us/contact-us</t>
  </si>
  <si>
    <t>https://www.who.int/health-topics/cervical-cancer</t>
  </si>
  <si>
    <t>https://www.who.int/southeastasia/publications/i/item/9789290211495</t>
  </si>
  <si>
    <t>https://www.who.int/southeastasia/about/governance/regional-director</t>
  </si>
  <si>
    <t>https://www.who.int/southeastasia/news/detail/16-12-2024-bolster-efforts-to-end-tb-in-who-south-east-asia-region</t>
  </si>
  <si>
    <t>https://www.who.int/southeastasia/news/detail/14-12-2024-strengthen-measures-to-prevent-drowning-who</t>
  </si>
  <si>
    <t>https://www.who.int/southeastasia/news/detail/11-12-2024-who-calls-for-continued-efforts-against-malaria-in-south-east-asia-region--amid-progress</t>
  </si>
  <si>
    <t>https://www.who.int/groups/mpox-ihr-emergency-committee-2024</t>
  </si>
  <si>
    <t>https://www.who.int/southeastasia/outbreaks-and-emergencies/health-emergency-information-risk-assessment/sear-epi-bulletins</t>
  </si>
  <si>
    <t>https://www.who.int/southeastasia/outbreaks-and-emergencies/searhef/whats-searhef</t>
  </si>
  <si>
    <t>https://www.who.int/southeastasia/publications/i</t>
  </si>
  <si>
    <t>https://www.who.int/southeastasia/publications/i/item/9789290211488</t>
  </si>
  <si>
    <t>https://www.who.int/southeastasia/publications/i/item/9789290229964</t>
  </si>
  <si>
    <t>https://www.who.int/southeastasia/publications/i/item/9789290229940</t>
  </si>
  <si>
    <t>https://www.who.int/southeastasia/about/governance/regional-committee/seventy-seventh-session</t>
  </si>
  <si>
    <t>https://www.who.int/southeastasia/activities</t>
  </si>
  <si>
    <t>https://www.who.int/southeastasia/activities/tripartite-and-us-cdc-supported-one-health-zoonotic-diseases-prioritization-workshop-in-sri-lanka</t>
  </si>
  <si>
    <t>https://www.who.int/southeastasia/activities/scaling-up-services-for-cancer-and-implementing-south-east-asia-cancer-grid</t>
  </si>
  <si>
    <t>https://www.who.int/southeastasia/activities/integrating-one-health-approach-to-surveillance-prevention-and-control-of-dengue-fever-in-bangladesh</t>
  </si>
  <si>
    <t>https://www.who.int/southeastasia/activities/tripartite-supported-national-workshops-on-one-health-zoonotic-diseases-prioritization-and-joint-risk-assessment-under-pandemic-fund-in-bhutan</t>
  </si>
  <si>
    <t>https://www.who.int/southeastasia/news/events/world-health-day/world-health-day-2024</t>
  </si>
  <si>
    <t>https://www.who.int/southeastasia/global-leprosy-programme</t>
  </si>
  <si>
    <t>https://www.who.int/southeastasia/se-evaluation-reports</t>
  </si>
  <si>
    <t>https://www.who.int/campaigns/s-a-r-a-h</t>
  </si>
  <si>
    <t>https://www.who.int/southeastasia/navigation/footer/quick-links</t>
  </si>
  <si>
    <t>https://www.who.int/southeastasia/navigation/footer/quick-links/newsroom</t>
  </si>
  <si>
    <t>https://www.who.int/southeastasia/navigation/footer/quick-links/data</t>
  </si>
  <si>
    <t>https://www.who.int/southeastasia/navigation/footer/quick-links/publications</t>
  </si>
  <si>
    <t>https://www.who.int/southeastasia/navigation/footer/quick-links/bookshop</t>
  </si>
  <si>
    <t>https://www.who.int/southeastasia/navigation/footer/quick-links/photolibrary</t>
  </si>
  <si>
    <t>https://www.who.int/southeastasia/navigation/footer/about-us</t>
  </si>
  <si>
    <t>https://www.who.int/southeastasia/navigation/footer/about-us/overview</t>
  </si>
  <si>
    <t>https://www.who.int/southeastasia/navigation/footer/about-us/governance</t>
  </si>
  <si>
    <t>https://www.who.int/southeastasia/navigation/footer/about-us/partnerships</t>
  </si>
  <si>
    <t>https://www.who.int/southeastasia/navigation/footer/help</t>
  </si>
  <si>
    <t>https://www.who.int/southeastasia/navigation/footer/help/contact-us</t>
  </si>
  <si>
    <t>https://www.who.int/southeastasia/navigation/footer/help/press</t>
  </si>
  <si>
    <t>https://www.who.int/southeastasia/navigation/footer/help/careers</t>
  </si>
  <si>
    <t>https://www.who.int/southeastasia/navigation/footer/help/emails-scams</t>
  </si>
  <si>
    <t>https://www.who.int/europe/health-topics</t>
  </si>
  <si>
    <t>https://www.who.int/europe/redirect-pages/navigation/health-topics/resources</t>
  </si>
  <si>
    <t>https://www.who.int/europe/redirect-pages/navigation/health-topics/resources/fact-sheets</t>
  </si>
  <si>
    <t>https://www.who.int/europe/redirect-pages/navigation/health-topics/resources/feature-stories</t>
  </si>
  <si>
    <t>https://www.who.int/europe/redirect-pages/navigation/health-topics/resources/multimedia</t>
  </si>
  <si>
    <t>https://www.who.int/europe/redirect-pages/navigation/health-topics/resources/publications</t>
  </si>
  <si>
    <t>https://www.who.int/europe/redirect-pages/navigation/health-topics/resources/questions---answers</t>
  </si>
  <si>
    <t>https://www.who.int/europe/redirect-pages/navigation/health-topics/resources/tools-and-toolkits</t>
  </si>
  <si>
    <t>https://www.who.int/europe/redirect-pages/navigation/health-topics/popular</t>
  </si>
  <si>
    <t>https://www.who.int/europe/redirect-pages/navigation/health-topics/popular/coronavirus-disease-(covid-19)-pandemic</t>
  </si>
  <si>
    <t>https://www.who.int/europe/redirect-pages/navigation/health-topics/popular/ukraine-emergency</t>
  </si>
  <si>
    <t>https://www.who.int/europe/redirect-pages/navigation/health-topics/popular/nutrition</t>
  </si>
  <si>
    <t>https://www.who.int/europe/redirect-pages/navigation/health-topics/popular/environment-and-health</t>
  </si>
  <si>
    <t>https://www.who.int/europe/health-topics/mpox</t>
  </si>
  <si>
    <t>https://www.who.int/europe/redirect-pages/navigation/our-work</t>
  </si>
  <si>
    <t>https://www.who.int/europe/redirect-pages/navigation/our-work/our-work</t>
  </si>
  <si>
    <t>https://www.who.int/europe/redirect-pages/navigation/our-work/our-work/publications</t>
  </si>
  <si>
    <t>https://www.who.int/europe/redirect-pages/navigation/our-work/our-work/tools-and-toolkits</t>
  </si>
  <si>
    <t>https://www.who.int/europe/redirect-pages/navigation/our-work/our-work/campaigns</t>
  </si>
  <si>
    <t>https://www.who.int/europe/redirect-pages/navigation/our-work/our-work/activities</t>
  </si>
  <si>
    <t>https://www.who.int/europe/redirect-pages/navigation/our-work/our-work/calls-for-experts</t>
  </si>
  <si>
    <t>https://www.who.int/europe/redirect-pages/navigation/our-work/our-work/initiative</t>
  </si>
  <si>
    <t>https://www.who.int/europe/redirect-pages/navigation/our-work/policies</t>
  </si>
  <si>
    <t>https://www.who.int/europe/redirect-pages/navigation/our-work/policies/european-programme-of-work</t>
  </si>
  <si>
    <t>https://www.who.int/europe/redirect-pages/navigation/our-work/policies/One-health</t>
  </si>
  <si>
    <t>https://www.who.int/europe/redirect-pages/navigation/our-work/policies/Sustainable-Development-Goals</t>
  </si>
  <si>
    <t>https://www.who.int/europe/redirect-pages/navigation/our-work/flagship-initiatives</t>
  </si>
  <si>
    <t>https://www.who.int/europe/redirect-pages/navigation/our-work/flagship-initiatives/the-mental-health-coalition</t>
  </si>
  <si>
    <t>https://www.who.int/europe/redirect-pages/navigation/our-work/flagship-initiatives/empowerment-through-digital-health</t>
  </si>
  <si>
    <t>https://www.who.int/europe/redirect-pages/navigation/our-work/flagship-initiatives/the-european-immunization-agenda-2030</t>
  </si>
  <si>
    <t>https://www.who.int/europe/redirect-pages/navigation/our-work/flagship-initiatives/healthier-behaviours-incorporating-behavioural-and-cultural-insights</t>
  </si>
  <si>
    <t>https://www.who.int/europe/redirect-pages/navigation/our-work/core-priorities</t>
  </si>
  <si>
    <t>https://www.who.int/europe/redirect-pages/navigation/our-work/core-priorities/moving-towards-uhc</t>
  </si>
  <si>
    <t>https://www.who.int/europe/redirect-pages/navigation/our-work/core-priorities/protecting-against-health-emergencies</t>
  </si>
  <si>
    <t>https://www.who.int/europe/redirect-pages/navigation/our-work/core-priorities/promoting-health-and-well-being</t>
  </si>
  <si>
    <t>https://www.who.int/europe/news-room</t>
  </si>
  <si>
    <t>https://www.who.int/europe/redirect-pages/navigation/newsroom/newsroom</t>
  </si>
  <si>
    <t>https://www.who.int/europe/redirect-pages/navigation/newsroom/newsroom/news</t>
  </si>
  <si>
    <t>https://www.who.int/europe/redirect-pages/navigation/newsroom/newsroom/media-releases</t>
  </si>
  <si>
    <t>https://www.who.int/europe/redirect-pages/navigation/newsroom/newsroom/statements</t>
  </si>
  <si>
    <t>https://www.who.int/europe/redirect-pages/navigation/newsroom/newsroom/feature-stories</t>
  </si>
  <si>
    <t>https://www.who.int/europe/redirect-pages/navigation/newsroom/newsroom/photo-stories</t>
  </si>
  <si>
    <t>https://www.who.int/europe/redirect-pages/navigation/newsroom/newsroom/podcasts</t>
  </si>
  <si>
    <t>https://www.who.int/europe/redirect-pages/navigation/newsroom/newsroom/fact-sheets</t>
  </si>
  <si>
    <t>https://www.who.int/europe/redirect-pages/navigation/newsroom/newsroom/questions-and-answers</t>
  </si>
  <si>
    <t>https://www.who.int/europe/redirect-pages/navigation/newsroom/newsroom/media-contacts</t>
  </si>
  <si>
    <t>https://www.who.int/europe/redirect-pages/navigation/newsroom/headlines</t>
  </si>
  <si>
    <t>https://www.who.int/europe/campaigns</t>
  </si>
  <si>
    <t>https://www.who.int/europe/news-room/events</t>
  </si>
  <si>
    <t>https://www.who.int/europe/multi-media</t>
  </si>
  <si>
    <t>https://www.who.int/europe/news-room/newsletters</t>
  </si>
  <si>
    <t>https://www.who.int/europe/news-room/spotlight/spotlights</t>
  </si>
  <si>
    <t>https://www.who.int/europe/data</t>
  </si>
  <si>
    <t>https://www.who.int/europe/redirect-pages/navigation/data/data-at-who-europe</t>
  </si>
  <si>
    <t>https://www.who.int/europe/redirect-pages/navigation/data/data-at-who-europe/highlights</t>
  </si>
  <si>
    <t>https://www.who.int/europe/redirect-pages/navigation/data/data-at-who-europe/who-immunization-data-portal</t>
  </si>
  <si>
    <t>https://www.who.int/europe/redirect-pages/navigation/data/data-at-who-europe/noncommunicable-diseases-(ncd)-dashboard</t>
  </si>
  <si>
    <t>https://www.who.int/europe/redirect-pages/navigation/data/highlights</t>
  </si>
  <si>
    <t>https://www.who.int/europe/redirect-pages/navigation/data/highlights/news</t>
  </si>
  <si>
    <t>https://www.who.int/europe/redirect-pages/navigation/data/highlights/events</t>
  </si>
  <si>
    <t>https://www.who.int/europe/redirect-pages/navigation/data/highlights/publications</t>
  </si>
  <si>
    <t>https://www.who.int/europe/redirect-pages/navigation/data/about-us</t>
  </si>
  <si>
    <t>https://www.who.int/europe/redirect-pages/navigation/data/about-us/teams</t>
  </si>
  <si>
    <t>https://www.who.int/europe/redirect-pages/navigation/data/about-us/data-and-digital-health</t>
  </si>
  <si>
    <t>https://www.who.int/europe/redirect-pages/navigation/data/about-us/policy---governance-f.-health-through-the-life-course</t>
  </si>
  <si>
    <t>https://www.who.int/europe/redirect-pages/navigation/data/about-us/groups-and-networks</t>
  </si>
  <si>
    <t>https://www.who.int/europe/redirect-pages/navigation/data/about-us/evipnet</t>
  </si>
  <si>
    <t>https://www.who.int/europe/redirect-pages/navigation/data/about-us/hen</t>
  </si>
  <si>
    <t>https://www.who.int/europe/activities/taking-stock-of-the-health-related-sdg-during-covid-19</t>
  </si>
  <si>
    <t>https://www.who.int/europe/emergencies</t>
  </si>
  <si>
    <t>https://www.who.int/europe/redirect-pages/navigation/emergencies/focus-on</t>
  </si>
  <si>
    <t>https://www.who.int/europe/redirect-pages/navigation/emergencies/focus-on/conflict-in-israel-and-the-occupied-palestinian-territory</t>
  </si>
  <si>
    <t>https://www.who.int/europe/redirect-pages/navigation/emergencies/focus-on/armenian-refugee-health-response</t>
  </si>
  <si>
    <t>https://www.who.int/europe/redirect-pages/navigation/emergencies/focus-on/climate-crisis--extreme-weather</t>
  </si>
  <si>
    <t>https://www.who.int/europe/redirect-pages/navigation/emergencies/focus-on/turkiye-and-syria-earthquakes</t>
  </si>
  <si>
    <t>https://www.who.int/europe/redirect-pages/navigation/emergencies/focus-on/mpox</t>
  </si>
  <si>
    <t>https://www.who.int/europe/redirect-pages/navigation/emergencies/focus-on/ukraine-emergency</t>
  </si>
  <si>
    <t>https://www.who.int/europe/redirect-pages/navigation/emergencies/focus-on/coronavirus-disease-(covid-19)-pandemic</t>
  </si>
  <si>
    <t>https://www.who.int/europe/redirect-pages/navigation/emergencies/our-work</t>
  </si>
  <si>
    <t>https://www.who.int/europe/redirect-pages/navigation/emergencies/our-work/about-health-emergencies</t>
  </si>
  <si>
    <t>https://www.who.int/europe/redirect-pages/navigation/emergencies/our-work/health-emergencies-newsletter</t>
  </si>
  <si>
    <t>https://www.who.int/europe/redirect-pages/navigation/emergencies/health-emergencies-in-the-region</t>
  </si>
  <si>
    <t>https://www.who.int/europe/redirect-pages/navigation/emergencies/health-emergencies-in-the-region/health-emergencies-list</t>
  </si>
  <si>
    <t>https://www.who.int/europe/emergencies/situations/ukraine-emergency</t>
  </si>
  <si>
    <t>https://www.who.int/europe/about-us</t>
  </si>
  <si>
    <t>https://www.who.int/europe/redirect-pages/navigation/about-us/about-who-europe</t>
  </si>
  <si>
    <t>https://www.who.int/europe/redirect-pages/navigation/about-us/about-who-europe/regional-director</t>
  </si>
  <si>
    <t>https://www.who.int/europe/redirect-pages/navigation/about-us/about-who-europe/executive-council</t>
  </si>
  <si>
    <t>https://www.who.int/europe/redirect-pages/navigation/about-us/about-who-europe/organigram</t>
  </si>
  <si>
    <t>https://www.who.int/europe/redirect-pages/navigation/about-us/about-who-europe/technical-centres</t>
  </si>
  <si>
    <t>https://www.who.int/europe/redirect-pages/navigation/about-us/about-who-europe/teams</t>
  </si>
  <si>
    <t>https://www.who.int/europe/redirect-pages/navigation/about-us/about-who-europe/faces-of-who</t>
  </si>
  <si>
    <t>https://www.who.int/europe/redirect-pages/navigation/about-us/governance</t>
  </si>
  <si>
    <t>https://www.who.int/europe/redirect-pages/navigation/about-us/governance/regional-committee-for-europe</t>
  </si>
  <si>
    <t>https://www.who.int/europe/redirect-pages/navigation/about-us/governance/standing-committee</t>
  </si>
  <si>
    <t>https://www.who.int/europe/redirect-pages/navigation/about-us/partnerships</t>
  </si>
  <si>
    <t>https://www.who.int/europe/redirect-pages/navigation/about-us/partnerships/partnerships</t>
  </si>
  <si>
    <t>https://www.who.int/europe/redirect-pages/navigation/about-us/partnerships/group-and-networks</t>
  </si>
  <si>
    <t>https://www.who.int/europe/redirect-pages/navigation/about-us/partnerships/who-collaborating-centres</t>
  </si>
  <si>
    <t>https://www.who.int/europe/emergencies/situations/conflict-in-israel-and-the-occupied-palestinian-territory</t>
  </si>
  <si>
    <t>https://www.who.int/europe/health-topics/coronavirus</t>
  </si>
  <si>
    <t>https://www.who.int/europe/news</t>
  </si>
  <si>
    <t>https://www.who.int/europe/news/item/30-12-2024-fifty-tonnes-of-eu-funded-medical-supplies-destined-for-syria-s-overstretched-health-facilities-reach-t-rkiye</t>
  </si>
  <si>
    <t>https://www.who.int/europe/news/item/24-12-2024-who-urgent-flash-appeal-for-the-health-emergency-response-in-syria--usd-56-4-million-for-critical-needs-on-multiple-fronts</t>
  </si>
  <si>
    <t>https://www.who.int/europe/news/item/20-12-2024-building-trust-and-safety--nhs-wales-s-fight-against-gender-based-violence-in-the-workplace</t>
  </si>
  <si>
    <t>https://www.who.int/europe/news/item/18-12-2024-evaluating-5-years-of-the-first-european-programme-of-work</t>
  </si>
  <si>
    <t>https://www.who.int/europe/about-us/about-who-europe/regional-director</t>
  </si>
  <si>
    <t>https://www.who.int/europe/news/item/29-10-2024-statement---united-action-for-better-health---our-promise--now-and-always</t>
  </si>
  <si>
    <t>https://www.who.int/europe/news/item/09-10-2024-statement---no-one-knows-your-risk-like-you-do--protect-yourself-and-others-this-respiratory-virus-season</t>
  </si>
  <si>
    <t>https://www.who.int/europe/news/item/25-09-2024-statement---bold-action-on-antimicrobial-resistance-(amr)-needed</t>
  </si>
  <si>
    <t>https://www.who.int/europe/news/item/12-09-2024-statement---renewed-focus-on-health-critical-as-ukraine-approaches-third-winter-amid-full-scale-war</t>
  </si>
  <si>
    <t>https://www.who.int/europe/news-room/photo-stories</t>
  </si>
  <si>
    <t>https://www.who.int/europe/news-room/photo-stories/item/connecting-care--exploring-sweden-s-innovative-phc-model</t>
  </si>
  <si>
    <t>https://www.who.int/europe/news-room/photo-stories/item/medical-evacuations-to-spain-provide-life-saving-care-to-palestinian-children</t>
  </si>
  <si>
    <t>https://www.who.int/europe/news-room/feature-stories</t>
  </si>
  <si>
    <t>https://www.who.int/europe/news-room/feature-stories/item/gliding-towards-80--a-story-of-love--ice-and-healing</t>
  </si>
  <si>
    <t>https://www.who.int/europe/news-room/feature-stories/item/the-attitude-of-a-doctor-can-make-all-the-difference----tackling-gender-based-violence-in-romania--with-who-support</t>
  </si>
  <si>
    <t>https://www.who.int/europe/multi-media/item/rc74---harnessing-innovation-for-public-health-2025-2030</t>
  </si>
  <si>
    <t>https://www.who.int/europe/multi-media/item/empowering-communities-kyrgyzstan-resilient-response-to-emergencies</t>
  </si>
  <si>
    <t>https://www.who.int/europe/multi-media/item/inspired-by-pele-alisher-chases-his-football-dream-despite-diabetes</t>
  </si>
  <si>
    <t>https://www.who.int/europe/multimedia-pages/podcasts</t>
  </si>
  <si>
    <t>https://www.who.int/europe/news-room/events/item/2025/01/17/default-calendar/who-europe-launches-eu-funded--nursing-action--project-to-address-nursing-shortages-in-the-eu</t>
  </si>
  <si>
    <t>https://www.who.int/europe/news-room/events/item/2025/01/21/default-calendar/online-training-workshop--measles-and-rubella-elimination-and-maintenance-of-polio-free-status-in-the-who-european-region</t>
  </si>
  <si>
    <t>https://www.who.int/europe/news-room/events/item/2025/01/28/default-calendar/who-europe-and-european-observatory-launch-health-systems-in-action-insights-for-17-non-eu-countries</t>
  </si>
  <si>
    <t>https://www.who.int/europe/our-work/house-highlights</t>
  </si>
  <si>
    <t>https://www.who.int/europe/news-room/events/item/2024/12/14/default-calendar/simulation-exercise-for-preparedness-and-coordination-on-earthquakes</t>
  </si>
  <si>
    <t>https://www.who.int/europe/news-room/events/item/2024/11/21/default-calendar/meeting-of-un-heads-from-europe-and-central-asia-to-discuss-second-european-programme-of-work</t>
  </si>
  <si>
    <t>https://www.who.int/europe/news-room/events/item/2024/11/04/default-calendar/empowering-public-health-leaders-of-tomorrow--three-new-european-public-health-leadership-courses-in-kazakhstan--portugal-and-ukraine</t>
  </si>
  <si>
    <t>https://www.who.int/europe/news-room/events/item/2024/10/28/default-calendar/specialized-seminar-on-radiology-protection-and-management--for-medical-and-emergency-professionals</t>
  </si>
  <si>
    <t>https://www.who.int/europe/about-us/partnerships</t>
  </si>
  <si>
    <t>https://www.who.int/europe/activities</t>
  </si>
  <si>
    <t>https://www.who.int/europe/redirect-pages/footer/quick-links</t>
  </si>
  <si>
    <t>https://www.who.int/europe/redirect-pages/footer/quick-links/newsroom</t>
  </si>
  <si>
    <t>https://www.who.int/europe/redirect-pages/footer/quick-links/emergencies</t>
  </si>
  <si>
    <t>https://www.who.int/europe/redirect-pages/footer/about-us</t>
  </si>
  <si>
    <t>https://www.who.int/europe/redirect-pages/footer/about-us/european-programme-of-work</t>
  </si>
  <si>
    <t>https://www.who.int/europe/redirect-pages/footer/about-us/publications</t>
  </si>
  <si>
    <t>https://www.who.int/europe/redirect-pages/footer/about-us/campaigns</t>
  </si>
  <si>
    <t>https://www.who.int/europe/redirect-pages/footer/help</t>
  </si>
  <si>
    <t>https://www.who.int/europe/redirect-pages/footer/help/contact-us</t>
  </si>
  <si>
    <t>https://www.who.int/europe/redirect-pages/footer/help/careers</t>
  </si>
  <si>
    <t>https://www.who.int/europe/redirect-pages/footer/help/email-scams</t>
  </si>
  <si>
    <t>https://www.who.int/europe/redirect-pages/footer/help/privacy</t>
  </si>
  <si>
    <t>https://www.who.int/europe/news-room/newsletters/subscribe-to-who-europe-newsletters</t>
  </si>
  <si>
    <t>https://www.who.int/europe/redirect-pages/footer/copyright</t>
  </si>
  <si>
    <t>https://www.who.int/australia</t>
  </si>
  <si>
    <t>https://www.who.int/cambodia</t>
  </si>
  <si>
    <t>https://www.who.int/cookislands</t>
  </si>
  <si>
    <t>https://www.who.int/fiji</t>
  </si>
  <si>
    <t>https://www.who.int/guam</t>
  </si>
  <si>
    <t>https://www.who.int/hongkongchina</t>
  </si>
  <si>
    <t>https://www.who.int/japan</t>
  </si>
  <si>
    <t>https://www.who.int/laos</t>
  </si>
  <si>
    <t>https://www.who.int/macaochina</t>
  </si>
  <si>
    <t>https://www.who.int/malaysia</t>
  </si>
  <si>
    <t>https://www.who.int/marshallislands</t>
  </si>
  <si>
    <t>https://www.who.int/micronesia</t>
  </si>
  <si>
    <t>https://www.who.int/mongolia</t>
  </si>
  <si>
    <t>https://www.who.int/nauru</t>
  </si>
  <si>
    <t>https://www.who.int/newcaledonia</t>
  </si>
  <si>
    <t>https://www.who.int/newzealand</t>
  </si>
  <si>
    <t>https://www.who.int/niue</t>
  </si>
  <si>
    <t>https://www.who.int/northernmarianaislands</t>
  </si>
  <si>
    <t>https://www.who.int/palau</t>
  </si>
  <si>
    <t>https://www.who.int/papuanewguinea</t>
  </si>
  <si>
    <t>https://www.who.int/philippines</t>
  </si>
  <si>
    <t>https://www.who.int/pitcairnislands</t>
  </si>
  <si>
    <t>https://www.who.int/republicofkorea</t>
  </si>
  <si>
    <t>https://www.who.int/samoa</t>
  </si>
  <si>
    <t>https://www.who.int/singapore</t>
  </si>
  <si>
    <t>https://www.who.int/solomonislands/home</t>
  </si>
  <si>
    <t>https://www.who.int/tokelau/home</t>
  </si>
  <si>
    <t>https://www.who.int/tonga/home</t>
  </si>
  <si>
    <t>https://www.who.int/tuvalu/home</t>
  </si>
  <si>
    <t>https://www.who.int/vanuatu/home</t>
  </si>
  <si>
    <t>https://www.who.int/vietnam</t>
  </si>
  <si>
    <t>https://www.who.int/wallisandfutuna/home</t>
  </si>
  <si>
    <t>https://www.who.int/westernpacific/health-topics</t>
  </si>
  <si>
    <t>https://www.who.int/westernpacific/menu/mega-menu/all-health-topics/popular-topics</t>
  </si>
  <si>
    <t>https://www.who.int/westernpacific/menu/mega-menu/all-health-topics/popular-topics/coronavirus-disease-(covid-19)</t>
  </si>
  <si>
    <t>https://www.who.int/westernpacific/menu/mega-menu/all-health-topics/popular-topics/reproductive-health</t>
  </si>
  <si>
    <t>https://www.who.int/westernpacific/menu/mega-menu/all-health-topics/popular-topics/air-pollution</t>
  </si>
  <si>
    <t>https://www.who.int/westernpacific/menu/mega-menu/all-health-topics/popular-topics/obesity</t>
  </si>
  <si>
    <t>https://www.who.int/westernpacific/menu/mega-menu/all-health-topics/popular-topics/mental-health</t>
  </si>
  <si>
    <t>https://www.who.int/westernpacific/menu/mega-menu/all-health-topics/popular-topics/vaccines</t>
  </si>
  <si>
    <t>https://www.who.int/westernpacific/menu/mega-menu/all-health-topics/resources</t>
  </si>
  <si>
    <t>https://www.who.int/westernpacific/menu/mega-menu/all-health-topics/resources/data</t>
  </si>
  <si>
    <t>https://www.who.int/westernpacific/menu/mega-menu/all-health-topics/resources/publications</t>
  </si>
  <si>
    <t>https://www.who.int/westernpacific/menu/mega-menu/all-health-topics/resources/library</t>
  </si>
  <si>
    <t>https://www.who.int/westernpacific/menu/mega-menu/all-health-topics/resources/multimedia-(hub)</t>
  </si>
  <si>
    <t>https://www.who.int/westernpacific/menu/mega-menu/all-health-topics/featured-topic/for-the-future</t>
  </si>
  <si>
    <t>https://www.who.int/westernpacific/menu/mega-menu/our-work</t>
  </si>
  <si>
    <t>https://www.who.int/westernpacific/menu/mega-menu/our-work/work</t>
  </si>
  <si>
    <t>https://www.who.int/westernpacific/menu/mega-menu/our-work/work/programmes</t>
  </si>
  <si>
    <t>https://www.who.int/westernpacific/menu/mega-menu/our-work/work/activities</t>
  </si>
  <si>
    <t>https://www.who.int/westernpacific/menu/mega-menu/our-work/work/initiatives</t>
  </si>
  <si>
    <t>https://www.who.int/westernpacific/menu/mega-menu/our-work/work/groups</t>
  </si>
  <si>
    <t>https://www.who.int/westernpacific/menu/mega-menu/our-work/regional-priorities</t>
  </si>
  <si>
    <t>https://www.who.int/westernpacific/menu/mega-menu/our-work/regional-priorities/health-security--including-antimicrobial-resistance</t>
  </si>
  <si>
    <t>https://www.who.int/westernpacific/menu/mega-menu/our-work/regional-priorities/ncds-and-ageing</t>
  </si>
  <si>
    <t>https://www.who.int/westernpacific/menu/mega-menu/our-work/regional-priorities/climate-change--the-environment-and-health</t>
  </si>
  <si>
    <t>https://www.who.int/westernpacific/menu/mega-menu/our-work/regional-priorities/reaching-the-unreached</t>
  </si>
  <si>
    <t>https://www.who.int/westernpacific/menu/mega-menu/our-work/resources</t>
  </si>
  <si>
    <t>https://www.who.int/westernpacific/menu/mega-menu/our-work/resources/data</t>
  </si>
  <si>
    <t>https://www.who.int/westernpacific/menu/mega-menu/our-work/resources/publications</t>
  </si>
  <si>
    <t>https://www.who.int/westernpacific/menu/mega-menu/our-work/resources/library</t>
  </si>
  <si>
    <t>https://www.who.int/westernpacific/menu/mega-menu/our-work/communication-for-health</t>
  </si>
  <si>
    <t>https://www.who.int/westernpacific/menu/mega-menu/news</t>
  </si>
  <si>
    <t>https://www.who.int/westernpacific/menu/mega-menu/news/newsroom</t>
  </si>
  <si>
    <t>https://www.who.int/westernpacific/menu/mega-menu/news/newsroom/news--releases</t>
  </si>
  <si>
    <t>https://www.who.int/westernpacific/menu/mega-menu/news/newsroom/feature--stories</t>
  </si>
  <si>
    <t>https://www.who.int/westernpacific/menu/mega-menu/news/newsroom/photo-stories</t>
  </si>
  <si>
    <t>https://www.who.int/westernpacific/menu/mega-menu/news/newsroom/commentaries-</t>
  </si>
  <si>
    <t>https://www.who.int/westernpacific/menu/mega-menu/news/newsroom/speeches-</t>
  </si>
  <si>
    <t>https://www.who.int/westernpacific/menu/mega-menu/news/newsroom/events-</t>
  </si>
  <si>
    <t>https://www.who.int/westernpacific/menu/mega-menu/news/newsroom/photo-library</t>
  </si>
  <si>
    <t>https://www.who.int/westernpacific/menu/mega-menu/news/newsroom/multimedia</t>
  </si>
  <si>
    <t>https://www.who.int/westernpacific/menu/mega-menu/news/newsroom/press-contact</t>
  </si>
  <si>
    <t>https://www.who.int/westernpacific/menu/mega-menu/news/newsroom/spotlights</t>
  </si>
  <si>
    <t>Number of pages</t>
  </si>
  <si>
    <t>Terms in query</t>
  </si>
  <si>
    <t>Appearances in all pages</t>
  </si>
  <si>
    <t>DF Calculation</t>
  </si>
  <si>
    <t>TF Calculation</t>
  </si>
  <si>
    <t>IDF Calculation</t>
  </si>
  <si>
    <t>TF-IDF Calculation</t>
  </si>
  <si>
    <t>medicin - query</t>
  </si>
  <si>
    <t>use - query</t>
  </si>
  <si>
    <t>covid - query</t>
  </si>
  <si>
    <t>Query</t>
  </si>
  <si>
    <t>Vector product</t>
  </si>
  <si>
    <t>Vector length</t>
  </si>
  <si>
    <t>Cosine similarity calculation</t>
  </si>
  <si>
    <t>Top 10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</si>
</sst>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name val="Arial"/>
    </font>
    <font>
      <u/>
      <sz val="11"/>
      <color theme="10"/>
      <name val="Arial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 indent="1"/>
    </xf>
    <xf numFmtId="0" fontId="3" fillId="0" borderId="1" xfId="0" applyFont="1" applyBorder="1" applyAlignment="1">
      <alignment horizontal="center" vertical="top"/>
    </xf>
    <xf numFmtId="0" fontId="0" fillId="0" borderId="2" xfId="0" applyFill="1" applyBorder="1"/>
    <xf numFmtId="0" fontId="0" fillId="0" borderId="0" xfId="0" applyBorder="1"/>
    <xf numFmtId="0" fontId="0" fillId="0" borderId="0" xfId="0" applyBorder="1" applyAlignment="1">
      <alignment horizontal="right" indent="1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.int/westernpacific/menu/mega-menu/news/newsroom/spotlights" TargetMode="External"/><Relationship Id="rId13" Type="http://schemas.openxmlformats.org/officeDocument/2006/relationships/hyperlink" Target="https://www.who.int/myanmar" TargetMode="External"/><Relationship Id="rId18" Type="http://schemas.openxmlformats.org/officeDocument/2006/relationships/hyperlink" Target="https://www.who.int/mega-menu/health-topics" TargetMode="External"/><Relationship Id="rId3" Type="http://schemas.openxmlformats.org/officeDocument/2006/relationships/hyperlink" Target="https://www.who.int/" TargetMode="External"/><Relationship Id="rId21" Type="http://schemas.openxmlformats.org/officeDocument/2006/relationships/hyperlink" Target="https://www.who.int/southeastasia/navigation/mega-menu/news/newsroom/news-releases" TargetMode="External"/><Relationship Id="rId7" Type="http://schemas.openxmlformats.org/officeDocument/2006/relationships/hyperlink" Target="https://www.who.int/" TargetMode="External"/><Relationship Id="rId12" Type="http://schemas.openxmlformats.org/officeDocument/2006/relationships/hyperlink" Target="https://www.who.int/westernpacific/menu/mega-menu/news/newsroom/spotlights" TargetMode="External"/><Relationship Id="rId17" Type="http://schemas.openxmlformats.org/officeDocument/2006/relationships/hyperlink" Target="https://www.who.int/europe/redirect-pages/navigation/health-topics/popular" TargetMode="External"/><Relationship Id="rId2" Type="http://schemas.openxmlformats.org/officeDocument/2006/relationships/hyperlink" Target="https://www.who.int/westernpacific/menu/mega-menu/news/newsroom/spotlights" TargetMode="External"/><Relationship Id="rId16" Type="http://schemas.openxmlformats.org/officeDocument/2006/relationships/hyperlink" Target="https://www.who.int/emergencies/diseases/novel-coronavirus-2019/situation-reports" TargetMode="External"/><Relationship Id="rId20" Type="http://schemas.openxmlformats.org/officeDocument/2006/relationships/hyperlink" Target="https://www.who.int/mega-menu/about-us/our-work/initiatives" TargetMode="External"/><Relationship Id="rId1" Type="http://schemas.openxmlformats.org/officeDocument/2006/relationships/hyperlink" Target="https://www.who.int/" TargetMode="External"/><Relationship Id="rId6" Type="http://schemas.openxmlformats.org/officeDocument/2006/relationships/hyperlink" Target="https://www.who.int/westernpacific/menu/mega-menu/news/newsroom/spotlights" TargetMode="External"/><Relationship Id="rId11" Type="http://schemas.openxmlformats.org/officeDocument/2006/relationships/hyperlink" Target="https://www.who.int/" TargetMode="External"/><Relationship Id="rId5" Type="http://schemas.openxmlformats.org/officeDocument/2006/relationships/hyperlink" Target="https://www.who.int/" TargetMode="External"/><Relationship Id="rId15" Type="http://schemas.openxmlformats.org/officeDocument/2006/relationships/hyperlink" Target="https://www.who.int/europe" TargetMode="External"/><Relationship Id="rId23" Type="http://schemas.openxmlformats.org/officeDocument/2006/relationships/hyperlink" Target="https://www.who.int/southeastasia/global-leprosy-programme" TargetMode="External"/><Relationship Id="rId10" Type="http://schemas.openxmlformats.org/officeDocument/2006/relationships/hyperlink" Target="https://www.who.int/westernpacific/menu/mega-menu/news/newsroom/spotlights" TargetMode="External"/><Relationship Id="rId19" Type="http://schemas.openxmlformats.org/officeDocument/2006/relationships/hyperlink" Target="https://www.who.int/southeastasia/outbreaks-and-emergencies/searhef/whats-searhef" TargetMode="External"/><Relationship Id="rId4" Type="http://schemas.openxmlformats.org/officeDocument/2006/relationships/hyperlink" Target="https://www.who.int/westernpacific/menu/mega-menu/news/newsroom/spotlights" TargetMode="External"/><Relationship Id="rId9" Type="http://schemas.openxmlformats.org/officeDocument/2006/relationships/hyperlink" Target="https://www.who.int/" TargetMode="External"/><Relationship Id="rId14" Type="http://schemas.openxmlformats.org/officeDocument/2006/relationships/hyperlink" Target="https://www.who.int/southeastasia/health-topics/infant-nutrition" TargetMode="External"/><Relationship Id="rId22" Type="http://schemas.openxmlformats.org/officeDocument/2006/relationships/hyperlink" Target="https://www.who.int/maldiv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T66"/>
  <sheetViews>
    <sheetView tabSelected="1" topLeftCell="A49" workbookViewId="0">
      <selection activeCell="D63" sqref="D63"/>
    </sheetView>
  </sheetViews>
  <sheetFormatPr defaultRowHeight="14" x14ac:dyDescent="0.3"/>
  <cols>
    <col min="1" max="1" width="16.58203125" bestFit="1" customWidth="1"/>
    <col min="2" max="2" width="20.5" customWidth="1"/>
    <col min="3" max="3" width="12.75" customWidth="1"/>
    <col min="4" max="4" width="24.9140625" bestFit="1" customWidth="1"/>
    <col min="9" max="9" width="13.75" customWidth="1"/>
    <col min="145" max="145" width="20.83203125" customWidth="1"/>
    <col min="483" max="483" width="72.1640625" bestFit="1" customWidth="1"/>
    <col min="484" max="484" width="69.6640625" bestFit="1" customWidth="1"/>
    <col min="488" max="488" width="65.1640625" bestFit="1" customWidth="1"/>
  </cols>
  <sheetData>
    <row r="1" spans="1:488" s="3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201</v>
      </c>
      <c r="GQ1" s="1" t="s">
        <v>202</v>
      </c>
      <c r="GR1" s="1" t="s">
        <v>203</v>
      </c>
      <c r="GS1" s="1" t="s">
        <v>204</v>
      </c>
      <c r="GT1" s="1" t="s">
        <v>205</v>
      </c>
      <c r="GU1" s="1" t="s">
        <v>206</v>
      </c>
      <c r="GV1" s="1" t="s">
        <v>207</v>
      </c>
      <c r="GW1" s="1" t="s">
        <v>208</v>
      </c>
      <c r="GX1" s="1" t="s">
        <v>209</v>
      </c>
      <c r="GY1" s="1" t="s">
        <v>210</v>
      </c>
      <c r="GZ1" s="1" t="s">
        <v>211</v>
      </c>
      <c r="HA1" s="1" t="s">
        <v>212</v>
      </c>
      <c r="HB1" s="1" t="s">
        <v>213</v>
      </c>
      <c r="HC1" s="1" t="s">
        <v>214</v>
      </c>
      <c r="HD1" s="1" t="s">
        <v>215</v>
      </c>
      <c r="HE1" s="1" t="s">
        <v>216</v>
      </c>
      <c r="HF1" s="1" t="s">
        <v>217</v>
      </c>
      <c r="HG1" s="1" t="s">
        <v>218</v>
      </c>
      <c r="HH1" s="1" t="s">
        <v>219</v>
      </c>
      <c r="HI1" s="1" t="s">
        <v>220</v>
      </c>
      <c r="HJ1" s="1" t="s">
        <v>221</v>
      </c>
      <c r="HK1" s="1" t="s">
        <v>222</v>
      </c>
      <c r="HL1" s="1" t="s">
        <v>223</v>
      </c>
      <c r="HM1" s="1" t="s">
        <v>224</v>
      </c>
      <c r="HN1" s="1" t="s">
        <v>225</v>
      </c>
      <c r="HO1" s="1" t="s">
        <v>226</v>
      </c>
      <c r="HP1" s="1" t="s">
        <v>227</v>
      </c>
      <c r="HQ1" s="1" t="s">
        <v>228</v>
      </c>
      <c r="HR1" s="1" t="s">
        <v>229</v>
      </c>
      <c r="HS1" s="1" t="s">
        <v>230</v>
      </c>
      <c r="HT1" s="1" t="s">
        <v>231</v>
      </c>
      <c r="HU1" s="1" t="s">
        <v>232</v>
      </c>
      <c r="HV1" s="1" t="s">
        <v>233</v>
      </c>
      <c r="HW1" s="1" t="s">
        <v>234</v>
      </c>
      <c r="HX1" s="1" t="s">
        <v>235</v>
      </c>
      <c r="HY1" s="1" t="s">
        <v>236</v>
      </c>
      <c r="HZ1" s="1" t="s">
        <v>237</v>
      </c>
      <c r="IA1" s="1" t="s">
        <v>238</v>
      </c>
      <c r="IB1" s="1" t="s">
        <v>239</v>
      </c>
      <c r="IC1" s="1" t="s">
        <v>240</v>
      </c>
      <c r="ID1" s="1" t="s">
        <v>241</v>
      </c>
      <c r="IE1" s="1" t="s">
        <v>242</v>
      </c>
      <c r="IF1" s="1" t="s">
        <v>243</v>
      </c>
      <c r="IG1" s="1" t="s">
        <v>244</v>
      </c>
      <c r="IH1" s="1" t="s">
        <v>245</v>
      </c>
      <c r="II1" s="1" t="s">
        <v>246</v>
      </c>
      <c r="IJ1" s="1" t="s">
        <v>247</v>
      </c>
      <c r="IK1" s="1" t="s">
        <v>248</v>
      </c>
      <c r="IL1" s="1" t="s">
        <v>249</v>
      </c>
      <c r="IM1" s="1" t="s">
        <v>250</v>
      </c>
      <c r="IN1" s="1" t="s">
        <v>251</v>
      </c>
      <c r="IO1" s="1" t="s">
        <v>252</v>
      </c>
      <c r="IP1" s="1" t="s">
        <v>253</v>
      </c>
      <c r="IQ1" s="1" t="s">
        <v>254</v>
      </c>
      <c r="IR1" s="1" t="s">
        <v>255</v>
      </c>
      <c r="IS1" s="1" t="s">
        <v>256</v>
      </c>
      <c r="IT1" s="1" t="s">
        <v>257</v>
      </c>
      <c r="IU1" s="1" t="s">
        <v>258</v>
      </c>
      <c r="IV1" s="1" t="s">
        <v>259</v>
      </c>
      <c r="IW1" s="1" t="s">
        <v>260</v>
      </c>
      <c r="IX1" s="1" t="s">
        <v>261</v>
      </c>
      <c r="IY1" s="1" t="s">
        <v>262</v>
      </c>
      <c r="IZ1" s="1" t="s">
        <v>263</v>
      </c>
      <c r="JA1" s="1" t="s">
        <v>264</v>
      </c>
      <c r="JB1" s="1" t="s">
        <v>265</v>
      </c>
      <c r="JC1" s="1" t="s">
        <v>266</v>
      </c>
      <c r="JD1" s="1" t="s">
        <v>267</v>
      </c>
      <c r="JE1" s="1" t="s">
        <v>268</v>
      </c>
      <c r="JF1" s="1" t="s">
        <v>269</v>
      </c>
      <c r="JG1" s="1" t="s">
        <v>270</v>
      </c>
      <c r="JH1" s="1" t="s">
        <v>271</v>
      </c>
      <c r="JI1" s="1" t="s">
        <v>272</v>
      </c>
      <c r="JJ1" s="1" t="s">
        <v>273</v>
      </c>
      <c r="JK1" s="1" t="s">
        <v>274</v>
      </c>
      <c r="JL1" s="1" t="s">
        <v>275</v>
      </c>
      <c r="JM1" s="1" t="s">
        <v>276</v>
      </c>
      <c r="JN1" s="1" t="s">
        <v>277</v>
      </c>
      <c r="JO1" s="1" t="s">
        <v>278</v>
      </c>
      <c r="JP1" s="1" t="s">
        <v>279</v>
      </c>
      <c r="JQ1" s="1" t="s">
        <v>280</v>
      </c>
      <c r="JR1" s="1" t="s">
        <v>281</v>
      </c>
      <c r="JS1" s="1" t="s">
        <v>282</v>
      </c>
      <c r="JT1" s="1" t="s">
        <v>283</v>
      </c>
      <c r="JU1" s="1" t="s">
        <v>284</v>
      </c>
      <c r="JV1" s="1" t="s">
        <v>285</v>
      </c>
      <c r="JW1" s="1" t="s">
        <v>286</v>
      </c>
      <c r="JX1" s="1" t="s">
        <v>287</v>
      </c>
      <c r="JY1" s="1" t="s">
        <v>288</v>
      </c>
      <c r="JZ1" s="1" t="s">
        <v>289</v>
      </c>
      <c r="KA1" s="1" t="s">
        <v>290</v>
      </c>
      <c r="KB1" s="1" t="s">
        <v>291</v>
      </c>
      <c r="KC1" s="1" t="s">
        <v>292</v>
      </c>
      <c r="KD1" s="1" t="s">
        <v>293</v>
      </c>
      <c r="KE1" s="1" t="s">
        <v>294</v>
      </c>
      <c r="KF1" s="1" t="s">
        <v>295</v>
      </c>
      <c r="KG1" s="1" t="s">
        <v>296</v>
      </c>
      <c r="KH1" s="1" t="s">
        <v>297</v>
      </c>
      <c r="KI1" s="1" t="s">
        <v>298</v>
      </c>
      <c r="KJ1" s="1" t="s">
        <v>299</v>
      </c>
      <c r="KK1" s="1" t="s">
        <v>300</v>
      </c>
      <c r="KL1" s="1" t="s">
        <v>301</v>
      </c>
      <c r="KM1" s="1" t="s">
        <v>302</v>
      </c>
      <c r="KN1" s="1" t="s">
        <v>303</v>
      </c>
      <c r="KO1" s="1" t="s">
        <v>304</v>
      </c>
      <c r="KP1" s="1" t="s">
        <v>305</v>
      </c>
      <c r="KQ1" s="1" t="s">
        <v>306</v>
      </c>
      <c r="KR1" s="1" t="s">
        <v>307</v>
      </c>
      <c r="KS1" s="1" t="s">
        <v>308</v>
      </c>
      <c r="KT1" s="1" t="s">
        <v>309</v>
      </c>
      <c r="KU1" s="1" t="s">
        <v>310</v>
      </c>
      <c r="KV1" s="1" t="s">
        <v>311</v>
      </c>
      <c r="KW1" s="1" t="s">
        <v>312</v>
      </c>
      <c r="KX1" s="1" t="s">
        <v>313</v>
      </c>
      <c r="KY1" s="1" t="s">
        <v>314</v>
      </c>
      <c r="KZ1" s="1" t="s">
        <v>315</v>
      </c>
      <c r="LA1" s="1" t="s">
        <v>316</v>
      </c>
      <c r="LB1" s="1" t="s">
        <v>317</v>
      </c>
      <c r="LC1" s="1" t="s">
        <v>318</v>
      </c>
      <c r="LD1" s="1" t="s">
        <v>319</v>
      </c>
      <c r="LE1" s="1" t="s">
        <v>320</v>
      </c>
      <c r="LF1" s="1" t="s">
        <v>321</v>
      </c>
      <c r="LG1" s="1" t="s">
        <v>322</v>
      </c>
      <c r="LH1" s="1" t="s">
        <v>323</v>
      </c>
      <c r="LI1" s="1" t="s">
        <v>324</v>
      </c>
      <c r="LJ1" s="1" t="s">
        <v>325</v>
      </c>
      <c r="LK1" s="1" t="s">
        <v>326</v>
      </c>
      <c r="LL1" s="1" t="s">
        <v>327</v>
      </c>
      <c r="LM1" s="1" t="s">
        <v>328</v>
      </c>
      <c r="LN1" s="1" t="s">
        <v>329</v>
      </c>
      <c r="LO1" s="1" t="s">
        <v>330</v>
      </c>
      <c r="LP1" s="1" t="s">
        <v>331</v>
      </c>
      <c r="LQ1" s="1" t="s">
        <v>332</v>
      </c>
      <c r="LR1" s="1" t="s">
        <v>333</v>
      </c>
      <c r="LS1" s="1" t="s">
        <v>334</v>
      </c>
      <c r="LT1" s="1" t="s">
        <v>335</v>
      </c>
      <c r="LU1" s="1" t="s">
        <v>336</v>
      </c>
      <c r="LV1" s="1" t="s">
        <v>337</v>
      </c>
      <c r="LW1" s="1" t="s">
        <v>338</v>
      </c>
      <c r="LX1" s="1" t="s">
        <v>339</v>
      </c>
      <c r="LY1" s="1" t="s">
        <v>340</v>
      </c>
      <c r="LZ1" s="1" t="s">
        <v>341</v>
      </c>
      <c r="MA1" s="1" t="s">
        <v>342</v>
      </c>
      <c r="MB1" s="1" t="s">
        <v>343</v>
      </c>
      <c r="MC1" s="1" t="s">
        <v>344</v>
      </c>
      <c r="MD1" s="1" t="s">
        <v>345</v>
      </c>
      <c r="ME1" s="1" t="s">
        <v>346</v>
      </c>
      <c r="MF1" s="1" t="s">
        <v>347</v>
      </c>
      <c r="MG1" s="1" t="s">
        <v>348</v>
      </c>
      <c r="MH1" s="1" t="s">
        <v>349</v>
      </c>
      <c r="MI1" s="1" t="s">
        <v>350</v>
      </c>
      <c r="MJ1" s="1" t="s">
        <v>351</v>
      </c>
      <c r="MK1" s="1" t="s">
        <v>352</v>
      </c>
      <c r="ML1" s="1" t="s">
        <v>353</v>
      </c>
      <c r="MM1" s="1" t="s">
        <v>354</v>
      </c>
      <c r="MN1" s="1" t="s">
        <v>355</v>
      </c>
      <c r="MO1" s="1" t="s">
        <v>356</v>
      </c>
      <c r="MP1" s="1" t="s">
        <v>357</v>
      </c>
      <c r="MQ1" s="1" t="s">
        <v>358</v>
      </c>
      <c r="MR1" s="1" t="s">
        <v>359</v>
      </c>
      <c r="MS1" s="1" t="s">
        <v>360</v>
      </c>
      <c r="MT1" s="1" t="s">
        <v>361</v>
      </c>
      <c r="MU1" s="1" t="s">
        <v>362</v>
      </c>
      <c r="MV1" s="1" t="s">
        <v>363</v>
      </c>
      <c r="MW1" s="1" t="s">
        <v>364</v>
      </c>
      <c r="MX1" s="1" t="s">
        <v>365</v>
      </c>
      <c r="MY1" s="1" t="s">
        <v>366</v>
      </c>
      <c r="MZ1" s="1" t="s">
        <v>367</v>
      </c>
      <c r="NA1" s="1" t="s">
        <v>368</v>
      </c>
      <c r="NB1" s="1" t="s">
        <v>369</v>
      </c>
      <c r="NC1" s="1" t="s">
        <v>370</v>
      </c>
      <c r="ND1" s="1" t="s">
        <v>371</v>
      </c>
      <c r="NE1" s="1" t="s">
        <v>372</v>
      </c>
      <c r="NF1" s="1" t="s">
        <v>373</v>
      </c>
      <c r="NG1" s="1" t="s">
        <v>374</v>
      </c>
      <c r="NH1" s="1" t="s">
        <v>375</v>
      </c>
      <c r="NI1" s="1" t="s">
        <v>376</v>
      </c>
      <c r="NJ1" s="1" t="s">
        <v>377</v>
      </c>
      <c r="NK1" s="1" t="s">
        <v>378</v>
      </c>
      <c r="NL1" s="1" t="s">
        <v>379</v>
      </c>
      <c r="NM1" s="1" t="s">
        <v>380</v>
      </c>
      <c r="NN1" s="1" t="s">
        <v>381</v>
      </c>
      <c r="NO1" s="1" t="s">
        <v>382</v>
      </c>
      <c r="NP1" s="1" t="s">
        <v>383</v>
      </c>
      <c r="NQ1" s="1" t="s">
        <v>384</v>
      </c>
      <c r="NR1" s="1" t="s">
        <v>385</v>
      </c>
      <c r="NS1" s="1" t="s">
        <v>386</v>
      </c>
      <c r="NT1" s="1" t="s">
        <v>387</v>
      </c>
      <c r="NU1" s="1" t="s">
        <v>388</v>
      </c>
      <c r="NV1" s="1" t="s">
        <v>389</v>
      </c>
      <c r="NW1" s="1" t="s">
        <v>390</v>
      </c>
      <c r="NX1" s="1" t="s">
        <v>391</v>
      </c>
      <c r="NY1" s="1" t="s">
        <v>392</v>
      </c>
      <c r="NZ1" s="1" t="s">
        <v>393</v>
      </c>
      <c r="OA1" s="1" t="s">
        <v>394</v>
      </c>
      <c r="OB1" s="1" t="s">
        <v>395</v>
      </c>
      <c r="OC1" s="1" t="s">
        <v>396</v>
      </c>
      <c r="OD1" s="1" t="s">
        <v>397</v>
      </c>
      <c r="OE1" s="1" t="s">
        <v>398</v>
      </c>
      <c r="OF1" s="1" t="s">
        <v>399</v>
      </c>
      <c r="OG1" s="1" t="s">
        <v>400</v>
      </c>
      <c r="OH1" s="1" t="s">
        <v>401</v>
      </c>
      <c r="OI1" s="1" t="s">
        <v>402</v>
      </c>
      <c r="OJ1" s="1" t="s">
        <v>403</v>
      </c>
      <c r="OK1" s="1" t="s">
        <v>404</v>
      </c>
      <c r="OL1" s="1" t="s">
        <v>405</v>
      </c>
      <c r="OM1" s="1" t="s">
        <v>406</v>
      </c>
      <c r="ON1" s="1" t="s">
        <v>407</v>
      </c>
      <c r="OO1" s="1" t="s">
        <v>408</v>
      </c>
      <c r="OP1" s="1" t="s">
        <v>409</v>
      </c>
      <c r="OQ1" s="1" t="s">
        <v>410</v>
      </c>
      <c r="OR1" s="1" t="s">
        <v>411</v>
      </c>
      <c r="OS1" s="1" t="s">
        <v>412</v>
      </c>
      <c r="OT1" s="1" t="s">
        <v>413</v>
      </c>
      <c r="OU1" s="1" t="s">
        <v>414</v>
      </c>
      <c r="OV1" s="1" t="s">
        <v>415</v>
      </c>
      <c r="OW1" s="1" t="s">
        <v>416</v>
      </c>
      <c r="OX1" s="1" t="s">
        <v>417</v>
      </c>
      <c r="OY1" s="1" t="s">
        <v>418</v>
      </c>
      <c r="OZ1" s="1" t="s">
        <v>419</v>
      </c>
      <c r="PA1" s="1" t="s">
        <v>420</v>
      </c>
      <c r="PB1" s="1" t="s">
        <v>421</v>
      </c>
      <c r="PC1" s="1" t="s">
        <v>422</v>
      </c>
      <c r="PD1" s="1" t="s">
        <v>423</v>
      </c>
      <c r="PE1" s="1" t="s">
        <v>424</v>
      </c>
      <c r="PF1" s="1" t="s">
        <v>425</v>
      </c>
      <c r="PG1" s="1" t="s">
        <v>426</v>
      </c>
      <c r="PH1" s="1" t="s">
        <v>427</v>
      </c>
      <c r="PI1" s="1" t="s">
        <v>428</v>
      </c>
      <c r="PJ1" s="1" t="s">
        <v>429</v>
      </c>
      <c r="PK1" s="1" t="s">
        <v>430</v>
      </c>
      <c r="PL1" s="1" t="s">
        <v>431</v>
      </c>
      <c r="PM1" s="1" t="s">
        <v>432</v>
      </c>
      <c r="PN1" s="1" t="s">
        <v>433</v>
      </c>
      <c r="PO1" s="1" t="s">
        <v>434</v>
      </c>
      <c r="PP1" s="1" t="s">
        <v>435</v>
      </c>
      <c r="PQ1" s="1" t="s">
        <v>436</v>
      </c>
      <c r="PR1" s="1" t="s">
        <v>437</v>
      </c>
      <c r="PS1" s="1" t="s">
        <v>438</v>
      </c>
      <c r="PT1" s="1" t="s">
        <v>439</v>
      </c>
      <c r="PU1" s="1" t="s">
        <v>440</v>
      </c>
      <c r="PV1" s="1" t="s">
        <v>441</v>
      </c>
      <c r="PW1" s="1" t="s">
        <v>442</v>
      </c>
      <c r="PX1" s="1" t="s">
        <v>443</v>
      </c>
      <c r="PY1" s="1" t="s">
        <v>444</v>
      </c>
      <c r="PZ1" s="1" t="s">
        <v>445</v>
      </c>
      <c r="QA1" s="1" t="s">
        <v>446</v>
      </c>
      <c r="QB1" s="1" t="s">
        <v>447</v>
      </c>
      <c r="QC1" s="1" t="s">
        <v>448</v>
      </c>
      <c r="QD1" s="1" t="s">
        <v>449</v>
      </c>
      <c r="QE1" s="1" t="s">
        <v>450</v>
      </c>
      <c r="QF1" s="1" t="s">
        <v>451</v>
      </c>
      <c r="QG1" s="1" t="s">
        <v>452</v>
      </c>
      <c r="QH1" s="1" t="s">
        <v>453</v>
      </c>
      <c r="QI1" s="1" t="s">
        <v>454</v>
      </c>
      <c r="QJ1" s="1" t="s">
        <v>455</v>
      </c>
      <c r="QK1" s="1" t="s">
        <v>456</v>
      </c>
      <c r="QL1" s="1" t="s">
        <v>457</v>
      </c>
      <c r="QM1" s="1" t="s">
        <v>458</v>
      </c>
      <c r="QN1" s="1" t="s">
        <v>459</v>
      </c>
      <c r="QO1" s="1" t="s">
        <v>460</v>
      </c>
      <c r="QP1" s="1" t="s">
        <v>461</v>
      </c>
      <c r="QQ1" s="1" t="s">
        <v>462</v>
      </c>
      <c r="QR1" s="1" t="s">
        <v>463</v>
      </c>
      <c r="QS1" s="1" t="s">
        <v>464</v>
      </c>
      <c r="QT1" s="1" t="s">
        <v>465</v>
      </c>
      <c r="QU1" s="1" t="s">
        <v>466</v>
      </c>
      <c r="QV1" s="1" t="s">
        <v>467</v>
      </c>
      <c r="QW1" s="1" t="s">
        <v>468</v>
      </c>
      <c r="QX1" s="1" t="s">
        <v>469</v>
      </c>
      <c r="QY1" s="1" t="s">
        <v>470</v>
      </c>
      <c r="QZ1" s="1" t="s">
        <v>471</v>
      </c>
      <c r="RA1" s="1" t="s">
        <v>472</v>
      </c>
      <c r="RB1" s="1" t="s">
        <v>473</v>
      </c>
      <c r="RC1" s="1" t="s">
        <v>474</v>
      </c>
      <c r="RD1" s="1" t="s">
        <v>475</v>
      </c>
      <c r="RE1" s="1" t="s">
        <v>476</v>
      </c>
      <c r="RF1" s="1" t="s">
        <v>477</v>
      </c>
      <c r="RG1" s="1" t="s">
        <v>478</v>
      </c>
      <c r="RH1" s="1" t="s">
        <v>479</v>
      </c>
      <c r="RI1" s="1" t="s">
        <v>480</v>
      </c>
      <c r="RJ1" s="1" t="s">
        <v>481</v>
      </c>
      <c r="RK1" s="1" t="s">
        <v>482</v>
      </c>
      <c r="RL1" s="1" t="s">
        <v>483</v>
      </c>
      <c r="RM1" s="1" t="s">
        <v>484</v>
      </c>
      <c r="RN1" s="1" t="s">
        <v>485</v>
      </c>
      <c r="RO1" s="1" t="s">
        <v>486</v>
      </c>
      <c r="RP1" s="1" t="s">
        <v>487</v>
      </c>
      <c r="RQ1" s="1" t="s">
        <v>488</v>
      </c>
      <c r="RR1" s="1" t="s">
        <v>489</v>
      </c>
      <c r="RS1" s="1" t="s">
        <v>490</v>
      </c>
      <c r="RT1" s="2" t="s">
        <v>491</v>
      </c>
    </row>
    <row r="2" spans="1:488" s="3" customFormat="1" x14ac:dyDescent="0.3">
      <c r="A2" s="3" t="s">
        <v>197</v>
      </c>
      <c r="B2" s="3">
        <v>0</v>
      </c>
      <c r="C2" s="3">
        <v>2</v>
      </c>
      <c r="D2" s="3">
        <v>0</v>
      </c>
      <c r="E2" s="3">
        <v>0</v>
      </c>
      <c r="F2" s="3">
        <v>2</v>
      </c>
      <c r="G2" s="3">
        <v>2</v>
      </c>
      <c r="H2" s="3">
        <v>0</v>
      </c>
      <c r="I2" s="3">
        <v>2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2</v>
      </c>
      <c r="Q2" s="3">
        <v>1</v>
      </c>
      <c r="R2" s="3">
        <v>3</v>
      </c>
      <c r="S2" s="3">
        <v>0</v>
      </c>
      <c r="T2" s="3">
        <v>6</v>
      </c>
      <c r="U2" s="3">
        <v>0</v>
      </c>
      <c r="V2" s="3">
        <v>0</v>
      </c>
      <c r="W2" s="3">
        <v>0</v>
      </c>
      <c r="X2" s="3">
        <v>2</v>
      </c>
      <c r="Y2" s="3">
        <v>1</v>
      </c>
      <c r="Z2" s="3">
        <v>0</v>
      </c>
      <c r="AA2" s="3">
        <v>1</v>
      </c>
      <c r="AB2" s="3">
        <v>2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1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1</v>
      </c>
      <c r="BI2" s="3">
        <v>0</v>
      </c>
      <c r="BJ2" s="3">
        <v>1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1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5</v>
      </c>
      <c r="CP2" s="3">
        <v>0</v>
      </c>
      <c r="CQ2" s="3">
        <v>3</v>
      </c>
      <c r="CR2" s="3">
        <v>2</v>
      </c>
      <c r="CS2" s="3">
        <v>0</v>
      </c>
      <c r="CT2" s="3">
        <v>7</v>
      </c>
      <c r="CU2" s="3">
        <v>0</v>
      </c>
      <c r="CV2" s="3">
        <v>2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3</v>
      </c>
      <c r="EI2" s="3">
        <v>0</v>
      </c>
      <c r="EJ2" s="3">
        <v>0</v>
      </c>
      <c r="EK2" s="3">
        <v>2</v>
      </c>
      <c r="EL2" s="3">
        <v>2</v>
      </c>
      <c r="EM2" s="3">
        <v>1</v>
      </c>
      <c r="EN2" s="3">
        <v>1</v>
      </c>
      <c r="EO2" s="3">
        <v>0</v>
      </c>
      <c r="EP2" s="3">
        <v>2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1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3</v>
      </c>
      <c r="FO2" s="3">
        <v>1</v>
      </c>
      <c r="FP2" s="3">
        <v>1</v>
      </c>
      <c r="FQ2" s="3">
        <v>1</v>
      </c>
      <c r="FR2" s="3">
        <v>0</v>
      </c>
      <c r="FS2" s="3">
        <v>0</v>
      </c>
      <c r="FT2" s="3">
        <v>4</v>
      </c>
      <c r="FU2" s="3">
        <v>2</v>
      </c>
      <c r="FV2" s="3">
        <v>2</v>
      </c>
      <c r="FW2" s="3">
        <v>46</v>
      </c>
      <c r="FX2" s="3">
        <v>2</v>
      </c>
      <c r="FY2" s="3">
        <v>2</v>
      </c>
      <c r="FZ2" s="3">
        <v>2</v>
      </c>
      <c r="GA2" s="3">
        <v>5</v>
      </c>
      <c r="GB2" s="3">
        <v>2</v>
      </c>
      <c r="GC2" s="3">
        <v>2</v>
      </c>
      <c r="GD2" s="3">
        <v>3</v>
      </c>
      <c r="GE2" s="3">
        <v>2</v>
      </c>
      <c r="GF2" s="3">
        <v>35</v>
      </c>
      <c r="GG2" s="3">
        <v>2</v>
      </c>
      <c r="GH2" s="3">
        <v>7</v>
      </c>
      <c r="GI2" s="3">
        <v>2</v>
      </c>
      <c r="GJ2" s="3">
        <v>2</v>
      </c>
      <c r="GK2" s="3">
        <v>2</v>
      </c>
      <c r="GL2" s="3">
        <v>2</v>
      </c>
      <c r="GM2" s="3">
        <v>7</v>
      </c>
      <c r="GN2" s="3">
        <v>2</v>
      </c>
      <c r="GO2" s="3">
        <v>2</v>
      </c>
      <c r="GP2" s="3">
        <v>2</v>
      </c>
      <c r="GQ2" s="3">
        <v>2</v>
      </c>
      <c r="GR2" s="3">
        <v>2</v>
      </c>
      <c r="GS2" s="3">
        <v>2</v>
      </c>
      <c r="GT2" s="3">
        <v>2</v>
      </c>
      <c r="GU2" s="3">
        <v>2</v>
      </c>
      <c r="GV2" s="3">
        <v>2</v>
      </c>
      <c r="GW2" s="3">
        <v>2</v>
      </c>
      <c r="GX2" s="3">
        <v>2</v>
      </c>
      <c r="GY2" s="3">
        <v>2</v>
      </c>
      <c r="GZ2" s="3">
        <v>2</v>
      </c>
      <c r="HA2" s="3">
        <v>2</v>
      </c>
      <c r="HB2" s="3">
        <v>3</v>
      </c>
      <c r="HC2" s="3">
        <v>2</v>
      </c>
      <c r="HD2" s="3">
        <v>2</v>
      </c>
      <c r="HE2" s="3">
        <v>2</v>
      </c>
      <c r="HF2" s="3">
        <v>4</v>
      </c>
      <c r="HG2" s="3">
        <v>3</v>
      </c>
      <c r="HH2" s="3">
        <v>0</v>
      </c>
      <c r="HI2" s="3">
        <v>0</v>
      </c>
      <c r="HJ2" s="3">
        <v>2</v>
      </c>
      <c r="HK2" s="3">
        <v>2</v>
      </c>
      <c r="HL2" s="3">
        <v>2</v>
      </c>
      <c r="HM2" s="3">
        <v>2</v>
      </c>
      <c r="HN2" s="3">
        <v>2</v>
      </c>
      <c r="HO2" s="3">
        <v>2</v>
      </c>
      <c r="HP2" s="3">
        <v>2</v>
      </c>
      <c r="HQ2" s="3">
        <v>5</v>
      </c>
      <c r="HR2" s="3">
        <v>2</v>
      </c>
      <c r="HS2" s="3">
        <v>2</v>
      </c>
      <c r="HT2" s="3">
        <v>2</v>
      </c>
      <c r="HU2" s="3">
        <v>3</v>
      </c>
      <c r="HV2" s="3">
        <v>2</v>
      </c>
      <c r="HW2" s="3">
        <v>2</v>
      </c>
      <c r="HX2" s="3">
        <v>0</v>
      </c>
      <c r="HY2" s="3">
        <v>2</v>
      </c>
      <c r="HZ2" s="3">
        <v>5</v>
      </c>
      <c r="IA2" s="3">
        <v>2</v>
      </c>
      <c r="IB2" s="3">
        <v>2</v>
      </c>
      <c r="IC2" s="3">
        <v>2</v>
      </c>
      <c r="ID2" s="3">
        <v>4</v>
      </c>
      <c r="IE2" s="3">
        <v>2</v>
      </c>
      <c r="IF2" s="3">
        <v>3</v>
      </c>
      <c r="IG2" s="3">
        <v>2</v>
      </c>
      <c r="IH2" s="3">
        <v>2</v>
      </c>
      <c r="II2" s="3">
        <v>2</v>
      </c>
      <c r="IJ2" s="3">
        <v>2</v>
      </c>
      <c r="IK2" s="3">
        <v>2</v>
      </c>
      <c r="IL2" s="3">
        <v>2</v>
      </c>
      <c r="IM2" s="3">
        <v>2</v>
      </c>
      <c r="IN2" s="3">
        <v>3</v>
      </c>
      <c r="IO2" s="3">
        <v>2</v>
      </c>
      <c r="IP2" s="3">
        <v>2</v>
      </c>
      <c r="IQ2" s="3">
        <v>2</v>
      </c>
      <c r="IR2" s="3">
        <v>1</v>
      </c>
      <c r="IS2" s="3">
        <v>2</v>
      </c>
      <c r="IT2" s="3">
        <v>0</v>
      </c>
      <c r="IU2" s="3">
        <v>2</v>
      </c>
      <c r="IV2" s="3">
        <v>2</v>
      </c>
      <c r="IW2" s="3">
        <v>0</v>
      </c>
      <c r="IX2" s="3">
        <v>2</v>
      </c>
      <c r="IY2" s="3">
        <v>2</v>
      </c>
      <c r="IZ2" s="3">
        <v>1</v>
      </c>
      <c r="JA2" s="3">
        <v>2</v>
      </c>
      <c r="JB2" s="3">
        <v>2</v>
      </c>
      <c r="JC2" s="3">
        <v>2</v>
      </c>
      <c r="JD2" s="3">
        <v>2</v>
      </c>
      <c r="JE2" s="3">
        <v>2</v>
      </c>
      <c r="JF2" s="3">
        <v>2</v>
      </c>
      <c r="JG2" s="3">
        <v>2</v>
      </c>
      <c r="JH2" s="3">
        <v>2</v>
      </c>
      <c r="JI2" s="3">
        <v>0</v>
      </c>
      <c r="JJ2" s="3">
        <v>1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2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  <c r="KX2" s="3">
        <v>0</v>
      </c>
      <c r="KY2" s="3">
        <v>0</v>
      </c>
      <c r="KZ2" s="3">
        <v>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0</v>
      </c>
      <c r="LH2" s="3">
        <v>0</v>
      </c>
      <c r="LI2" s="3">
        <v>0</v>
      </c>
      <c r="LJ2" s="3">
        <v>0</v>
      </c>
      <c r="LK2" s="3">
        <v>0</v>
      </c>
      <c r="LL2" s="3">
        <v>0</v>
      </c>
      <c r="LM2" s="3">
        <v>0</v>
      </c>
      <c r="LN2" s="3">
        <v>0</v>
      </c>
      <c r="LO2" s="3">
        <v>0</v>
      </c>
      <c r="LP2" s="3">
        <v>0</v>
      </c>
      <c r="LQ2" s="3">
        <v>0</v>
      </c>
      <c r="LR2" s="3">
        <v>0</v>
      </c>
      <c r="LS2" s="3">
        <v>1</v>
      </c>
      <c r="LT2" s="3">
        <v>1</v>
      </c>
      <c r="LU2" s="3">
        <v>1</v>
      </c>
      <c r="LV2" s="3">
        <v>0</v>
      </c>
      <c r="LW2" s="3">
        <v>1</v>
      </c>
      <c r="LX2" s="3">
        <v>0</v>
      </c>
      <c r="LY2" s="3">
        <v>0</v>
      </c>
      <c r="LZ2" s="3">
        <v>0</v>
      </c>
      <c r="MA2" s="3">
        <v>0</v>
      </c>
      <c r="MB2" s="3">
        <v>0</v>
      </c>
      <c r="MC2" s="3">
        <v>0</v>
      </c>
      <c r="MD2" s="3">
        <v>0</v>
      </c>
      <c r="ME2" s="3">
        <v>0</v>
      </c>
      <c r="MF2" s="3">
        <v>0</v>
      </c>
      <c r="MG2" s="3">
        <v>0</v>
      </c>
      <c r="MH2" s="3">
        <v>0</v>
      </c>
      <c r="MI2" s="3">
        <v>0</v>
      </c>
      <c r="MJ2" s="3">
        <v>0</v>
      </c>
      <c r="MK2" s="3">
        <v>0</v>
      </c>
      <c r="ML2" s="3">
        <v>0</v>
      </c>
      <c r="MM2" s="3">
        <v>0</v>
      </c>
      <c r="MN2" s="3">
        <v>0</v>
      </c>
      <c r="MO2" s="3">
        <v>0</v>
      </c>
      <c r="MP2" s="3">
        <v>0</v>
      </c>
      <c r="MQ2" s="3">
        <v>0</v>
      </c>
      <c r="MR2" s="3">
        <v>0</v>
      </c>
      <c r="MS2" s="3">
        <v>0</v>
      </c>
      <c r="MT2" s="3">
        <v>0</v>
      </c>
      <c r="MU2" s="3">
        <v>0</v>
      </c>
      <c r="MV2" s="3">
        <v>1</v>
      </c>
      <c r="MW2" s="3">
        <v>0</v>
      </c>
      <c r="MX2" s="3">
        <v>0</v>
      </c>
      <c r="MY2" s="3">
        <v>0</v>
      </c>
      <c r="MZ2" s="3">
        <v>0</v>
      </c>
      <c r="NA2" s="3">
        <v>0</v>
      </c>
      <c r="NB2" s="3">
        <v>0</v>
      </c>
      <c r="NC2" s="3">
        <v>1</v>
      </c>
      <c r="ND2" s="3">
        <v>0</v>
      </c>
      <c r="NE2" s="3">
        <v>0</v>
      </c>
      <c r="NF2" s="3">
        <v>0</v>
      </c>
      <c r="NG2" s="3">
        <v>0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4</v>
      </c>
      <c r="NN2" s="3">
        <v>0</v>
      </c>
      <c r="NO2" s="3">
        <v>1</v>
      </c>
      <c r="NP2" s="3">
        <v>3</v>
      </c>
      <c r="NQ2" s="3">
        <v>0</v>
      </c>
      <c r="NR2" s="3">
        <v>1</v>
      </c>
      <c r="NS2" s="3">
        <v>0</v>
      </c>
      <c r="NT2" s="3">
        <v>0</v>
      </c>
      <c r="NU2" s="3">
        <v>0</v>
      </c>
      <c r="NV2" s="3">
        <v>1</v>
      </c>
      <c r="NW2" s="3">
        <v>0</v>
      </c>
      <c r="NX2" s="3">
        <v>0</v>
      </c>
      <c r="NY2" s="3">
        <v>0</v>
      </c>
      <c r="NZ2" s="3">
        <v>0</v>
      </c>
      <c r="OA2" s="3">
        <v>0</v>
      </c>
      <c r="OB2" s="3">
        <v>0</v>
      </c>
      <c r="OC2" s="3">
        <v>0</v>
      </c>
      <c r="OD2" s="3">
        <v>0</v>
      </c>
      <c r="OE2" s="3">
        <v>0</v>
      </c>
      <c r="OF2" s="3">
        <v>0</v>
      </c>
      <c r="OG2" s="3">
        <v>0</v>
      </c>
      <c r="OH2" s="3">
        <v>0</v>
      </c>
      <c r="OI2" s="3">
        <v>0</v>
      </c>
      <c r="OJ2" s="3">
        <v>0</v>
      </c>
      <c r="OK2" s="3">
        <v>0</v>
      </c>
      <c r="OL2" s="3">
        <v>0</v>
      </c>
      <c r="OM2" s="3">
        <v>0</v>
      </c>
      <c r="ON2" s="3">
        <v>0</v>
      </c>
      <c r="OO2" s="3">
        <v>0</v>
      </c>
      <c r="OP2" s="3">
        <v>0</v>
      </c>
      <c r="OQ2" s="3">
        <v>0</v>
      </c>
      <c r="OR2" s="3">
        <v>0</v>
      </c>
      <c r="OS2" s="3">
        <v>0</v>
      </c>
      <c r="OT2" s="3">
        <v>0</v>
      </c>
      <c r="OU2" s="3">
        <v>0</v>
      </c>
      <c r="OV2" s="3">
        <v>0</v>
      </c>
      <c r="OW2" s="3">
        <v>0</v>
      </c>
      <c r="OX2" s="3">
        <v>0</v>
      </c>
      <c r="OY2" s="3">
        <v>0</v>
      </c>
      <c r="OZ2" s="3">
        <v>0</v>
      </c>
      <c r="PA2" s="3">
        <v>0</v>
      </c>
      <c r="PB2" s="3">
        <v>0</v>
      </c>
      <c r="PC2" s="3">
        <v>0</v>
      </c>
      <c r="PD2" s="3">
        <v>0</v>
      </c>
      <c r="PE2" s="3">
        <v>0</v>
      </c>
      <c r="PF2" s="3">
        <v>0</v>
      </c>
      <c r="PG2" s="3">
        <v>0</v>
      </c>
      <c r="PH2" s="3">
        <v>0</v>
      </c>
      <c r="PI2" s="3">
        <v>0</v>
      </c>
      <c r="PJ2" s="3">
        <v>0</v>
      </c>
      <c r="PK2" s="3">
        <v>0</v>
      </c>
      <c r="PL2" s="3">
        <v>0</v>
      </c>
      <c r="PM2" s="3">
        <v>0</v>
      </c>
      <c r="PN2" s="3">
        <v>0</v>
      </c>
      <c r="PO2" s="3">
        <v>0</v>
      </c>
      <c r="PP2" s="3">
        <v>0</v>
      </c>
      <c r="PQ2" s="3">
        <v>0</v>
      </c>
      <c r="PR2" s="3">
        <v>0</v>
      </c>
      <c r="PS2" s="3">
        <v>0</v>
      </c>
      <c r="PT2" s="3">
        <v>0</v>
      </c>
      <c r="PU2" s="3">
        <v>0</v>
      </c>
      <c r="PV2" s="3">
        <v>0</v>
      </c>
      <c r="PW2" s="3">
        <v>0</v>
      </c>
      <c r="PX2" s="3">
        <v>0</v>
      </c>
      <c r="PY2" s="3">
        <v>0</v>
      </c>
      <c r="PZ2" s="3">
        <v>0</v>
      </c>
      <c r="QA2" s="3">
        <v>0</v>
      </c>
      <c r="QB2" s="3">
        <v>0</v>
      </c>
      <c r="QC2" s="3">
        <v>0</v>
      </c>
      <c r="QD2" s="3">
        <v>0</v>
      </c>
      <c r="QE2" s="3">
        <v>2</v>
      </c>
      <c r="QF2" s="3">
        <v>2</v>
      </c>
      <c r="QG2" s="3">
        <v>0</v>
      </c>
      <c r="QH2" s="3">
        <v>0</v>
      </c>
      <c r="QI2" s="3">
        <v>0</v>
      </c>
      <c r="QJ2" s="3">
        <v>0</v>
      </c>
      <c r="QK2" s="3">
        <v>0</v>
      </c>
      <c r="QL2" s="3">
        <v>0</v>
      </c>
      <c r="QM2" s="3">
        <v>0</v>
      </c>
      <c r="QN2" s="3">
        <v>0</v>
      </c>
      <c r="QO2" s="3">
        <v>0</v>
      </c>
      <c r="QP2" s="3">
        <v>0</v>
      </c>
      <c r="QQ2" s="3">
        <v>0</v>
      </c>
      <c r="QR2" s="3">
        <v>0</v>
      </c>
      <c r="QS2" s="3">
        <v>0</v>
      </c>
      <c r="QT2" s="3">
        <v>1</v>
      </c>
      <c r="QU2" s="3">
        <v>1</v>
      </c>
      <c r="QV2" s="3">
        <v>3</v>
      </c>
      <c r="QW2" s="3">
        <v>0</v>
      </c>
      <c r="QX2" s="3">
        <v>0</v>
      </c>
      <c r="QY2" s="3">
        <v>0</v>
      </c>
      <c r="QZ2" s="3">
        <v>0</v>
      </c>
      <c r="RA2" s="3">
        <v>0</v>
      </c>
      <c r="RB2" s="3">
        <v>0</v>
      </c>
      <c r="RC2" s="3">
        <v>0</v>
      </c>
      <c r="RD2" s="3">
        <v>0</v>
      </c>
      <c r="RE2" s="3">
        <v>0</v>
      </c>
      <c r="RF2" s="3">
        <v>0</v>
      </c>
      <c r="RG2" s="3">
        <v>0</v>
      </c>
      <c r="RH2" s="3">
        <v>0</v>
      </c>
      <c r="RI2" s="3">
        <v>1</v>
      </c>
      <c r="RJ2" s="3">
        <v>1</v>
      </c>
      <c r="RK2" s="3">
        <v>0</v>
      </c>
      <c r="RL2" s="3">
        <v>0</v>
      </c>
      <c r="RM2" s="3">
        <v>0</v>
      </c>
      <c r="RN2" s="3">
        <v>0</v>
      </c>
      <c r="RO2" s="3">
        <v>10</v>
      </c>
      <c r="RP2" s="3">
        <v>0</v>
      </c>
      <c r="RQ2" s="3">
        <v>0</v>
      </c>
      <c r="RR2" s="3">
        <v>0</v>
      </c>
      <c r="RS2" s="3">
        <v>0</v>
      </c>
      <c r="RT2" s="3">
        <v>0</v>
      </c>
    </row>
    <row r="3" spans="1:488" s="3" customFormat="1" x14ac:dyDescent="0.3">
      <c r="A3" s="3" t="s">
        <v>198</v>
      </c>
      <c r="B3" s="3">
        <v>2</v>
      </c>
      <c r="C3" s="3">
        <v>1</v>
      </c>
      <c r="D3" s="3">
        <v>1</v>
      </c>
      <c r="E3" s="3">
        <v>3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3</v>
      </c>
      <c r="N3" s="3">
        <v>2</v>
      </c>
      <c r="O3" s="3">
        <v>3</v>
      </c>
      <c r="P3" s="3">
        <v>2</v>
      </c>
      <c r="Q3" s="3">
        <v>4</v>
      </c>
      <c r="R3" s="3">
        <v>7</v>
      </c>
      <c r="S3" s="3">
        <v>9</v>
      </c>
      <c r="T3" s="3">
        <v>6</v>
      </c>
      <c r="U3" s="3">
        <v>3</v>
      </c>
      <c r="V3" s="3">
        <v>10</v>
      </c>
      <c r="W3" s="3">
        <v>2</v>
      </c>
      <c r="X3" s="3">
        <v>0</v>
      </c>
      <c r="Y3" s="3">
        <v>2</v>
      </c>
      <c r="Z3" s="3">
        <v>1</v>
      </c>
      <c r="AA3" s="3">
        <v>0</v>
      </c>
      <c r="AB3" s="3">
        <v>1</v>
      </c>
      <c r="AC3" s="3">
        <v>3</v>
      </c>
      <c r="AD3" s="3">
        <v>2</v>
      </c>
      <c r="AE3" s="3">
        <v>0</v>
      </c>
      <c r="AF3" s="3">
        <v>2</v>
      </c>
      <c r="AG3" s="3">
        <v>2</v>
      </c>
      <c r="AH3" s="3">
        <v>2</v>
      </c>
      <c r="AI3" s="3">
        <v>2</v>
      </c>
      <c r="AJ3" s="3">
        <v>2</v>
      </c>
      <c r="AK3" s="3">
        <v>3</v>
      </c>
      <c r="AL3" s="3">
        <v>2</v>
      </c>
      <c r="AM3" s="3">
        <v>4</v>
      </c>
      <c r="AN3" s="3">
        <v>2</v>
      </c>
      <c r="AO3" s="3">
        <v>2</v>
      </c>
      <c r="AP3" s="3">
        <v>2</v>
      </c>
      <c r="AQ3" s="3">
        <v>2</v>
      </c>
      <c r="AR3" s="3">
        <v>2</v>
      </c>
      <c r="AS3" s="3">
        <v>2</v>
      </c>
      <c r="AT3" s="3">
        <v>2</v>
      </c>
      <c r="AU3" s="3">
        <v>2</v>
      </c>
      <c r="AV3" s="3">
        <v>2</v>
      </c>
      <c r="AW3" s="3">
        <v>2</v>
      </c>
      <c r="AX3" s="3">
        <v>2</v>
      </c>
      <c r="AY3" s="3">
        <v>3</v>
      </c>
      <c r="AZ3" s="3">
        <v>4</v>
      </c>
      <c r="BA3" s="3">
        <v>2</v>
      </c>
      <c r="BB3" s="3">
        <v>2</v>
      </c>
      <c r="BC3" s="3">
        <v>2</v>
      </c>
      <c r="BD3" s="3">
        <v>2</v>
      </c>
      <c r="BE3" s="3">
        <v>2</v>
      </c>
      <c r="BF3" s="3">
        <v>2</v>
      </c>
      <c r="BG3" s="3">
        <v>2</v>
      </c>
      <c r="BH3" s="3">
        <v>4</v>
      </c>
      <c r="BI3" s="3">
        <v>4</v>
      </c>
      <c r="BJ3" s="3">
        <v>2</v>
      </c>
      <c r="BK3" s="3">
        <v>2</v>
      </c>
      <c r="BL3" s="3">
        <v>2</v>
      </c>
      <c r="BM3" s="3">
        <v>2</v>
      </c>
      <c r="BN3" s="3">
        <v>3</v>
      </c>
      <c r="BO3" s="3">
        <v>2</v>
      </c>
      <c r="BP3" s="3">
        <v>2</v>
      </c>
      <c r="BQ3" s="3">
        <v>2</v>
      </c>
      <c r="BR3" s="3">
        <v>0</v>
      </c>
      <c r="BS3" s="3">
        <v>5</v>
      </c>
      <c r="BT3" s="3">
        <v>19</v>
      </c>
      <c r="BU3" s="3">
        <v>7</v>
      </c>
      <c r="BV3" s="3">
        <v>2</v>
      </c>
      <c r="BW3" s="3">
        <v>20</v>
      </c>
      <c r="BX3" s="3">
        <v>6</v>
      </c>
      <c r="BY3" s="3">
        <v>2</v>
      </c>
      <c r="BZ3" s="3">
        <v>13</v>
      </c>
      <c r="CA3" s="3">
        <v>2</v>
      </c>
      <c r="CB3" s="3">
        <v>6</v>
      </c>
      <c r="CC3" s="3">
        <v>2</v>
      </c>
      <c r="CD3" s="3">
        <v>9</v>
      </c>
      <c r="CE3" s="3">
        <v>7</v>
      </c>
      <c r="CF3" s="3">
        <v>6</v>
      </c>
      <c r="CG3" s="3">
        <v>4</v>
      </c>
      <c r="CH3" s="3">
        <v>12</v>
      </c>
      <c r="CI3" s="3">
        <v>2</v>
      </c>
      <c r="CJ3" s="3">
        <v>3</v>
      </c>
      <c r="CK3" s="3">
        <v>2</v>
      </c>
      <c r="CL3" s="3">
        <v>4</v>
      </c>
      <c r="CM3" s="3">
        <v>4</v>
      </c>
      <c r="CN3" s="3">
        <v>2</v>
      </c>
      <c r="CO3" s="3">
        <v>6</v>
      </c>
      <c r="CP3" s="3">
        <v>5</v>
      </c>
      <c r="CQ3" s="3">
        <v>4</v>
      </c>
      <c r="CR3" s="3">
        <v>2</v>
      </c>
      <c r="CS3" s="3">
        <v>2</v>
      </c>
      <c r="CT3" s="3">
        <v>5</v>
      </c>
      <c r="CU3" s="3">
        <v>2</v>
      </c>
      <c r="CV3" s="3">
        <v>3</v>
      </c>
      <c r="CW3" s="3">
        <v>2</v>
      </c>
      <c r="CX3" s="3">
        <v>2</v>
      </c>
      <c r="CY3" s="3">
        <v>3</v>
      </c>
      <c r="CZ3" s="3">
        <v>2</v>
      </c>
      <c r="DA3" s="3">
        <v>31</v>
      </c>
      <c r="DB3" s="3">
        <v>4</v>
      </c>
      <c r="DC3" s="3">
        <v>2</v>
      </c>
      <c r="DD3" s="3">
        <v>2</v>
      </c>
      <c r="DE3" s="3">
        <v>3</v>
      </c>
      <c r="DF3" s="3">
        <v>2</v>
      </c>
      <c r="DG3" s="3">
        <v>2</v>
      </c>
      <c r="DH3" s="3">
        <v>2</v>
      </c>
      <c r="DI3" s="3">
        <v>0</v>
      </c>
      <c r="DJ3" s="3">
        <v>2</v>
      </c>
      <c r="DK3" s="3">
        <v>2</v>
      </c>
      <c r="DL3" s="3">
        <v>2</v>
      </c>
      <c r="DM3" s="3">
        <v>3</v>
      </c>
      <c r="DN3" s="3">
        <v>3</v>
      </c>
      <c r="DO3" s="3">
        <v>2</v>
      </c>
      <c r="DP3" s="3">
        <v>3</v>
      </c>
      <c r="DQ3" s="3">
        <v>2</v>
      </c>
      <c r="DR3" s="3">
        <v>14</v>
      </c>
      <c r="DS3" s="3">
        <v>2</v>
      </c>
      <c r="DT3" s="3">
        <v>2</v>
      </c>
      <c r="DU3" s="3">
        <v>4</v>
      </c>
      <c r="DV3" s="3">
        <v>3</v>
      </c>
      <c r="DW3" s="3">
        <v>2</v>
      </c>
      <c r="DX3" s="3">
        <v>6</v>
      </c>
      <c r="DY3" s="3">
        <v>7</v>
      </c>
      <c r="DZ3" s="3">
        <v>3</v>
      </c>
      <c r="EA3" s="3">
        <v>5</v>
      </c>
      <c r="EB3" s="3">
        <v>2</v>
      </c>
      <c r="EC3" s="3">
        <v>4</v>
      </c>
      <c r="ED3" s="3">
        <v>6</v>
      </c>
      <c r="EE3" s="3">
        <v>2</v>
      </c>
      <c r="EF3" s="3">
        <v>2</v>
      </c>
      <c r="EG3" s="3">
        <v>2</v>
      </c>
      <c r="EH3" s="3">
        <v>2</v>
      </c>
      <c r="EI3" s="3">
        <v>4</v>
      </c>
      <c r="EJ3" s="3">
        <v>2</v>
      </c>
      <c r="EK3" s="3">
        <v>2</v>
      </c>
      <c r="EL3" s="3">
        <v>0</v>
      </c>
      <c r="EM3" s="3">
        <v>2</v>
      </c>
      <c r="EN3" s="3">
        <v>0</v>
      </c>
      <c r="EO3" s="3">
        <v>1</v>
      </c>
      <c r="EP3" s="3">
        <v>1</v>
      </c>
      <c r="EQ3" s="3">
        <v>3</v>
      </c>
      <c r="ER3" s="3">
        <v>3</v>
      </c>
      <c r="ES3" s="3">
        <v>7</v>
      </c>
      <c r="ET3" s="3">
        <v>2</v>
      </c>
      <c r="EU3" s="3">
        <v>2</v>
      </c>
      <c r="EV3" s="3">
        <v>18</v>
      </c>
      <c r="EW3" s="3">
        <v>6</v>
      </c>
      <c r="EX3" s="3">
        <v>4</v>
      </c>
      <c r="EY3" s="3">
        <v>2</v>
      </c>
      <c r="EZ3" s="3">
        <v>8</v>
      </c>
      <c r="FA3" s="3">
        <v>5</v>
      </c>
      <c r="FB3" s="3">
        <v>3</v>
      </c>
      <c r="FC3" s="3">
        <v>2</v>
      </c>
      <c r="FD3" s="3">
        <v>3</v>
      </c>
      <c r="FE3" s="3">
        <v>4</v>
      </c>
      <c r="FF3" s="3">
        <v>3</v>
      </c>
      <c r="FG3" s="3">
        <v>9</v>
      </c>
      <c r="FH3" s="3">
        <v>6</v>
      </c>
      <c r="FI3" s="3">
        <v>1</v>
      </c>
      <c r="FJ3" s="3">
        <v>1</v>
      </c>
      <c r="FK3" s="3">
        <v>1</v>
      </c>
      <c r="FL3" s="3">
        <v>1</v>
      </c>
      <c r="FM3" s="3">
        <v>1</v>
      </c>
      <c r="FN3" s="3">
        <v>1</v>
      </c>
      <c r="FO3" s="3">
        <v>1</v>
      </c>
      <c r="FP3" s="3">
        <v>1</v>
      </c>
      <c r="FQ3" s="3">
        <v>1</v>
      </c>
      <c r="FR3" s="3">
        <v>1</v>
      </c>
      <c r="FS3" s="3">
        <v>1</v>
      </c>
      <c r="FT3" s="3">
        <v>1</v>
      </c>
      <c r="FU3" s="3">
        <v>1</v>
      </c>
      <c r="FV3" s="3">
        <v>1</v>
      </c>
      <c r="FW3" s="3">
        <v>8</v>
      </c>
      <c r="FX3" s="3">
        <v>3</v>
      </c>
      <c r="FY3" s="3">
        <v>1</v>
      </c>
      <c r="FZ3" s="3">
        <v>4</v>
      </c>
      <c r="GA3" s="3">
        <v>2</v>
      </c>
      <c r="GB3" s="3">
        <v>1</v>
      </c>
      <c r="GC3" s="3">
        <v>2</v>
      </c>
      <c r="GD3" s="3">
        <v>1</v>
      </c>
      <c r="GE3" s="3">
        <v>1</v>
      </c>
      <c r="GF3" s="3">
        <v>2</v>
      </c>
      <c r="GG3" s="3">
        <v>2</v>
      </c>
      <c r="GH3" s="3">
        <v>2</v>
      </c>
      <c r="GI3" s="3">
        <v>3</v>
      </c>
      <c r="GJ3" s="3">
        <v>3</v>
      </c>
      <c r="GK3" s="3">
        <v>1</v>
      </c>
      <c r="GL3" s="3">
        <v>1</v>
      </c>
      <c r="GM3" s="3">
        <v>2</v>
      </c>
      <c r="GN3" s="3">
        <v>1</v>
      </c>
      <c r="GO3" s="3">
        <v>1</v>
      </c>
      <c r="GP3" s="3">
        <v>1</v>
      </c>
      <c r="GQ3" s="3">
        <v>1</v>
      </c>
      <c r="GR3" s="3">
        <v>1</v>
      </c>
      <c r="GS3" s="3">
        <v>1</v>
      </c>
      <c r="GT3" s="3">
        <v>1</v>
      </c>
      <c r="GU3" s="3">
        <v>1</v>
      </c>
      <c r="GV3" s="3">
        <v>1</v>
      </c>
      <c r="GW3" s="3">
        <v>1</v>
      </c>
      <c r="GX3" s="3">
        <v>1</v>
      </c>
      <c r="GY3" s="3">
        <v>1</v>
      </c>
      <c r="GZ3" s="3">
        <v>3</v>
      </c>
      <c r="HA3" s="3">
        <v>3</v>
      </c>
      <c r="HB3" s="3">
        <v>2</v>
      </c>
      <c r="HC3" s="3">
        <v>2</v>
      </c>
      <c r="HD3" s="3">
        <v>2</v>
      </c>
      <c r="HE3" s="3">
        <v>1</v>
      </c>
      <c r="HF3" s="3">
        <v>7</v>
      </c>
      <c r="HG3" s="3">
        <v>1</v>
      </c>
      <c r="HH3" s="3">
        <v>3</v>
      </c>
      <c r="HI3" s="3">
        <v>2</v>
      </c>
      <c r="HJ3" s="3">
        <v>1</v>
      </c>
      <c r="HK3" s="3">
        <v>1</v>
      </c>
      <c r="HL3" s="3">
        <v>1</v>
      </c>
      <c r="HM3" s="3">
        <v>1</v>
      </c>
      <c r="HN3" s="3">
        <v>1</v>
      </c>
      <c r="HO3" s="3">
        <v>1</v>
      </c>
      <c r="HP3" s="3">
        <v>1</v>
      </c>
      <c r="HQ3" s="3">
        <v>1</v>
      </c>
      <c r="HR3" s="3">
        <v>1</v>
      </c>
      <c r="HS3" s="3">
        <v>1</v>
      </c>
      <c r="HT3" s="3">
        <v>1</v>
      </c>
      <c r="HU3" s="3">
        <v>1</v>
      </c>
      <c r="HV3" s="3">
        <v>1</v>
      </c>
      <c r="HW3" s="3">
        <v>2</v>
      </c>
      <c r="HX3" s="3">
        <v>3</v>
      </c>
      <c r="HY3" s="3">
        <v>1</v>
      </c>
      <c r="HZ3" s="3">
        <v>1</v>
      </c>
      <c r="IA3" s="3">
        <v>1</v>
      </c>
      <c r="IB3" s="3">
        <v>2</v>
      </c>
      <c r="IC3" s="3">
        <v>2</v>
      </c>
      <c r="ID3" s="3">
        <v>4</v>
      </c>
      <c r="IE3" s="3">
        <v>2</v>
      </c>
      <c r="IF3" s="3">
        <v>4</v>
      </c>
      <c r="IG3" s="3">
        <v>1</v>
      </c>
      <c r="IH3" s="3">
        <v>1</v>
      </c>
      <c r="II3" s="3">
        <v>2</v>
      </c>
      <c r="IJ3" s="3">
        <v>1</v>
      </c>
      <c r="IK3" s="3">
        <v>1</v>
      </c>
      <c r="IL3" s="3">
        <v>1</v>
      </c>
      <c r="IM3" s="3">
        <v>6</v>
      </c>
      <c r="IN3" s="3">
        <v>3</v>
      </c>
      <c r="IO3" s="3">
        <v>3</v>
      </c>
      <c r="IP3" s="3">
        <v>7</v>
      </c>
      <c r="IQ3" s="3">
        <v>1</v>
      </c>
      <c r="IR3" s="3">
        <v>2</v>
      </c>
      <c r="IS3" s="3">
        <v>2</v>
      </c>
      <c r="IT3" s="3">
        <v>10</v>
      </c>
      <c r="IU3" s="3">
        <v>1</v>
      </c>
      <c r="IV3" s="3">
        <v>1</v>
      </c>
      <c r="IW3" s="3">
        <v>0</v>
      </c>
      <c r="IX3" s="3">
        <v>1</v>
      </c>
      <c r="IY3" s="3">
        <v>3</v>
      </c>
      <c r="IZ3" s="3">
        <v>5</v>
      </c>
      <c r="JA3" s="3">
        <v>1</v>
      </c>
      <c r="JB3" s="3">
        <v>1</v>
      </c>
      <c r="JC3" s="3">
        <v>1</v>
      </c>
      <c r="JD3" s="3">
        <v>1</v>
      </c>
      <c r="JE3" s="3">
        <v>2</v>
      </c>
      <c r="JF3" s="3">
        <v>2</v>
      </c>
      <c r="JG3" s="3">
        <v>1</v>
      </c>
      <c r="JH3" s="3">
        <v>1</v>
      </c>
      <c r="JI3" s="3">
        <v>7</v>
      </c>
      <c r="JJ3" s="3">
        <v>2</v>
      </c>
      <c r="JK3" s="3">
        <v>1</v>
      </c>
      <c r="JL3" s="3">
        <v>1</v>
      </c>
      <c r="JM3" s="3">
        <v>1</v>
      </c>
      <c r="JN3" s="3">
        <v>1</v>
      </c>
      <c r="JO3" s="3">
        <v>2</v>
      </c>
      <c r="JP3" s="3">
        <v>1</v>
      </c>
      <c r="JQ3" s="3">
        <v>2</v>
      </c>
      <c r="JR3" s="3">
        <v>2</v>
      </c>
      <c r="JS3" s="3">
        <v>2</v>
      </c>
      <c r="JT3" s="3">
        <v>2</v>
      </c>
      <c r="JU3" s="3">
        <v>1</v>
      </c>
      <c r="JV3" s="3">
        <v>2</v>
      </c>
      <c r="JW3" s="3">
        <v>4</v>
      </c>
      <c r="JX3" s="3">
        <v>1</v>
      </c>
      <c r="JY3" s="3">
        <v>1</v>
      </c>
      <c r="JZ3" s="3">
        <v>2</v>
      </c>
      <c r="KA3" s="3">
        <v>2</v>
      </c>
      <c r="KB3" s="3">
        <v>1</v>
      </c>
      <c r="KC3" s="3">
        <v>1</v>
      </c>
      <c r="KD3" s="3">
        <v>1</v>
      </c>
      <c r="KE3" s="3">
        <v>1</v>
      </c>
      <c r="KF3" s="3">
        <v>1</v>
      </c>
      <c r="KG3" s="3">
        <v>1</v>
      </c>
      <c r="KH3" s="3">
        <v>3</v>
      </c>
      <c r="KI3" s="3">
        <v>1</v>
      </c>
      <c r="KJ3" s="3">
        <v>1</v>
      </c>
      <c r="KK3" s="3">
        <v>2</v>
      </c>
      <c r="KL3" s="3">
        <v>5</v>
      </c>
      <c r="KM3" s="3">
        <v>1</v>
      </c>
      <c r="KN3" s="3">
        <v>4</v>
      </c>
      <c r="KO3" s="3">
        <v>1</v>
      </c>
      <c r="KP3" s="3">
        <v>1</v>
      </c>
      <c r="KQ3" s="3">
        <v>1</v>
      </c>
      <c r="KR3" s="3">
        <v>2</v>
      </c>
      <c r="KS3" s="3">
        <v>1</v>
      </c>
      <c r="KT3" s="3">
        <v>1</v>
      </c>
      <c r="KU3" s="3">
        <v>1</v>
      </c>
      <c r="KV3" s="3">
        <v>1</v>
      </c>
      <c r="KW3" s="3">
        <v>1</v>
      </c>
      <c r="KX3" s="3">
        <v>1</v>
      </c>
      <c r="KY3" s="3">
        <v>1</v>
      </c>
      <c r="KZ3" s="3">
        <v>1</v>
      </c>
      <c r="LA3" s="3">
        <v>1</v>
      </c>
      <c r="LB3" s="3">
        <v>1</v>
      </c>
      <c r="LC3" s="3">
        <v>1</v>
      </c>
      <c r="LD3" s="3">
        <v>1</v>
      </c>
      <c r="LE3" s="3">
        <v>1</v>
      </c>
      <c r="LF3" s="3">
        <v>1</v>
      </c>
      <c r="LG3" s="3">
        <v>1</v>
      </c>
      <c r="LH3" s="3">
        <v>1</v>
      </c>
      <c r="LI3" s="3">
        <v>1</v>
      </c>
      <c r="LJ3" s="3">
        <v>1</v>
      </c>
      <c r="LK3" s="3">
        <v>1</v>
      </c>
      <c r="LL3" s="3">
        <v>1</v>
      </c>
      <c r="LM3" s="3">
        <v>3</v>
      </c>
      <c r="LN3" s="3">
        <v>2</v>
      </c>
      <c r="LO3" s="3">
        <v>1</v>
      </c>
      <c r="LP3" s="3">
        <v>1</v>
      </c>
      <c r="LQ3" s="3">
        <v>1</v>
      </c>
      <c r="LR3" s="3">
        <v>1</v>
      </c>
      <c r="LS3" s="3">
        <v>1</v>
      </c>
      <c r="LT3" s="3">
        <v>1</v>
      </c>
      <c r="LU3" s="3">
        <v>1</v>
      </c>
      <c r="LV3" s="3">
        <v>1</v>
      </c>
      <c r="LW3" s="3">
        <v>1</v>
      </c>
      <c r="LX3" s="3">
        <v>3</v>
      </c>
      <c r="LY3" s="3">
        <v>3</v>
      </c>
      <c r="LZ3" s="3">
        <v>3</v>
      </c>
      <c r="MA3" s="3">
        <v>1</v>
      </c>
      <c r="MB3" s="3">
        <v>1</v>
      </c>
      <c r="MC3" s="3">
        <v>1</v>
      </c>
      <c r="MD3" s="3">
        <v>1</v>
      </c>
      <c r="ME3" s="3">
        <v>1</v>
      </c>
      <c r="MF3" s="3">
        <v>1</v>
      </c>
      <c r="MG3" s="3">
        <v>4</v>
      </c>
      <c r="MH3" s="3">
        <v>2</v>
      </c>
      <c r="MI3" s="3">
        <v>2</v>
      </c>
      <c r="MJ3" s="3">
        <v>1</v>
      </c>
      <c r="MK3" s="3">
        <v>1</v>
      </c>
      <c r="ML3" s="3">
        <v>1</v>
      </c>
      <c r="MM3" s="3">
        <v>1</v>
      </c>
      <c r="MN3" s="3">
        <v>1</v>
      </c>
      <c r="MO3" s="3">
        <v>2</v>
      </c>
      <c r="MP3" s="3">
        <v>1</v>
      </c>
      <c r="MQ3" s="3">
        <v>1</v>
      </c>
      <c r="MR3" s="3">
        <v>1</v>
      </c>
      <c r="MS3" s="3">
        <v>1</v>
      </c>
      <c r="MT3" s="3">
        <v>1</v>
      </c>
      <c r="MU3" s="3">
        <v>1</v>
      </c>
      <c r="MV3" s="3">
        <v>1</v>
      </c>
      <c r="MW3" s="3">
        <v>1</v>
      </c>
      <c r="MX3" s="3">
        <v>1</v>
      </c>
      <c r="MY3" s="3">
        <v>1</v>
      </c>
      <c r="MZ3" s="3">
        <v>1</v>
      </c>
      <c r="NA3" s="3">
        <v>1</v>
      </c>
      <c r="NB3" s="3">
        <v>1</v>
      </c>
      <c r="NC3" s="3">
        <v>1</v>
      </c>
      <c r="ND3" s="3">
        <v>2</v>
      </c>
      <c r="NE3" s="3">
        <v>1</v>
      </c>
      <c r="NF3" s="3">
        <v>3</v>
      </c>
      <c r="NG3" s="3">
        <v>1</v>
      </c>
      <c r="NH3" s="3">
        <v>1</v>
      </c>
      <c r="NI3" s="3">
        <v>1</v>
      </c>
      <c r="NJ3" s="3">
        <v>2</v>
      </c>
      <c r="NK3" s="3">
        <v>1</v>
      </c>
      <c r="NL3" s="3">
        <v>1</v>
      </c>
      <c r="NM3" s="3">
        <v>2</v>
      </c>
      <c r="NN3" s="3">
        <v>1</v>
      </c>
      <c r="NO3" s="3">
        <v>2</v>
      </c>
      <c r="NP3" s="3">
        <v>1</v>
      </c>
      <c r="NQ3" s="3">
        <v>1</v>
      </c>
      <c r="NR3" s="3">
        <v>5</v>
      </c>
      <c r="NS3" s="3">
        <v>1</v>
      </c>
      <c r="NT3" s="3">
        <v>1</v>
      </c>
      <c r="NU3" s="3">
        <v>1</v>
      </c>
      <c r="NV3" s="3">
        <v>1</v>
      </c>
      <c r="NW3" s="3">
        <v>1</v>
      </c>
      <c r="NX3" s="3">
        <v>1</v>
      </c>
      <c r="NY3" s="3">
        <v>1</v>
      </c>
      <c r="NZ3" s="3">
        <v>1</v>
      </c>
      <c r="OA3" s="3">
        <v>1</v>
      </c>
      <c r="OB3" s="3">
        <v>1</v>
      </c>
      <c r="OC3" s="3">
        <v>1</v>
      </c>
      <c r="OD3" s="3">
        <v>2</v>
      </c>
      <c r="OE3" s="3">
        <v>1</v>
      </c>
      <c r="OF3" s="3">
        <v>5</v>
      </c>
      <c r="OG3" s="3">
        <v>3</v>
      </c>
      <c r="OH3" s="3">
        <v>1</v>
      </c>
      <c r="OI3" s="3">
        <v>1</v>
      </c>
      <c r="OJ3" s="3">
        <v>1</v>
      </c>
      <c r="OK3" s="3">
        <v>1</v>
      </c>
      <c r="OL3" s="3">
        <v>1</v>
      </c>
      <c r="OM3" s="3">
        <v>1</v>
      </c>
      <c r="ON3" s="3">
        <v>1</v>
      </c>
      <c r="OO3" s="3">
        <v>1</v>
      </c>
      <c r="OP3" s="3">
        <v>2</v>
      </c>
      <c r="OQ3" s="3">
        <v>1</v>
      </c>
      <c r="OR3" s="3">
        <v>1</v>
      </c>
      <c r="OS3" s="3">
        <v>1</v>
      </c>
      <c r="OT3" s="3">
        <v>2</v>
      </c>
      <c r="OU3" s="3">
        <v>7</v>
      </c>
      <c r="OV3" s="3">
        <v>12</v>
      </c>
      <c r="OW3" s="3">
        <v>1</v>
      </c>
      <c r="OX3" s="3">
        <v>1</v>
      </c>
      <c r="OY3" s="3">
        <v>2</v>
      </c>
      <c r="OZ3" s="3">
        <v>2</v>
      </c>
      <c r="PA3" s="3">
        <v>2</v>
      </c>
      <c r="PB3" s="3">
        <v>2</v>
      </c>
      <c r="PC3" s="3">
        <v>2</v>
      </c>
      <c r="PD3" s="3">
        <v>1</v>
      </c>
      <c r="PE3" s="3">
        <v>2</v>
      </c>
      <c r="PF3" s="3">
        <v>1</v>
      </c>
      <c r="PG3" s="3">
        <v>1</v>
      </c>
      <c r="PH3" s="3">
        <v>2</v>
      </c>
      <c r="PI3" s="3">
        <v>2</v>
      </c>
      <c r="PJ3" s="3">
        <v>2</v>
      </c>
      <c r="PK3" s="3">
        <v>1</v>
      </c>
      <c r="PL3" s="3">
        <v>2</v>
      </c>
      <c r="PM3" s="3">
        <v>2</v>
      </c>
      <c r="PN3" s="3">
        <v>2</v>
      </c>
      <c r="PO3" s="3">
        <v>2</v>
      </c>
      <c r="PP3" s="3">
        <v>2</v>
      </c>
      <c r="PQ3" s="3">
        <v>2</v>
      </c>
      <c r="PR3" s="3">
        <v>1</v>
      </c>
      <c r="PS3" s="3">
        <v>2</v>
      </c>
      <c r="PT3" s="3">
        <v>2</v>
      </c>
      <c r="PU3" s="3">
        <v>3</v>
      </c>
      <c r="PV3" s="3">
        <v>2</v>
      </c>
      <c r="PW3" s="3">
        <v>1</v>
      </c>
      <c r="PX3" s="3">
        <v>2</v>
      </c>
      <c r="PY3" s="3">
        <v>2</v>
      </c>
      <c r="PZ3" s="3">
        <v>2</v>
      </c>
      <c r="QA3" s="3">
        <v>2</v>
      </c>
      <c r="QB3" s="3">
        <v>2</v>
      </c>
      <c r="QC3" s="3">
        <v>1</v>
      </c>
      <c r="QD3" s="3">
        <v>2</v>
      </c>
      <c r="QE3" s="3">
        <v>1</v>
      </c>
      <c r="QF3" s="3">
        <v>1</v>
      </c>
      <c r="QG3" s="3">
        <v>1</v>
      </c>
      <c r="QH3" s="3">
        <v>2</v>
      </c>
      <c r="QI3" s="3">
        <v>1</v>
      </c>
      <c r="QJ3" s="3">
        <v>1</v>
      </c>
      <c r="QK3" s="3">
        <v>3</v>
      </c>
      <c r="QL3" s="3">
        <v>2</v>
      </c>
      <c r="QM3" s="3">
        <v>1</v>
      </c>
      <c r="QN3" s="3">
        <v>2</v>
      </c>
      <c r="QO3" s="3">
        <v>1</v>
      </c>
      <c r="QP3" s="3">
        <v>1</v>
      </c>
      <c r="QQ3" s="3">
        <v>1</v>
      </c>
      <c r="QR3" s="3">
        <v>1</v>
      </c>
      <c r="QS3" s="3">
        <v>1</v>
      </c>
      <c r="QT3" s="3">
        <v>2</v>
      </c>
      <c r="QU3" s="3">
        <v>2</v>
      </c>
      <c r="QV3" s="3">
        <v>4</v>
      </c>
      <c r="QW3" s="3">
        <v>1</v>
      </c>
      <c r="QX3" s="3">
        <v>1</v>
      </c>
      <c r="QY3" s="3">
        <v>1</v>
      </c>
      <c r="QZ3" s="3">
        <v>1</v>
      </c>
      <c r="RA3" s="3">
        <v>1</v>
      </c>
      <c r="RB3" s="3">
        <v>1</v>
      </c>
      <c r="RC3" s="3">
        <v>2</v>
      </c>
      <c r="RD3" s="3">
        <v>1</v>
      </c>
      <c r="RE3" s="3">
        <v>2</v>
      </c>
      <c r="RF3" s="3">
        <v>1</v>
      </c>
      <c r="RG3" s="3">
        <v>1</v>
      </c>
      <c r="RH3" s="3">
        <v>3</v>
      </c>
      <c r="RI3" s="3">
        <v>2</v>
      </c>
      <c r="RJ3" s="3">
        <v>2</v>
      </c>
      <c r="RK3" s="3">
        <v>1</v>
      </c>
      <c r="RL3" s="3">
        <v>1</v>
      </c>
      <c r="RM3" s="3">
        <v>1</v>
      </c>
      <c r="RN3" s="3">
        <v>1</v>
      </c>
      <c r="RO3" s="3">
        <v>2</v>
      </c>
      <c r="RP3" s="3">
        <v>1</v>
      </c>
      <c r="RQ3" s="3">
        <v>2</v>
      </c>
      <c r="RR3" s="3">
        <v>1</v>
      </c>
      <c r="RS3" s="3">
        <v>1</v>
      </c>
      <c r="RT3" s="3">
        <v>1</v>
      </c>
    </row>
    <row r="4" spans="1:488" s="3" customFormat="1" x14ac:dyDescent="0.3">
      <c r="A4" s="3" t="s">
        <v>199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1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2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1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1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1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2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5</v>
      </c>
      <c r="JS4" s="3">
        <v>5</v>
      </c>
      <c r="JT4" s="3">
        <v>0</v>
      </c>
      <c r="JU4" s="3">
        <v>0</v>
      </c>
      <c r="JV4" s="3">
        <v>0</v>
      </c>
      <c r="JW4" s="3">
        <v>0</v>
      </c>
      <c r="JX4" s="3">
        <v>0</v>
      </c>
      <c r="JY4" s="3">
        <v>0</v>
      </c>
      <c r="JZ4" s="3">
        <v>0</v>
      </c>
      <c r="KA4" s="3">
        <v>0</v>
      </c>
      <c r="KB4" s="3">
        <v>0</v>
      </c>
      <c r="KC4" s="3">
        <v>0</v>
      </c>
      <c r="KD4" s="3">
        <v>0</v>
      </c>
      <c r="KE4" s="3">
        <v>0</v>
      </c>
      <c r="KF4" s="3">
        <v>0</v>
      </c>
      <c r="KG4" s="3">
        <v>0</v>
      </c>
      <c r="KH4" s="3">
        <v>0</v>
      </c>
      <c r="KI4" s="3">
        <v>0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0</v>
      </c>
      <c r="KS4" s="3">
        <v>0</v>
      </c>
      <c r="KT4" s="3">
        <v>0</v>
      </c>
      <c r="KU4" s="3">
        <v>0</v>
      </c>
      <c r="KV4" s="3">
        <v>0</v>
      </c>
      <c r="KW4" s="3">
        <v>0</v>
      </c>
      <c r="KX4" s="3">
        <v>0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0</v>
      </c>
      <c r="LF4" s="3">
        <v>0</v>
      </c>
      <c r="LG4" s="3">
        <v>0</v>
      </c>
      <c r="LH4" s="3">
        <v>0</v>
      </c>
      <c r="LI4" s="3">
        <v>0</v>
      </c>
      <c r="LJ4" s="3">
        <v>0</v>
      </c>
      <c r="LK4" s="3">
        <v>0</v>
      </c>
      <c r="LL4" s="3">
        <v>0</v>
      </c>
      <c r="LM4" s="3">
        <v>0</v>
      </c>
      <c r="LN4" s="3">
        <v>0</v>
      </c>
      <c r="LO4" s="3">
        <v>0</v>
      </c>
      <c r="LP4" s="3">
        <v>0</v>
      </c>
      <c r="LQ4" s="3">
        <v>0</v>
      </c>
      <c r="LR4" s="3">
        <v>0</v>
      </c>
      <c r="LS4" s="3">
        <v>0</v>
      </c>
      <c r="LT4" s="3">
        <v>0</v>
      </c>
      <c r="LU4" s="3">
        <v>0</v>
      </c>
      <c r="LV4" s="3">
        <v>0</v>
      </c>
      <c r="LW4" s="3">
        <v>0</v>
      </c>
      <c r="LX4" s="3">
        <v>0</v>
      </c>
      <c r="LY4" s="3">
        <v>0</v>
      </c>
      <c r="LZ4" s="3">
        <v>0</v>
      </c>
      <c r="MA4" s="3">
        <v>1</v>
      </c>
      <c r="MB4" s="3">
        <v>1</v>
      </c>
      <c r="MC4" s="3">
        <v>0</v>
      </c>
      <c r="MD4" s="3">
        <v>0</v>
      </c>
      <c r="ME4" s="3">
        <v>0</v>
      </c>
      <c r="MF4" s="3">
        <v>0</v>
      </c>
      <c r="MG4" s="3">
        <v>0</v>
      </c>
      <c r="MH4" s="3">
        <v>0</v>
      </c>
      <c r="MI4" s="3">
        <v>5</v>
      </c>
      <c r="MJ4" s="3">
        <v>1</v>
      </c>
      <c r="MK4" s="3">
        <v>1</v>
      </c>
      <c r="ML4" s="3">
        <v>0</v>
      </c>
      <c r="MM4" s="3">
        <v>0</v>
      </c>
      <c r="MN4" s="3">
        <v>0</v>
      </c>
      <c r="MO4" s="3">
        <v>0</v>
      </c>
      <c r="MP4" s="3">
        <v>0</v>
      </c>
      <c r="MQ4" s="3">
        <v>0</v>
      </c>
      <c r="MR4" s="3">
        <v>0</v>
      </c>
      <c r="MS4" s="3">
        <v>0</v>
      </c>
      <c r="MT4" s="3">
        <v>0</v>
      </c>
      <c r="MU4" s="3">
        <v>0</v>
      </c>
      <c r="MV4" s="3">
        <v>0</v>
      </c>
      <c r="MW4" s="3">
        <v>0</v>
      </c>
      <c r="MX4" s="3">
        <v>0</v>
      </c>
      <c r="MY4" s="3">
        <v>0</v>
      </c>
      <c r="MZ4" s="3">
        <v>0</v>
      </c>
      <c r="NA4" s="3">
        <v>0</v>
      </c>
      <c r="NB4" s="3">
        <v>0</v>
      </c>
      <c r="NC4" s="3">
        <v>0</v>
      </c>
      <c r="ND4" s="3">
        <v>0</v>
      </c>
      <c r="NE4" s="3">
        <v>0</v>
      </c>
      <c r="NF4" s="3">
        <v>3</v>
      </c>
      <c r="NG4" s="3">
        <v>0</v>
      </c>
      <c r="NH4" s="3">
        <v>0</v>
      </c>
      <c r="NI4" s="3">
        <v>0</v>
      </c>
      <c r="NJ4" s="3">
        <v>0</v>
      </c>
      <c r="NK4" s="3">
        <v>0</v>
      </c>
      <c r="NL4" s="3">
        <v>0</v>
      </c>
      <c r="NM4" s="3">
        <v>0</v>
      </c>
      <c r="NN4" s="3">
        <v>0</v>
      </c>
      <c r="NO4" s="3">
        <v>0</v>
      </c>
      <c r="NP4" s="3">
        <v>0</v>
      </c>
      <c r="NQ4" s="3">
        <v>0</v>
      </c>
      <c r="NR4" s="3">
        <v>0</v>
      </c>
      <c r="NS4" s="3">
        <v>0</v>
      </c>
      <c r="NT4" s="3">
        <v>0</v>
      </c>
      <c r="NU4" s="3">
        <v>0</v>
      </c>
      <c r="NV4" s="3">
        <v>0</v>
      </c>
      <c r="NW4" s="3">
        <v>0</v>
      </c>
      <c r="NX4" s="3">
        <v>0</v>
      </c>
      <c r="NY4" s="3">
        <v>0</v>
      </c>
      <c r="NZ4" s="3">
        <v>0</v>
      </c>
      <c r="OA4" s="3">
        <v>0</v>
      </c>
      <c r="OB4" s="3">
        <v>0</v>
      </c>
      <c r="OC4" s="3">
        <v>0</v>
      </c>
      <c r="OD4" s="3">
        <v>0</v>
      </c>
      <c r="OE4" s="3">
        <v>0</v>
      </c>
      <c r="OF4" s="3">
        <v>0</v>
      </c>
      <c r="OG4" s="3">
        <v>0</v>
      </c>
      <c r="OH4" s="3">
        <v>0</v>
      </c>
      <c r="OI4" s="3">
        <v>0</v>
      </c>
      <c r="OJ4" s="3">
        <v>0</v>
      </c>
      <c r="OK4" s="3">
        <v>0</v>
      </c>
      <c r="OL4" s="3">
        <v>0</v>
      </c>
      <c r="OM4" s="3">
        <v>0</v>
      </c>
      <c r="ON4" s="3">
        <v>0</v>
      </c>
      <c r="OO4" s="3">
        <v>0</v>
      </c>
      <c r="OP4" s="3">
        <v>0</v>
      </c>
      <c r="OQ4" s="3">
        <v>0</v>
      </c>
      <c r="OR4" s="3">
        <v>0</v>
      </c>
      <c r="OS4" s="3">
        <v>0</v>
      </c>
      <c r="OT4" s="3">
        <v>0</v>
      </c>
      <c r="OU4" s="3">
        <v>0</v>
      </c>
      <c r="OV4" s="3">
        <v>0</v>
      </c>
      <c r="OW4" s="3">
        <v>0</v>
      </c>
      <c r="OX4" s="3">
        <v>1</v>
      </c>
      <c r="OY4" s="3">
        <v>0</v>
      </c>
      <c r="OZ4" s="3">
        <v>0</v>
      </c>
      <c r="PA4" s="3">
        <v>0</v>
      </c>
      <c r="PB4" s="3">
        <v>0</v>
      </c>
      <c r="PC4" s="3">
        <v>0</v>
      </c>
      <c r="PD4" s="3">
        <v>0</v>
      </c>
      <c r="PE4" s="3">
        <v>0</v>
      </c>
      <c r="PF4" s="3">
        <v>0</v>
      </c>
      <c r="PG4" s="3">
        <v>0</v>
      </c>
      <c r="PH4" s="3">
        <v>0</v>
      </c>
      <c r="PI4" s="3">
        <v>0</v>
      </c>
      <c r="PJ4" s="3">
        <v>0</v>
      </c>
      <c r="PK4" s="3">
        <v>0</v>
      </c>
      <c r="PL4" s="3">
        <v>0</v>
      </c>
      <c r="PM4" s="3">
        <v>0</v>
      </c>
      <c r="PN4" s="3">
        <v>0</v>
      </c>
      <c r="PO4" s="3">
        <v>0</v>
      </c>
      <c r="PP4" s="3">
        <v>0</v>
      </c>
      <c r="PQ4" s="3">
        <v>0</v>
      </c>
      <c r="PR4" s="3">
        <v>0</v>
      </c>
      <c r="PS4" s="3">
        <v>0</v>
      </c>
      <c r="PT4" s="3">
        <v>0</v>
      </c>
      <c r="PU4" s="3">
        <v>0</v>
      </c>
      <c r="PV4" s="3">
        <v>0</v>
      </c>
      <c r="PW4" s="3">
        <v>0</v>
      </c>
      <c r="PX4" s="3">
        <v>0</v>
      </c>
      <c r="PY4" s="3">
        <v>0</v>
      </c>
      <c r="PZ4" s="3">
        <v>0</v>
      </c>
      <c r="QA4" s="3">
        <v>0</v>
      </c>
      <c r="QB4" s="3">
        <v>0</v>
      </c>
      <c r="QC4" s="3">
        <v>0</v>
      </c>
      <c r="QD4" s="3">
        <v>0</v>
      </c>
      <c r="QE4" s="3">
        <v>0</v>
      </c>
      <c r="QF4" s="3">
        <v>0</v>
      </c>
      <c r="QG4" s="3">
        <v>0</v>
      </c>
      <c r="QH4" s="3">
        <v>0</v>
      </c>
      <c r="QI4" s="3">
        <v>0</v>
      </c>
      <c r="QJ4" s="3">
        <v>0</v>
      </c>
      <c r="QK4" s="3">
        <v>0</v>
      </c>
      <c r="QL4" s="3">
        <v>0</v>
      </c>
      <c r="QM4" s="3">
        <v>0</v>
      </c>
      <c r="QN4" s="3">
        <v>0</v>
      </c>
      <c r="QO4" s="3">
        <v>0</v>
      </c>
      <c r="QP4" s="3">
        <v>0</v>
      </c>
      <c r="QQ4" s="3">
        <v>0</v>
      </c>
      <c r="QR4" s="3">
        <v>0</v>
      </c>
      <c r="QS4" s="3">
        <v>0</v>
      </c>
      <c r="QT4" s="3">
        <v>0</v>
      </c>
      <c r="QU4" s="3">
        <v>0</v>
      </c>
      <c r="QV4" s="3">
        <v>0</v>
      </c>
      <c r="QW4" s="3">
        <v>0</v>
      </c>
      <c r="QX4" s="3">
        <v>0</v>
      </c>
      <c r="QY4" s="3">
        <v>0</v>
      </c>
      <c r="QZ4" s="3">
        <v>0</v>
      </c>
      <c r="RA4" s="3">
        <v>0</v>
      </c>
      <c r="RB4" s="3">
        <v>0</v>
      </c>
      <c r="RC4" s="3">
        <v>0</v>
      </c>
      <c r="RD4" s="3">
        <v>0</v>
      </c>
      <c r="RE4" s="3">
        <v>0</v>
      </c>
      <c r="RF4" s="3">
        <v>0</v>
      </c>
      <c r="RG4" s="3">
        <v>0</v>
      </c>
      <c r="RH4" s="3">
        <v>0</v>
      </c>
      <c r="RI4" s="3">
        <v>0</v>
      </c>
      <c r="RJ4" s="3">
        <v>0</v>
      </c>
      <c r="RK4" s="3">
        <v>0</v>
      </c>
      <c r="RL4" s="3">
        <v>0</v>
      </c>
      <c r="RM4" s="3">
        <v>0</v>
      </c>
      <c r="RN4" s="3">
        <v>0</v>
      </c>
      <c r="RO4" s="3">
        <v>0</v>
      </c>
      <c r="RP4" s="3">
        <v>0</v>
      </c>
      <c r="RQ4" s="3">
        <v>0</v>
      </c>
      <c r="RR4" s="3">
        <v>0</v>
      </c>
      <c r="RS4" s="3">
        <v>0</v>
      </c>
      <c r="RT4" s="3">
        <v>0</v>
      </c>
    </row>
    <row r="5" spans="1:488" s="3" customFormat="1" x14ac:dyDescent="0.3">
      <c r="A5" s="3" t="s">
        <v>200</v>
      </c>
      <c r="B5" s="3">
        <v>448</v>
      </c>
      <c r="C5" s="3">
        <v>523</v>
      </c>
      <c r="D5" s="3">
        <v>532</v>
      </c>
      <c r="E5" s="3">
        <v>481</v>
      </c>
      <c r="F5" s="3">
        <v>988</v>
      </c>
      <c r="G5" s="3">
        <v>988</v>
      </c>
      <c r="H5" s="3">
        <v>386</v>
      </c>
      <c r="I5" s="3">
        <v>779</v>
      </c>
      <c r="J5" s="3">
        <v>421</v>
      </c>
      <c r="K5" s="3">
        <v>310</v>
      </c>
      <c r="L5" s="3">
        <v>457</v>
      </c>
      <c r="M5" s="3">
        <v>406</v>
      </c>
      <c r="N5" s="3">
        <v>311</v>
      </c>
      <c r="O5" s="3">
        <v>566</v>
      </c>
      <c r="P5" s="3">
        <v>988</v>
      </c>
      <c r="Q5" s="4">
        <v>1213</v>
      </c>
      <c r="R5" s="3">
        <v>1084</v>
      </c>
      <c r="S5" s="3">
        <v>1137</v>
      </c>
      <c r="T5" s="3">
        <v>1032</v>
      </c>
      <c r="U5" s="3">
        <v>1150</v>
      </c>
      <c r="V5" s="3">
        <v>1350</v>
      </c>
      <c r="W5" s="3">
        <v>350</v>
      </c>
      <c r="X5" s="3">
        <v>575</v>
      </c>
      <c r="Y5" s="3">
        <v>371</v>
      </c>
      <c r="Z5" s="3">
        <v>532</v>
      </c>
      <c r="AA5" s="3">
        <v>342</v>
      </c>
      <c r="AB5" s="3">
        <v>523</v>
      </c>
      <c r="AC5" s="3">
        <v>481</v>
      </c>
      <c r="AD5" s="3">
        <v>350</v>
      </c>
      <c r="AE5" s="3">
        <v>346</v>
      </c>
      <c r="AF5" s="3">
        <v>681</v>
      </c>
      <c r="AG5" s="3">
        <v>867</v>
      </c>
      <c r="AH5" s="3">
        <v>734</v>
      </c>
      <c r="AI5" s="3">
        <v>453</v>
      </c>
      <c r="AJ5" s="3">
        <v>453</v>
      </c>
      <c r="AK5" s="3">
        <v>390</v>
      </c>
      <c r="AL5" s="3">
        <v>401</v>
      </c>
      <c r="AM5" s="3">
        <v>573</v>
      </c>
      <c r="AN5" s="3">
        <v>365</v>
      </c>
      <c r="AO5" s="3">
        <v>316</v>
      </c>
      <c r="AP5" s="3">
        <v>310</v>
      </c>
      <c r="AQ5" s="3">
        <v>310</v>
      </c>
      <c r="AR5" s="3">
        <v>386</v>
      </c>
      <c r="AS5" s="3">
        <v>82</v>
      </c>
      <c r="AT5" s="3">
        <v>389</v>
      </c>
      <c r="AU5" s="3">
        <v>631</v>
      </c>
      <c r="AV5" s="3">
        <v>430</v>
      </c>
      <c r="AW5" s="3">
        <v>570</v>
      </c>
      <c r="AX5" s="3">
        <v>508</v>
      </c>
      <c r="AY5" s="3">
        <v>771</v>
      </c>
      <c r="AZ5" s="3">
        <v>603</v>
      </c>
      <c r="BA5" s="3">
        <v>849</v>
      </c>
      <c r="BB5" s="3">
        <v>695</v>
      </c>
      <c r="BC5" s="3">
        <v>631</v>
      </c>
      <c r="BD5" s="3">
        <v>426</v>
      </c>
      <c r="BE5" s="3">
        <v>466</v>
      </c>
      <c r="BF5" s="3">
        <v>424</v>
      </c>
      <c r="BG5" s="3">
        <v>631</v>
      </c>
      <c r="BH5" s="3">
        <v>724</v>
      </c>
      <c r="BI5" s="3">
        <v>737</v>
      </c>
      <c r="BJ5" s="3">
        <v>459</v>
      </c>
      <c r="BK5" s="3">
        <v>519</v>
      </c>
      <c r="BL5" s="3">
        <v>646</v>
      </c>
      <c r="BM5" s="3">
        <v>577</v>
      </c>
      <c r="BN5" s="3">
        <v>1035</v>
      </c>
      <c r="BO5" s="3">
        <v>507</v>
      </c>
      <c r="BP5" s="3">
        <v>682</v>
      </c>
      <c r="BQ5" s="3">
        <v>682</v>
      </c>
      <c r="BR5" s="3">
        <v>249</v>
      </c>
      <c r="BS5" s="3">
        <v>455</v>
      </c>
      <c r="BT5" s="3">
        <v>991</v>
      </c>
      <c r="BU5" s="3">
        <v>2329</v>
      </c>
      <c r="BV5" s="3">
        <v>682</v>
      </c>
      <c r="BW5" s="3">
        <v>1319</v>
      </c>
      <c r="BX5" s="3">
        <v>614</v>
      </c>
      <c r="BY5" s="3">
        <v>340</v>
      </c>
      <c r="BZ5" s="3">
        <v>1450</v>
      </c>
      <c r="CA5" s="3">
        <v>682</v>
      </c>
      <c r="CB5" s="3">
        <v>717</v>
      </c>
      <c r="CC5" s="3">
        <v>495</v>
      </c>
      <c r="CD5" s="3">
        <v>863</v>
      </c>
      <c r="CE5" s="3">
        <v>860</v>
      </c>
      <c r="CF5" s="3">
        <v>503</v>
      </c>
      <c r="CG5" s="3">
        <v>757</v>
      </c>
      <c r="CH5" s="3">
        <v>929</v>
      </c>
      <c r="CI5" s="3">
        <v>682</v>
      </c>
      <c r="CJ5" s="3">
        <v>856</v>
      </c>
      <c r="CK5" s="3">
        <v>507</v>
      </c>
      <c r="CL5" s="3">
        <v>481</v>
      </c>
      <c r="CM5" s="3">
        <v>481</v>
      </c>
      <c r="CN5" s="3">
        <v>559</v>
      </c>
      <c r="CO5" s="3">
        <v>1169</v>
      </c>
      <c r="CP5" s="3">
        <v>790</v>
      </c>
      <c r="CQ5" s="3">
        <v>557</v>
      </c>
      <c r="CR5" s="3">
        <v>591</v>
      </c>
      <c r="CS5" s="3">
        <v>477</v>
      </c>
      <c r="CT5" s="3">
        <v>837</v>
      </c>
      <c r="CU5" s="3">
        <v>308</v>
      </c>
      <c r="CV5" s="3">
        <v>797</v>
      </c>
      <c r="CW5" s="3">
        <v>388</v>
      </c>
      <c r="CX5" s="3">
        <v>472</v>
      </c>
      <c r="CY5" s="3">
        <v>745</v>
      </c>
      <c r="CZ5" s="3">
        <v>441</v>
      </c>
      <c r="DA5" s="3">
        <v>748</v>
      </c>
      <c r="DB5" s="3">
        <v>488</v>
      </c>
      <c r="DC5" s="3">
        <v>486</v>
      </c>
      <c r="DD5" s="3">
        <v>543</v>
      </c>
      <c r="DE5" s="3">
        <v>494</v>
      </c>
      <c r="DF5" s="3">
        <v>677</v>
      </c>
      <c r="DG5" s="3">
        <v>408</v>
      </c>
      <c r="DH5" s="3">
        <v>517</v>
      </c>
      <c r="DI5" s="3">
        <v>293</v>
      </c>
      <c r="DJ5" s="3">
        <v>455</v>
      </c>
      <c r="DK5" s="3">
        <v>507</v>
      </c>
      <c r="DL5" s="3">
        <v>698</v>
      </c>
      <c r="DM5" s="3">
        <v>771</v>
      </c>
      <c r="DN5" s="3">
        <v>390</v>
      </c>
      <c r="DO5" s="3">
        <v>444</v>
      </c>
      <c r="DP5" s="3">
        <v>632</v>
      </c>
      <c r="DQ5" s="3">
        <v>391</v>
      </c>
      <c r="DR5" s="3">
        <v>1230</v>
      </c>
      <c r="DS5" s="3">
        <v>631</v>
      </c>
      <c r="DT5" s="3">
        <v>418</v>
      </c>
      <c r="DU5" s="3">
        <v>603</v>
      </c>
      <c r="DV5" s="3">
        <v>1372</v>
      </c>
      <c r="DW5" s="3">
        <v>792</v>
      </c>
      <c r="DX5" s="3">
        <v>706</v>
      </c>
      <c r="DY5" s="3">
        <v>1388</v>
      </c>
      <c r="DZ5" s="3">
        <v>406</v>
      </c>
      <c r="EA5" s="3">
        <v>1108</v>
      </c>
      <c r="EB5" s="3">
        <v>353</v>
      </c>
      <c r="EC5" s="3">
        <v>573</v>
      </c>
      <c r="ED5" s="3">
        <v>789</v>
      </c>
      <c r="EE5" s="3">
        <v>365</v>
      </c>
      <c r="EF5" s="3">
        <v>505</v>
      </c>
      <c r="EG5" s="3">
        <v>581</v>
      </c>
      <c r="EH5" s="3">
        <v>381</v>
      </c>
      <c r="EI5" s="3">
        <v>544</v>
      </c>
      <c r="EJ5" s="3">
        <v>344</v>
      </c>
      <c r="EK5" s="3">
        <v>591</v>
      </c>
      <c r="EL5" s="3">
        <v>575</v>
      </c>
      <c r="EM5" s="3">
        <v>371</v>
      </c>
      <c r="EN5" s="3">
        <v>342</v>
      </c>
      <c r="EO5" s="3">
        <v>532</v>
      </c>
      <c r="EP5" s="3">
        <v>523</v>
      </c>
      <c r="EQ5" s="3">
        <v>481</v>
      </c>
      <c r="ER5" s="3">
        <v>314</v>
      </c>
      <c r="ES5" s="3">
        <v>648</v>
      </c>
      <c r="ET5" s="3">
        <v>548</v>
      </c>
      <c r="EU5" s="3">
        <v>384</v>
      </c>
      <c r="EV5" s="3">
        <v>674</v>
      </c>
      <c r="EW5" s="3">
        <v>452</v>
      </c>
      <c r="EX5" s="3">
        <v>481</v>
      </c>
      <c r="EY5" s="3">
        <v>936</v>
      </c>
      <c r="EZ5" s="3">
        <v>943</v>
      </c>
      <c r="FA5" s="3">
        <v>507</v>
      </c>
      <c r="FB5" s="3">
        <v>675</v>
      </c>
      <c r="FC5" s="3">
        <v>525</v>
      </c>
      <c r="FD5" s="3">
        <v>406</v>
      </c>
      <c r="FE5" s="3">
        <v>594</v>
      </c>
      <c r="FF5" s="3">
        <v>562</v>
      </c>
      <c r="FG5" s="3">
        <v>667</v>
      </c>
      <c r="FH5" s="3">
        <v>452</v>
      </c>
      <c r="FI5" s="3">
        <v>248</v>
      </c>
      <c r="FJ5" s="3">
        <v>240</v>
      </c>
      <c r="FK5" s="3">
        <v>213</v>
      </c>
      <c r="FL5" s="3">
        <v>329</v>
      </c>
      <c r="FM5" s="3">
        <v>307</v>
      </c>
      <c r="FN5" s="3">
        <v>320</v>
      </c>
      <c r="FO5" s="3">
        <v>381</v>
      </c>
      <c r="FP5" s="3">
        <v>255</v>
      </c>
      <c r="FQ5" s="3">
        <v>270</v>
      </c>
      <c r="FR5" s="3">
        <v>291</v>
      </c>
      <c r="FS5" s="3">
        <v>238</v>
      </c>
      <c r="FT5" s="3">
        <v>385</v>
      </c>
      <c r="FU5" s="3">
        <v>544</v>
      </c>
      <c r="FV5" s="3">
        <v>596</v>
      </c>
      <c r="FW5" s="3">
        <v>1007</v>
      </c>
      <c r="FX5" s="3">
        <v>1056</v>
      </c>
      <c r="FY5" s="3">
        <v>631</v>
      </c>
      <c r="FZ5" s="3">
        <v>743</v>
      </c>
      <c r="GA5" s="3">
        <v>992</v>
      </c>
      <c r="GB5" s="3">
        <v>744</v>
      </c>
      <c r="GC5" s="3">
        <v>847</v>
      </c>
      <c r="GD5" s="3">
        <v>528</v>
      </c>
      <c r="GE5" s="3">
        <v>620</v>
      </c>
      <c r="GF5" s="3">
        <v>502</v>
      </c>
      <c r="GG5" s="3">
        <v>1012</v>
      </c>
      <c r="GH5" s="3">
        <v>717</v>
      </c>
      <c r="GI5" s="3">
        <v>537</v>
      </c>
      <c r="GJ5" s="3">
        <v>537</v>
      </c>
      <c r="GK5" s="3">
        <v>443</v>
      </c>
      <c r="GL5" s="3">
        <v>324</v>
      </c>
      <c r="GM5" s="3">
        <v>717</v>
      </c>
      <c r="GN5" s="3">
        <v>620</v>
      </c>
      <c r="GO5" s="3">
        <v>279</v>
      </c>
      <c r="GP5" s="3">
        <v>221</v>
      </c>
      <c r="GQ5" s="3">
        <v>399</v>
      </c>
      <c r="GR5" s="3">
        <v>326</v>
      </c>
      <c r="GS5" s="3">
        <v>354</v>
      </c>
      <c r="GT5" s="3">
        <v>354</v>
      </c>
      <c r="GU5" s="3">
        <v>392</v>
      </c>
      <c r="GV5" s="3">
        <v>341</v>
      </c>
      <c r="GW5" s="3">
        <v>234</v>
      </c>
      <c r="GX5" s="3">
        <v>257</v>
      </c>
      <c r="GY5" s="3">
        <v>472</v>
      </c>
      <c r="GZ5" s="3">
        <v>1150</v>
      </c>
      <c r="HA5" s="3">
        <v>1150</v>
      </c>
      <c r="HB5" s="3">
        <v>633</v>
      </c>
      <c r="HC5" s="3">
        <v>508</v>
      </c>
      <c r="HD5" s="3">
        <v>831</v>
      </c>
      <c r="HE5" s="3">
        <v>414</v>
      </c>
      <c r="HF5" s="3">
        <v>1147</v>
      </c>
      <c r="HG5" s="3">
        <v>889</v>
      </c>
      <c r="HH5" s="3">
        <v>416</v>
      </c>
      <c r="HI5" s="3">
        <v>627</v>
      </c>
      <c r="HJ5" s="3">
        <v>419</v>
      </c>
      <c r="HK5" s="3">
        <v>326</v>
      </c>
      <c r="HL5" s="3">
        <v>326</v>
      </c>
      <c r="HM5" s="3">
        <v>326</v>
      </c>
      <c r="HN5" s="3">
        <v>326</v>
      </c>
      <c r="HO5" s="3">
        <v>696</v>
      </c>
      <c r="HP5" s="3">
        <v>398</v>
      </c>
      <c r="HQ5" s="3">
        <v>1151</v>
      </c>
      <c r="HR5" s="3">
        <v>334</v>
      </c>
      <c r="HS5" s="3">
        <v>491</v>
      </c>
      <c r="HT5" s="3">
        <v>319</v>
      </c>
      <c r="HU5" s="3">
        <v>400</v>
      </c>
      <c r="HV5" s="3">
        <v>326</v>
      </c>
      <c r="HW5" s="3">
        <v>399</v>
      </c>
      <c r="HX5" s="3">
        <v>959</v>
      </c>
      <c r="HY5" s="3">
        <v>271</v>
      </c>
      <c r="HZ5" s="3">
        <v>1151</v>
      </c>
      <c r="IA5" s="3">
        <v>510</v>
      </c>
      <c r="IB5" s="3">
        <v>460</v>
      </c>
      <c r="IC5" s="3">
        <v>471</v>
      </c>
      <c r="ID5" s="3">
        <v>682</v>
      </c>
      <c r="IE5" s="3">
        <v>1107</v>
      </c>
      <c r="IF5" s="3">
        <v>547</v>
      </c>
      <c r="IG5" s="3">
        <v>233</v>
      </c>
      <c r="IH5" s="3">
        <v>313</v>
      </c>
      <c r="II5" s="3">
        <v>280</v>
      </c>
      <c r="IJ5" s="3">
        <v>309</v>
      </c>
      <c r="IK5" s="3">
        <v>491</v>
      </c>
      <c r="IL5" s="3">
        <v>221</v>
      </c>
      <c r="IM5" s="3">
        <v>672</v>
      </c>
      <c r="IN5" s="3">
        <v>632</v>
      </c>
      <c r="IO5" s="3">
        <v>688</v>
      </c>
      <c r="IP5" s="3">
        <v>725</v>
      </c>
      <c r="IQ5" s="3">
        <v>472</v>
      </c>
      <c r="IR5" s="3">
        <v>769</v>
      </c>
      <c r="IS5" s="3">
        <v>354</v>
      </c>
      <c r="IT5" s="3">
        <v>561</v>
      </c>
      <c r="IU5" s="3">
        <v>392</v>
      </c>
      <c r="IV5" s="3">
        <v>392</v>
      </c>
      <c r="IW5" s="3">
        <v>137</v>
      </c>
      <c r="IX5" s="3">
        <v>399</v>
      </c>
      <c r="IY5" s="3">
        <v>637</v>
      </c>
      <c r="IZ5" s="3">
        <v>324</v>
      </c>
      <c r="JA5" s="3">
        <v>326</v>
      </c>
      <c r="JB5" s="3">
        <v>326</v>
      </c>
      <c r="JC5" s="3">
        <v>398</v>
      </c>
      <c r="JD5" s="3">
        <v>319</v>
      </c>
      <c r="JE5" s="3">
        <v>399</v>
      </c>
      <c r="JF5" s="3">
        <v>399</v>
      </c>
      <c r="JG5" s="3">
        <v>232</v>
      </c>
      <c r="JH5" s="3">
        <v>250</v>
      </c>
      <c r="JI5" s="3">
        <v>648</v>
      </c>
      <c r="JJ5" s="3">
        <v>567</v>
      </c>
      <c r="JK5" s="3">
        <v>360</v>
      </c>
      <c r="JL5" s="3">
        <v>360</v>
      </c>
      <c r="JM5" s="3">
        <v>366</v>
      </c>
      <c r="JN5" s="3">
        <v>345</v>
      </c>
      <c r="JO5" s="3">
        <v>645</v>
      </c>
      <c r="JP5" s="3">
        <v>348</v>
      </c>
      <c r="JQ5" s="3">
        <v>458</v>
      </c>
      <c r="JR5" s="3">
        <v>981</v>
      </c>
      <c r="JS5" s="3">
        <v>981</v>
      </c>
      <c r="JT5" s="3">
        <v>691</v>
      </c>
      <c r="JU5" s="3">
        <v>950</v>
      </c>
      <c r="JV5" s="3">
        <v>683</v>
      </c>
      <c r="JW5" s="3">
        <v>860</v>
      </c>
      <c r="JX5" s="3">
        <v>426</v>
      </c>
      <c r="JY5" s="3">
        <v>426</v>
      </c>
      <c r="JZ5" s="3">
        <v>645</v>
      </c>
      <c r="KA5" s="3">
        <v>458</v>
      </c>
      <c r="KB5" s="3">
        <v>415</v>
      </c>
      <c r="KC5" s="3">
        <v>342</v>
      </c>
      <c r="KD5" s="3">
        <v>346</v>
      </c>
      <c r="KE5" s="3">
        <v>455</v>
      </c>
      <c r="KF5" s="3">
        <v>661</v>
      </c>
      <c r="KG5" s="3">
        <v>661</v>
      </c>
      <c r="KH5" s="3">
        <v>801</v>
      </c>
      <c r="KI5" s="3">
        <v>905</v>
      </c>
      <c r="KJ5" s="3">
        <v>426</v>
      </c>
      <c r="KK5" s="3">
        <v>819</v>
      </c>
      <c r="KL5" s="3">
        <v>606</v>
      </c>
      <c r="KM5" s="3">
        <v>621</v>
      </c>
      <c r="KN5" s="3">
        <v>705</v>
      </c>
      <c r="KO5" s="3">
        <v>506</v>
      </c>
      <c r="KP5" s="3">
        <v>509</v>
      </c>
      <c r="KQ5" s="3">
        <v>635</v>
      </c>
      <c r="KR5" s="3">
        <v>648</v>
      </c>
      <c r="KS5" s="3">
        <v>378</v>
      </c>
      <c r="KT5" s="3">
        <v>378</v>
      </c>
      <c r="KU5" s="3">
        <v>349</v>
      </c>
      <c r="KV5" s="3">
        <v>349</v>
      </c>
      <c r="KW5" s="3">
        <v>361</v>
      </c>
      <c r="KX5" s="3">
        <v>366</v>
      </c>
      <c r="KY5" s="3">
        <v>1271</v>
      </c>
      <c r="KZ5" s="3">
        <v>294</v>
      </c>
      <c r="LA5" s="3">
        <v>360</v>
      </c>
      <c r="LB5" s="3">
        <v>348</v>
      </c>
      <c r="LC5" s="3">
        <v>357</v>
      </c>
      <c r="LD5" s="3">
        <v>349</v>
      </c>
      <c r="LE5" s="3">
        <v>415</v>
      </c>
      <c r="LF5" s="3">
        <v>349</v>
      </c>
      <c r="LG5" s="3">
        <v>345</v>
      </c>
      <c r="LH5" s="3">
        <v>429</v>
      </c>
      <c r="LI5" s="3">
        <v>373</v>
      </c>
      <c r="LJ5" s="3">
        <v>659</v>
      </c>
      <c r="LK5" s="3">
        <v>659</v>
      </c>
      <c r="LL5" s="3">
        <v>659</v>
      </c>
      <c r="LM5" s="3">
        <v>718</v>
      </c>
      <c r="LN5" s="3">
        <v>403</v>
      </c>
      <c r="LO5" s="3">
        <v>349</v>
      </c>
      <c r="LP5" s="3">
        <v>349</v>
      </c>
      <c r="LQ5" s="3">
        <v>349</v>
      </c>
      <c r="LR5" s="3">
        <v>358</v>
      </c>
      <c r="LS5" s="3">
        <v>462</v>
      </c>
      <c r="LT5" s="3">
        <v>462</v>
      </c>
      <c r="LU5" s="3">
        <v>746</v>
      </c>
      <c r="LV5" s="3">
        <v>620</v>
      </c>
      <c r="LW5" s="3">
        <v>575</v>
      </c>
      <c r="LX5" s="3">
        <v>569</v>
      </c>
      <c r="LY5" s="3">
        <v>607</v>
      </c>
      <c r="LZ5" s="3">
        <v>613</v>
      </c>
      <c r="MA5" s="3">
        <v>738</v>
      </c>
      <c r="MB5" s="3">
        <v>738</v>
      </c>
      <c r="MC5" s="3">
        <v>489</v>
      </c>
      <c r="MD5" s="3">
        <v>569</v>
      </c>
      <c r="ME5" s="3">
        <v>737</v>
      </c>
      <c r="MF5" s="3">
        <v>518</v>
      </c>
      <c r="MG5" s="3">
        <v>728</v>
      </c>
      <c r="MH5" s="3">
        <v>691</v>
      </c>
      <c r="MI5" s="3">
        <v>981</v>
      </c>
      <c r="MJ5" s="3">
        <v>738</v>
      </c>
      <c r="MK5" s="3">
        <v>738</v>
      </c>
      <c r="ML5" s="3">
        <v>498</v>
      </c>
      <c r="MM5" s="3">
        <v>442</v>
      </c>
      <c r="MN5" s="3">
        <v>430</v>
      </c>
      <c r="MO5" s="3">
        <v>691</v>
      </c>
      <c r="MP5" s="3">
        <v>411</v>
      </c>
      <c r="MQ5" s="3">
        <v>423</v>
      </c>
      <c r="MR5" s="3">
        <v>615</v>
      </c>
      <c r="MS5" s="3">
        <v>448</v>
      </c>
      <c r="MT5" s="3">
        <v>385</v>
      </c>
      <c r="MU5" s="3">
        <v>491</v>
      </c>
      <c r="MV5" s="3">
        <v>462</v>
      </c>
      <c r="MW5" s="3">
        <v>483</v>
      </c>
      <c r="MX5" s="3">
        <v>457</v>
      </c>
      <c r="MY5" s="3">
        <v>554</v>
      </c>
      <c r="MZ5" s="3">
        <v>614</v>
      </c>
      <c r="NA5" s="3">
        <v>673</v>
      </c>
      <c r="NB5" s="3">
        <v>673</v>
      </c>
      <c r="NC5" s="3">
        <v>575</v>
      </c>
      <c r="ND5" s="3">
        <v>743</v>
      </c>
      <c r="NE5" s="3">
        <v>489</v>
      </c>
      <c r="NF5" s="3">
        <v>734</v>
      </c>
      <c r="NG5" s="3">
        <v>349</v>
      </c>
      <c r="NH5" s="3">
        <v>422</v>
      </c>
      <c r="NI5" s="3">
        <v>397</v>
      </c>
      <c r="NJ5" s="3">
        <v>774</v>
      </c>
      <c r="NK5" s="3">
        <v>558</v>
      </c>
      <c r="NL5" s="3">
        <v>615</v>
      </c>
      <c r="NM5" s="3">
        <v>2834</v>
      </c>
      <c r="NN5" s="3">
        <v>728</v>
      </c>
      <c r="NO5" s="3">
        <v>573</v>
      </c>
      <c r="NP5" s="3">
        <v>824</v>
      </c>
      <c r="NQ5" s="3">
        <v>1271</v>
      </c>
      <c r="NR5" s="3">
        <v>1009</v>
      </c>
      <c r="NS5" s="3">
        <v>738</v>
      </c>
      <c r="NT5" s="3">
        <v>366</v>
      </c>
      <c r="NU5" s="3">
        <v>710</v>
      </c>
      <c r="NV5" s="3">
        <v>825</v>
      </c>
      <c r="NW5" s="3">
        <v>367</v>
      </c>
      <c r="NX5" s="3">
        <v>363</v>
      </c>
      <c r="NY5" s="3">
        <v>387</v>
      </c>
      <c r="NZ5" s="3">
        <v>294</v>
      </c>
      <c r="OA5" s="3">
        <v>537</v>
      </c>
      <c r="OB5" s="3">
        <v>568</v>
      </c>
      <c r="OC5" s="3">
        <v>584</v>
      </c>
      <c r="OD5" s="3">
        <v>545</v>
      </c>
      <c r="OE5" s="3">
        <v>582</v>
      </c>
      <c r="OF5" s="3">
        <v>1106</v>
      </c>
      <c r="OG5" s="3">
        <v>1141</v>
      </c>
      <c r="OH5" s="3">
        <v>536</v>
      </c>
      <c r="OI5" s="3">
        <v>673</v>
      </c>
      <c r="OJ5" s="3">
        <v>342</v>
      </c>
      <c r="OK5" s="3">
        <v>438</v>
      </c>
      <c r="OL5" s="3">
        <v>378</v>
      </c>
      <c r="OM5" s="3">
        <v>430</v>
      </c>
      <c r="ON5" s="3">
        <v>423</v>
      </c>
      <c r="OO5" s="3">
        <v>661</v>
      </c>
      <c r="OP5" s="3">
        <v>645</v>
      </c>
      <c r="OQ5" s="3">
        <v>415</v>
      </c>
      <c r="OR5" s="3">
        <v>371</v>
      </c>
      <c r="OS5" s="3">
        <v>371</v>
      </c>
      <c r="OT5" s="3">
        <v>936</v>
      </c>
      <c r="OU5" s="3">
        <v>648</v>
      </c>
      <c r="OV5" s="3">
        <v>673</v>
      </c>
      <c r="OW5" s="3">
        <v>362</v>
      </c>
      <c r="OX5" s="3">
        <v>639</v>
      </c>
      <c r="OY5" s="3">
        <v>324</v>
      </c>
      <c r="OZ5" s="3">
        <v>355</v>
      </c>
      <c r="PA5" s="3">
        <v>347</v>
      </c>
      <c r="PB5" s="3">
        <v>342</v>
      </c>
      <c r="PC5" s="3">
        <v>352</v>
      </c>
      <c r="PD5" s="3">
        <v>326</v>
      </c>
      <c r="PE5" s="3">
        <v>320</v>
      </c>
      <c r="PF5" s="3">
        <v>341</v>
      </c>
      <c r="PG5" s="3">
        <v>321</v>
      </c>
      <c r="PH5" s="3">
        <v>462</v>
      </c>
      <c r="PI5" s="3">
        <v>345</v>
      </c>
      <c r="PJ5" s="3">
        <v>346</v>
      </c>
      <c r="PK5" s="3">
        <v>335</v>
      </c>
      <c r="PL5" s="3">
        <v>343</v>
      </c>
      <c r="PM5" s="3">
        <v>308</v>
      </c>
      <c r="PN5" s="3">
        <v>364</v>
      </c>
      <c r="PO5" s="3">
        <v>342</v>
      </c>
      <c r="PP5" s="3">
        <v>400</v>
      </c>
      <c r="PQ5" s="3">
        <v>342</v>
      </c>
      <c r="PR5" s="3">
        <v>353</v>
      </c>
      <c r="PS5" s="3">
        <v>351</v>
      </c>
      <c r="PT5" s="3">
        <v>357</v>
      </c>
      <c r="PU5" s="3">
        <v>446</v>
      </c>
      <c r="PV5" s="3">
        <v>341</v>
      </c>
      <c r="PW5" s="3">
        <v>343</v>
      </c>
      <c r="PX5" s="3">
        <v>355</v>
      </c>
      <c r="PY5" s="3">
        <v>350</v>
      </c>
      <c r="PZ5" s="3">
        <v>330</v>
      </c>
      <c r="QA5" s="3">
        <v>342</v>
      </c>
      <c r="QB5" s="3">
        <v>258</v>
      </c>
      <c r="QC5" s="3">
        <v>265</v>
      </c>
      <c r="QD5" s="3">
        <v>398</v>
      </c>
      <c r="QE5" s="3">
        <v>466</v>
      </c>
      <c r="QF5" s="3">
        <v>466</v>
      </c>
      <c r="QG5" s="3">
        <v>590</v>
      </c>
      <c r="QH5" s="3">
        <v>491</v>
      </c>
      <c r="QI5" s="3">
        <v>785</v>
      </c>
      <c r="QJ5" s="3">
        <v>894</v>
      </c>
      <c r="QK5" s="3">
        <v>850</v>
      </c>
      <c r="QL5" s="3">
        <v>816</v>
      </c>
      <c r="QM5" s="3">
        <v>293</v>
      </c>
      <c r="QN5" s="3">
        <v>477</v>
      </c>
      <c r="QO5" s="3">
        <v>548</v>
      </c>
      <c r="QP5" s="3">
        <v>331</v>
      </c>
      <c r="QQ5" s="3">
        <v>287</v>
      </c>
      <c r="QR5" s="3">
        <v>372</v>
      </c>
      <c r="QS5" s="3">
        <v>293</v>
      </c>
      <c r="QT5" s="3">
        <v>403</v>
      </c>
      <c r="QU5" s="3">
        <v>391</v>
      </c>
      <c r="QV5" s="3">
        <v>693</v>
      </c>
      <c r="QW5" s="3">
        <v>293</v>
      </c>
      <c r="QX5" s="3">
        <v>320</v>
      </c>
      <c r="QY5" s="3">
        <v>466</v>
      </c>
      <c r="QZ5" s="3">
        <v>466</v>
      </c>
      <c r="RA5" s="3">
        <v>442</v>
      </c>
      <c r="RB5" s="3">
        <v>524</v>
      </c>
      <c r="RC5" s="3">
        <v>445</v>
      </c>
      <c r="RD5" s="3">
        <v>293</v>
      </c>
      <c r="RE5" s="3">
        <v>477</v>
      </c>
      <c r="RF5" s="3">
        <v>548</v>
      </c>
      <c r="RG5" s="3">
        <v>331</v>
      </c>
      <c r="RH5" s="3">
        <v>511</v>
      </c>
      <c r="RI5" s="3">
        <v>467</v>
      </c>
      <c r="RJ5" s="3">
        <v>467</v>
      </c>
      <c r="RK5" s="3">
        <v>347</v>
      </c>
      <c r="RL5" s="3">
        <v>296</v>
      </c>
      <c r="RM5" s="3">
        <v>407</v>
      </c>
      <c r="RN5" s="3">
        <v>427</v>
      </c>
      <c r="RO5" s="3">
        <v>3080</v>
      </c>
      <c r="RP5" s="3">
        <v>334</v>
      </c>
      <c r="RQ5" s="3">
        <v>86</v>
      </c>
      <c r="RR5" s="3">
        <v>287</v>
      </c>
      <c r="RS5" s="3">
        <v>327</v>
      </c>
      <c r="RT5" s="3">
        <v>289</v>
      </c>
    </row>
    <row r="6" spans="1:488" x14ac:dyDescent="0.3">
      <c r="A6" s="6"/>
    </row>
    <row r="8" spans="1:488" x14ac:dyDescent="0.3">
      <c r="A8" s="3" t="s">
        <v>492</v>
      </c>
      <c r="B8" s="3">
        <v>487</v>
      </c>
    </row>
    <row r="9" spans="1:488" x14ac:dyDescent="0.3">
      <c r="A9" s="3" t="s">
        <v>493</v>
      </c>
      <c r="B9" s="3">
        <v>3</v>
      </c>
    </row>
    <row r="11" spans="1:488" x14ac:dyDescent="0.3">
      <c r="A11" s="10" t="s">
        <v>494</v>
      </c>
      <c r="B11" s="10"/>
    </row>
    <row r="12" spans="1:488" x14ac:dyDescent="0.3">
      <c r="A12" s="3" t="s">
        <v>197</v>
      </c>
      <c r="B12" s="3">
        <f>SUM(B2:RT2)</f>
        <v>389</v>
      </c>
    </row>
    <row r="13" spans="1:488" x14ac:dyDescent="0.3">
      <c r="A13" s="3" t="s">
        <v>198</v>
      </c>
      <c r="B13" s="3">
        <f t="shared" ref="B13:B14" si="0">SUM(B3:RT3)</f>
        <v>1114</v>
      </c>
    </row>
    <row r="14" spans="1:488" x14ac:dyDescent="0.3">
      <c r="A14" s="3" t="s">
        <v>199</v>
      </c>
      <c r="B14" s="3">
        <f t="shared" si="0"/>
        <v>32</v>
      </c>
    </row>
    <row r="16" spans="1:488" x14ac:dyDescent="0.3">
      <c r="A16" s="9" t="s">
        <v>495</v>
      </c>
      <c r="B16" s="9"/>
    </row>
    <row r="17" spans="1:488" x14ac:dyDescent="0.3">
      <c r="A17" s="3" t="s">
        <v>197</v>
      </c>
      <c r="B17" s="3">
        <f>COUNTIF(B2:RT2, "&gt;0")</f>
        <v>141</v>
      </c>
    </row>
    <row r="18" spans="1:488" x14ac:dyDescent="0.3">
      <c r="A18" s="3" t="s">
        <v>198</v>
      </c>
      <c r="B18" s="3">
        <f t="shared" ref="B18:B19" si="1">COUNTIF(B3:RT3, "&gt;0")</f>
        <v>479</v>
      </c>
    </row>
    <row r="19" spans="1:488" x14ac:dyDescent="0.3">
      <c r="A19" s="3" t="s">
        <v>199</v>
      </c>
      <c r="B19" s="3">
        <f>COUNTIF(B4:RT4, "&gt;0")</f>
        <v>16</v>
      </c>
    </row>
    <row r="21" spans="1:488" x14ac:dyDescent="0.3">
      <c r="A21" s="9" t="s">
        <v>496</v>
      </c>
      <c r="B21" s="9"/>
    </row>
    <row r="22" spans="1:488" s="3" customFormat="1" x14ac:dyDescent="0.3">
      <c r="A22" s="1" t="s">
        <v>0</v>
      </c>
      <c r="B22" s="2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  <c r="R22" s="1" t="s">
        <v>17</v>
      </c>
      <c r="S22" s="1" t="s">
        <v>18</v>
      </c>
      <c r="T22" s="1" t="s">
        <v>19</v>
      </c>
      <c r="U22" s="1" t="s">
        <v>20</v>
      </c>
      <c r="V22" s="1" t="s">
        <v>21</v>
      </c>
      <c r="W22" s="1" t="s">
        <v>22</v>
      </c>
      <c r="X22" s="1" t="s">
        <v>23</v>
      </c>
      <c r="Y22" s="1" t="s">
        <v>24</v>
      </c>
      <c r="Z22" s="1" t="s">
        <v>25</v>
      </c>
      <c r="AA22" s="1" t="s">
        <v>26</v>
      </c>
      <c r="AB22" s="1" t="s">
        <v>27</v>
      </c>
      <c r="AC22" s="1" t="s">
        <v>28</v>
      </c>
      <c r="AD22" s="1" t="s">
        <v>29</v>
      </c>
      <c r="AE22" s="1" t="s">
        <v>30</v>
      </c>
      <c r="AF22" s="1" t="s">
        <v>31</v>
      </c>
      <c r="AG22" s="1" t="s">
        <v>32</v>
      </c>
      <c r="AH22" s="1" t="s">
        <v>33</v>
      </c>
      <c r="AI22" s="1" t="s">
        <v>34</v>
      </c>
      <c r="AJ22" s="1" t="s">
        <v>35</v>
      </c>
      <c r="AK22" s="1" t="s">
        <v>36</v>
      </c>
      <c r="AL22" s="1" t="s">
        <v>37</v>
      </c>
      <c r="AM22" s="1" t="s">
        <v>38</v>
      </c>
      <c r="AN22" s="1" t="s">
        <v>39</v>
      </c>
      <c r="AO22" s="1" t="s">
        <v>40</v>
      </c>
      <c r="AP22" s="1" t="s">
        <v>41</v>
      </c>
      <c r="AQ22" s="1" t="s">
        <v>42</v>
      </c>
      <c r="AR22" s="1" t="s">
        <v>43</v>
      </c>
      <c r="AS22" s="1" t="s">
        <v>44</v>
      </c>
      <c r="AT22" s="1" t="s">
        <v>45</v>
      </c>
      <c r="AU22" s="1" t="s">
        <v>46</v>
      </c>
      <c r="AV22" s="1" t="s">
        <v>47</v>
      </c>
      <c r="AW22" s="1" t="s">
        <v>48</v>
      </c>
      <c r="AX22" s="1" t="s">
        <v>49</v>
      </c>
      <c r="AY22" s="1" t="s">
        <v>50</v>
      </c>
      <c r="AZ22" s="1" t="s">
        <v>51</v>
      </c>
      <c r="BA22" s="1" t="s">
        <v>52</v>
      </c>
      <c r="BB22" s="1" t="s">
        <v>53</v>
      </c>
      <c r="BC22" s="1" t="s">
        <v>54</v>
      </c>
      <c r="BD22" s="1" t="s">
        <v>55</v>
      </c>
      <c r="BE22" s="1" t="s">
        <v>56</v>
      </c>
      <c r="BF22" s="1" t="s">
        <v>57</v>
      </c>
      <c r="BG22" s="1" t="s">
        <v>58</v>
      </c>
      <c r="BH22" s="1" t="s">
        <v>59</v>
      </c>
      <c r="BI22" s="1" t="s">
        <v>60</v>
      </c>
      <c r="BJ22" s="1" t="s">
        <v>61</v>
      </c>
      <c r="BK22" s="1" t="s">
        <v>62</v>
      </c>
      <c r="BL22" s="1" t="s">
        <v>63</v>
      </c>
      <c r="BM22" s="1" t="s">
        <v>64</v>
      </c>
      <c r="BN22" s="1" t="s">
        <v>65</v>
      </c>
      <c r="BO22" s="1" t="s">
        <v>66</v>
      </c>
      <c r="BP22" s="1" t="s">
        <v>67</v>
      </c>
      <c r="BQ22" s="1" t="s">
        <v>68</v>
      </c>
      <c r="BR22" s="1" t="s">
        <v>69</v>
      </c>
      <c r="BS22" s="1" t="s">
        <v>70</v>
      </c>
      <c r="BT22" s="1" t="s">
        <v>71</v>
      </c>
      <c r="BU22" s="1" t="s">
        <v>72</v>
      </c>
      <c r="BV22" s="1" t="s">
        <v>73</v>
      </c>
      <c r="BW22" s="1" t="s">
        <v>74</v>
      </c>
      <c r="BX22" s="1" t="s">
        <v>75</v>
      </c>
      <c r="BY22" s="1" t="s">
        <v>76</v>
      </c>
      <c r="BZ22" s="1" t="s">
        <v>77</v>
      </c>
      <c r="CA22" s="1" t="s">
        <v>78</v>
      </c>
      <c r="CB22" s="1" t="s">
        <v>79</v>
      </c>
      <c r="CC22" s="1" t="s">
        <v>80</v>
      </c>
      <c r="CD22" s="1" t="s">
        <v>81</v>
      </c>
      <c r="CE22" s="1" t="s">
        <v>82</v>
      </c>
      <c r="CF22" s="1" t="s">
        <v>83</v>
      </c>
      <c r="CG22" s="1" t="s">
        <v>84</v>
      </c>
      <c r="CH22" s="1" t="s">
        <v>85</v>
      </c>
      <c r="CI22" s="1" t="s">
        <v>86</v>
      </c>
      <c r="CJ22" s="1" t="s">
        <v>87</v>
      </c>
      <c r="CK22" s="1" t="s">
        <v>88</v>
      </c>
      <c r="CL22" s="1" t="s">
        <v>89</v>
      </c>
      <c r="CM22" s="1" t="s">
        <v>90</v>
      </c>
      <c r="CN22" s="1" t="s">
        <v>91</v>
      </c>
      <c r="CO22" s="1" t="s">
        <v>92</v>
      </c>
      <c r="CP22" s="1" t="s">
        <v>93</v>
      </c>
      <c r="CQ22" s="1" t="s">
        <v>94</v>
      </c>
      <c r="CR22" s="1" t="s">
        <v>95</v>
      </c>
      <c r="CS22" s="1" t="s">
        <v>96</v>
      </c>
      <c r="CT22" s="1" t="s">
        <v>97</v>
      </c>
      <c r="CU22" s="1" t="s">
        <v>98</v>
      </c>
      <c r="CV22" s="1" t="s">
        <v>99</v>
      </c>
      <c r="CW22" s="1" t="s">
        <v>100</v>
      </c>
      <c r="CX22" s="1" t="s">
        <v>101</v>
      </c>
      <c r="CY22" s="1" t="s">
        <v>102</v>
      </c>
      <c r="CZ22" s="1" t="s">
        <v>103</v>
      </c>
      <c r="DA22" s="1" t="s">
        <v>104</v>
      </c>
      <c r="DB22" s="1" t="s">
        <v>105</v>
      </c>
      <c r="DC22" s="1" t="s">
        <v>106</v>
      </c>
      <c r="DD22" s="1" t="s">
        <v>107</v>
      </c>
      <c r="DE22" s="1" t="s">
        <v>108</v>
      </c>
      <c r="DF22" s="1" t="s">
        <v>109</v>
      </c>
      <c r="DG22" s="1" t="s">
        <v>110</v>
      </c>
      <c r="DH22" s="1" t="s">
        <v>111</v>
      </c>
      <c r="DI22" s="1" t="s">
        <v>112</v>
      </c>
      <c r="DJ22" s="1" t="s">
        <v>113</v>
      </c>
      <c r="DK22" s="1" t="s">
        <v>114</v>
      </c>
      <c r="DL22" s="1" t="s">
        <v>115</v>
      </c>
      <c r="DM22" s="1" t="s">
        <v>116</v>
      </c>
      <c r="DN22" s="1" t="s">
        <v>117</v>
      </c>
      <c r="DO22" s="1" t="s">
        <v>118</v>
      </c>
      <c r="DP22" s="1" t="s">
        <v>119</v>
      </c>
      <c r="DQ22" s="1" t="s">
        <v>120</v>
      </c>
      <c r="DR22" s="1" t="s">
        <v>121</v>
      </c>
      <c r="DS22" s="1" t="s">
        <v>122</v>
      </c>
      <c r="DT22" s="1" t="s">
        <v>123</v>
      </c>
      <c r="DU22" s="1" t="s">
        <v>124</v>
      </c>
      <c r="DV22" s="1" t="s">
        <v>125</v>
      </c>
      <c r="DW22" s="1" t="s">
        <v>126</v>
      </c>
      <c r="DX22" s="1" t="s">
        <v>127</v>
      </c>
      <c r="DY22" s="1" t="s">
        <v>128</v>
      </c>
      <c r="DZ22" s="1" t="s">
        <v>129</v>
      </c>
      <c r="EA22" s="1" t="s">
        <v>130</v>
      </c>
      <c r="EB22" s="1" t="s">
        <v>131</v>
      </c>
      <c r="EC22" s="1" t="s">
        <v>132</v>
      </c>
      <c r="ED22" s="1" t="s">
        <v>133</v>
      </c>
      <c r="EE22" s="1" t="s">
        <v>134</v>
      </c>
      <c r="EF22" s="1" t="s">
        <v>135</v>
      </c>
      <c r="EG22" s="1" t="s">
        <v>136</v>
      </c>
      <c r="EH22" s="1" t="s">
        <v>137</v>
      </c>
      <c r="EI22" s="1" t="s">
        <v>138</v>
      </c>
      <c r="EJ22" s="1" t="s">
        <v>139</v>
      </c>
      <c r="EK22" s="1" t="s">
        <v>140</v>
      </c>
      <c r="EL22" s="1" t="s">
        <v>141</v>
      </c>
      <c r="EM22" s="1" t="s">
        <v>142</v>
      </c>
      <c r="EN22" s="1" t="s">
        <v>143</v>
      </c>
      <c r="EO22" s="1" t="s">
        <v>144</v>
      </c>
      <c r="EP22" s="1" t="s">
        <v>145</v>
      </c>
      <c r="EQ22" s="1" t="s">
        <v>146</v>
      </c>
      <c r="ER22" s="1" t="s">
        <v>147</v>
      </c>
      <c r="ES22" s="1" t="s">
        <v>148</v>
      </c>
      <c r="ET22" s="1" t="s">
        <v>149</v>
      </c>
      <c r="EU22" s="1" t="s">
        <v>150</v>
      </c>
      <c r="EV22" s="1" t="s">
        <v>151</v>
      </c>
      <c r="EW22" s="1" t="s">
        <v>152</v>
      </c>
      <c r="EX22" s="1" t="s">
        <v>153</v>
      </c>
      <c r="EY22" s="1" t="s">
        <v>154</v>
      </c>
      <c r="EZ22" s="1" t="s">
        <v>155</v>
      </c>
      <c r="FA22" s="1" t="s">
        <v>156</v>
      </c>
      <c r="FB22" s="1" t="s">
        <v>157</v>
      </c>
      <c r="FC22" s="1" t="s">
        <v>158</v>
      </c>
      <c r="FD22" s="1" t="s">
        <v>159</v>
      </c>
      <c r="FE22" s="1" t="s">
        <v>160</v>
      </c>
      <c r="FF22" s="1" t="s">
        <v>161</v>
      </c>
      <c r="FG22" s="1" t="s">
        <v>162</v>
      </c>
      <c r="FH22" s="1" t="s">
        <v>163</v>
      </c>
      <c r="FI22" s="1" t="s">
        <v>164</v>
      </c>
      <c r="FJ22" s="1" t="s">
        <v>165</v>
      </c>
      <c r="FK22" s="1" t="s">
        <v>166</v>
      </c>
      <c r="FL22" s="1" t="s">
        <v>167</v>
      </c>
      <c r="FM22" s="1" t="s">
        <v>168</v>
      </c>
      <c r="FN22" s="1" t="s">
        <v>169</v>
      </c>
      <c r="FO22" s="1" t="s">
        <v>170</v>
      </c>
      <c r="FP22" s="1" t="s">
        <v>171</v>
      </c>
      <c r="FQ22" s="1" t="s">
        <v>172</v>
      </c>
      <c r="FR22" s="1" t="s">
        <v>173</v>
      </c>
      <c r="FS22" s="1" t="s">
        <v>174</v>
      </c>
      <c r="FT22" s="1" t="s">
        <v>175</v>
      </c>
      <c r="FU22" s="1" t="s">
        <v>176</v>
      </c>
      <c r="FV22" s="1" t="s">
        <v>177</v>
      </c>
      <c r="FW22" s="1" t="s">
        <v>178</v>
      </c>
      <c r="FX22" s="1" t="s">
        <v>179</v>
      </c>
      <c r="FY22" s="1" t="s">
        <v>180</v>
      </c>
      <c r="FZ22" s="1" t="s">
        <v>181</v>
      </c>
      <c r="GA22" s="1" t="s">
        <v>182</v>
      </c>
      <c r="GB22" s="1" t="s">
        <v>183</v>
      </c>
      <c r="GC22" s="1" t="s">
        <v>184</v>
      </c>
      <c r="GD22" s="1" t="s">
        <v>185</v>
      </c>
      <c r="GE22" s="1" t="s">
        <v>186</v>
      </c>
      <c r="GF22" s="1" t="s">
        <v>187</v>
      </c>
      <c r="GG22" s="1" t="s">
        <v>188</v>
      </c>
      <c r="GH22" s="1" t="s">
        <v>189</v>
      </c>
      <c r="GI22" s="1" t="s">
        <v>190</v>
      </c>
      <c r="GJ22" s="1" t="s">
        <v>191</v>
      </c>
      <c r="GK22" s="1" t="s">
        <v>192</v>
      </c>
      <c r="GL22" s="1" t="s">
        <v>193</v>
      </c>
      <c r="GM22" s="1" t="s">
        <v>194</v>
      </c>
      <c r="GN22" s="1" t="s">
        <v>195</v>
      </c>
      <c r="GO22" s="1" t="s">
        <v>196</v>
      </c>
      <c r="GP22" s="1" t="s">
        <v>201</v>
      </c>
      <c r="GQ22" s="1" t="s">
        <v>202</v>
      </c>
      <c r="GR22" s="1" t="s">
        <v>203</v>
      </c>
      <c r="GS22" s="1" t="s">
        <v>204</v>
      </c>
      <c r="GT22" s="1" t="s">
        <v>205</v>
      </c>
      <c r="GU22" s="1" t="s">
        <v>206</v>
      </c>
      <c r="GV22" s="1" t="s">
        <v>207</v>
      </c>
      <c r="GW22" s="1" t="s">
        <v>208</v>
      </c>
      <c r="GX22" s="1" t="s">
        <v>209</v>
      </c>
      <c r="GY22" s="1" t="s">
        <v>210</v>
      </c>
      <c r="GZ22" s="1" t="s">
        <v>211</v>
      </c>
      <c r="HA22" s="1" t="s">
        <v>212</v>
      </c>
      <c r="HB22" s="1" t="s">
        <v>213</v>
      </c>
      <c r="HC22" s="1" t="s">
        <v>214</v>
      </c>
      <c r="HD22" s="1" t="s">
        <v>215</v>
      </c>
      <c r="HE22" s="1" t="s">
        <v>216</v>
      </c>
      <c r="HF22" s="1" t="s">
        <v>217</v>
      </c>
      <c r="HG22" s="1" t="s">
        <v>218</v>
      </c>
      <c r="HH22" s="1" t="s">
        <v>219</v>
      </c>
      <c r="HI22" s="1" t="s">
        <v>220</v>
      </c>
      <c r="HJ22" s="1" t="s">
        <v>221</v>
      </c>
      <c r="HK22" s="1" t="s">
        <v>222</v>
      </c>
      <c r="HL22" s="1" t="s">
        <v>223</v>
      </c>
      <c r="HM22" s="1" t="s">
        <v>224</v>
      </c>
      <c r="HN22" s="1" t="s">
        <v>225</v>
      </c>
      <c r="HO22" s="1" t="s">
        <v>226</v>
      </c>
      <c r="HP22" s="1" t="s">
        <v>227</v>
      </c>
      <c r="HQ22" s="1" t="s">
        <v>228</v>
      </c>
      <c r="HR22" s="1" t="s">
        <v>229</v>
      </c>
      <c r="HS22" s="1" t="s">
        <v>230</v>
      </c>
      <c r="HT22" s="1" t="s">
        <v>231</v>
      </c>
      <c r="HU22" s="1" t="s">
        <v>232</v>
      </c>
      <c r="HV22" s="1" t="s">
        <v>233</v>
      </c>
      <c r="HW22" s="1" t="s">
        <v>234</v>
      </c>
      <c r="HX22" s="1" t="s">
        <v>235</v>
      </c>
      <c r="HY22" s="1" t="s">
        <v>236</v>
      </c>
      <c r="HZ22" s="1" t="s">
        <v>237</v>
      </c>
      <c r="IA22" s="1" t="s">
        <v>238</v>
      </c>
      <c r="IB22" s="1" t="s">
        <v>239</v>
      </c>
      <c r="IC22" s="1" t="s">
        <v>240</v>
      </c>
      <c r="ID22" s="1" t="s">
        <v>241</v>
      </c>
      <c r="IE22" s="1" t="s">
        <v>242</v>
      </c>
      <c r="IF22" s="1" t="s">
        <v>243</v>
      </c>
      <c r="IG22" s="1" t="s">
        <v>244</v>
      </c>
      <c r="IH22" s="1" t="s">
        <v>245</v>
      </c>
      <c r="II22" s="1" t="s">
        <v>246</v>
      </c>
      <c r="IJ22" s="1" t="s">
        <v>247</v>
      </c>
      <c r="IK22" s="1" t="s">
        <v>248</v>
      </c>
      <c r="IL22" s="1" t="s">
        <v>249</v>
      </c>
      <c r="IM22" s="1" t="s">
        <v>250</v>
      </c>
      <c r="IN22" s="1" t="s">
        <v>251</v>
      </c>
      <c r="IO22" s="1" t="s">
        <v>252</v>
      </c>
      <c r="IP22" s="1" t="s">
        <v>253</v>
      </c>
      <c r="IQ22" s="1" t="s">
        <v>254</v>
      </c>
      <c r="IR22" s="1" t="s">
        <v>255</v>
      </c>
      <c r="IS22" s="1" t="s">
        <v>256</v>
      </c>
      <c r="IT22" s="1" t="s">
        <v>257</v>
      </c>
      <c r="IU22" s="1" t="s">
        <v>258</v>
      </c>
      <c r="IV22" s="1" t="s">
        <v>259</v>
      </c>
      <c r="IW22" s="1" t="s">
        <v>260</v>
      </c>
      <c r="IX22" s="1" t="s">
        <v>261</v>
      </c>
      <c r="IY22" s="1" t="s">
        <v>262</v>
      </c>
      <c r="IZ22" s="1" t="s">
        <v>263</v>
      </c>
      <c r="JA22" s="1" t="s">
        <v>264</v>
      </c>
      <c r="JB22" s="1" t="s">
        <v>265</v>
      </c>
      <c r="JC22" s="1" t="s">
        <v>266</v>
      </c>
      <c r="JD22" s="1" t="s">
        <v>267</v>
      </c>
      <c r="JE22" s="1" t="s">
        <v>268</v>
      </c>
      <c r="JF22" s="1" t="s">
        <v>269</v>
      </c>
      <c r="JG22" s="1" t="s">
        <v>270</v>
      </c>
      <c r="JH22" s="1" t="s">
        <v>271</v>
      </c>
      <c r="JI22" s="1" t="s">
        <v>272</v>
      </c>
      <c r="JJ22" s="1" t="s">
        <v>273</v>
      </c>
      <c r="JK22" s="1" t="s">
        <v>274</v>
      </c>
      <c r="JL22" s="1" t="s">
        <v>275</v>
      </c>
      <c r="JM22" s="1" t="s">
        <v>276</v>
      </c>
      <c r="JN22" s="1" t="s">
        <v>277</v>
      </c>
      <c r="JO22" s="1" t="s">
        <v>278</v>
      </c>
      <c r="JP22" s="1" t="s">
        <v>279</v>
      </c>
      <c r="JQ22" s="1" t="s">
        <v>280</v>
      </c>
      <c r="JR22" s="1" t="s">
        <v>281</v>
      </c>
      <c r="JS22" s="1" t="s">
        <v>282</v>
      </c>
      <c r="JT22" s="1" t="s">
        <v>283</v>
      </c>
      <c r="JU22" s="1" t="s">
        <v>284</v>
      </c>
      <c r="JV22" s="1" t="s">
        <v>285</v>
      </c>
      <c r="JW22" s="1" t="s">
        <v>286</v>
      </c>
      <c r="JX22" s="1" t="s">
        <v>287</v>
      </c>
      <c r="JY22" s="1" t="s">
        <v>288</v>
      </c>
      <c r="JZ22" s="1" t="s">
        <v>289</v>
      </c>
      <c r="KA22" s="1" t="s">
        <v>290</v>
      </c>
      <c r="KB22" s="1" t="s">
        <v>291</v>
      </c>
      <c r="KC22" s="1" t="s">
        <v>292</v>
      </c>
      <c r="KD22" s="1" t="s">
        <v>293</v>
      </c>
      <c r="KE22" s="1" t="s">
        <v>294</v>
      </c>
      <c r="KF22" s="1" t="s">
        <v>295</v>
      </c>
      <c r="KG22" s="1" t="s">
        <v>296</v>
      </c>
      <c r="KH22" s="1" t="s">
        <v>297</v>
      </c>
      <c r="KI22" s="1" t="s">
        <v>298</v>
      </c>
      <c r="KJ22" s="1" t="s">
        <v>299</v>
      </c>
      <c r="KK22" s="1" t="s">
        <v>300</v>
      </c>
      <c r="KL22" s="1" t="s">
        <v>301</v>
      </c>
      <c r="KM22" s="1" t="s">
        <v>302</v>
      </c>
      <c r="KN22" s="1" t="s">
        <v>303</v>
      </c>
      <c r="KO22" s="1" t="s">
        <v>304</v>
      </c>
      <c r="KP22" s="1" t="s">
        <v>305</v>
      </c>
      <c r="KQ22" s="1" t="s">
        <v>306</v>
      </c>
      <c r="KR22" s="1" t="s">
        <v>307</v>
      </c>
      <c r="KS22" s="1" t="s">
        <v>308</v>
      </c>
      <c r="KT22" s="1" t="s">
        <v>309</v>
      </c>
      <c r="KU22" s="1" t="s">
        <v>310</v>
      </c>
      <c r="KV22" s="1" t="s">
        <v>311</v>
      </c>
      <c r="KW22" s="1" t="s">
        <v>312</v>
      </c>
      <c r="KX22" s="1" t="s">
        <v>313</v>
      </c>
      <c r="KY22" s="1" t="s">
        <v>314</v>
      </c>
      <c r="KZ22" s="1" t="s">
        <v>315</v>
      </c>
      <c r="LA22" s="1" t="s">
        <v>316</v>
      </c>
      <c r="LB22" s="1" t="s">
        <v>317</v>
      </c>
      <c r="LC22" s="1" t="s">
        <v>318</v>
      </c>
      <c r="LD22" s="1" t="s">
        <v>319</v>
      </c>
      <c r="LE22" s="1" t="s">
        <v>320</v>
      </c>
      <c r="LF22" s="1" t="s">
        <v>321</v>
      </c>
      <c r="LG22" s="1" t="s">
        <v>322</v>
      </c>
      <c r="LH22" s="1" t="s">
        <v>323</v>
      </c>
      <c r="LI22" s="1" t="s">
        <v>324</v>
      </c>
      <c r="LJ22" s="1" t="s">
        <v>325</v>
      </c>
      <c r="LK22" s="1" t="s">
        <v>326</v>
      </c>
      <c r="LL22" s="1" t="s">
        <v>327</v>
      </c>
      <c r="LM22" s="1" t="s">
        <v>328</v>
      </c>
      <c r="LN22" s="1" t="s">
        <v>329</v>
      </c>
      <c r="LO22" s="1" t="s">
        <v>330</v>
      </c>
      <c r="LP22" s="1" t="s">
        <v>331</v>
      </c>
      <c r="LQ22" s="1" t="s">
        <v>332</v>
      </c>
      <c r="LR22" s="1" t="s">
        <v>333</v>
      </c>
      <c r="LS22" s="1" t="s">
        <v>334</v>
      </c>
      <c r="LT22" s="1" t="s">
        <v>335</v>
      </c>
      <c r="LU22" s="1" t="s">
        <v>336</v>
      </c>
      <c r="LV22" s="1" t="s">
        <v>337</v>
      </c>
      <c r="LW22" s="1" t="s">
        <v>338</v>
      </c>
      <c r="LX22" s="1" t="s">
        <v>339</v>
      </c>
      <c r="LY22" s="1" t="s">
        <v>340</v>
      </c>
      <c r="LZ22" s="1" t="s">
        <v>341</v>
      </c>
      <c r="MA22" s="1" t="s">
        <v>342</v>
      </c>
      <c r="MB22" s="1" t="s">
        <v>343</v>
      </c>
      <c r="MC22" s="1" t="s">
        <v>344</v>
      </c>
      <c r="MD22" s="1" t="s">
        <v>345</v>
      </c>
      <c r="ME22" s="1" t="s">
        <v>346</v>
      </c>
      <c r="MF22" s="1" t="s">
        <v>347</v>
      </c>
      <c r="MG22" s="1" t="s">
        <v>348</v>
      </c>
      <c r="MH22" s="1" t="s">
        <v>349</v>
      </c>
      <c r="MI22" s="1" t="s">
        <v>350</v>
      </c>
      <c r="MJ22" s="1" t="s">
        <v>351</v>
      </c>
      <c r="MK22" s="1" t="s">
        <v>352</v>
      </c>
      <c r="ML22" s="1" t="s">
        <v>353</v>
      </c>
      <c r="MM22" s="1" t="s">
        <v>354</v>
      </c>
      <c r="MN22" s="1" t="s">
        <v>355</v>
      </c>
      <c r="MO22" s="1" t="s">
        <v>356</v>
      </c>
      <c r="MP22" s="1" t="s">
        <v>357</v>
      </c>
      <c r="MQ22" s="1" t="s">
        <v>358</v>
      </c>
      <c r="MR22" s="1" t="s">
        <v>359</v>
      </c>
      <c r="MS22" s="1" t="s">
        <v>360</v>
      </c>
      <c r="MT22" s="1" t="s">
        <v>361</v>
      </c>
      <c r="MU22" s="1" t="s">
        <v>362</v>
      </c>
      <c r="MV22" s="1" t="s">
        <v>363</v>
      </c>
      <c r="MW22" s="1" t="s">
        <v>364</v>
      </c>
      <c r="MX22" s="1" t="s">
        <v>365</v>
      </c>
      <c r="MY22" s="1" t="s">
        <v>366</v>
      </c>
      <c r="MZ22" s="1" t="s">
        <v>367</v>
      </c>
      <c r="NA22" s="1" t="s">
        <v>368</v>
      </c>
      <c r="NB22" s="1" t="s">
        <v>369</v>
      </c>
      <c r="NC22" s="1" t="s">
        <v>370</v>
      </c>
      <c r="ND22" s="1" t="s">
        <v>371</v>
      </c>
      <c r="NE22" s="1" t="s">
        <v>372</v>
      </c>
      <c r="NF22" s="1" t="s">
        <v>373</v>
      </c>
      <c r="NG22" s="1" t="s">
        <v>374</v>
      </c>
      <c r="NH22" s="1" t="s">
        <v>375</v>
      </c>
      <c r="NI22" s="1" t="s">
        <v>376</v>
      </c>
      <c r="NJ22" s="1" t="s">
        <v>377</v>
      </c>
      <c r="NK22" s="1" t="s">
        <v>378</v>
      </c>
      <c r="NL22" s="1" t="s">
        <v>379</v>
      </c>
      <c r="NM22" s="1" t="s">
        <v>380</v>
      </c>
      <c r="NN22" s="1" t="s">
        <v>381</v>
      </c>
      <c r="NO22" s="1" t="s">
        <v>382</v>
      </c>
      <c r="NP22" s="1" t="s">
        <v>383</v>
      </c>
      <c r="NQ22" s="1" t="s">
        <v>384</v>
      </c>
      <c r="NR22" s="1" t="s">
        <v>385</v>
      </c>
      <c r="NS22" s="1" t="s">
        <v>386</v>
      </c>
      <c r="NT22" s="1" t="s">
        <v>387</v>
      </c>
      <c r="NU22" s="1" t="s">
        <v>388</v>
      </c>
      <c r="NV22" s="1" t="s">
        <v>389</v>
      </c>
      <c r="NW22" s="1" t="s">
        <v>390</v>
      </c>
      <c r="NX22" s="1" t="s">
        <v>391</v>
      </c>
      <c r="NY22" s="1" t="s">
        <v>392</v>
      </c>
      <c r="NZ22" s="1" t="s">
        <v>393</v>
      </c>
      <c r="OA22" s="1" t="s">
        <v>394</v>
      </c>
      <c r="OB22" s="1" t="s">
        <v>395</v>
      </c>
      <c r="OC22" s="1" t="s">
        <v>396</v>
      </c>
      <c r="OD22" s="1" t="s">
        <v>397</v>
      </c>
      <c r="OE22" s="1" t="s">
        <v>398</v>
      </c>
      <c r="OF22" s="1" t="s">
        <v>399</v>
      </c>
      <c r="OG22" s="1" t="s">
        <v>400</v>
      </c>
      <c r="OH22" s="1" t="s">
        <v>401</v>
      </c>
      <c r="OI22" s="1" t="s">
        <v>402</v>
      </c>
      <c r="OJ22" s="1" t="s">
        <v>403</v>
      </c>
      <c r="OK22" s="1" t="s">
        <v>404</v>
      </c>
      <c r="OL22" s="1" t="s">
        <v>405</v>
      </c>
      <c r="OM22" s="1" t="s">
        <v>406</v>
      </c>
      <c r="ON22" s="1" t="s">
        <v>407</v>
      </c>
      <c r="OO22" s="1" t="s">
        <v>408</v>
      </c>
      <c r="OP22" s="1" t="s">
        <v>409</v>
      </c>
      <c r="OQ22" s="1" t="s">
        <v>410</v>
      </c>
      <c r="OR22" s="1" t="s">
        <v>411</v>
      </c>
      <c r="OS22" s="1" t="s">
        <v>412</v>
      </c>
      <c r="OT22" s="1" t="s">
        <v>413</v>
      </c>
      <c r="OU22" s="1" t="s">
        <v>414</v>
      </c>
      <c r="OV22" s="1" t="s">
        <v>415</v>
      </c>
      <c r="OW22" s="1" t="s">
        <v>416</v>
      </c>
      <c r="OX22" s="1" t="s">
        <v>417</v>
      </c>
      <c r="OY22" s="1" t="s">
        <v>418</v>
      </c>
      <c r="OZ22" s="1" t="s">
        <v>419</v>
      </c>
      <c r="PA22" s="1" t="s">
        <v>420</v>
      </c>
      <c r="PB22" s="1" t="s">
        <v>421</v>
      </c>
      <c r="PC22" s="1" t="s">
        <v>422</v>
      </c>
      <c r="PD22" s="1" t="s">
        <v>423</v>
      </c>
      <c r="PE22" s="1" t="s">
        <v>424</v>
      </c>
      <c r="PF22" s="1" t="s">
        <v>425</v>
      </c>
      <c r="PG22" s="1" t="s">
        <v>426</v>
      </c>
      <c r="PH22" s="1" t="s">
        <v>427</v>
      </c>
      <c r="PI22" s="1" t="s">
        <v>428</v>
      </c>
      <c r="PJ22" s="1" t="s">
        <v>429</v>
      </c>
      <c r="PK22" s="1" t="s">
        <v>430</v>
      </c>
      <c r="PL22" s="1" t="s">
        <v>431</v>
      </c>
      <c r="PM22" s="1" t="s">
        <v>432</v>
      </c>
      <c r="PN22" s="1" t="s">
        <v>433</v>
      </c>
      <c r="PO22" s="1" t="s">
        <v>434</v>
      </c>
      <c r="PP22" s="1" t="s">
        <v>435</v>
      </c>
      <c r="PQ22" s="1" t="s">
        <v>436</v>
      </c>
      <c r="PR22" s="1" t="s">
        <v>437</v>
      </c>
      <c r="PS22" s="1" t="s">
        <v>438</v>
      </c>
      <c r="PT22" s="1" t="s">
        <v>439</v>
      </c>
      <c r="PU22" s="1" t="s">
        <v>440</v>
      </c>
      <c r="PV22" s="1" t="s">
        <v>441</v>
      </c>
      <c r="PW22" s="1" t="s">
        <v>442</v>
      </c>
      <c r="PX22" s="1" t="s">
        <v>443</v>
      </c>
      <c r="PY22" s="1" t="s">
        <v>444</v>
      </c>
      <c r="PZ22" s="1" t="s">
        <v>445</v>
      </c>
      <c r="QA22" s="1" t="s">
        <v>446</v>
      </c>
      <c r="QB22" s="1" t="s">
        <v>447</v>
      </c>
      <c r="QC22" s="1" t="s">
        <v>448</v>
      </c>
      <c r="QD22" s="1" t="s">
        <v>449</v>
      </c>
      <c r="QE22" s="1" t="s">
        <v>450</v>
      </c>
      <c r="QF22" s="1" t="s">
        <v>451</v>
      </c>
      <c r="QG22" s="1" t="s">
        <v>452</v>
      </c>
      <c r="QH22" s="1" t="s">
        <v>453</v>
      </c>
      <c r="QI22" s="1" t="s">
        <v>454</v>
      </c>
      <c r="QJ22" s="1" t="s">
        <v>455</v>
      </c>
      <c r="QK22" s="1" t="s">
        <v>456</v>
      </c>
      <c r="QL22" s="1" t="s">
        <v>457</v>
      </c>
      <c r="QM22" s="1" t="s">
        <v>458</v>
      </c>
      <c r="QN22" s="1" t="s">
        <v>459</v>
      </c>
      <c r="QO22" s="1" t="s">
        <v>460</v>
      </c>
      <c r="QP22" s="1" t="s">
        <v>461</v>
      </c>
      <c r="QQ22" s="1" t="s">
        <v>462</v>
      </c>
      <c r="QR22" s="1" t="s">
        <v>463</v>
      </c>
      <c r="QS22" s="1" t="s">
        <v>464</v>
      </c>
      <c r="QT22" s="1" t="s">
        <v>465</v>
      </c>
      <c r="QU22" s="1" t="s">
        <v>466</v>
      </c>
      <c r="QV22" s="1" t="s">
        <v>467</v>
      </c>
      <c r="QW22" s="1" t="s">
        <v>468</v>
      </c>
      <c r="QX22" s="1" t="s">
        <v>469</v>
      </c>
      <c r="QY22" s="1" t="s">
        <v>470</v>
      </c>
      <c r="QZ22" s="1" t="s">
        <v>471</v>
      </c>
      <c r="RA22" s="1" t="s">
        <v>472</v>
      </c>
      <c r="RB22" s="1" t="s">
        <v>473</v>
      </c>
      <c r="RC22" s="1" t="s">
        <v>474</v>
      </c>
      <c r="RD22" s="1" t="s">
        <v>475</v>
      </c>
      <c r="RE22" s="1" t="s">
        <v>476</v>
      </c>
      <c r="RF22" s="1" t="s">
        <v>477</v>
      </c>
      <c r="RG22" s="1" t="s">
        <v>478</v>
      </c>
      <c r="RH22" s="1" t="s">
        <v>479</v>
      </c>
      <c r="RI22" s="1" t="s">
        <v>480</v>
      </c>
      <c r="RJ22" s="1" t="s">
        <v>481</v>
      </c>
      <c r="RK22" s="1" t="s">
        <v>482</v>
      </c>
      <c r="RL22" s="1" t="s">
        <v>483</v>
      </c>
      <c r="RM22" s="1" t="s">
        <v>484</v>
      </c>
      <c r="RN22" s="1" t="s">
        <v>485</v>
      </c>
      <c r="RO22" s="1" t="s">
        <v>486</v>
      </c>
      <c r="RP22" s="1" t="s">
        <v>487</v>
      </c>
      <c r="RQ22" s="1" t="s">
        <v>488</v>
      </c>
      <c r="RR22" s="1" t="s">
        <v>489</v>
      </c>
      <c r="RS22" s="1" t="s">
        <v>490</v>
      </c>
      <c r="RT22" s="2" t="s">
        <v>491</v>
      </c>
    </row>
    <row r="23" spans="1:488" s="3" customFormat="1" x14ac:dyDescent="0.3">
      <c r="A23" s="3" t="s">
        <v>197</v>
      </c>
      <c r="B23" s="3">
        <f>B2/B5</f>
        <v>0</v>
      </c>
      <c r="C23" s="3">
        <f t="shared" ref="C23:BN23" si="2">C2/C5</f>
        <v>3.8240917782026767E-3</v>
      </c>
      <c r="D23" s="3">
        <f t="shared" si="2"/>
        <v>0</v>
      </c>
      <c r="E23" s="3">
        <f t="shared" si="2"/>
        <v>0</v>
      </c>
      <c r="F23" s="3">
        <f t="shared" si="2"/>
        <v>2.0242914979757085E-3</v>
      </c>
      <c r="G23" s="3">
        <f t="shared" si="2"/>
        <v>2.0242914979757085E-3</v>
      </c>
      <c r="H23" s="3">
        <f t="shared" si="2"/>
        <v>0</v>
      </c>
      <c r="I23" s="3">
        <f t="shared" si="2"/>
        <v>2.5673940949935813E-3</v>
      </c>
      <c r="J23" s="3">
        <f t="shared" si="2"/>
        <v>0</v>
      </c>
      <c r="K23" s="3">
        <f t="shared" si="2"/>
        <v>0</v>
      </c>
      <c r="L23" s="3">
        <f t="shared" si="2"/>
        <v>0</v>
      </c>
      <c r="M23" s="3">
        <f t="shared" si="2"/>
        <v>0</v>
      </c>
      <c r="N23" s="3">
        <f t="shared" si="2"/>
        <v>0</v>
      </c>
      <c r="O23" s="3">
        <f t="shared" si="2"/>
        <v>0</v>
      </c>
      <c r="P23" s="3">
        <f t="shared" si="2"/>
        <v>2.0242914979757085E-3</v>
      </c>
      <c r="Q23" s="3">
        <f t="shared" si="2"/>
        <v>8.2440230832646333E-4</v>
      </c>
      <c r="R23" s="3">
        <f t="shared" si="2"/>
        <v>2.7675276752767526E-3</v>
      </c>
      <c r="S23" s="3">
        <f t="shared" si="2"/>
        <v>0</v>
      </c>
      <c r="T23" s="3">
        <f t="shared" si="2"/>
        <v>5.8139534883720929E-3</v>
      </c>
      <c r="U23" s="3">
        <f t="shared" si="2"/>
        <v>0</v>
      </c>
      <c r="V23" s="3">
        <f t="shared" si="2"/>
        <v>0</v>
      </c>
      <c r="W23" s="3">
        <f t="shared" si="2"/>
        <v>0</v>
      </c>
      <c r="X23" s="3">
        <f t="shared" si="2"/>
        <v>3.4782608695652175E-3</v>
      </c>
      <c r="Y23" s="3">
        <f t="shared" si="2"/>
        <v>2.6954177897574125E-3</v>
      </c>
      <c r="Z23" s="3">
        <f t="shared" si="2"/>
        <v>0</v>
      </c>
      <c r="AA23" s="3">
        <f t="shared" si="2"/>
        <v>2.9239766081871343E-3</v>
      </c>
      <c r="AB23" s="3">
        <f t="shared" si="2"/>
        <v>3.8240917782026767E-3</v>
      </c>
      <c r="AC23" s="3">
        <f t="shared" si="2"/>
        <v>0</v>
      </c>
      <c r="AD23" s="3">
        <f t="shared" si="2"/>
        <v>0</v>
      </c>
      <c r="AE23" s="3">
        <f t="shared" si="2"/>
        <v>0</v>
      </c>
      <c r="AF23" s="3">
        <f t="shared" si="2"/>
        <v>0</v>
      </c>
      <c r="AG23" s="3">
        <f t="shared" si="2"/>
        <v>0</v>
      </c>
      <c r="AH23" s="3">
        <f t="shared" si="2"/>
        <v>0</v>
      </c>
      <c r="AI23" s="3">
        <f t="shared" si="2"/>
        <v>0</v>
      </c>
      <c r="AJ23" s="3">
        <f t="shared" si="2"/>
        <v>0</v>
      </c>
      <c r="AK23" s="3">
        <f t="shared" si="2"/>
        <v>0</v>
      </c>
      <c r="AL23" s="3">
        <f t="shared" si="2"/>
        <v>0</v>
      </c>
      <c r="AM23" s="3">
        <f t="shared" si="2"/>
        <v>0</v>
      </c>
      <c r="AN23" s="3">
        <f t="shared" si="2"/>
        <v>0</v>
      </c>
      <c r="AO23" s="3">
        <f t="shared" si="2"/>
        <v>0</v>
      </c>
      <c r="AP23" s="3">
        <f t="shared" si="2"/>
        <v>0</v>
      </c>
      <c r="AQ23" s="3">
        <f t="shared" si="2"/>
        <v>0</v>
      </c>
      <c r="AR23" s="3">
        <f t="shared" si="2"/>
        <v>2.5906735751295338E-3</v>
      </c>
      <c r="AS23" s="3">
        <f t="shared" si="2"/>
        <v>0</v>
      </c>
      <c r="AT23" s="3">
        <f t="shared" si="2"/>
        <v>0</v>
      </c>
      <c r="AU23" s="3">
        <f t="shared" si="2"/>
        <v>0</v>
      </c>
      <c r="AV23" s="3">
        <f t="shared" si="2"/>
        <v>0</v>
      </c>
      <c r="AW23" s="3">
        <f t="shared" si="2"/>
        <v>0</v>
      </c>
      <c r="AX23" s="3">
        <f t="shared" si="2"/>
        <v>0</v>
      </c>
      <c r="AY23" s="3">
        <f t="shared" si="2"/>
        <v>0</v>
      </c>
      <c r="AZ23" s="3">
        <f t="shared" si="2"/>
        <v>0</v>
      </c>
      <c r="BA23" s="3">
        <f t="shared" si="2"/>
        <v>0</v>
      </c>
      <c r="BB23" s="3">
        <f t="shared" si="2"/>
        <v>0</v>
      </c>
      <c r="BC23" s="3">
        <f t="shared" si="2"/>
        <v>0</v>
      </c>
      <c r="BD23" s="3">
        <f t="shared" si="2"/>
        <v>0</v>
      </c>
      <c r="BE23" s="3">
        <f t="shared" si="2"/>
        <v>0</v>
      </c>
      <c r="BF23" s="3">
        <f t="shared" si="2"/>
        <v>0</v>
      </c>
      <c r="BG23" s="3">
        <f t="shared" si="2"/>
        <v>0</v>
      </c>
      <c r="BH23" s="3">
        <f t="shared" si="2"/>
        <v>1.3812154696132596E-3</v>
      </c>
      <c r="BI23" s="3">
        <f t="shared" si="2"/>
        <v>0</v>
      </c>
      <c r="BJ23" s="3">
        <f t="shared" si="2"/>
        <v>2.1786492374727671E-3</v>
      </c>
      <c r="BK23" s="3">
        <f t="shared" si="2"/>
        <v>0</v>
      </c>
      <c r="BL23" s="3">
        <f t="shared" si="2"/>
        <v>0</v>
      </c>
      <c r="BM23" s="3">
        <f t="shared" si="2"/>
        <v>0</v>
      </c>
      <c r="BN23" s="3">
        <f t="shared" si="2"/>
        <v>0</v>
      </c>
      <c r="BO23" s="3">
        <f t="shared" ref="BO23:DZ23" si="3">BO2/BO5</f>
        <v>0</v>
      </c>
      <c r="BP23" s="3">
        <f t="shared" si="3"/>
        <v>0</v>
      </c>
      <c r="BQ23" s="3">
        <f t="shared" si="3"/>
        <v>0</v>
      </c>
      <c r="BR23" s="3">
        <f t="shared" si="3"/>
        <v>0</v>
      </c>
      <c r="BS23" s="3">
        <f t="shared" si="3"/>
        <v>0</v>
      </c>
      <c r="BT23" s="3">
        <f t="shared" si="3"/>
        <v>0</v>
      </c>
      <c r="BU23" s="3">
        <f t="shared" si="3"/>
        <v>0</v>
      </c>
      <c r="BV23" s="3">
        <f t="shared" si="3"/>
        <v>0</v>
      </c>
      <c r="BW23" s="3">
        <f t="shared" si="3"/>
        <v>0</v>
      </c>
      <c r="BX23" s="3">
        <f t="shared" si="3"/>
        <v>0</v>
      </c>
      <c r="BY23" s="3">
        <f t="shared" si="3"/>
        <v>0</v>
      </c>
      <c r="BZ23" s="3">
        <f t="shared" si="3"/>
        <v>0</v>
      </c>
      <c r="CA23" s="3">
        <f t="shared" si="3"/>
        <v>0</v>
      </c>
      <c r="CB23" s="3">
        <f t="shared" si="3"/>
        <v>1.3947001394700139E-3</v>
      </c>
      <c r="CC23" s="3">
        <f t="shared" si="3"/>
        <v>0</v>
      </c>
      <c r="CD23" s="3">
        <f t="shared" si="3"/>
        <v>0</v>
      </c>
      <c r="CE23" s="3">
        <f t="shared" si="3"/>
        <v>0</v>
      </c>
      <c r="CF23" s="3">
        <f t="shared" si="3"/>
        <v>0</v>
      </c>
      <c r="CG23" s="3">
        <f t="shared" si="3"/>
        <v>0</v>
      </c>
      <c r="CH23" s="3">
        <f t="shared" si="3"/>
        <v>0</v>
      </c>
      <c r="CI23" s="3">
        <f t="shared" si="3"/>
        <v>0</v>
      </c>
      <c r="CJ23" s="3">
        <f t="shared" si="3"/>
        <v>0</v>
      </c>
      <c r="CK23" s="3">
        <f t="shared" si="3"/>
        <v>0</v>
      </c>
      <c r="CL23" s="3">
        <f t="shared" si="3"/>
        <v>0</v>
      </c>
      <c r="CM23" s="3">
        <f t="shared" si="3"/>
        <v>0</v>
      </c>
      <c r="CN23" s="3">
        <f t="shared" si="3"/>
        <v>0</v>
      </c>
      <c r="CO23" s="3">
        <f t="shared" si="3"/>
        <v>4.2771599657827203E-3</v>
      </c>
      <c r="CP23" s="3">
        <f t="shared" si="3"/>
        <v>0</v>
      </c>
      <c r="CQ23" s="3">
        <f t="shared" si="3"/>
        <v>5.3859964093357273E-3</v>
      </c>
      <c r="CR23" s="3">
        <f t="shared" si="3"/>
        <v>3.3840947546531302E-3</v>
      </c>
      <c r="CS23" s="3">
        <f t="shared" si="3"/>
        <v>0</v>
      </c>
      <c r="CT23" s="3">
        <f t="shared" si="3"/>
        <v>8.3632019115890081E-3</v>
      </c>
      <c r="CU23" s="3">
        <f t="shared" si="3"/>
        <v>0</v>
      </c>
      <c r="CV23" s="3">
        <f t="shared" si="3"/>
        <v>2.509410288582183E-3</v>
      </c>
      <c r="CW23" s="3">
        <f t="shared" si="3"/>
        <v>0</v>
      </c>
      <c r="CX23" s="3">
        <f t="shared" si="3"/>
        <v>0</v>
      </c>
      <c r="CY23" s="3">
        <f t="shared" si="3"/>
        <v>0</v>
      </c>
      <c r="CZ23" s="3">
        <f t="shared" si="3"/>
        <v>0</v>
      </c>
      <c r="DA23" s="3">
        <f t="shared" si="3"/>
        <v>0</v>
      </c>
      <c r="DB23" s="3">
        <f t="shared" si="3"/>
        <v>0</v>
      </c>
      <c r="DC23" s="3">
        <f t="shared" si="3"/>
        <v>0</v>
      </c>
      <c r="DD23" s="3">
        <f t="shared" si="3"/>
        <v>0</v>
      </c>
      <c r="DE23" s="3">
        <f t="shared" si="3"/>
        <v>0</v>
      </c>
      <c r="DF23" s="3">
        <f t="shared" si="3"/>
        <v>0</v>
      </c>
      <c r="DG23" s="3">
        <f t="shared" si="3"/>
        <v>0</v>
      </c>
      <c r="DH23" s="3">
        <f t="shared" si="3"/>
        <v>0</v>
      </c>
      <c r="DI23" s="3">
        <f t="shared" si="3"/>
        <v>0</v>
      </c>
      <c r="DJ23" s="3">
        <f t="shared" si="3"/>
        <v>0</v>
      </c>
      <c r="DK23" s="3">
        <f t="shared" si="3"/>
        <v>0</v>
      </c>
      <c r="DL23" s="3">
        <f t="shared" si="3"/>
        <v>0</v>
      </c>
      <c r="DM23" s="3">
        <f t="shared" si="3"/>
        <v>0</v>
      </c>
      <c r="DN23" s="3">
        <f t="shared" si="3"/>
        <v>0</v>
      </c>
      <c r="DO23" s="3">
        <f t="shared" si="3"/>
        <v>0</v>
      </c>
      <c r="DP23" s="3">
        <f t="shared" si="3"/>
        <v>0</v>
      </c>
      <c r="DQ23" s="3">
        <f t="shared" si="3"/>
        <v>0</v>
      </c>
      <c r="DR23" s="3">
        <f t="shared" si="3"/>
        <v>0</v>
      </c>
      <c r="DS23" s="3">
        <f t="shared" si="3"/>
        <v>0</v>
      </c>
      <c r="DT23" s="3">
        <f t="shared" si="3"/>
        <v>0</v>
      </c>
      <c r="DU23" s="3">
        <f t="shared" si="3"/>
        <v>0</v>
      </c>
      <c r="DV23" s="3">
        <f t="shared" si="3"/>
        <v>0</v>
      </c>
      <c r="DW23" s="3">
        <f t="shared" si="3"/>
        <v>0</v>
      </c>
      <c r="DX23" s="3">
        <f t="shared" si="3"/>
        <v>0</v>
      </c>
      <c r="DY23" s="3">
        <f t="shared" si="3"/>
        <v>0</v>
      </c>
      <c r="DZ23" s="3">
        <f t="shared" si="3"/>
        <v>0</v>
      </c>
      <c r="EA23" s="3">
        <f t="shared" ref="EA23:GL23" si="4">EA2/EA5</f>
        <v>0</v>
      </c>
      <c r="EB23" s="3">
        <f t="shared" si="4"/>
        <v>0</v>
      </c>
      <c r="EC23" s="3">
        <f t="shared" si="4"/>
        <v>0</v>
      </c>
      <c r="ED23" s="3">
        <f t="shared" si="4"/>
        <v>0</v>
      </c>
      <c r="EE23" s="3">
        <f t="shared" si="4"/>
        <v>0</v>
      </c>
      <c r="EF23" s="3">
        <f t="shared" si="4"/>
        <v>0</v>
      </c>
      <c r="EG23" s="3">
        <f t="shared" si="4"/>
        <v>0</v>
      </c>
      <c r="EH23" s="3">
        <f t="shared" si="4"/>
        <v>7.874015748031496E-3</v>
      </c>
      <c r="EI23" s="3">
        <f t="shared" si="4"/>
        <v>0</v>
      </c>
      <c r="EJ23" s="3">
        <f t="shared" si="4"/>
        <v>0</v>
      </c>
      <c r="EK23" s="3">
        <f t="shared" si="4"/>
        <v>3.3840947546531302E-3</v>
      </c>
      <c r="EL23" s="3">
        <f t="shared" si="4"/>
        <v>3.4782608695652175E-3</v>
      </c>
      <c r="EM23" s="3">
        <f t="shared" si="4"/>
        <v>2.6954177897574125E-3</v>
      </c>
      <c r="EN23" s="3">
        <f t="shared" si="4"/>
        <v>2.9239766081871343E-3</v>
      </c>
      <c r="EO23" s="3">
        <f t="shared" si="4"/>
        <v>0</v>
      </c>
      <c r="EP23" s="3">
        <f t="shared" si="4"/>
        <v>3.8240917782026767E-3</v>
      </c>
      <c r="EQ23" s="3">
        <f t="shared" si="4"/>
        <v>0</v>
      </c>
      <c r="ER23" s="3">
        <f t="shared" si="4"/>
        <v>0</v>
      </c>
      <c r="ES23" s="3">
        <f t="shared" si="4"/>
        <v>0</v>
      </c>
      <c r="ET23" s="3">
        <f t="shared" si="4"/>
        <v>0</v>
      </c>
      <c r="EU23" s="3">
        <f t="shared" si="4"/>
        <v>0</v>
      </c>
      <c r="EV23" s="3">
        <f t="shared" si="4"/>
        <v>0</v>
      </c>
      <c r="EW23" s="3">
        <f t="shared" si="4"/>
        <v>0</v>
      </c>
      <c r="EX23" s="3">
        <f t="shared" si="4"/>
        <v>0</v>
      </c>
      <c r="EY23" s="3">
        <f t="shared" si="4"/>
        <v>0</v>
      </c>
      <c r="EZ23" s="3">
        <f t="shared" si="4"/>
        <v>1.0604453870625664E-3</v>
      </c>
      <c r="FA23" s="3">
        <f t="shared" si="4"/>
        <v>0</v>
      </c>
      <c r="FB23" s="3">
        <f t="shared" si="4"/>
        <v>0</v>
      </c>
      <c r="FC23" s="3">
        <f t="shared" si="4"/>
        <v>0</v>
      </c>
      <c r="FD23" s="3">
        <f t="shared" si="4"/>
        <v>0</v>
      </c>
      <c r="FE23" s="3">
        <f t="shared" si="4"/>
        <v>0</v>
      </c>
      <c r="FF23" s="3">
        <f t="shared" si="4"/>
        <v>0</v>
      </c>
      <c r="FG23" s="3">
        <f t="shared" si="4"/>
        <v>0</v>
      </c>
      <c r="FH23" s="3">
        <f t="shared" si="4"/>
        <v>0</v>
      </c>
      <c r="FI23" s="3">
        <f t="shared" si="4"/>
        <v>0</v>
      </c>
      <c r="FJ23" s="3">
        <f t="shared" si="4"/>
        <v>0</v>
      </c>
      <c r="FK23" s="3">
        <f t="shared" si="4"/>
        <v>0</v>
      </c>
      <c r="FL23" s="3">
        <f t="shared" si="4"/>
        <v>0</v>
      </c>
      <c r="FM23" s="3">
        <f t="shared" si="4"/>
        <v>0</v>
      </c>
      <c r="FN23" s="3">
        <f t="shared" si="4"/>
        <v>9.3749999999999997E-3</v>
      </c>
      <c r="FO23" s="3">
        <f t="shared" si="4"/>
        <v>2.6246719160104987E-3</v>
      </c>
      <c r="FP23" s="3">
        <f t="shared" si="4"/>
        <v>3.9215686274509803E-3</v>
      </c>
      <c r="FQ23" s="3">
        <f t="shared" si="4"/>
        <v>3.7037037037037038E-3</v>
      </c>
      <c r="FR23" s="3">
        <f t="shared" si="4"/>
        <v>0</v>
      </c>
      <c r="FS23" s="3">
        <f t="shared" si="4"/>
        <v>0</v>
      </c>
      <c r="FT23" s="3">
        <f t="shared" si="4"/>
        <v>1.038961038961039E-2</v>
      </c>
      <c r="FU23" s="3">
        <f t="shared" si="4"/>
        <v>3.6764705882352941E-3</v>
      </c>
      <c r="FV23" s="3">
        <f t="shared" si="4"/>
        <v>3.3557046979865771E-3</v>
      </c>
      <c r="FW23" s="3">
        <f t="shared" si="4"/>
        <v>4.5680238331678252E-2</v>
      </c>
      <c r="FX23" s="3">
        <f t="shared" si="4"/>
        <v>1.893939393939394E-3</v>
      </c>
      <c r="FY23" s="3">
        <f t="shared" si="4"/>
        <v>3.1695721077654518E-3</v>
      </c>
      <c r="FZ23" s="3">
        <f t="shared" si="4"/>
        <v>2.6917900403768506E-3</v>
      </c>
      <c r="GA23" s="3">
        <f t="shared" si="4"/>
        <v>5.0403225806451612E-3</v>
      </c>
      <c r="GB23" s="3">
        <f t="shared" si="4"/>
        <v>2.6881720430107529E-3</v>
      </c>
      <c r="GC23" s="3">
        <f t="shared" si="4"/>
        <v>2.3612750885478157E-3</v>
      </c>
      <c r="GD23" s="3">
        <f t="shared" si="4"/>
        <v>5.681818181818182E-3</v>
      </c>
      <c r="GE23" s="3">
        <f t="shared" si="4"/>
        <v>3.2258064516129032E-3</v>
      </c>
      <c r="GF23" s="3">
        <f t="shared" si="4"/>
        <v>6.9721115537848599E-2</v>
      </c>
      <c r="GG23" s="3">
        <f t="shared" si="4"/>
        <v>1.976284584980237E-3</v>
      </c>
      <c r="GH23" s="3">
        <f t="shared" si="4"/>
        <v>9.7629009762900971E-3</v>
      </c>
      <c r="GI23" s="3">
        <f t="shared" si="4"/>
        <v>3.7243947858472998E-3</v>
      </c>
      <c r="GJ23" s="3">
        <f t="shared" si="4"/>
        <v>3.7243947858472998E-3</v>
      </c>
      <c r="GK23" s="3">
        <f t="shared" si="4"/>
        <v>4.5146726862302479E-3</v>
      </c>
      <c r="GL23" s="3">
        <f t="shared" si="4"/>
        <v>6.1728395061728392E-3</v>
      </c>
      <c r="GM23" s="3">
        <f t="shared" ref="GM23:IX23" si="5">GM2/GM5</f>
        <v>9.7629009762900971E-3</v>
      </c>
      <c r="GN23" s="3">
        <f t="shared" si="5"/>
        <v>3.2258064516129032E-3</v>
      </c>
      <c r="GO23" s="3">
        <f t="shared" si="5"/>
        <v>7.1684587813620072E-3</v>
      </c>
      <c r="GP23" s="3">
        <f t="shared" si="5"/>
        <v>9.0497737556561094E-3</v>
      </c>
      <c r="GQ23" s="3">
        <f t="shared" si="5"/>
        <v>5.0125313283208017E-3</v>
      </c>
      <c r="GR23" s="3">
        <f t="shared" si="5"/>
        <v>6.1349693251533744E-3</v>
      </c>
      <c r="GS23" s="3">
        <f t="shared" si="5"/>
        <v>5.6497175141242938E-3</v>
      </c>
      <c r="GT23" s="3">
        <f t="shared" si="5"/>
        <v>5.6497175141242938E-3</v>
      </c>
      <c r="GU23" s="3">
        <f t="shared" si="5"/>
        <v>5.1020408163265302E-3</v>
      </c>
      <c r="GV23" s="3">
        <f t="shared" si="5"/>
        <v>5.8651026392961877E-3</v>
      </c>
      <c r="GW23" s="3">
        <f t="shared" si="5"/>
        <v>8.5470085470085479E-3</v>
      </c>
      <c r="GX23" s="3">
        <f t="shared" si="5"/>
        <v>7.7821011673151752E-3</v>
      </c>
      <c r="GY23" s="3">
        <f t="shared" si="5"/>
        <v>4.2372881355932203E-3</v>
      </c>
      <c r="GZ23" s="3">
        <f t="shared" si="5"/>
        <v>1.7391304347826088E-3</v>
      </c>
      <c r="HA23" s="3">
        <f t="shared" si="5"/>
        <v>1.7391304347826088E-3</v>
      </c>
      <c r="HB23" s="3">
        <f t="shared" si="5"/>
        <v>4.7393364928909956E-3</v>
      </c>
      <c r="HC23" s="3">
        <f t="shared" si="5"/>
        <v>3.937007874015748E-3</v>
      </c>
      <c r="HD23" s="3">
        <f t="shared" si="5"/>
        <v>2.4067388688327317E-3</v>
      </c>
      <c r="HE23" s="3">
        <f t="shared" si="5"/>
        <v>4.830917874396135E-3</v>
      </c>
      <c r="HF23" s="3">
        <f t="shared" si="5"/>
        <v>3.4873583260680036E-3</v>
      </c>
      <c r="HG23" s="3">
        <f t="shared" si="5"/>
        <v>3.3745781777277839E-3</v>
      </c>
      <c r="HH23" s="3">
        <f t="shared" si="5"/>
        <v>0</v>
      </c>
      <c r="HI23" s="3">
        <f t="shared" si="5"/>
        <v>0</v>
      </c>
      <c r="HJ23" s="3">
        <f t="shared" si="5"/>
        <v>4.7732696897374704E-3</v>
      </c>
      <c r="HK23" s="3">
        <f t="shared" si="5"/>
        <v>6.1349693251533744E-3</v>
      </c>
      <c r="HL23" s="3">
        <f t="shared" si="5"/>
        <v>6.1349693251533744E-3</v>
      </c>
      <c r="HM23" s="3">
        <f t="shared" si="5"/>
        <v>6.1349693251533744E-3</v>
      </c>
      <c r="HN23" s="3">
        <f t="shared" si="5"/>
        <v>6.1349693251533744E-3</v>
      </c>
      <c r="HO23" s="3">
        <f t="shared" si="5"/>
        <v>2.8735632183908046E-3</v>
      </c>
      <c r="HP23" s="3">
        <f t="shared" si="5"/>
        <v>5.0251256281407036E-3</v>
      </c>
      <c r="HQ23" s="3">
        <f t="shared" si="5"/>
        <v>4.3440486533449178E-3</v>
      </c>
      <c r="HR23" s="3">
        <f t="shared" si="5"/>
        <v>5.9880239520958087E-3</v>
      </c>
      <c r="HS23" s="3">
        <f t="shared" si="5"/>
        <v>4.0733197556008143E-3</v>
      </c>
      <c r="HT23" s="3">
        <f t="shared" si="5"/>
        <v>6.269592476489028E-3</v>
      </c>
      <c r="HU23" s="3">
        <f t="shared" si="5"/>
        <v>7.4999999999999997E-3</v>
      </c>
      <c r="HV23" s="3">
        <f t="shared" si="5"/>
        <v>6.1349693251533744E-3</v>
      </c>
      <c r="HW23" s="3">
        <f t="shared" si="5"/>
        <v>5.0125313283208017E-3</v>
      </c>
      <c r="HX23" s="3">
        <f t="shared" si="5"/>
        <v>0</v>
      </c>
      <c r="HY23" s="3">
        <f t="shared" si="5"/>
        <v>7.3800738007380072E-3</v>
      </c>
      <c r="HZ23" s="3">
        <f t="shared" si="5"/>
        <v>4.3440486533449178E-3</v>
      </c>
      <c r="IA23" s="3">
        <f t="shared" si="5"/>
        <v>3.9215686274509803E-3</v>
      </c>
      <c r="IB23" s="3">
        <f t="shared" si="5"/>
        <v>4.3478260869565218E-3</v>
      </c>
      <c r="IC23" s="3">
        <f t="shared" si="5"/>
        <v>4.246284501061571E-3</v>
      </c>
      <c r="ID23" s="3">
        <f t="shared" si="5"/>
        <v>5.8651026392961877E-3</v>
      </c>
      <c r="IE23" s="3">
        <f t="shared" si="5"/>
        <v>1.8066847335140017E-3</v>
      </c>
      <c r="IF23" s="3">
        <f t="shared" si="5"/>
        <v>5.4844606946983544E-3</v>
      </c>
      <c r="IG23" s="3">
        <f t="shared" si="5"/>
        <v>8.5836909871244635E-3</v>
      </c>
      <c r="IH23" s="3">
        <f t="shared" si="5"/>
        <v>6.3897763578274758E-3</v>
      </c>
      <c r="II23" s="3">
        <f t="shared" si="5"/>
        <v>7.1428571428571426E-3</v>
      </c>
      <c r="IJ23" s="3">
        <f t="shared" si="5"/>
        <v>6.4724919093851136E-3</v>
      </c>
      <c r="IK23" s="3">
        <f t="shared" si="5"/>
        <v>4.0733197556008143E-3</v>
      </c>
      <c r="IL23" s="3">
        <f t="shared" si="5"/>
        <v>9.0497737556561094E-3</v>
      </c>
      <c r="IM23" s="3">
        <f t="shared" si="5"/>
        <v>2.976190476190476E-3</v>
      </c>
      <c r="IN23" s="3">
        <f t="shared" si="5"/>
        <v>4.7468354430379748E-3</v>
      </c>
      <c r="IO23" s="3">
        <f t="shared" si="5"/>
        <v>2.9069767441860465E-3</v>
      </c>
      <c r="IP23" s="3">
        <f t="shared" si="5"/>
        <v>2.7586206896551722E-3</v>
      </c>
      <c r="IQ23" s="3">
        <f t="shared" si="5"/>
        <v>4.2372881355932203E-3</v>
      </c>
      <c r="IR23" s="3">
        <f t="shared" si="5"/>
        <v>1.3003901170351106E-3</v>
      </c>
      <c r="IS23" s="3">
        <f t="shared" si="5"/>
        <v>5.6497175141242938E-3</v>
      </c>
      <c r="IT23" s="3">
        <f t="shared" si="5"/>
        <v>0</v>
      </c>
      <c r="IU23" s="3">
        <f t="shared" si="5"/>
        <v>5.1020408163265302E-3</v>
      </c>
      <c r="IV23" s="3">
        <f t="shared" si="5"/>
        <v>5.1020408163265302E-3</v>
      </c>
      <c r="IW23" s="3">
        <f t="shared" si="5"/>
        <v>0</v>
      </c>
      <c r="IX23" s="3">
        <f t="shared" si="5"/>
        <v>5.0125313283208017E-3</v>
      </c>
      <c r="IY23" s="3">
        <f t="shared" ref="IY23:LJ23" si="6">IY2/IY5</f>
        <v>3.1397174254317113E-3</v>
      </c>
      <c r="IZ23" s="3">
        <f t="shared" si="6"/>
        <v>3.0864197530864196E-3</v>
      </c>
      <c r="JA23" s="3">
        <f t="shared" si="6"/>
        <v>6.1349693251533744E-3</v>
      </c>
      <c r="JB23" s="3">
        <f t="shared" si="6"/>
        <v>6.1349693251533744E-3</v>
      </c>
      <c r="JC23" s="3">
        <f t="shared" si="6"/>
        <v>5.0251256281407036E-3</v>
      </c>
      <c r="JD23" s="3">
        <f t="shared" si="6"/>
        <v>6.269592476489028E-3</v>
      </c>
      <c r="JE23" s="3">
        <f t="shared" si="6"/>
        <v>5.0125313283208017E-3</v>
      </c>
      <c r="JF23" s="3">
        <f t="shared" si="6"/>
        <v>5.0125313283208017E-3</v>
      </c>
      <c r="JG23" s="3">
        <f t="shared" si="6"/>
        <v>8.6206896551724137E-3</v>
      </c>
      <c r="JH23" s="3">
        <f t="shared" si="6"/>
        <v>8.0000000000000002E-3</v>
      </c>
      <c r="JI23" s="3">
        <f t="shared" si="6"/>
        <v>0</v>
      </c>
      <c r="JJ23" s="3">
        <f t="shared" si="6"/>
        <v>1.7636684303350969E-3</v>
      </c>
      <c r="JK23" s="3">
        <f t="shared" si="6"/>
        <v>0</v>
      </c>
      <c r="JL23" s="3">
        <f t="shared" si="6"/>
        <v>0</v>
      </c>
      <c r="JM23" s="3">
        <f t="shared" si="6"/>
        <v>0</v>
      </c>
      <c r="JN23" s="3">
        <f t="shared" si="6"/>
        <v>0</v>
      </c>
      <c r="JO23" s="3">
        <f t="shared" si="6"/>
        <v>0</v>
      </c>
      <c r="JP23" s="3">
        <f t="shared" si="6"/>
        <v>0</v>
      </c>
      <c r="JQ23" s="3">
        <f t="shared" si="6"/>
        <v>0</v>
      </c>
      <c r="JR23" s="3">
        <f t="shared" si="6"/>
        <v>0</v>
      </c>
      <c r="JS23" s="3">
        <f t="shared" si="6"/>
        <v>0</v>
      </c>
      <c r="JT23" s="3">
        <f t="shared" si="6"/>
        <v>0</v>
      </c>
      <c r="JU23" s="3">
        <f t="shared" si="6"/>
        <v>0</v>
      </c>
      <c r="JV23" s="3">
        <f t="shared" si="6"/>
        <v>0</v>
      </c>
      <c r="JW23" s="3">
        <f t="shared" si="6"/>
        <v>0</v>
      </c>
      <c r="JX23" s="3">
        <f t="shared" si="6"/>
        <v>0</v>
      </c>
      <c r="JY23" s="3">
        <f t="shared" si="6"/>
        <v>0</v>
      </c>
      <c r="JZ23" s="3">
        <f t="shared" si="6"/>
        <v>0</v>
      </c>
      <c r="KA23" s="3">
        <f t="shared" si="6"/>
        <v>0</v>
      </c>
      <c r="KB23" s="3">
        <f t="shared" si="6"/>
        <v>0</v>
      </c>
      <c r="KC23" s="3">
        <f t="shared" si="6"/>
        <v>0</v>
      </c>
      <c r="KD23" s="3">
        <f t="shared" si="6"/>
        <v>0</v>
      </c>
      <c r="KE23" s="3">
        <f t="shared" si="6"/>
        <v>4.3956043956043956E-3</v>
      </c>
      <c r="KF23" s="3">
        <f t="shared" si="6"/>
        <v>0</v>
      </c>
      <c r="KG23" s="3">
        <f t="shared" si="6"/>
        <v>0</v>
      </c>
      <c r="KH23" s="3">
        <f t="shared" si="6"/>
        <v>0</v>
      </c>
      <c r="KI23" s="3">
        <f t="shared" si="6"/>
        <v>0</v>
      </c>
      <c r="KJ23" s="3">
        <f t="shared" si="6"/>
        <v>0</v>
      </c>
      <c r="KK23" s="3">
        <f t="shared" si="6"/>
        <v>0</v>
      </c>
      <c r="KL23" s="3">
        <f t="shared" si="6"/>
        <v>0</v>
      </c>
      <c r="KM23" s="3">
        <f t="shared" si="6"/>
        <v>0</v>
      </c>
      <c r="KN23" s="3">
        <f t="shared" si="6"/>
        <v>0</v>
      </c>
      <c r="KO23" s="3">
        <f t="shared" si="6"/>
        <v>0</v>
      </c>
      <c r="KP23" s="3">
        <f t="shared" si="6"/>
        <v>0</v>
      </c>
      <c r="KQ23" s="3">
        <f t="shared" si="6"/>
        <v>0</v>
      </c>
      <c r="KR23" s="3">
        <f t="shared" si="6"/>
        <v>0</v>
      </c>
      <c r="KS23" s="3">
        <f t="shared" si="6"/>
        <v>0</v>
      </c>
      <c r="KT23" s="3">
        <f t="shared" si="6"/>
        <v>0</v>
      </c>
      <c r="KU23" s="3">
        <f t="shared" si="6"/>
        <v>0</v>
      </c>
      <c r="KV23" s="3">
        <f t="shared" si="6"/>
        <v>0</v>
      </c>
      <c r="KW23" s="3">
        <f t="shared" si="6"/>
        <v>0</v>
      </c>
      <c r="KX23" s="3">
        <f t="shared" si="6"/>
        <v>0</v>
      </c>
      <c r="KY23" s="3">
        <f t="shared" si="6"/>
        <v>0</v>
      </c>
      <c r="KZ23" s="3">
        <f t="shared" si="6"/>
        <v>0</v>
      </c>
      <c r="LA23" s="3">
        <f t="shared" si="6"/>
        <v>0</v>
      </c>
      <c r="LB23" s="3">
        <f t="shared" si="6"/>
        <v>0</v>
      </c>
      <c r="LC23" s="3">
        <f t="shared" si="6"/>
        <v>0</v>
      </c>
      <c r="LD23" s="3">
        <f t="shared" si="6"/>
        <v>0</v>
      </c>
      <c r="LE23" s="3">
        <f t="shared" si="6"/>
        <v>0</v>
      </c>
      <c r="LF23" s="3">
        <f t="shared" si="6"/>
        <v>0</v>
      </c>
      <c r="LG23" s="3">
        <f t="shared" si="6"/>
        <v>0</v>
      </c>
      <c r="LH23" s="3">
        <f t="shared" si="6"/>
        <v>0</v>
      </c>
      <c r="LI23" s="3">
        <f t="shared" si="6"/>
        <v>0</v>
      </c>
      <c r="LJ23" s="3">
        <f t="shared" si="6"/>
        <v>0</v>
      </c>
      <c r="LK23" s="3">
        <f t="shared" ref="LK23:NV23" si="7">LK2/LK5</f>
        <v>0</v>
      </c>
      <c r="LL23" s="3">
        <f t="shared" si="7"/>
        <v>0</v>
      </c>
      <c r="LM23" s="3">
        <f t="shared" si="7"/>
        <v>0</v>
      </c>
      <c r="LN23" s="3">
        <f t="shared" si="7"/>
        <v>0</v>
      </c>
      <c r="LO23" s="3">
        <f t="shared" si="7"/>
        <v>0</v>
      </c>
      <c r="LP23" s="3">
        <f t="shared" si="7"/>
        <v>0</v>
      </c>
      <c r="LQ23" s="3">
        <f t="shared" si="7"/>
        <v>0</v>
      </c>
      <c r="LR23" s="3">
        <f t="shared" si="7"/>
        <v>0</v>
      </c>
      <c r="LS23" s="3">
        <f t="shared" si="7"/>
        <v>2.1645021645021645E-3</v>
      </c>
      <c r="LT23" s="3">
        <f t="shared" si="7"/>
        <v>2.1645021645021645E-3</v>
      </c>
      <c r="LU23" s="3">
        <f t="shared" si="7"/>
        <v>1.3404825737265416E-3</v>
      </c>
      <c r="LV23" s="3">
        <f t="shared" si="7"/>
        <v>0</v>
      </c>
      <c r="LW23" s="3">
        <f t="shared" si="7"/>
        <v>1.7391304347826088E-3</v>
      </c>
      <c r="LX23" s="3">
        <f t="shared" si="7"/>
        <v>0</v>
      </c>
      <c r="LY23" s="3">
        <f t="shared" si="7"/>
        <v>0</v>
      </c>
      <c r="LZ23" s="3">
        <f t="shared" si="7"/>
        <v>0</v>
      </c>
      <c r="MA23" s="3">
        <f t="shared" si="7"/>
        <v>0</v>
      </c>
      <c r="MB23" s="3">
        <f t="shared" si="7"/>
        <v>0</v>
      </c>
      <c r="MC23" s="3">
        <f t="shared" si="7"/>
        <v>0</v>
      </c>
      <c r="MD23" s="3">
        <f t="shared" si="7"/>
        <v>0</v>
      </c>
      <c r="ME23" s="3">
        <f t="shared" si="7"/>
        <v>0</v>
      </c>
      <c r="MF23" s="3">
        <f t="shared" si="7"/>
        <v>0</v>
      </c>
      <c r="MG23" s="3">
        <f t="shared" si="7"/>
        <v>0</v>
      </c>
      <c r="MH23" s="3">
        <f t="shared" si="7"/>
        <v>0</v>
      </c>
      <c r="MI23" s="3">
        <f t="shared" si="7"/>
        <v>0</v>
      </c>
      <c r="MJ23" s="3">
        <f t="shared" si="7"/>
        <v>0</v>
      </c>
      <c r="MK23" s="3">
        <f t="shared" si="7"/>
        <v>0</v>
      </c>
      <c r="ML23" s="3">
        <f t="shared" si="7"/>
        <v>0</v>
      </c>
      <c r="MM23" s="3">
        <f t="shared" si="7"/>
        <v>0</v>
      </c>
      <c r="MN23" s="3">
        <f t="shared" si="7"/>
        <v>0</v>
      </c>
      <c r="MO23" s="3">
        <f t="shared" si="7"/>
        <v>0</v>
      </c>
      <c r="MP23" s="3">
        <f t="shared" si="7"/>
        <v>0</v>
      </c>
      <c r="MQ23" s="3">
        <f t="shared" si="7"/>
        <v>0</v>
      </c>
      <c r="MR23" s="3">
        <f t="shared" si="7"/>
        <v>0</v>
      </c>
      <c r="MS23" s="3">
        <f t="shared" si="7"/>
        <v>0</v>
      </c>
      <c r="MT23" s="3">
        <f t="shared" si="7"/>
        <v>0</v>
      </c>
      <c r="MU23" s="3">
        <f t="shared" si="7"/>
        <v>0</v>
      </c>
      <c r="MV23" s="3">
        <f t="shared" si="7"/>
        <v>2.1645021645021645E-3</v>
      </c>
      <c r="MW23" s="3">
        <f t="shared" si="7"/>
        <v>0</v>
      </c>
      <c r="MX23" s="3">
        <f t="shared" si="7"/>
        <v>0</v>
      </c>
      <c r="MY23" s="3">
        <f t="shared" si="7"/>
        <v>0</v>
      </c>
      <c r="MZ23" s="3">
        <f t="shared" si="7"/>
        <v>0</v>
      </c>
      <c r="NA23" s="3">
        <f t="shared" si="7"/>
        <v>0</v>
      </c>
      <c r="NB23" s="3">
        <f t="shared" si="7"/>
        <v>0</v>
      </c>
      <c r="NC23" s="3">
        <f t="shared" si="7"/>
        <v>1.7391304347826088E-3</v>
      </c>
      <c r="ND23" s="3">
        <f t="shared" si="7"/>
        <v>0</v>
      </c>
      <c r="NE23" s="3">
        <f t="shared" si="7"/>
        <v>0</v>
      </c>
      <c r="NF23" s="3">
        <f t="shared" si="7"/>
        <v>0</v>
      </c>
      <c r="NG23" s="3">
        <f t="shared" si="7"/>
        <v>0</v>
      </c>
      <c r="NH23" s="3">
        <f t="shared" si="7"/>
        <v>0</v>
      </c>
      <c r="NI23" s="3">
        <f t="shared" si="7"/>
        <v>0</v>
      </c>
      <c r="NJ23" s="3">
        <f t="shared" si="7"/>
        <v>0</v>
      </c>
      <c r="NK23" s="3">
        <f t="shared" si="7"/>
        <v>0</v>
      </c>
      <c r="NL23" s="3">
        <f t="shared" si="7"/>
        <v>0</v>
      </c>
      <c r="NM23" s="3">
        <f t="shared" si="7"/>
        <v>1.4114326040931546E-3</v>
      </c>
      <c r="NN23" s="3">
        <f t="shared" si="7"/>
        <v>0</v>
      </c>
      <c r="NO23" s="3">
        <f t="shared" si="7"/>
        <v>1.7452006980802793E-3</v>
      </c>
      <c r="NP23" s="3">
        <f t="shared" si="7"/>
        <v>3.6407766990291263E-3</v>
      </c>
      <c r="NQ23" s="3">
        <f t="shared" si="7"/>
        <v>0</v>
      </c>
      <c r="NR23" s="3">
        <f t="shared" si="7"/>
        <v>9.9108027750247768E-4</v>
      </c>
      <c r="NS23" s="3">
        <f t="shared" si="7"/>
        <v>0</v>
      </c>
      <c r="NT23" s="3">
        <f t="shared" si="7"/>
        <v>0</v>
      </c>
      <c r="NU23" s="3">
        <f t="shared" si="7"/>
        <v>0</v>
      </c>
      <c r="NV23" s="3">
        <f t="shared" si="7"/>
        <v>1.2121212121212121E-3</v>
      </c>
      <c r="NW23" s="3">
        <f t="shared" ref="NW23:QH23" si="8">NW2/NW5</f>
        <v>0</v>
      </c>
      <c r="NX23" s="3">
        <f t="shared" si="8"/>
        <v>0</v>
      </c>
      <c r="NY23" s="3">
        <f t="shared" si="8"/>
        <v>0</v>
      </c>
      <c r="NZ23" s="3">
        <f t="shared" si="8"/>
        <v>0</v>
      </c>
      <c r="OA23" s="3">
        <f t="shared" si="8"/>
        <v>0</v>
      </c>
      <c r="OB23" s="3">
        <f t="shared" si="8"/>
        <v>0</v>
      </c>
      <c r="OC23" s="3">
        <f t="shared" si="8"/>
        <v>0</v>
      </c>
      <c r="OD23" s="3">
        <f t="shared" si="8"/>
        <v>0</v>
      </c>
      <c r="OE23" s="3">
        <f t="shared" si="8"/>
        <v>0</v>
      </c>
      <c r="OF23" s="3">
        <f t="shared" si="8"/>
        <v>0</v>
      </c>
      <c r="OG23" s="3">
        <f t="shared" si="8"/>
        <v>0</v>
      </c>
      <c r="OH23" s="3">
        <f t="shared" si="8"/>
        <v>0</v>
      </c>
      <c r="OI23" s="3">
        <f t="shared" si="8"/>
        <v>0</v>
      </c>
      <c r="OJ23" s="3">
        <f t="shared" si="8"/>
        <v>0</v>
      </c>
      <c r="OK23" s="3">
        <f t="shared" si="8"/>
        <v>0</v>
      </c>
      <c r="OL23" s="3">
        <f t="shared" si="8"/>
        <v>0</v>
      </c>
      <c r="OM23" s="3">
        <f t="shared" si="8"/>
        <v>0</v>
      </c>
      <c r="ON23" s="3">
        <f t="shared" si="8"/>
        <v>0</v>
      </c>
      <c r="OO23" s="3">
        <f t="shared" si="8"/>
        <v>0</v>
      </c>
      <c r="OP23" s="3">
        <f t="shared" si="8"/>
        <v>0</v>
      </c>
      <c r="OQ23" s="3">
        <f t="shared" si="8"/>
        <v>0</v>
      </c>
      <c r="OR23" s="3">
        <f t="shared" si="8"/>
        <v>0</v>
      </c>
      <c r="OS23" s="3">
        <f t="shared" si="8"/>
        <v>0</v>
      </c>
      <c r="OT23" s="3">
        <f t="shared" si="8"/>
        <v>0</v>
      </c>
      <c r="OU23" s="3">
        <f t="shared" si="8"/>
        <v>0</v>
      </c>
      <c r="OV23" s="3">
        <f t="shared" si="8"/>
        <v>0</v>
      </c>
      <c r="OW23" s="3">
        <f t="shared" si="8"/>
        <v>0</v>
      </c>
      <c r="OX23" s="3">
        <f t="shared" si="8"/>
        <v>0</v>
      </c>
      <c r="OY23" s="3">
        <f t="shared" si="8"/>
        <v>0</v>
      </c>
      <c r="OZ23" s="3">
        <f t="shared" si="8"/>
        <v>0</v>
      </c>
      <c r="PA23" s="3">
        <f t="shared" si="8"/>
        <v>0</v>
      </c>
      <c r="PB23" s="3">
        <f t="shared" si="8"/>
        <v>0</v>
      </c>
      <c r="PC23" s="3">
        <f t="shared" si="8"/>
        <v>0</v>
      </c>
      <c r="PD23" s="3">
        <f t="shared" si="8"/>
        <v>0</v>
      </c>
      <c r="PE23" s="3">
        <f t="shared" si="8"/>
        <v>0</v>
      </c>
      <c r="PF23" s="3">
        <f t="shared" si="8"/>
        <v>0</v>
      </c>
      <c r="PG23" s="3">
        <f t="shared" si="8"/>
        <v>0</v>
      </c>
      <c r="PH23" s="3">
        <f t="shared" si="8"/>
        <v>0</v>
      </c>
      <c r="PI23" s="3">
        <f t="shared" si="8"/>
        <v>0</v>
      </c>
      <c r="PJ23" s="3">
        <f t="shared" si="8"/>
        <v>0</v>
      </c>
      <c r="PK23" s="3">
        <f t="shared" si="8"/>
        <v>0</v>
      </c>
      <c r="PL23" s="3">
        <f t="shared" si="8"/>
        <v>0</v>
      </c>
      <c r="PM23" s="3">
        <f t="shared" si="8"/>
        <v>0</v>
      </c>
      <c r="PN23" s="3">
        <f t="shared" si="8"/>
        <v>0</v>
      </c>
      <c r="PO23" s="3">
        <f t="shared" si="8"/>
        <v>0</v>
      </c>
      <c r="PP23" s="3">
        <f t="shared" si="8"/>
        <v>0</v>
      </c>
      <c r="PQ23" s="3">
        <f t="shared" si="8"/>
        <v>0</v>
      </c>
      <c r="PR23" s="3">
        <f t="shared" si="8"/>
        <v>0</v>
      </c>
      <c r="PS23" s="3">
        <f t="shared" si="8"/>
        <v>0</v>
      </c>
      <c r="PT23" s="3">
        <f t="shared" si="8"/>
        <v>0</v>
      </c>
      <c r="PU23" s="3">
        <f t="shared" si="8"/>
        <v>0</v>
      </c>
      <c r="PV23" s="3">
        <f t="shared" si="8"/>
        <v>0</v>
      </c>
      <c r="PW23" s="3">
        <f t="shared" si="8"/>
        <v>0</v>
      </c>
      <c r="PX23" s="3">
        <f t="shared" si="8"/>
        <v>0</v>
      </c>
      <c r="PY23" s="3">
        <f t="shared" si="8"/>
        <v>0</v>
      </c>
      <c r="PZ23" s="3">
        <f t="shared" si="8"/>
        <v>0</v>
      </c>
      <c r="QA23" s="3">
        <f t="shared" si="8"/>
        <v>0</v>
      </c>
      <c r="QB23" s="3">
        <f t="shared" si="8"/>
        <v>0</v>
      </c>
      <c r="QC23" s="3">
        <f t="shared" si="8"/>
        <v>0</v>
      </c>
      <c r="QD23" s="3">
        <f t="shared" si="8"/>
        <v>0</v>
      </c>
      <c r="QE23" s="3">
        <f t="shared" si="8"/>
        <v>4.2918454935622317E-3</v>
      </c>
      <c r="QF23" s="3">
        <f t="shared" si="8"/>
        <v>4.2918454935622317E-3</v>
      </c>
      <c r="QG23" s="3">
        <f t="shared" si="8"/>
        <v>0</v>
      </c>
      <c r="QH23" s="3">
        <f t="shared" si="8"/>
        <v>0</v>
      </c>
      <c r="QI23" s="3">
        <f t="shared" ref="QI23:RT23" si="9">QI2/QI5</f>
        <v>0</v>
      </c>
      <c r="QJ23" s="3">
        <f t="shared" si="9"/>
        <v>0</v>
      </c>
      <c r="QK23" s="3">
        <f t="shared" si="9"/>
        <v>0</v>
      </c>
      <c r="QL23" s="3">
        <f t="shared" si="9"/>
        <v>0</v>
      </c>
      <c r="QM23" s="3">
        <f t="shared" si="9"/>
        <v>0</v>
      </c>
      <c r="QN23" s="3">
        <f t="shared" si="9"/>
        <v>0</v>
      </c>
      <c r="QO23" s="3">
        <f t="shared" si="9"/>
        <v>0</v>
      </c>
      <c r="QP23" s="3">
        <f t="shared" si="9"/>
        <v>0</v>
      </c>
      <c r="QQ23" s="3">
        <f t="shared" si="9"/>
        <v>0</v>
      </c>
      <c r="QR23" s="3">
        <f t="shared" si="9"/>
        <v>0</v>
      </c>
      <c r="QS23" s="3">
        <f t="shared" si="9"/>
        <v>0</v>
      </c>
      <c r="QT23" s="3">
        <f t="shared" si="9"/>
        <v>2.4813895781637717E-3</v>
      </c>
      <c r="QU23" s="3">
        <f t="shared" si="9"/>
        <v>2.5575447570332483E-3</v>
      </c>
      <c r="QV23" s="3">
        <f t="shared" si="9"/>
        <v>4.329004329004329E-3</v>
      </c>
      <c r="QW23" s="3">
        <f t="shared" si="9"/>
        <v>0</v>
      </c>
      <c r="QX23" s="3">
        <f t="shared" si="9"/>
        <v>0</v>
      </c>
      <c r="QY23" s="3">
        <f t="shared" si="9"/>
        <v>0</v>
      </c>
      <c r="QZ23" s="3">
        <f t="shared" si="9"/>
        <v>0</v>
      </c>
      <c r="RA23" s="3">
        <f t="shared" si="9"/>
        <v>0</v>
      </c>
      <c r="RB23" s="3">
        <f t="shared" si="9"/>
        <v>0</v>
      </c>
      <c r="RC23" s="3">
        <f t="shared" si="9"/>
        <v>0</v>
      </c>
      <c r="RD23" s="3">
        <f t="shared" si="9"/>
        <v>0</v>
      </c>
      <c r="RE23" s="3">
        <f t="shared" si="9"/>
        <v>0</v>
      </c>
      <c r="RF23" s="3">
        <f t="shared" si="9"/>
        <v>0</v>
      </c>
      <c r="RG23" s="3">
        <f t="shared" si="9"/>
        <v>0</v>
      </c>
      <c r="RH23" s="3">
        <f t="shared" si="9"/>
        <v>0</v>
      </c>
      <c r="RI23" s="3">
        <f t="shared" si="9"/>
        <v>2.1413276231263384E-3</v>
      </c>
      <c r="RJ23" s="3">
        <f t="shared" si="9"/>
        <v>2.1413276231263384E-3</v>
      </c>
      <c r="RK23" s="3">
        <f t="shared" si="9"/>
        <v>0</v>
      </c>
      <c r="RL23" s="3">
        <f t="shared" si="9"/>
        <v>0</v>
      </c>
      <c r="RM23" s="3">
        <f t="shared" si="9"/>
        <v>0</v>
      </c>
      <c r="RN23" s="3">
        <f t="shared" si="9"/>
        <v>0</v>
      </c>
      <c r="RO23" s="3">
        <f t="shared" si="9"/>
        <v>3.246753246753247E-3</v>
      </c>
      <c r="RP23" s="3">
        <f t="shared" si="9"/>
        <v>0</v>
      </c>
      <c r="RQ23" s="3">
        <f t="shared" si="9"/>
        <v>0</v>
      </c>
      <c r="RR23" s="3">
        <f t="shared" si="9"/>
        <v>0</v>
      </c>
      <c r="RS23" s="3">
        <f t="shared" si="9"/>
        <v>0</v>
      </c>
      <c r="RT23" s="3">
        <f t="shared" si="9"/>
        <v>0</v>
      </c>
    </row>
    <row r="24" spans="1:488" s="3" customFormat="1" x14ac:dyDescent="0.3">
      <c r="A24" s="3" t="s">
        <v>198</v>
      </c>
      <c r="B24" s="3">
        <f>B3/B5</f>
        <v>4.464285714285714E-3</v>
      </c>
      <c r="C24" s="3">
        <f t="shared" ref="C24:BN24" si="10">C3/C5</f>
        <v>1.9120458891013384E-3</v>
      </c>
      <c r="D24" s="3">
        <f t="shared" si="10"/>
        <v>1.8796992481203006E-3</v>
      </c>
      <c r="E24" s="3">
        <f t="shared" si="10"/>
        <v>6.2370062370062374E-3</v>
      </c>
      <c r="F24" s="3">
        <f t="shared" si="10"/>
        <v>2.0242914979757085E-3</v>
      </c>
      <c r="G24" s="3">
        <f t="shared" si="10"/>
        <v>2.0242914979757085E-3</v>
      </c>
      <c r="H24" s="3">
        <f t="shared" si="10"/>
        <v>5.1813471502590676E-3</v>
      </c>
      <c r="I24" s="3">
        <f t="shared" si="10"/>
        <v>2.5673940949935813E-3</v>
      </c>
      <c r="J24" s="3">
        <f t="shared" si="10"/>
        <v>4.7505938242280287E-3</v>
      </c>
      <c r="K24" s="3">
        <f t="shared" si="10"/>
        <v>6.4516129032258064E-3</v>
      </c>
      <c r="L24" s="3">
        <f t="shared" si="10"/>
        <v>4.3763676148796497E-3</v>
      </c>
      <c r="M24" s="3">
        <f t="shared" si="10"/>
        <v>7.3891625615763543E-3</v>
      </c>
      <c r="N24" s="3">
        <f t="shared" si="10"/>
        <v>6.4308681672025723E-3</v>
      </c>
      <c r="O24" s="3">
        <f t="shared" si="10"/>
        <v>5.3003533568904597E-3</v>
      </c>
      <c r="P24" s="3">
        <f t="shared" si="10"/>
        <v>2.0242914979757085E-3</v>
      </c>
      <c r="Q24" s="3">
        <f t="shared" si="10"/>
        <v>3.2976092333058533E-3</v>
      </c>
      <c r="R24" s="3">
        <f t="shared" si="10"/>
        <v>6.4575645756457566E-3</v>
      </c>
      <c r="S24" s="3">
        <f t="shared" si="10"/>
        <v>7.9155672823219003E-3</v>
      </c>
      <c r="T24" s="3">
        <f t="shared" si="10"/>
        <v>5.8139534883720929E-3</v>
      </c>
      <c r="U24" s="3">
        <f t="shared" si="10"/>
        <v>2.6086956521739132E-3</v>
      </c>
      <c r="V24" s="3">
        <f t="shared" si="10"/>
        <v>7.4074074074074077E-3</v>
      </c>
      <c r="W24" s="3">
        <f t="shared" si="10"/>
        <v>5.7142857142857143E-3</v>
      </c>
      <c r="X24" s="3">
        <f t="shared" si="10"/>
        <v>0</v>
      </c>
      <c r="Y24" s="3">
        <f t="shared" si="10"/>
        <v>5.3908355795148251E-3</v>
      </c>
      <c r="Z24" s="3">
        <f t="shared" si="10"/>
        <v>1.8796992481203006E-3</v>
      </c>
      <c r="AA24" s="3">
        <f t="shared" si="10"/>
        <v>0</v>
      </c>
      <c r="AB24" s="3">
        <f t="shared" si="10"/>
        <v>1.9120458891013384E-3</v>
      </c>
      <c r="AC24" s="3">
        <f t="shared" si="10"/>
        <v>6.2370062370062374E-3</v>
      </c>
      <c r="AD24" s="3">
        <f t="shared" si="10"/>
        <v>5.7142857142857143E-3</v>
      </c>
      <c r="AE24" s="3">
        <f t="shared" si="10"/>
        <v>0</v>
      </c>
      <c r="AF24" s="3">
        <f t="shared" si="10"/>
        <v>2.936857562408223E-3</v>
      </c>
      <c r="AG24" s="3">
        <f t="shared" si="10"/>
        <v>2.306805074971165E-3</v>
      </c>
      <c r="AH24" s="3">
        <f t="shared" si="10"/>
        <v>2.7247956403269754E-3</v>
      </c>
      <c r="AI24" s="3">
        <f t="shared" si="10"/>
        <v>4.4150110375275938E-3</v>
      </c>
      <c r="AJ24" s="3">
        <f t="shared" si="10"/>
        <v>4.4150110375275938E-3</v>
      </c>
      <c r="AK24" s="3">
        <f t="shared" si="10"/>
        <v>7.6923076923076927E-3</v>
      </c>
      <c r="AL24" s="3">
        <f t="shared" si="10"/>
        <v>4.9875311720698253E-3</v>
      </c>
      <c r="AM24" s="3">
        <f t="shared" si="10"/>
        <v>6.9808027923211171E-3</v>
      </c>
      <c r="AN24" s="3">
        <f t="shared" si="10"/>
        <v>5.4794520547945206E-3</v>
      </c>
      <c r="AO24" s="3">
        <f t="shared" si="10"/>
        <v>6.3291139240506328E-3</v>
      </c>
      <c r="AP24" s="3">
        <f t="shared" si="10"/>
        <v>6.4516129032258064E-3</v>
      </c>
      <c r="AQ24" s="3">
        <f t="shared" si="10"/>
        <v>6.4516129032258064E-3</v>
      </c>
      <c r="AR24" s="3">
        <f t="shared" si="10"/>
        <v>5.1813471502590676E-3</v>
      </c>
      <c r="AS24" s="3">
        <f t="shared" si="10"/>
        <v>2.4390243902439025E-2</v>
      </c>
      <c r="AT24" s="3">
        <f t="shared" si="10"/>
        <v>5.1413881748071976E-3</v>
      </c>
      <c r="AU24" s="3">
        <f t="shared" si="10"/>
        <v>3.1695721077654518E-3</v>
      </c>
      <c r="AV24" s="3">
        <f t="shared" si="10"/>
        <v>4.6511627906976744E-3</v>
      </c>
      <c r="AW24" s="3">
        <f t="shared" si="10"/>
        <v>3.5087719298245615E-3</v>
      </c>
      <c r="AX24" s="3">
        <f t="shared" si="10"/>
        <v>3.937007874015748E-3</v>
      </c>
      <c r="AY24" s="3">
        <f t="shared" si="10"/>
        <v>3.8910505836575876E-3</v>
      </c>
      <c r="AZ24" s="3">
        <f t="shared" si="10"/>
        <v>6.6334991708126038E-3</v>
      </c>
      <c r="BA24" s="3">
        <f t="shared" si="10"/>
        <v>2.3557126030624262E-3</v>
      </c>
      <c r="BB24" s="3">
        <f t="shared" si="10"/>
        <v>2.8776978417266188E-3</v>
      </c>
      <c r="BC24" s="3">
        <f t="shared" si="10"/>
        <v>3.1695721077654518E-3</v>
      </c>
      <c r="BD24" s="3">
        <f t="shared" si="10"/>
        <v>4.6948356807511738E-3</v>
      </c>
      <c r="BE24" s="3">
        <f t="shared" si="10"/>
        <v>4.2918454935622317E-3</v>
      </c>
      <c r="BF24" s="3">
        <f t="shared" si="10"/>
        <v>4.7169811320754715E-3</v>
      </c>
      <c r="BG24" s="3">
        <f t="shared" si="10"/>
        <v>3.1695721077654518E-3</v>
      </c>
      <c r="BH24" s="3">
        <f t="shared" si="10"/>
        <v>5.5248618784530384E-3</v>
      </c>
      <c r="BI24" s="3">
        <f t="shared" si="10"/>
        <v>5.4274084124830389E-3</v>
      </c>
      <c r="BJ24" s="3">
        <f t="shared" si="10"/>
        <v>4.3572984749455342E-3</v>
      </c>
      <c r="BK24" s="3">
        <f t="shared" si="10"/>
        <v>3.8535645472061657E-3</v>
      </c>
      <c r="BL24" s="3">
        <f t="shared" si="10"/>
        <v>3.0959752321981426E-3</v>
      </c>
      <c r="BM24" s="3">
        <f t="shared" si="10"/>
        <v>3.4662045060658577E-3</v>
      </c>
      <c r="BN24" s="3">
        <f t="shared" si="10"/>
        <v>2.8985507246376812E-3</v>
      </c>
      <c r="BO24" s="3">
        <f t="shared" ref="BO24:DZ24" si="11">BO3/BO5</f>
        <v>3.9447731755424065E-3</v>
      </c>
      <c r="BP24" s="3">
        <f t="shared" si="11"/>
        <v>2.9325513196480938E-3</v>
      </c>
      <c r="BQ24" s="3">
        <f t="shared" si="11"/>
        <v>2.9325513196480938E-3</v>
      </c>
      <c r="BR24" s="3">
        <f t="shared" si="11"/>
        <v>0</v>
      </c>
      <c r="BS24" s="3">
        <f t="shared" si="11"/>
        <v>1.098901098901099E-2</v>
      </c>
      <c r="BT24" s="3">
        <f t="shared" si="11"/>
        <v>1.9172552976791119E-2</v>
      </c>
      <c r="BU24" s="3">
        <f t="shared" si="11"/>
        <v>3.0055817947617003E-3</v>
      </c>
      <c r="BV24" s="3">
        <f t="shared" si="11"/>
        <v>2.9325513196480938E-3</v>
      </c>
      <c r="BW24" s="3">
        <f t="shared" si="11"/>
        <v>1.5163002274450341E-2</v>
      </c>
      <c r="BX24" s="3">
        <f t="shared" si="11"/>
        <v>9.7719869706840382E-3</v>
      </c>
      <c r="BY24" s="3">
        <f t="shared" si="11"/>
        <v>5.8823529411764705E-3</v>
      </c>
      <c r="BZ24" s="3">
        <f t="shared" si="11"/>
        <v>8.9655172413793099E-3</v>
      </c>
      <c r="CA24" s="3">
        <f t="shared" si="11"/>
        <v>2.9325513196480938E-3</v>
      </c>
      <c r="CB24" s="3">
        <f t="shared" si="11"/>
        <v>8.368200836820083E-3</v>
      </c>
      <c r="CC24" s="3">
        <f t="shared" si="11"/>
        <v>4.0404040404040404E-3</v>
      </c>
      <c r="CD24" s="3">
        <f t="shared" si="11"/>
        <v>1.0428736964078795E-2</v>
      </c>
      <c r="CE24" s="3">
        <f t="shared" si="11"/>
        <v>8.1395348837209301E-3</v>
      </c>
      <c r="CF24" s="3">
        <f t="shared" si="11"/>
        <v>1.1928429423459244E-2</v>
      </c>
      <c r="CG24" s="3">
        <f t="shared" si="11"/>
        <v>5.2840158520475562E-3</v>
      </c>
      <c r="CH24" s="3">
        <f t="shared" si="11"/>
        <v>1.2917115177610334E-2</v>
      </c>
      <c r="CI24" s="3">
        <f t="shared" si="11"/>
        <v>2.9325513196480938E-3</v>
      </c>
      <c r="CJ24" s="3">
        <f t="shared" si="11"/>
        <v>3.5046728971962616E-3</v>
      </c>
      <c r="CK24" s="3">
        <f t="shared" si="11"/>
        <v>3.9447731755424065E-3</v>
      </c>
      <c r="CL24" s="3">
        <f t="shared" si="11"/>
        <v>8.3160083160083165E-3</v>
      </c>
      <c r="CM24" s="3">
        <f t="shared" si="11"/>
        <v>8.3160083160083165E-3</v>
      </c>
      <c r="CN24" s="3">
        <f t="shared" si="11"/>
        <v>3.5778175313059034E-3</v>
      </c>
      <c r="CO24" s="3">
        <f t="shared" si="11"/>
        <v>5.1325919589392645E-3</v>
      </c>
      <c r="CP24" s="3">
        <f t="shared" si="11"/>
        <v>6.3291139240506328E-3</v>
      </c>
      <c r="CQ24" s="3">
        <f t="shared" si="11"/>
        <v>7.1813285457809697E-3</v>
      </c>
      <c r="CR24" s="3">
        <f t="shared" si="11"/>
        <v>3.3840947546531302E-3</v>
      </c>
      <c r="CS24" s="3">
        <f t="shared" si="11"/>
        <v>4.1928721174004195E-3</v>
      </c>
      <c r="CT24" s="3">
        <f t="shared" si="11"/>
        <v>5.9737156511350063E-3</v>
      </c>
      <c r="CU24" s="3">
        <f t="shared" si="11"/>
        <v>6.4935064935064939E-3</v>
      </c>
      <c r="CV24" s="3">
        <f t="shared" si="11"/>
        <v>3.7641154328732747E-3</v>
      </c>
      <c r="CW24" s="3">
        <f t="shared" si="11"/>
        <v>5.1546391752577319E-3</v>
      </c>
      <c r="CX24" s="3">
        <f t="shared" si="11"/>
        <v>4.2372881355932203E-3</v>
      </c>
      <c r="CY24" s="3">
        <f t="shared" si="11"/>
        <v>4.0268456375838931E-3</v>
      </c>
      <c r="CZ24" s="3">
        <f t="shared" si="11"/>
        <v>4.5351473922902496E-3</v>
      </c>
      <c r="DA24" s="3">
        <f t="shared" si="11"/>
        <v>4.1443850267379678E-2</v>
      </c>
      <c r="DB24" s="3">
        <f t="shared" si="11"/>
        <v>8.1967213114754103E-3</v>
      </c>
      <c r="DC24" s="3">
        <f t="shared" si="11"/>
        <v>4.11522633744856E-3</v>
      </c>
      <c r="DD24" s="3">
        <f t="shared" si="11"/>
        <v>3.6832412523020259E-3</v>
      </c>
      <c r="DE24" s="3">
        <f t="shared" si="11"/>
        <v>6.0728744939271256E-3</v>
      </c>
      <c r="DF24" s="3">
        <f t="shared" si="11"/>
        <v>2.9542097488921715E-3</v>
      </c>
      <c r="DG24" s="3">
        <f t="shared" si="11"/>
        <v>4.9019607843137254E-3</v>
      </c>
      <c r="DH24" s="3">
        <f t="shared" si="11"/>
        <v>3.8684719535783366E-3</v>
      </c>
      <c r="DI24" s="3">
        <f t="shared" si="11"/>
        <v>0</v>
      </c>
      <c r="DJ24" s="3">
        <f t="shared" si="11"/>
        <v>4.3956043956043956E-3</v>
      </c>
      <c r="DK24" s="3">
        <f t="shared" si="11"/>
        <v>3.9447731755424065E-3</v>
      </c>
      <c r="DL24" s="3">
        <f t="shared" si="11"/>
        <v>2.8653295128939827E-3</v>
      </c>
      <c r="DM24" s="3">
        <f t="shared" si="11"/>
        <v>3.8910505836575876E-3</v>
      </c>
      <c r="DN24" s="3">
        <f t="shared" si="11"/>
        <v>7.6923076923076927E-3</v>
      </c>
      <c r="DO24" s="3">
        <f t="shared" si="11"/>
        <v>4.5045045045045045E-3</v>
      </c>
      <c r="DP24" s="3">
        <f t="shared" si="11"/>
        <v>4.7468354430379748E-3</v>
      </c>
      <c r="DQ24" s="3">
        <f t="shared" si="11"/>
        <v>5.1150895140664966E-3</v>
      </c>
      <c r="DR24" s="3">
        <f t="shared" si="11"/>
        <v>1.1382113821138212E-2</v>
      </c>
      <c r="DS24" s="3">
        <f t="shared" si="11"/>
        <v>3.1695721077654518E-3</v>
      </c>
      <c r="DT24" s="3">
        <f t="shared" si="11"/>
        <v>4.7846889952153108E-3</v>
      </c>
      <c r="DU24" s="3">
        <f t="shared" si="11"/>
        <v>6.6334991708126038E-3</v>
      </c>
      <c r="DV24" s="3">
        <f t="shared" si="11"/>
        <v>2.1865889212827989E-3</v>
      </c>
      <c r="DW24" s="3">
        <f t="shared" si="11"/>
        <v>2.5252525252525255E-3</v>
      </c>
      <c r="DX24" s="3">
        <f t="shared" si="11"/>
        <v>8.4985835694051E-3</v>
      </c>
      <c r="DY24" s="3">
        <f t="shared" si="11"/>
        <v>5.0432276657060519E-3</v>
      </c>
      <c r="DZ24" s="3">
        <f t="shared" si="11"/>
        <v>7.3891625615763543E-3</v>
      </c>
      <c r="EA24" s="3">
        <f t="shared" ref="EA24:GL24" si="12">EA3/EA5</f>
        <v>4.5126353790613718E-3</v>
      </c>
      <c r="EB24" s="3">
        <f t="shared" si="12"/>
        <v>5.6657223796033997E-3</v>
      </c>
      <c r="EC24" s="3">
        <f t="shared" si="12"/>
        <v>6.9808027923211171E-3</v>
      </c>
      <c r="ED24" s="3">
        <f t="shared" si="12"/>
        <v>7.6045627376425855E-3</v>
      </c>
      <c r="EE24" s="3">
        <f t="shared" si="12"/>
        <v>5.4794520547945206E-3</v>
      </c>
      <c r="EF24" s="3">
        <f t="shared" si="12"/>
        <v>3.9603960396039604E-3</v>
      </c>
      <c r="EG24" s="3">
        <f t="shared" si="12"/>
        <v>3.4423407917383822E-3</v>
      </c>
      <c r="EH24" s="3">
        <f t="shared" si="12"/>
        <v>5.2493438320209973E-3</v>
      </c>
      <c r="EI24" s="3">
        <f t="shared" si="12"/>
        <v>7.3529411764705881E-3</v>
      </c>
      <c r="EJ24" s="3">
        <f t="shared" si="12"/>
        <v>5.8139534883720929E-3</v>
      </c>
      <c r="EK24" s="3">
        <f t="shared" si="12"/>
        <v>3.3840947546531302E-3</v>
      </c>
      <c r="EL24" s="3">
        <f t="shared" si="12"/>
        <v>0</v>
      </c>
      <c r="EM24" s="3">
        <f t="shared" si="12"/>
        <v>5.3908355795148251E-3</v>
      </c>
      <c r="EN24" s="3">
        <f t="shared" si="12"/>
        <v>0</v>
      </c>
      <c r="EO24" s="3">
        <f t="shared" si="12"/>
        <v>1.8796992481203006E-3</v>
      </c>
      <c r="EP24" s="3">
        <f t="shared" si="12"/>
        <v>1.9120458891013384E-3</v>
      </c>
      <c r="EQ24" s="3">
        <f t="shared" si="12"/>
        <v>6.2370062370062374E-3</v>
      </c>
      <c r="ER24" s="3">
        <f t="shared" si="12"/>
        <v>9.5541401273885346E-3</v>
      </c>
      <c r="ES24" s="3">
        <f t="shared" si="12"/>
        <v>1.0802469135802469E-2</v>
      </c>
      <c r="ET24" s="3">
        <f t="shared" si="12"/>
        <v>3.6496350364963502E-3</v>
      </c>
      <c r="EU24" s="3">
        <f t="shared" si="12"/>
        <v>5.208333333333333E-3</v>
      </c>
      <c r="EV24" s="3">
        <f t="shared" si="12"/>
        <v>2.6706231454005934E-2</v>
      </c>
      <c r="EW24" s="3">
        <f t="shared" si="12"/>
        <v>1.3274336283185841E-2</v>
      </c>
      <c r="EX24" s="3">
        <f t="shared" si="12"/>
        <v>8.3160083160083165E-3</v>
      </c>
      <c r="EY24" s="3">
        <f t="shared" si="12"/>
        <v>2.136752136752137E-3</v>
      </c>
      <c r="EZ24" s="3">
        <f t="shared" si="12"/>
        <v>8.483563096500531E-3</v>
      </c>
      <c r="FA24" s="3">
        <f t="shared" si="12"/>
        <v>9.8619329388560158E-3</v>
      </c>
      <c r="FB24" s="3">
        <f t="shared" si="12"/>
        <v>4.4444444444444444E-3</v>
      </c>
      <c r="FC24" s="3">
        <f t="shared" si="12"/>
        <v>3.8095238095238095E-3</v>
      </c>
      <c r="FD24" s="3">
        <f t="shared" si="12"/>
        <v>7.3891625615763543E-3</v>
      </c>
      <c r="FE24" s="3">
        <f t="shared" si="12"/>
        <v>6.7340067340067337E-3</v>
      </c>
      <c r="FF24" s="3">
        <f t="shared" si="12"/>
        <v>5.3380782918149468E-3</v>
      </c>
      <c r="FG24" s="3">
        <f t="shared" si="12"/>
        <v>1.3493253373313344E-2</v>
      </c>
      <c r="FH24" s="3">
        <f t="shared" si="12"/>
        <v>1.3274336283185841E-2</v>
      </c>
      <c r="FI24" s="3">
        <f t="shared" si="12"/>
        <v>4.0322580645161289E-3</v>
      </c>
      <c r="FJ24" s="3">
        <f t="shared" si="12"/>
        <v>4.1666666666666666E-3</v>
      </c>
      <c r="FK24" s="3">
        <f t="shared" si="12"/>
        <v>4.6948356807511738E-3</v>
      </c>
      <c r="FL24" s="3">
        <f t="shared" si="12"/>
        <v>3.0395136778115501E-3</v>
      </c>
      <c r="FM24" s="3">
        <f t="shared" si="12"/>
        <v>3.2573289902280132E-3</v>
      </c>
      <c r="FN24" s="3">
        <f t="shared" si="12"/>
        <v>3.1250000000000002E-3</v>
      </c>
      <c r="FO24" s="3">
        <f t="shared" si="12"/>
        <v>2.6246719160104987E-3</v>
      </c>
      <c r="FP24" s="3">
        <f t="shared" si="12"/>
        <v>3.9215686274509803E-3</v>
      </c>
      <c r="FQ24" s="3">
        <f t="shared" si="12"/>
        <v>3.7037037037037038E-3</v>
      </c>
      <c r="FR24" s="3">
        <f t="shared" si="12"/>
        <v>3.4364261168384879E-3</v>
      </c>
      <c r="FS24" s="3">
        <f t="shared" si="12"/>
        <v>4.2016806722689074E-3</v>
      </c>
      <c r="FT24" s="3">
        <f t="shared" si="12"/>
        <v>2.5974025974025974E-3</v>
      </c>
      <c r="FU24" s="3">
        <f t="shared" si="12"/>
        <v>1.838235294117647E-3</v>
      </c>
      <c r="FV24" s="3">
        <f t="shared" si="12"/>
        <v>1.6778523489932886E-3</v>
      </c>
      <c r="FW24" s="3">
        <f t="shared" si="12"/>
        <v>7.9443892750744784E-3</v>
      </c>
      <c r="FX24" s="3">
        <f t="shared" si="12"/>
        <v>2.840909090909091E-3</v>
      </c>
      <c r="FY24" s="3">
        <f t="shared" si="12"/>
        <v>1.5847860538827259E-3</v>
      </c>
      <c r="FZ24" s="3">
        <f t="shared" si="12"/>
        <v>5.3835800807537013E-3</v>
      </c>
      <c r="GA24" s="3">
        <f t="shared" si="12"/>
        <v>2.0161290322580645E-3</v>
      </c>
      <c r="GB24" s="3">
        <f t="shared" si="12"/>
        <v>1.3440860215053765E-3</v>
      </c>
      <c r="GC24" s="3">
        <f t="shared" si="12"/>
        <v>2.3612750885478157E-3</v>
      </c>
      <c r="GD24" s="3">
        <f t="shared" si="12"/>
        <v>1.893939393939394E-3</v>
      </c>
      <c r="GE24" s="3">
        <f t="shared" si="12"/>
        <v>1.6129032258064516E-3</v>
      </c>
      <c r="GF24" s="3">
        <f t="shared" si="12"/>
        <v>3.9840637450199202E-3</v>
      </c>
      <c r="GG24" s="3">
        <f t="shared" si="12"/>
        <v>1.976284584980237E-3</v>
      </c>
      <c r="GH24" s="3">
        <f t="shared" si="12"/>
        <v>2.7894002789400278E-3</v>
      </c>
      <c r="GI24" s="3">
        <f t="shared" si="12"/>
        <v>5.5865921787709499E-3</v>
      </c>
      <c r="GJ24" s="3">
        <f t="shared" si="12"/>
        <v>5.5865921787709499E-3</v>
      </c>
      <c r="GK24" s="3">
        <f t="shared" si="12"/>
        <v>2.257336343115124E-3</v>
      </c>
      <c r="GL24" s="3">
        <f t="shared" si="12"/>
        <v>3.0864197530864196E-3</v>
      </c>
      <c r="GM24" s="3">
        <f t="shared" ref="GM24:IX24" si="13">GM3/GM5</f>
        <v>2.7894002789400278E-3</v>
      </c>
      <c r="GN24" s="3">
        <f t="shared" si="13"/>
        <v>1.6129032258064516E-3</v>
      </c>
      <c r="GO24" s="3">
        <f t="shared" si="13"/>
        <v>3.5842293906810036E-3</v>
      </c>
      <c r="GP24" s="3">
        <f t="shared" si="13"/>
        <v>4.5248868778280547E-3</v>
      </c>
      <c r="GQ24" s="3">
        <f t="shared" si="13"/>
        <v>2.5062656641604009E-3</v>
      </c>
      <c r="GR24" s="3">
        <f t="shared" si="13"/>
        <v>3.0674846625766872E-3</v>
      </c>
      <c r="GS24" s="3">
        <f t="shared" si="13"/>
        <v>2.8248587570621469E-3</v>
      </c>
      <c r="GT24" s="3">
        <f t="shared" si="13"/>
        <v>2.8248587570621469E-3</v>
      </c>
      <c r="GU24" s="3">
        <f t="shared" si="13"/>
        <v>2.5510204081632651E-3</v>
      </c>
      <c r="GV24" s="3">
        <f t="shared" si="13"/>
        <v>2.9325513196480938E-3</v>
      </c>
      <c r="GW24" s="3">
        <f t="shared" si="13"/>
        <v>4.2735042735042739E-3</v>
      </c>
      <c r="GX24" s="3">
        <f t="shared" si="13"/>
        <v>3.8910505836575876E-3</v>
      </c>
      <c r="GY24" s="3">
        <f t="shared" si="13"/>
        <v>2.1186440677966102E-3</v>
      </c>
      <c r="GZ24" s="3">
        <f t="shared" si="13"/>
        <v>2.6086956521739132E-3</v>
      </c>
      <c r="HA24" s="3">
        <f t="shared" si="13"/>
        <v>2.6086956521739132E-3</v>
      </c>
      <c r="HB24" s="3">
        <f t="shared" si="13"/>
        <v>3.1595576619273301E-3</v>
      </c>
      <c r="HC24" s="3">
        <f t="shared" si="13"/>
        <v>3.937007874015748E-3</v>
      </c>
      <c r="HD24" s="3">
        <f t="shared" si="13"/>
        <v>2.4067388688327317E-3</v>
      </c>
      <c r="HE24" s="3">
        <f t="shared" si="13"/>
        <v>2.4154589371980675E-3</v>
      </c>
      <c r="HF24" s="3">
        <f t="shared" si="13"/>
        <v>6.1028770706190059E-3</v>
      </c>
      <c r="HG24" s="3">
        <f t="shared" si="13"/>
        <v>1.1248593925759281E-3</v>
      </c>
      <c r="HH24" s="3">
        <f t="shared" si="13"/>
        <v>7.2115384615384619E-3</v>
      </c>
      <c r="HI24" s="3">
        <f t="shared" si="13"/>
        <v>3.189792663476874E-3</v>
      </c>
      <c r="HJ24" s="3">
        <f t="shared" si="13"/>
        <v>2.3866348448687352E-3</v>
      </c>
      <c r="HK24" s="3">
        <f t="shared" si="13"/>
        <v>3.0674846625766872E-3</v>
      </c>
      <c r="HL24" s="3">
        <f t="shared" si="13"/>
        <v>3.0674846625766872E-3</v>
      </c>
      <c r="HM24" s="3">
        <f t="shared" si="13"/>
        <v>3.0674846625766872E-3</v>
      </c>
      <c r="HN24" s="3">
        <f t="shared" si="13"/>
        <v>3.0674846625766872E-3</v>
      </c>
      <c r="HO24" s="3">
        <f t="shared" si="13"/>
        <v>1.4367816091954023E-3</v>
      </c>
      <c r="HP24" s="3">
        <f t="shared" si="13"/>
        <v>2.5125628140703518E-3</v>
      </c>
      <c r="HQ24" s="3">
        <f t="shared" si="13"/>
        <v>8.6880973066898344E-4</v>
      </c>
      <c r="HR24" s="3">
        <f t="shared" si="13"/>
        <v>2.9940119760479044E-3</v>
      </c>
      <c r="HS24" s="3">
        <f t="shared" si="13"/>
        <v>2.0366598778004071E-3</v>
      </c>
      <c r="HT24" s="3">
        <f t="shared" si="13"/>
        <v>3.134796238244514E-3</v>
      </c>
      <c r="HU24" s="3">
        <f t="shared" si="13"/>
        <v>2.5000000000000001E-3</v>
      </c>
      <c r="HV24" s="3">
        <f t="shared" si="13"/>
        <v>3.0674846625766872E-3</v>
      </c>
      <c r="HW24" s="3">
        <f t="shared" si="13"/>
        <v>5.0125313283208017E-3</v>
      </c>
      <c r="HX24" s="3">
        <f t="shared" si="13"/>
        <v>3.1282586027111575E-3</v>
      </c>
      <c r="HY24" s="3">
        <f t="shared" si="13"/>
        <v>3.6900369003690036E-3</v>
      </c>
      <c r="HZ24" s="3">
        <f t="shared" si="13"/>
        <v>8.6880973066898344E-4</v>
      </c>
      <c r="IA24" s="3">
        <f t="shared" si="13"/>
        <v>1.9607843137254902E-3</v>
      </c>
      <c r="IB24" s="3">
        <f t="shared" si="13"/>
        <v>4.3478260869565218E-3</v>
      </c>
      <c r="IC24" s="3">
        <f t="shared" si="13"/>
        <v>4.246284501061571E-3</v>
      </c>
      <c r="ID24" s="3">
        <f t="shared" si="13"/>
        <v>5.8651026392961877E-3</v>
      </c>
      <c r="IE24" s="3">
        <f t="shared" si="13"/>
        <v>1.8066847335140017E-3</v>
      </c>
      <c r="IF24" s="3">
        <f t="shared" si="13"/>
        <v>7.3126142595978062E-3</v>
      </c>
      <c r="IG24" s="3">
        <f t="shared" si="13"/>
        <v>4.2918454935622317E-3</v>
      </c>
      <c r="IH24" s="3">
        <f t="shared" si="13"/>
        <v>3.1948881789137379E-3</v>
      </c>
      <c r="II24" s="3">
        <f t="shared" si="13"/>
        <v>7.1428571428571426E-3</v>
      </c>
      <c r="IJ24" s="3">
        <f t="shared" si="13"/>
        <v>3.2362459546925568E-3</v>
      </c>
      <c r="IK24" s="3">
        <f t="shared" si="13"/>
        <v>2.0366598778004071E-3</v>
      </c>
      <c r="IL24" s="3">
        <f t="shared" si="13"/>
        <v>4.5248868778280547E-3</v>
      </c>
      <c r="IM24" s="3">
        <f t="shared" si="13"/>
        <v>8.9285714285714281E-3</v>
      </c>
      <c r="IN24" s="3">
        <f t="shared" si="13"/>
        <v>4.7468354430379748E-3</v>
      </c>
      <c r="IO24" s="3">
        <f t="shared" si="13"/>
        <v>4.3604651162790697E-3</v>
      </c>
      <c r="IP24" s="3">
        <f t="shared" si="13"/>
        <v>9.655172413793104E-3</v>
      </c>
      <c r="IQ24" s="3">
        <f t="shared" si="13"/>
        <v>2.1186440677966102E-3</v>
      </c>
      <c r="IR24" s="3">
        <f t="shared" si="13"/>
        <v>2.6007802340702211E-3</v>
      </c>
      <c r="IS24" s="3">
        <f t="shared" si="13"/>
        <v>5.6497175141242938E-3</v>
      </c>
      <c r="IT24" s="3">
        <f t="shared" si="13"/>
        <v>1.7825311942959002E-2</v>
      </c>
      <c r="IU24" s="3">
        <f t="shared" si="13"/>
        <v>2.5510204081632651E-3</v>
      </c>
      <c r="IV24" s="3">
        <f t="shared" si="13"/>
        <v>2.5510204081632651E-3</v>
      </c>
      <c r="IW24" s="3">
        <f t="shared" si="13"/>
        <v>0</v>
      </c>
      <c r="IX24" s="3">
        <f t="shared" si="13"/>
        <v>2.5062656641604009E-3</v>
      </c>
      <c r="IY24" s="3">
        <f t="shared" ref="IY24:LJ24" si="14">IY3/IY5</f>
        <v>4.7095761381475663E-3</v>
      </c>
      <c r="IZ24" s="3">
        <f t="shared" si="14"/>
        <v>1.5432098765432098E-2</v>
      </c>
      <c r="JA24" s="3">
        <f t="shared" si="14"/>
        <v>3.0674846625766872E-3</v>
      </c>
      <c r="JB24" s="3">
        <f t="shared" si="14"/>
        <v>3.0674846625766872E-3</v>
      </c>
      <c r="JC24" s="3">
        <f t="shared" si="14"/>
        <v>2.5125628140703518E-3</v>
      </c>
      <c r="JD24" s="3">
        <f t="shared" si="14"/>
        <v>3.134796238244514E-3</v>
      </c>
      <c r="JE24" s="3">
        <f t="shared" si="14"/>
        <v>5.0125313283208017E-3</v>
      </c>
      <c r="JF24" s="3">
        <f t="shared" si="14"/>
        <v>5.0125313283208017E-3</v>
      </c>
      <c r="JG24" s="3">
        <f t="shared" si="14"/>
        <v>4.3103448275862068E-3</v>
      </c>
      <c r="JH24" s="3">
        <f t="shared" si="14"/>
        <v>4.0000000000000001E-3</v>
      </c>
      <c r="JI24" s="3">
        <f t="shared" si="14"/>
        <v>1.0802469135802469E-2</v>
      </c>
      <c r="JJ24" s="3">
        <f t="shared" si="14"/>
        <v>3.5273368606701938E-3</v>
      </c>
      <c r="JK24" s="3">
        <f t="shared" si="14"/>
        <v>2.7777777777777779E-3</v>
      </c>
      <c r="JL24" s="3">
        <f t="shared" si="14"/>
        <v>2.7777777777777779E-3</v>
      </c>
      <c r="JM24" s="3">
        <f t="shared" si="14"/>
        <v>2.7322404371584699E-3</v>
      </c>
      <c r="JN24" s="3">
        <f t="shared" si="14"/>
        <v>2.8985507246376812E-3</v>
      </c>
      <c r="JO24" s="3">
        <f t="shared" si="14"/>
        <v>3.1007751937984496E-3</v>
      </c>
      <c r="JP24" s="3">
        <f t="shared" si="14"/>
        <v>2.8735632183908046E-3</v>
      </c>
      <c r="JQ24" s="3">
        <f t="shared" si="14"/>
        <v>4.3668122270742356E-3</v>
      </c>
      <c r="JR24" s="3">
        <f t="shared" si="14"/>
        <v>2.0387359836901123E-3</v>
      </c>
      <c r="JS24" s="3">
        <f t="shared" si="14"/>
        <v>2.0387359836901123E-3</v>
      </c>
      <c r="JT24" s="3">
        <f t="shared" si="14"/>
        <v>2.8943560057887118E-3</v>
      </c>
      <c r="JU24" s="3">
        <f t="shared" si="14"/>
        <v>1.0526315789473684E-3</v>
      </c>
      <c r="JV24" s="3">
        <f t="shared" si="14"/>
        <v>2.9282576866764276E-3</v>
      </c>
      <c r="JW24" s="3">
        <f t="shared" si="14"/>
        <v>4.6511627906976744E-3</v>
      </c>
      <c r="JX24" s="3">
        <f t="shared" si="14"/>
        <v>2.3474178403755869E-3</v>
      </c>
      <c r="JY24" s="3">
        <f t="shared" si="14"/>
        <v>2.3474178403755869E-3</v>
      </c>
      <c r="JZ24" s="3">
        <f t="shared" si="14"/>
        <v>3.1007751937984496E-3</v>
      </c>
      <c r="KA24" s="3">
        <f t="shared" si="14"/>
        <v>4.3668122270742356E-3</v>
      </c>
      <c r="KB24" s="3">
        <f t="shared" si="14"/>
        <v>2.4096385542168677E-3</v>
      </c>
      <c r="KC24" s="3">
        <f t="shared" si="14"/>
        <v>2.9239766081871343E-3</v>
      </c>
      <c r="KD24" s="3">
        <f t="shared" si="14"/>
        <v>2.8901734104046241E-3</v>
      </c>
      <c r="KE24" s="3">
        <f t="shared" si="14"/>
        <v>2.1978021978021978E-3</v>
      </c>
      <c r="KF24" s="3">
        <f t="shared" si="14"/>
        <v>1.5128593040847202E-3</v>
      </c>
      <c r="KG24" s="3">
        <f t="shared" si="14"/>
        <v>1.5128593040847202E-3</v>
      </c>
      <c r="KH24" s="3">
        <f t="shared" si="14"/>
        <v>3.7453183520599251E-3</v>
      </c>
      <c r="KI24" s="3">
        <f t="shared" si="14"/>
        <v>1.1049723756906078E-3</v>
      </c>
      <c r="KJ24" s="3">
        <f t="shared" si="14"/>
        <v>2.3474178403755869E-3</v>
      </c>
      <c r="KK24" s="3">
        <f t="shared" si="14"/>
        <v>2.442002442002442E-3</v>
      </c>
      <c r="KL24" s="3">
        <f t="shared" si="14"/>
        <v>8.2508250825082501E-3</v>
      </c>
      <c r="KM24" s="3">
        <f t="shared" si="14"/>
        <v>1.6103059581320451E-3</v>
      </c>
      <c r="KN24" s="3">
        <f t="shared" si="14"/>
        <v>5.6737588652482273E-3</v>
      </c>
      <c r="KO24" s="3">
        <f t="shared" si="14"/>
        <v>1.976284584980237E-3</v>
      </c>
      <c r="KP24" s="3">
        <f t="shared" si="14"/>
        <v>1.9646365422396855E-3</v>
      </c>
      <c r="KQ24" s="3">
        <f t="shared" si="14"/>
        <v>1.5748031496062992E-3</v>
      </c>
      <c r="KR24" s="3">
        <f t="shared" si="14"/>
        <v>3.0864197530864196E-3</v>
      </c>
      <c r="KS24" s="3">
        <f t="shared" si="14"/>
        <v>2.6455026455026454E-3</v>
      </c>
      <c r="KT24" s="3">
        <f t="shared" si="14"/>
        <v>2.6455026455026454E-3</v>
      </c>
      <c r="KU24" s="3">
        <f t="shared" si="14"/>
        <v>2.8653295128939827E-3</v>
      </c>
      <c r="KV24" s="3">
        <f t="shared" si="14"/>
        <v>2.8653295128939827E-3</v>
      </c>
      <c r="KW24" s="3">
        <f t="shared" si="14"/>
        <v>2.7700831024930748E-3</v>
      </c>
      <c r="KX24" s="3">
        <f t="shared" si="14"/>
        <v>2.7322404371584699E-3</v>
      </c>
      <c r="KY24" s="3">
        <f t="shared" si="14"/>
        <v>7.8678206136900079E-4</v>
      </c>
      <c r="KZ24" s="3">
        <f t="shared" si="14"/>
        <v>3.4013605442176869E-3</v>
      </c>
      <c r="LA24" s="3">
        <f t="shared" si="14"/>
        <v>2.7777777777777779E-3</v>
      </c>
      <c r="LB24" s="3">
        <f t="shared" si="14"/>
        <v>2.8735632183908046E-3</v>
      </c>
      <c r="LC24" s="3">
        <f t="shared" si="14"/>
        <v>2.8011204481792717E-3</v>
      </c>
      <c r="LD24" s="3">
        <f t="shared" si="14"/>
        <v>2.8653295128939827E-3</v>
      </c>
      <c r="LE24" s="3">
        <f t="shared" si="14"/>
        <v>2.4096385542168677E-3</v>
      </c>
      <c r="LF24" s="3">
        <f t="shared" si="14"/>
        <v>2.8653295128939827E-3</v>
      </c>
      <c r="LG24" s="3">
        <f t="shared" si="14"/>
        <v>2.8985507246376812E-3</v>
      </c>
      <c r="LH24" s="3">
        <f t="shared" si="14"/>
        <v>2.331002331002331E-3</v>
      </c>
      <c r="LI24" s="3">
        <f t="shared" si="14"/>
        <v>2.6809651474530832E-3</v>
      </c>
      <c r="LJ24" s="3">
        <f t="shared" si="14"/>
        <v>1.5174506828528073E-3</v>
      </c>
      <c r="LK24" s="3">
        <f t="shared" ref="LK24:NV24" si="15">LK3/LK5</f>
        <v>1.5174506828528073E-3</v>
      </c>
      <c r="LL24" s="3">
        <f t="shared" si="15"/>
        <v>1.5174506828528073E-3</v>
      </c>
      <c r="LM24" s="3">
        <f t="shared" si="15"/>
        <v>4.178272980501393E-3</v>
      </c>
      <c r="LN24" s="3">
        <f t="shared" si="15"/>
        <v>4.9627791563275434E-3</v>
      </c>
      <c r="LO24" s="3">
        <f t="shared" si="15"/>
        <v>2.8653295128939827E-3</v>
      </c>
      <c r="LP24" s="3">
        <f t="shared" si="15"/>
        <v>2.8653295128939827E-3</v>
      </c>
      <c r="LQ24" s="3">
        <f t="shared" si="15"/>
        <v>2.8653295128939827E-3</v>
      </c>
      <c r="LR24" s="3">
        <f t="shared" si="15"/>
        <v>2.7932960893854749E-3</v>
      </c>
      <c r="LS24" s="3">
        <f t="shared" si="15"/>
        <v>2.1645021645021645E-3</v>
      </c>
      <c r="LT24" s="3">
        <f t="shared" si="15"/>
        <v>2.1645021645021645E-3</v>
      </c>
      <c r="LU24" s="3">
        <f t="shared" si="15"/>
        <v>1.3404825737265416E-3</v>
      </c>
      <c r="LV24" s="3">
        <f t="shared" si="15"/>
        <v>1.6129032258064516E-3</v>
      </c>
      <c r="LW24" s="3">
        <f t="shared" si="15"/>
        <v>1.7391304347826088E-3</v>
      </c>
      <c r="LX24" s="3">
        <f t="shared" si="15"/>
        <v>5.272407732864675E-3</v>
      </c>
      <c r="LY24" s="3">
        <f t="shared" si="15"/>
        <v>4.9423393739703456E-3</v>
      </c>
      <c r="LZ24" s="3">
        <f t="shared" si="15"/>
        <v>4.8939641109298528E-3</v>
      </c>
      <c r="MA24" s="3">
        <f t="shared" si="15"/>
        <v>1.3550135501355014E-3</v>
      </c>
      <c r="MB24" s="3">
        <f t="shared" si="15"/>
        <v>1.3550135501355014E-3</v>
      </c>
      <c r="MC24" s="3">
        <f t="shared" si="15"/>
        <v>2.0449897750511249E-3</v>
      </c>
      <c r="MD24" s="3">
        <f t="shared" si="15"/>
        <v>1.7574692442882249E-3</v>
      </c>
      <c r="ME24" s="3">
        <f t="shared" si="15"/>
        <v>1.3568521031207597E-3</v>
      </c>
      <c r="MF24" s="3">
        <f t="shared" si="15"/>
        <v>1.9305019305019305E-3</v>
      </c>
      <c r="MG24" s="3">
        <f t="shared" si="15"/>
        <v>5.4945054945054949E-3</v>
      </c>
      <c r="MH24" s="3">
        <f t="shared" si="15"/>
        <v>2.8943560057887118E-3</v>
      </c>
      <c r="MI24" s="3">
        <f t="shared" si="15"/>
        <v>2.0387359836901123E-3</v>
      </c>
      <c r="MJ24" s="3">
        <f t="shared" si="15"/>
        <v>1.3550135501355014E-3</v>
      </c>
      <c r="MK24" s="3">
        <f t="shared" si="15"/>
        <v>1.3550135501355014E-3</v>
      </c>
      <c r="ML24" s="3">
        <f t="shared" si="15"/>
        <v>2.008032128514056E-3</v>
      </c>
      <c r="MM24" s="3">
        <f t="shared" si="15"/>
        <v>2.2624434389140274E-3</v>
      </c>
      <c r="MN24" s="3">
        <f t="shared" si="15"/>
        <v>2.3255813953488372E-3</v>
      </c>
      <c r="MO24" s="3">
        <f t="shared" si="15"/>
        <v>2.8943560057887118E-3</v>
      </c>
      <c r="MP24" s="3">
        <f t="shared" si="15"/>
        <v>2.4330900243309003E-3</v>
      </c>
      <c r="MQ24" s="3">
        <f t="shared" si="15"/>
        <v>2.3640661938534278E-3</v>
      </c>
      <c r="MR24" s="3">
        <f t="shared" si="15"/>
        <v>1.6260162601626016E-3</v>
      </c>
      <c r="MS24" s="3">
        <f t="shared" si="15"/>
        <v>2.232142857142857E-3</v>
      </c>
      <c r="MT24" s="3">
        <f t="shared" si="15"/>
        <v>2.5974025974025974E-3</v>
      </c>
      <c r="MU24" s="3">
        <f t="shared" si="15"/>
        <v>2.0366598778004071E-3</v>
      </c>
      <c r="MV24" s="3">
        <f t="shared" si="15"/>
        <v>2.1645021645021645E-3</v>
      </c>
      <c r="MW24" s="3">
        <f t="shared" si="15"/>
        <v>2.070393374741201E-3</v>
      </c>
      <c r="MX24" s="3">
        <f t="shared" si="15"/>
        <v>2.1881838074398249E-3</v>
      </c>
      <c r="MY24" s="3">
        <f t="shared" si="15"/>
        <v>1.8050541516245488E-3</v>
      </c>
      <c r="MZ24" s="3">
        <f t="shared" si="15"/>
        <v>1.6286644951140066E-3</v>
      </c>
      <c r="NA24" s="3">
        <f t="shared" si="15"/>
        <v>1.4858841010401188E-3</v>
      </c>
      <c r="NB24" s="3">
        <f t="shared" si="15"/>
        <v>1.4858841010401188E-3</v>
      </c>
      <c r="NC24" s="3">
        <f t="shared" si="15"/>
        <v>1.7391304347826088E-3</v>
      </c>
      <c r="ND24" s="3">
        <f t="shared" si="15"/>
        <v>2.6917900403768506E-3</v>
      </c>
      <c r="NE24" s="3">
        <f t="shared" si="15"/>
        <v>2.0449897750511249E-3</v>
      </c>
      <c r="NF24" s="3">
        <f t="shared" si="15"/>
        <v>4.0871934604904629E-3</v>
      </c>
      <c r="NG24" s="3">
        <f t="shared" si="15"/>
        <v>2.8653295128939827E-3</v>
      </c>
      <c r="NH24" s="3">
        <f t="shared" si="15"/>
        <v>2.3696682464454978E-3</v>
      </c>
      <c r="NI24" s="3">
        <f t="shared" si="15"/>
        <v>2.5188916876574307E-3</v>
      </c>
      <c r="NJ24" s="3">
        <f t="shared" si="15"/>
        <v>2.5839793281653748E-3</v>
      </c>
      <c r="NK24" s="3">
        <f t="shared" si="15"/>
        <v>1.7921146953405018E-3</v>
      </c>
      <c r="NL24" s="3">
        <f t="shared" si="15"/>
        <v>1.6260162601626016E-3</v>
      </c>
      <c r="NM24" s="3">
        <f t="shared" si="15"/>
        <v>7.0571630204657732E-4</v>
      </c>
      <c r="NN24" s="3">
        <f t="shared" si="15"/>
        <v>1.3736263736263737E-3</v>
      </c>
      <c r="NO24" s="3">
        <f t="shared" si="15"/>
        <v>3.4904013961605585E-3</v>
      </c>
      <c r="NP24" s="3">
        <f t="shared" si="15"/>
        <v>1.2135922330097086E-3</v>
      </c>
      <c r="NQ24" s="3">
        <f t="shared" si="15"/>
        <v>7.8678206136900079E-4</v>
      </c>
      <c r="NR24" s="3">
        <f t="shared" si="15"/>
        <v>4.9554013875123884E-3</v>
      </c>
      <c r="NS24" s="3">
        <f t="shared" si="15"/>
        <v>1.3550135501355014E-3</v>
      </c>
      <c r="NT24" s="3">
        <f t="shared" si="15"/>
        <v>2.7322404371584699E-3</v>
      </c>
      <c r="NU24" s="3">
        <f t="shared" si="15"/>
        <v>1.4084507042253522E-3</v>
      </c>
      <c r="NV24" s="3">
        <f t="shared" si="15"/>
        <v>1.2121212121212121E-3</v>
      </c>
      <c r="NW24" s="3">
        <f t="shared" ref="NW24:QH24" si="16">NW3/NW5</f>
        <v>2.7247956403269754E-3</v>
      </c>
      <c r="NX24" s="3">
        <f t="shared" si="16"/>
        <v>2.7548209366391185E-3</v>
      </c>
      <c r="NY24" s="3">
        <f t="shared" si="16"/>
        <v>2.5839793281653748E-3</v>
      </c>
      <c r="NZ24" s="3">
        <f t="shared" si="16"/>
        <v>3.4013605442176869E-3</v>
      </c>
      <c r="OA24" s="3">
        <f t="shared" si="16"/>
        <v>1.8621973929236499E-3</v>
      </c>
      <c r="OB24" s="3">
        <f t="shared" si="16"/>
        <v>1.7605633802816902E-3</v>
      </c>
      <c r="OC24" s="3">
        <f t="shared" si="16"/>
        <v>1.7123287671232876E-3</v>
      </c>
      <c r="OD24" s="3">
        <f t="shared" si="16"/>
        <v>3.669724770642202E-3</v>
      </c>
      <c r="OE24" s="3">
        <f t="shared" si="16"/>
        <v>1.718213058419244E-3</v>
      </c>
      <c r="OF24" s="3">
        <f t="shared" si="16"/>
        <v>4.5207956600361665E-3</v>
      </c>
      <c r="OG24" s="3">
        <f t="shared" si="16"/>
        <v>2.6292725679228747E-3</v>
      </c>
      <c r="OH24" s="3">
        <f t="shared" si="16"/>
        <v>1.8656716417910447E-3</v>
      </c>
      <c r="OI24" s="3">
        <f t="shared" si="16"/>
        <v>1.4858841010401188E-3</v>
      </c>
      <c r="OJ24" s="3">
        <f t="shared" si="16"/>
        <v>2.9239766081871343E-3</v>
      </c>
      <c r="OK24" s="3">
        <f t="shared" si="16"/>
        <v>2.2831050228310501E-3</v>
      </c>
      <c r="OL24" s="3">
        <f t="shared" si="16"/>
        <v>2.6455026455026454E-3</v>
      </c>
      <c r="OM24" s="3">
        <f t="shared" si="16"/>
        <v>2.3255813953488372E-3</v>
      </c>
      <c r="ON24" s="3">
        <f t="shared" si="16"/>
        <v>2.3640661938534278E-3</v>
      </c>
      <c r="OO24" s="3">
        <f t="shared" si="16"/>
        <v>1.5128593040847202E-3</v>
      </c>
      <c r="OP24" s="3">
        <f t="shared" si="16"/>
        <v>3.1007751937984496E-3</v>
      </c>
      <c r="OQ24" s="3">
        <f t="shared" si="16"/>
        <v>2.4096385542168677E-3</v>
      </c>
      <c r="OR24" s="3">
        <f t="shared" si="16"/>
        <v>2.6954177897574125E-3</v>
      </c>
      <c r="OS24" s="3">
        <f t="shared" si="16"/>
        <v>2.6954177897574125E-3</v>
      </c>
      <c r="OT24" s="3">
        <f t="shared" si="16"/>
        <v>2.136752136752137E-3</v>
      </c>
      <c r="OU24" s="3">
        <f t="shared" si="16"/>
        <v>1.0802469135802469E-2</v>
      </c>
      <c r="OV24" s="3">
        <f t="shared" si="16"/>
        <v>1.7830609212481426E-2</v>
      </c>
      <c r="OW24" s="3">
        <f t="shared" si="16"/>
        <v>2.7624309392265192E-3</v>
      </c>
      <c r="OX24" s="3">
        <f t="shared" si="16"/>
        <v>1.5649452269170579E-3</v>
      </c>
      <c r="OY24" s="3">
        <f t="shared" si="16"/>
        <v>6.1728395061728392E-3</v>
      </c>
      <c r="OZ24" s="3">
        <f t="shared" si="16"/>
        <v>5.6338028169014088E-3</v>
      </c>
      <c r="PA24" s="3">
        <f t="shared" si="16"/>
        <v>5.763688760806916E-3</v>
      </c>
      <c r="PB24" s="3">
        <f t="shared" si="16"/>
        <v>5.8479532163742687E-3</v>
      </c>
      <c r="PC24" s="3">
        <f t="shared" si="16"/>
        <v>5.681818181818182E-3</v>
      </c>
      <c r="PD24" s="3">
        <f t="shared" si="16"/>
        <v>3.0674846625766872E-3</v>
      </c>
      <c r="PE24" s="3">
        <f t="shared" si="16"/>
        <v>6.2500000000000003E-3</v>
      </c>
      <c r="PF24" s="3">
        <f t="shared" si="16"/>
        <v>2.9325513196480938E-3</v>
      </c>
      <c r="PG24" s="3">
        <f t="shared" si="16"/>
        <v>3.1152647975077881E-3</v>
      </c>
      <c r="PH24" s="3">
        <f t="shared" si="16"/>
        <v>4.329004329004329E-3</v>
      </c>
      <c r="PI24" s="3">
        <f t="shared" si="16"/>
        <v>5.7971014492753624E-3</v>
      </c>
      <c r="PJ24" s="3">
        <f t="shared" si="16"/>
        <v>5.7803468208092483E-3</v>
      </c>
      <c r="PK24" s="3">
        <f t="shared" si="16"/>
        <v>2.9850746268656717E-3</v>
      </c>
      <c r="PL24" s="3">
        <f t="shared" si="16"/>
        <v>5.8309037900874635E-3</v>
      </c>
      <c r="PM24" s="3">
        <f t="shared" si="16"/>
        <v>6.4935064935064939E-3</v>
      </c>
      <c r="PN24" s="3">
        <f t="shared" si="16"/>
        <v>5.4945054945054949E-3</v>
      </c>
      <c r="PO24" s="3">
        <f t="shared" si="16"/>
        <v>5.8479532163742687E-3</v>
      </c>
      <c r="PP24" s="3">
        <f t="shared" si="16"/>
        <v>5.0000000000000001E-3</v>
      </c>
      <c r="PQ24" s="3">
        <f t="shared" si="16"/>
        <v>5.8479532163742687E-3</v>
      </c>
      <c r="PR24" s="3">
        <f t="shared" si="16"/>
        <v>2.8328611898016999E-3</v>
      </c>
      <c r="PS24" s="3">
        <f t="shared" si="16"/>
        <v>5.6980056980056983E-3</v>
      </c>
      <c r="PT24" s="3">
        <f t="shared" si="16"/>
        <v>5.6022408963585435E-3</v>
      </c>
      <c r="PU24" s="3">
        <f t="shared" si="16"/>
        <v>6.7264573991031393E-3</v>
      </c>
      <c r="PV24" s="3">
        <f t="shared" si="16"/>
        <v>5.8651026392961877E-3</v>
      </c>
      <c r="PW24" s="3">
        <f t="shared" si="16"/>
        <v>2.9154518950437317E-3</v>
      </c>
      <c r="PX24" s="3">
        <f t="shared" si="16"/>
        <v>5.6338028169014088E-3</v>
      </c>
      <c r="PY24" s="3">
        <f t="shared" si="16"/>
        <v>5.7142857142857143E-3</v>
      </c>
      <c r="PZ24" s="3">
        <f t="shared" si="16"/>
        <v>6.0606060606060606E-3</v>
      </c>
      <c r="QA24" s="3">
        <f t="shared" si="16"/>
        <v>5.8479532163742687E-3</v>
      </c>
      <c r="QB24" s="3">
        <f t="shared" si="16"/>
        <v>7.7519379844961239E-3</v>
      </c>
      <c r="QC24" s="3">
        <f t="shared" si="16"/>
        <v>3.7735849056603774E-3</v>
      </c>
      <c r="QD24" s="3">
        <f t="shared" si="16"/>
        <v>5.0251256281407036E-3</v>
      </c>
      <c r="QE24" s="3">
        <f t="shared" si="16"/>
        <v>2.1459227467811159E-3</v>
      </c>
      <c r="QF24" s="3">
        <f t="shared" si="16"/>
        <v>2.1459227467811159E-3</v>
      </c>
      <c r="QG24" s="3">
        <f t="shared" si="16"/>
        <v>1.6949152542372881E-3</v>
      </c>
      <c r="QH24" s="3">
        <f t="shared" si="16"/>
        <v>4.0733197556008143E-3</v>
      </c>
      <c r="QI24" s="3">
        <f t="shared" ref="QI24:RT24" si="17">QI3/QI5</f>
        <v>1.2738853503184713E-3</v>
      </c>
      <c r="QJ24" s="3">
        <f t="shared" si="17"/>
        <v>1.1185682326621924E-3</v>
      </c>
      <c r="QK24" s="3">
        <f t="shared" si="17"/>
        <v>3.5294117647058825E-3</v>
      </c>
      <c r="QL24" s="3">
        <f t="shared" si="17"/>
        <v>2.4509803921568627E-3</v>
      </c>
      <c r="QM24" s="3">
        <f t="shared" si="17"/>
        <v>3.4129692832764505E-3</v>
      </c>
      <c r="QN24" s="3">
        <f t="shared" si="17"/>
        <v>4.1928721174004195E-3</v>
      </c>
      <c r="QO24" s="3">
        <f t="shared" si="17"/>
        <v>1.8248175182481751E-3</v>
      </c>
      <c r="QP24" s="3">
        <f t="shared" si="17"/>
        <v>3.0211480362537764E-3</v>
      </c>
      <c r="QQ24" s="3">
        <f t="shared" si="17"/>
        <v>3.4843205574912892E-3</v>
      </c>
      <c r="QR24" s="3">
        <f t="shared" si="17"/>
        <v>2.6881720430107529E-3</v>
      </c>
      <c r="QS24" s="3">
        <f t="shared" si="17"/>
        <v>3.4129692832764505E-3</v>
      </c>
      <c r="QT24" s="3">
        <f t="shared" si="17"/>
        <v>4.9627791563275434E-3</v>
      </c>
      <c r="QU24" s="3">
        <f t="shared" si="17"/>
        <v>5.1150895140664966E-3</v>
      </c>
      <c r="QV24" s="3">
        <f t="shared" si="17"/>
        <v>5.772005772005772E-3</v>
      </c>
      <c r="QW24" s="3">
        <f t="shared" si="17"/>
        <v>3.4129692832764505E-3</v>
      </c>
      <c r="QX24" s="3">
        <f t="shared" si="17"/>
        <v>3.1250000000000002E-3</v>
      </c>
      <c r="QY24" s="3">
        <f t="shared" si="17"/>
        <v>2.1459227467811159E-3</v>
      </c>
      <c r="QZ24" s="3">
        <f t="shared" si="17"/>
        <v>2.1459227467811159E-3</v>
      </c>
      <c r="RA24" s="3">
        <f t="shared" si="17"/>
        <v>2.2624434389140274E-3</v>
      </c>
      <c r="RB24" s="3">
        <f t="shared" si="17"/>
        <v>1.9083969465648854E-3</v>
      </c>
      <c r="RC24" s="3">
        <f t="shared" si="17"/>
        <v>4.4943820224719105E-3</v>
      </c>
      <c r="RD24" s="3">
        <f t="shared" si="17"/>
        <v>3.4129692832764505E-3</v>
      </c>
      <c r="RE24" s="3">
        <f t="shared" si="17"/>
        <v>4.1928721174004195E-3</v>
      </c>
      <c r="RF24" s="3">
        <f t="shared" si="17"/>
        <v>1.8248175182481751E-3</v>
      </c>
      <c r="RG24" s="3">
        <f t="shared" si="17"/>
        <v>3.0211480362537764E-3</v>
      </c>
      <c r="RH24" s="3">
        <f t="shared" si="17"/>
        <v>5.8708414872798431E-3</v>
      </c>
      <c r="RI24" s="3">
        <f t="shared" si="17"/>
        <v>4.2826552462526769E-3</v>
      </c>
      <c r="RJ24" s="3">
        <f t="shared" si="17"/>
        <v>4.2826552462526769E-3</v>
      </c>
      <c r="RK24" s="3">
        <f t="shared" si="17"/>
        <v>2.881844380403458E-3</v>
      </c>
      <c r="RL24" s="3">
        <f t="shared" si="17"/>
        <v>3.3783783783783786E-3</v>
      </c>
      <c r="RM24" s="3">
        <f t="shared" si="17"/>
        <v>2.4570024570024569E-3</v>
      </c>
      <c r="RN24" s="3">
        <f t="shared" si="17"/>
        <v>2.34192037470726E-3</v>
      </c>
      <c r="RO24" s="3">
        <f t="shared" si="17"/>
        <v>6.4935064935064935E-4</v>
      </c>
      <c r="RP24" s="3">
        <f t="shared" si="17"/>
        <v>2.9940119760479044E-3</v>
      </c>
      <c r="RQ24" s="3">
        <f t="shared" si="17"/>
        <v>2.3255813953488372E-2</v>
      </c>
      <c r="RR24" s="3">
        <f t="shared" si="17"/>
        <v>3.4843205574912892E-3</v>
      </c>
      <c r="RS24" s="3">
        <f t="shared" si="17"/>
        <v>3.0581039755351682E-3</v>
      </c>
      <c r="RT24" s="3">
        <f t="shared" si="17"/>
        <v>3.4602076124567475E-3</v>
      </c>
    </row>
    <row r="25" spans="1:488" s="3" customFormat="1" x14ac:dyDescent="0.3">
      <c r="A25" s="3" t="s">
        <v>199</v>
      </c>
      <c r="B25" s="3">
        <f>B4/B5</f>
        <v>0</v>
      </c>
      <c r="C25" s="3">
        <f t="shared" ref="C25:BN25" si="18">C4/C5</f>
        <v>0</v>
      </c>
      <c r="D25" s="3">
        <f t="shared" si="18"/>
        <v>1.8796992481203006E-3</v>
      </c>
      <c r="E25" s="3">
        <f t="shared" si="18"/>
        <v>0</v>
      </c>
      <c r="F25" s="3">
        <f t="shared" si="18"/>
        <v>0</v>
      </c>
      <c r="G25" s="3">
        <f t="shared" si="18"/>
        <v>0</v>
      </c>
      <c r="H25" s="3">
        <f t="shared" si="18"/>
        <v>0</v>
      </c>
      <c r="I25" s="3">
        <f t="shared" si="18"/>
        <v>0</v>
      </c>
      <c r="J25" s="3">
        <f t="shared" si="18"/>
        <v>0</v>
      </c>
      <c r="K25" s="3">
        <f t="shared" si="18"/>
        <v>0</v>
      </c>
      <c r="L25" s="3">
        <f t="shared" si="18"/>
        <v>0</v>
      </c>
      <c r="M25" s="3">
        <f t="shared" si="18"/>
        <v>0</v>
      </c>
      <c r="N25" s="3">
        <f t="shared" si="18"/>
        <v>0</v>
      </c>
      <c r="O25" s="3">
        <f t="shared" si="18"/>
        <v>0</v>
      </c>
      <c r="P25" s="3">
        <f t="shared" si="18"/>
        <v>0</v>
      </c>
      <c r="Q25" s="3">
        <f t="shared" si="18"/>
        <v>0</v>
      </c>
      <c r="R25" s="3">
        <f t="shared" si="18"/>
        <v>0</v>
      </c>
      <c r="S25" s="3">
        <f t="shared" si="18"/>
        <v>0</v>
      </c>
      <c r="T25" s="3">
        <f t="shared" si="18"/>
        <v>0</v>
      </c>
      <c r="U25" s="3">
        <f t="shared" si="18"/>
        <v>0</v>
      </c>
      <c r="V25" s="3">
        <f t="shared" si="18"/>
        <v>0</v>
      </c>
      <c r="W25" s="3">
        <f t="shared" si="18"/>
        <v>0</v>
      </c>
      <c r="X25" s="3">
        <f t="shared" si="18"/>
        <v>0</v>
      </c>
      <c r="Y25" s="3">
        <f t="shared" si="18"/>
        <v>0</v>
      </c>
      <c r="Z25" s="3">
        <f t="shared" si="18"/>
        <v>1.8796992481203006E-3</v>
      </c>
      <c r="AA25" s="3">
        <f t="shared" si="18"/>
        <v>0</v>
      </c>
      <c r="AB25" s="3">
        <f t="shared" si="18"/>
        <v>0</v>
      </c>
      <c r="AC25" s="3">
        <f t="shared" si="18"/>
        <v>0</v>
      </c>
      <c r="AD25" s="3">
        <f t="shared" si="18"/>
        <v>0</v>
      </c>
      <c r="AE25" s="3">
        <f t="shared" si="18"/>
        <v>0</v>
      </c>
      <c r="AF25" s="3">
        <f t="shared" si="18"/>
        <v>0</v>
      </c>
      <c r="AG25" s="3">
        <f t="shared" si="18"/>
        <v>0</v>
      </c>
      <c r="AH25" s="3">
        <f t="shared" si="18"/>
        <v>0</v>
      </c>
      <c r="AI25" s="3">
        <f t="shared" si="18"/>
        <v>0</v>
      </c>
      <c r="AJ25" s="3">
        <f t="shared" si="18"/>
        <v>0</v>
      </c>
      <c r="AK25" s="3">
        <f t="shared" si="18"/>
        <v>0</v>
      </c>
      <c r="AL25" s="3">
        <f t="shared" si="18"/>
        <v>0</v>
      </c>
      <c r="AM25" s="3">
        <f t="shared" si="18"/>
        <v>0</v>
      </c>
      <c r="AN25" s="3">
        <f t="shared" si="18"/>
        <v>0</v>
      </c>
      <c r="AO25" s="3">
        <f t="shared" si="18"/>
        <v>0</v>
      </c>
      <c r="AP25" s="3">
        <f t="shared" si="18"/>
        <v>0</v>
      </c>
      <c r="AQ25" s="3">
        <f t="shared" si="18"/>
        <v>0</v>
      </c>
      <c r="AR25" s="3">
        <f t="shared" si="18"/>
        <v>0</v>
      </c>
      <c r="AS25" s="3">
        <f t="shared" si="18"/>
        <v>0</v>
      </c>
      <c r="AT25" s="3">
        <f t="shared" si="18"/>
        <v>0</v>
      </c>
      <c r="AU25" s="3">
        <f t="shared" si="18"/>
        <v>0</v>
      </c>
      <c r="AV25" s="3">
        <f t="shared" si="18"/>
        <v>0</v>
      </c>
      <c r="AW25" s="3">
        <f t="shared" si="18"/>
        <v>0</v>
      </c>
      <c r="AX25" s="3">
        <f t="shared" si="18"/>
        <v>0</v>
      </c>
      <c r="AY25" s="3">
        <f t="shared" si="18"/>
        <v>0</v>
      </c>
      <c r="AZ25" s="3">
        <f t="shared" si="18"/>
        <v>0</v>
      </c>
      <c r="BA25" s="3">
        <f t="shared" si="18"/>
        <v>0</v>
      </c>
      <c r="BB25" s="3">
        <f t="shared" si="18"/>
        <v>0</v>
      </c>
      <c r="BC25" s="3">
        <f t="shared" si="18"/>
        <v>0</v>
      </c>
      <c r="BD25" s="3">
        <f t="shared" si="18"/>
        <v>0</v>
      </c>
      <c r="BE25" s="3">
        <f t="shared" si="18"/>
        <v>0</v>
      </c>
      <c r="BF25" s="3">
        <f t="shared" si="18"/>
        <v>0</v>
      </c>
      <c r="BG25" s="3">
        <f t="shared" si="18"/>
        <v>0</v>
      </c>
      <c r="BH25" s="3">
        <f t="shared" si="18"/>
        <v>0</v>
      </c>
      <c r="BI25" s="3">
        <f t="shared" si="18"/>
        <v>0</v>
      </c>
      <c r="BJ25" s="3">
        <f t="shared" si="18"/>
        <v>0</v>
      </c>
      <c r="BK25" s="3">
        <f t="shared" si="18"/>
        <v>0</v>
      </c>
      <c r="BL25" s="3">
        <f t="shared" si="18"/>
        <v>0</v>
      </c>
      <c r="BM25" s="3">
        <f t="shared" si="18"/>
        <v>0</v>
      </c>
      <c r="BN25" s="3">
        <f t="shared" si="18"/>
        <v>0</v>
      </c>
      <c r="BO25" s="3">
        <f t="shared" ref="BO25:DZ25" si="19">BO4/BO5</f>
        <v>0</v>
      </c>
      <c r="BP25" s="3">
        <f t="shared" si="19"/>
        <v>0</v>
      </c>
      <c r="BQ25" s="3">
        <f t="shared" si="19"/>
        <v>0</v>
      </c>
      <c r="BR25" s="3">
        <f t="shared" si="19"/>
        <v>0</v>
      </c>
      <c r="BS25" s="3">
        <f t="shared" si="19"/>
        <v>0</v>
      </c>
      <c r="BT25" s="3">
        <f t="shared" si="19"/>
        <v>0</v>
      </c>
      <c r="BU25" s="3">
        <f t="shared" si="19"/>
        <v>0</v>
      </c>
      <c r="BV25" s="3">
        <f t="shared" si="19"/>
        <v>0</v>
      </c>
      <c r="BW25" s="3">
        <f t="shared" si="19"/>
        <v>0</v>
      </c>
      <c r="BX25" s="3">
        <f t="shared" si="19"/>
        <v>0</v>
      </c>
      <c r="BY25" s="3">
        <f t="shared" si="19"/>
        <v>0</v>
      </c>
      <c r="BZ25" s="3">
        <f t="shared" si="19"/>
        <v>0</v>
      </c>
      <c r="CA25" s="3">
        <f t="shared" si="19"/>
        <v>0</v>
      </c>
      <c r="CB25" s="3">
        <f t="shared" si="19"/>
        <v>0</v>
      </c>
      <c r="CC25" s="3">
        <f t="shared" si="19"/>
        <v>0</v>
      </c>
      <c r="CD25" s="3">
        <f t="shared" si="19"/>
        <v>0</v>
      </c>
      <c r="CE25" s="3">
        <f t="shared" si="19"/>
        <v>0</v>
      </c>
      <c r="CF25" s="3">
        <f t="shared" si="19"/>
        <v>0</v>
      </c>
      <c r="CG25" s="3">
        <f t="shared" si="19"/>
        <v>0</v>
      </c>
      <c r="CH25" s="3">
        <f t="shared" si="19"/>
        <v>0</v>
      </c>
      <c r="CI25" s="3">
        <f t="shared" si="19"/>
        <v>0</v>
      </c>
      <c r="CJ25" s="3">
        <f t="shared" si="19"/>
        <v>0</v>
      </c>
      <c r="CK25" s="3">
        <f t="shared" si="19"/>
        <v>0</v>
      </c>
      <c r="CL25" s="3">
        <f t="shared" si="19"/>
        <v>0</v>
      </c>
      <c r="CM25" s="3">
        <f t="shared" si="19"/>
        <v>0</v>
      </c>
      <c r="CN25" s="3">
        <f t="shared" si="19"/>
        <v>0</v>
      </c>
      <c r="CO25" s="3">
        <f t="shared" si="19"/>
        <v>0</v>
      </c>
      <c r="CP25" s="3">
        <f t="shared" si="19"/>
        <v>0</v>
      </c>
      <c r="CQ25" s="3">
        <f t="shared" si="19"/>
        <v>0</v>
      </c>
      <c r="CR25" s="3">
        <f t="shared" si="19"/>
        <v>0</v>
      </c>
      <c r="CS25" s="3">
        <f t="shared" si="19"/>
        <v>0</v>
      </c>
      <c r="CT25" s="3">
        <f t="shared" si="19"/>
        <v>0</v>
      </c>
      <c r="CU25" s="3">
        <f t="shared" si="19"/>
        <v>0</v>
      </c>
      <c r="CV25" s="3">
        <f t="shared" si="19"/>
        <v>0</v>
      </c>
      <c r="CW25" s="3">
        <f t="shared" si="19"/>
        <v>0</v>
      </c>
      <c r="CX25" s="3">
        <f t="shared" si="19"/>
        <v>0</v>
      </c>
      <c r="CY25" s="3">
        <f t="shared" si="19"/>
        <v>0</v>
      </c>
      <c r="CZ25" s="3">
        <f t="shared" si="19"/>
        <v>0</v>
      </c>
      <c r="DA25" s="3">
        <f t="shared" si="19"/>
        <v>0</v>
      </c>
      <c r="DB25" s="3">
        <f t="shared" si="19"/>
        <v>0</v>
      </c>
      <c r="DC25" s="3">
        <f t="shared" si="19"/>
        <v>0</v>
      </c>
      <c r="DD25" s="3">
        <f t="shared" si="19"/>
        <v>0</v>
      </c>
      <c r="DE25" s="3">
        <f t="shared" si="19"/>
        <v>0</v>
      </c>
      <c r="DF25" s="3">
        <f t="shared" si="19"/>
        <v>0</v>
      </c>
      <c r="DG25" s="3">
        <f t="shared" si="19"/>
        <v>0</v>
      </c>
      <c r="DH25" s="3">
        <f t="shared" si="19"/>
        <v>0</v>
      </c>
      <c r="DI25" s="3">
        <f t="shared" si="19"/>
        <v>0</v>
      </c>
      <c r="DJ25" s="3">
        <f t="shared" si="19"/>
        <v>0</v>
      </c>
      <c r="DK25" s="3">
        <f t="shared" si="19"/>
        <v>0</v>
      </c>
      <c r="DL25" s="3">
        <f t="shared" si="19"/>
        <v>0</v>
      </c>
      <c r="DM25" s="3">
        <f t="shared" si="19"/>
        <v>0</v>
      </c>
      <c r="DN25" s="3">
        <f t="shared" si="19"/>
        <v>0</v>
      </c>
      <c r="DO25" s="3">
        <f t="shared" si="19"/>
        <v>0</v>
      </c>
      <c r="DP25" s="3">
        <f t="shared" si="19"/>
        <v>0</v>
      </c>
      <c r="DQ25" s="3">
        <f t="shared" si="19"/>
        <v>0</v>
      </c>
      <c r="DR25" s="3">
        <f t="shared" si="19"/>
        <v>0</v>
      </c>
      <c r="DS25" s="3">
        <f t="shared" si="19"/>
        <v>0</v>
      </c>
      <c r="DT25" s="3">
        <f t="shared" si="19"/>
        <v>0</v>
      </c>
      <c r="DU25" s="3">
        <f t="shared" si="19"/>
        <v>0</v>
      </c>
      <c r="DV25" s="3">
        <f t="shared" si="19"/>
        <v>1.4577259475218659E-3</v>
      </c>
      <c r="DW25" s="3">
        <f t="shared" si="19"/>
        <v>0</v>
      </c>
      <c r="DX25" s="3">
        <f t="shared" si="19"/>
        <v>0</v>
      </c>
      <c r="DY25" s="3">
        <f t="shared" si="19"/>
        <v>0</v>
      </c>
      <c r="DZ25" s="3">
        <f t="shared" si="19"/>
        <v>0</v>
      </c>
      <c r="EA25" s="3">
        <f t="shared" ref="EA25:GL25" si="20">EA4/EA5</f>
        <v>0</v>
      </c>
      <c r="EB25" s="3">
        <f t="shared" si="20"/>
        <v>0</v>
      </c>
      <c r="EC25" s="3">
        <f t="shared" si="20"/>
        <v>0</v>
      </c>
      <c r="ED25" s="3">
        <f t="shared" si="20"/>
        <v>0</v>
      </c>
      <c r="EE25" s="3">
        <f t="shared" si="20"/>
        <v>0</v>
      </c>
      <c r="EF25" s="3">
        <f t="shared" si="20"/>
        <v>0</v>
      </c>
      <c r="EG25" s="3">
        <f t="shared" si="20"/>
        <v>0</v>
      </c>
      <c r="EH25" s="3">
        <f t="shared" si="20"/>
        <v>0</v>
      </c>
      <c r="EI25" s="3">
        <f t="shared" si="20"/>
        <v>0</v>
      </c>
      <c r="EJ25" s="3">
        <f t="shared" si="20"/>
        <v>0</v>
      </c>
      <c r="EK25" s="3">
        <f t="shared" si="20"/>
        <v>0</v>
      </c>
      <c r="EL25" s="3">
        <f t="shared" si="20"/>
        <v>0</v>
      </c>
      <c r="EM25" s="3">
        <f t="shared" si="20"/>
        <v>0</v>
      </c>
      <c r="EN25" s="3">
        <f t="shared" si="20"/>
        <v>0</v>
      </c>
      <c r="EO25" s="3">
        <f t="shared" si="20"/>
        <v>1.8796992481203006E-3</v>
      </c>
      <c r="EP25" s="3">
        <f t="shared" si="20"/>
        <v>0</v>
      </c>
      <c r="EQ25" s="3">
        <f t="shared" si="20"/>
        <v>0</v>
      </c>
      <c r="ER25" s="3">
        <f t="shared" si="20"/>
        <v>0</v>
      </c>
      <c r="ES25" s="3">
        <f t="shared" si="20"/>
        <v>0</v>
      </c>
      <c r="ET25" s="3">
        <f t="shared" si="20"/>
        <v>0</v>
      </c>
      <c r="EU25" s="3">
        <f t="shared" si="20"/>
        <v>0</v>
      </c>
      <c r="EV25" s="3">
        <f t="shared" si="20"/>
        <v>0</v>
      </c>
      <c r="EW25" s="3">
        <f t="shared" si="20"/>
        <v>0</v>
      </c>
      <c r="EX25" s="3">
        <f t="shared" si="20"/>
        <v>0</v>
      </c>
      <c r="EY25" s="3">
        <f t="shared" si="20"/>
        <v>0</v>
      </c>
      <c r="EZ25" s="3">
        <f t="shared" si="20"/>
        <v>0</v>
      </c>
      <c r="FA25" s="3">
        <f t="shared" si="20"/>
        <v>0</v>
      </c>
      <c r="FB25" s="3">
        <f t="shared" si="20"/>
        <v>0</v>
      </c>
      <c r="FC25" s="3">
        <f t="shared" si="20"/>
        <v>0</v>
      </c>
      <c r="FD25" s="3">
        <f t="shared" si="20"/>
        <v>0</v>
      </c>
      <c r="FE25" s="3">
        <f t="shared" si="20"/>
        <v>0</v>
      </c>
      <c r="FF25" s="3">
        <f t="shared" si="20"/>
        <v>0</v>
      </c>
      <c r="FG25" s="3">
        <f t="shared" si="20"/>
        <v>0</v>
      </c>
      <c r="FH25" s="3">
        <f t="shared" si="20"/>
        <v>0</v>
      </c>
      <c r="FI25" s="3">
        <f t="shared" si="20"/>
        <v>0</v>
      </c>
      <c r="FJ25" s="3">
        <f t="shared" si="20"/>
        <v>0</v>
      </c>
      <c r="FK25" s="3">
        <f t="shared" si="20"/>
        <v>0</v>
      </c>
      <c r="FL25" s="3">
        <f t="shared" si="20"/>
        <v>0</v>
      </c>
      <c r="FM25" s="3">
        <f t="shared" si="20"/>
        <v>0</v>
      </c>
      <c r="FN25" s="3">
        <f t="shared" si="20"/>
        <v>0</v>
      </c>
      <c r="FO25" s="3">
        <f t="shared" si="20"/>
        <v>2.6246719160104987E-3</v>
      </c>
      <c r="FP25" s="3">
        <f t="shared" si="20"/>
        <v>0</v>
      </c>
      <c r="FQ25" s="3">
        <f t="shared" si="20"/>
        <v>0</v>
      </c>
      <c r="FR25" s="3">
        <f t="shared" si="20"/>
        <v>0</v>
      </c>
      <c r="FS25" s="3">
        <f t="shared" si="20"/>
        <v>0</v>
      </c>
      <c r="FT25" s="3">
        <f t="shared" si="20"/>
        <v>0</v>
      </c>
      <c r="FU25" s="3">
        <f t="shared" si="20"/>
        <v>0</v>
      </c>
      <c r="FV25" s="3">
        <f t="shared" si="20"/>
        <v>0</v>
      </c>
      <c r="FW25" s="3">
        <f t="shared" si="20"/>
        <v>0</v>
      </c>
      <c r="FX25" s="3">
        <f t="shared" si="20"/>
        <v>0</v>
      </c>
      <c r="FY25" s="3">
        <f t="shared" si="20"/>
        <v>1.5847860538827259E-3</v>
      </c>
      <c r="FZ25" s="3">
        <f t="shared" si="20"/>
        <v>0</v>
      </c>
      <c r="GA25" s="3">
        <f t="shared" si="20"/>
        <v>0</v>
      </c>
      <c r="GB25" s="3">
        <f t="shared" si="20"/>
        <v>0</v>
      </c>
      <c r="GC25" s="3">
        <f t="shared" si="20"/>
        <v>0</v>
      </c>
      <c r="GD25" s="3">
        <f t="shared" si="20"/>
        <v>0</v>
      </c>
      <c r="GE25" s="3">
        <f t="shared" si="20"/>
        <v>0</v>
      </c>
      <c r="GF25" s="3">
        <f t="shared" si="20"/>
        <v>0</v>
      </c>
      <c r="GG25" s="3">
        <f t="shared" si="20"/>
        <v>0</v>
      </c>
      <c r="GH25" s="3">
        <f t="shared" si="20"/>
        <v>0</v>
      </c>
      <c r="GI25" s="3">
        <f t="shared" si="20"/>
        <v>0</v>
      </c>
      <c r="GJ25" s="3">
        <f t="shared" si="20"/>
        <v>0</v>
      </c>
      <c r="GK25" s="3">
        <f t="shared" si="20"/>
        <v>0</v>
      </c>
      <c r="GL25" s="3">
        <f t="shared" si="20"/>
        <v>0</v>
      </c>
      <c r="GM25" s="3">
        <f t="shared" ref="GM25:IX25" si="21">GM4/GM5</f>
        <v>0</v>
      </c>
      <c r="GN25" s="3">
        <f t="shared" si="21"/>
        <v>0</v>
      </c>
      <c r="GO25" s="3">
        <f t="shared" si="21"/>
        <v>0</v>
      </c>
      <c r="GP25" s="3">
        <f t="shared" si="21"/>
        <v>0</v>
      </c>
      <c r="GQ25" s="3">
        <f t="shared" si="21"/>
        <v>0</v>
      </c>
      <c r="GR25" s="3">
        <f t="shared" si="21"/>
        <v>0</v>
      </c>
      <c r="GS25" s="3">
        <f t="shared" si="21"/>
        <v>0</v>
      </c>
      <c r="GT25" s="3">
        <f t="shared" si="21"/>
        <v>0</v>
      </c>
      <c r="GU25" s="3">
        <f t="shared" si="21"/>
        <v>0</v>
      </c>
      <c r="GV25" s="3">
        <f t="shared" si="21"/>
        <v>0</v>
      </c>
      <c r="GW25" s="3">
        <f t="shared" si="21"/>
        <v>0</v>
      </c>
      <c r="GX25" s="3">
        <f t="shared" si="21"/>
        <v>0</v>
      </c>
      <c r="GY25" s="3">
        <f t="shared" si="21"/>
        <v>0</v>
      </c>
      <c r="GZ25" s="3">
        <f t="shared" si="21"/>
        <v>0</v>
      </c>
      <c r="HA25" s="3">
        <f t="shared" si="21"/>
        <v>0</v>
      </c>
      <c r="HB25" s="3">
        <f t="shared" si="21"/>
        <v>0</v>
      </c>
      <c r="HC25" s="3">
        <f t="shared" si="21"/>
        <v>0</v>
      </c>
      <c r="HD25" s="3">
        <f t="shared" si="21"/>
        <v>2.4067388688327317E-3</v>
      </c>
      <c r="HE25" s="3">
        <f t="shared" si="21"/>
        <v>0</v>
      </c>
      <c r="HF25" s="3">
        <f t="shared" si="21"/>
        <v>0</v>
      </c>
      <c r="HG25" s="3">
        <f t="shared" si="21"/>
        <v>0</v>
      </c>
      <c r="HH25" s="3">
        <f t="shared" si="21"/>
        <v>0</v>
      </c>
      <c r="HI25" s="3">
        <f t="shared" si="21"/>
        <v>0</v>
      </c>
      <c r="HJ25" s="3">
        <f t="shared" si="21"/>
        <v>0</v>
      </c>
      <c r="HK25" s="3">
        <f t="shared" si="21"/>
        <v>0</v>
      </c>
      <c r="HL25" s="3">
        <f t="shared" si="21"/>
        <v>0</v>
      </c>
      <c r="HM25" s="3">
        <f t="shared" si="21"/>
        <v>0</v>
      </c>
      <c r="HN25" s="3">
        <f t="shared" si="21"/>
        <v>0</v>
      </c>
      <c r="HO25" s="3">
        <f t="shared" si="21"/>
        <v>0</v>
      </c>
      <c r="HP25" s="3">
        <f t="shared" si="21"/>
        <v>0</v>
      </c>
      <c r="HQ25" s="3">
        <f t="shared" si="21"/>
        <v>0</v>
      </c>
      <c r="HR25" s="3">
        <f t="shared" si="21"/>
        <v>0</v>
      </c>
      <c r="HS25" s="3">
        <f t="shared" si="21"/>
        <v>0</v>
      </c>
      <c r="HT25" s="3">
        <f t="shared" si="21"/>
        <v>0</v>
      </c>
      <c r="HU25" s="3">
        <f t="shared" si="21"/>
        <v>0</v>
      </c>
      <c r="HV25" s="3">
        <f t="shared" si="21"/>
        <v>0</v>
      </c>
      <c r="HW25" s="3">
        <f t="shared" si="21"/>
        <v>0</v>
      </c>
      <c r="HX25" s="3">
        <f t="shared" si="21"/>
        <v>0</v>
      </c>
      <c r="HY25" s="3">
        <f t="shared" si="21"/>
        <v>0</v>
      </c>
      <c r="HZ25" s="3">
        <f t="shared" si="21"/>
        <v>0</v>
      </c>
      <c r="IA25" s="3">
        <f t="shared" si="21"/>
        <v>0</v>
      </c>
      <c r="IB25" s="3">
        <f t="shared" si="21"/>
        <v>0</v>
      </c>
      <c r="IC25" s="3">
        <f t="shared" si="21"/>
        <v>0</v>
      </c>
      <c r="ID25" s="3">
        <f t="shared" si="21"/>
        <v>0</v>
      </c>
      <c r="IE25" s="3">
        <f t="shared" si="21"/>
        <v>0</v>
      </c>
      <c r="IF25" s="3">
        <f t="shared" si="21"/>
        <v>0</v>
      </c>
      <c r="IG25" s="3">
        <f t="shared" si="21"/>
        <v>0</v>
      </c>
      <c r="IH25" s="3">
        <f t="shared" si="21"/>
        <v>0</v>
      </c>
      <c r="II25" s="3">
        <f t="shared" si="21"/>
        <v>0</v>
      </c>
      <c r="IJ25" s="3">
        <f t="shared" si="21"/>
        <v>0</v>
      </c>
      <c r="IK25" s="3">
        <f t="shared" si="21"/>
        <v>0</v>
      </c>
      <c r="IL25" s="3">
        <f t="shared" si="21"/>
        <v>0</v>
      </c>
      <c r="IM25" s="3">
        <f t="shared" si="21"/>
        <v>0</v>
      </c>
      <c r="IN25" s="3">
        <f t="shared" si="21"/>
        <v>0</v>
      </c>
      <c r="IO25" s="3">
        <f t="shared" si="21"/>
        <v>0</v>
      </c>
      <c r="IP25" s="3">
        <f t="shared" si="21"/>
        <v>0</v>
      </c>
      <c r="IQ25" s="3">
        <f t="shared" si="21"/>
        <v>0</v>
      </c>
      <c r="IR25" s="3">
        <f t="shared" si="21"/>
        <v>0</v>
      </c>
      <c r="IS25" s="3">
        <f t="shared" si="21"/>
        <v>0</v>
      </c>
      <c r="IT25" s="3">
        <f t="shared" si="21"/>
        <v>0</v>
      </c>
      <c r="IU25" s="3">
        <f t="shared" si="21"/>
        <v>0</v>
      </c>
      <c r="IV25" s="3">
        <f t="shared" si="21"/>
        <v>0</v>
      </c>
      <c r="IW25" s="3">
        <f t="shared" si="21"/>
        <v>0</v>
      </c>
      <c r="IX25" s="3">
        <f t="shared" si="21"/>
        <v>0</v>
      </c>
      <c r="IY25" s="3">
        <f t="shared" ref="IY25:LJ25" si="22">IY4/IY5</f>
        <v>0</v>
      </c>
      <c r="IZ25" s="3">
        <f t="shared" si="22"/>
        <v>0</v>
      </c>
      <c r="JA25" s="3">
        <f t="shared" si="22"/>
        <v>0</v>
      </c>
      <c r="JB25" s="3">
        <f t="shared" si="22"/>
        <v>0</v>
      </c>
      <c r="JC25" s="3">
        <f t="shared" si="22"/>
        <v>0</v>
      </c>
      <c r="JD25" s="3">
        <f t="shared" si="22"/>
        <v>0</v>
      </c>
      <c r="JE25" s="3">
        <f t="shared" si="22"/>
        <v>0</v>
      </c>
      <c r="JF25" s="3">
        <f t="shared" si="22"/>
        <v>0</v>
      </c>
      <c r="JG25" s="3">
        <f t="shared" si="22"/>
        <v>0</v>
      </c>
      <c r="JH25" s="3">
        <f t="shared" si="22"/>
        <v>0</v>
      </c>
      <c r="JI25" s="3">
        <f t="shared" si="22"/>
        <v>0</v>
      </c>
      <c r="JJ25" s="3">
        <f t="shared" si="22"/>
        <v>0</v>
      </c>
      <c r="JK25" s="3">
        <f t="shared" si="22"/>
        <v>0</v>
      </c>
      <c r="JL25" s="3">
        <f t="shared" si="22"/>
        <v>0</v>
      </c>
      <c r="JM25" s="3">
        <f t="shared" si="22"/>
        <v>0</v>
      </c>
      <c r="JN25" s="3">
        <f t="shared" si="22"/>
        <v>0</v>
      </c>
      <c r="JO25" s="3">
        <f t="shared" si="22"/>
        <v>0</v>
      </c>
      <c r="JP25" s="3">
        <f t="shared" si="22"/>
        <v>0</v>
      </c>
      <c r="JQ25" s="3">
        <f t="shared" si="22"/>
        <v>0</v>
      </c>
      <c r="JR25" s="3">
        <f t="shared" si="22"/>
        <v>5.0968399592252805E-3</v>
      </c>
      <c r="JS25" s="3">
        <f t="shared" si="22"/>
        <v>5.0968399592252805E-3</v>
      </c>
      <c r="JT25" s="3">
        <f t="shared" si="22"/>
        <v>0</v>
      </c>
      <c r="JU25" s="3">
        <f t="shared" si="22"/>
        <v>0</v>
      </c>
      <c r="JV25" s="3">
        <f t="shared" si="22"/>
        <v>0</v>
      </c>
      <c r="JW25" s="3">
        <f t="shared" si="22"/>
        <v>0</v>
      </c>
      <c r="JX25" s="3">
        <f t="shared" si="22"/>
        <v>0</v>
      </c>
      <c r="JY25" s="3">
        <f t="shared" si="22"/>
        <v>0</v>
      </c>
      <c r="JZ25" s="3">
        <f t="shared" si="22"/>
        <v>0</v>
      </c>
      <c r="KA25" s="3">
        <f t="shared" si="22"/>
        <v>0</v>
      </c>
      <c r="KB25" s="3">
        <f t="shared" si="22"/>
        <v>0</v>
      </c>
      <c r="KC25" s="3">
        <f t="shared" si="22"/>
        <v>0</v>
      </c>
      <c r="KD25" s="3">
        <f t="shared" si="22"/>
        <v>0</v>
      </c>
      <c r="KE25" s="3">
        <f t="shared" si="22"/>
        <v>0</v>
      </c>
      <c r="KF25" s="3">
        <f t="shared" si="22"/>
        <v>0</v>
      </c>
      <c r="KG25" s="3">
        <f t="shared" si="22"/>
        <v>0</v>
      </c>
      <c r="KH25" s="3">
        <f t="shared" si="22"/>
        <v>0</v>
      </c>
      <c r="KI25" s="3">
        <f t="shared" si="22"/>
        <v>0</v>
      </c>
      <c r="KJ25" s="3">
        <f t="shared" si="22"/>
        <v>0</v>
      </c>
      <c r="KK25" s="3">
        <f t="shared" si="22"/>
        <v>0</v>
      </c>
      <c r="KL25" s="3">
        <f t="shared" si="22"/>
        <v>0</v>
      </c>
      <c r="KM25" s="3">
        <f t="shared" si="22"/>
        <v>0</v>
      </c>
      <c r="KN25" s="3">
        <f t="shared" si="22"/>
        <v>0</v>
      </c>
      <c r="KO25" s="3">
        <f t="shared" si="22"/>
        <v>0</v>
      </c>
      <c r="KP25" s="3">
        <f t="shared" si="22"/>
        <v>0</v>
      </c>
      <c r="KQ25" s="3">
        <f t="shared" si="22"/>
        <v>0</v>
      </c>
      <c r="KR25" s="3">
        <f t="shared" si="22"/>
        <v>0</v>
      </c>
      <c r="KS25" s="3">
        <f t="shared" si="22"/>
        <v>0</v>
      </c>
      <c r="KT25" s="3">
        <f t="shared" si="22"/>
        <v>0</v>
      </c>
      <c r="KU25" s="3">
        <f t="shared" si="22"/>
        <v>0</v>
      </c>
      <c r="KV25" s="3">
        <f t="shared" si="22"/>
        <v>0</v>
      </c>
      <c r="KW25" s="3">
        <f t="shared" si="22"/>
        <v>0</v>
      </c>
      <c r="KX25" s="3">
        <f t="shared" si="22"/>
        <v>0</v>
      </c>
      <c r="KY25" s="3">
        <f t="shared" si="22"/>
        <v>0</v>
      </c>
      <c r="KZ25" s="3">
        <f t="shared" si="22"/>
        <v>0</v>
      </c>
      <c r="LA25" s="3">
        <f t="shared" si="22"/>
        <v>0</v>
      </c>
      <c r="LB25" s="3">
        <f t="shared" si="22"/>
        <v>0</v>
      </c>
      <c r="LC25" s="3">
        <f t="shared" si="22"/>
        <v>0</v>
      </c>
      <c r="LD25" s="3">
        <f t="shared" si="22"/>
        <v>0</v>
      </c>
      <c r="LE25" s="3">
        <f t="shared" si="22"/>
        <v>0</v>
      </c>
      <c r="LF25" s="3">
        <f t="shared" si="22"/>
        <v>0</v>
      </c>
      <c r="LG25" s="3">
        <f t="shared" si="22"/>
        <v>0</v>
      </c>
      <c r="LH25" s="3">
        <f t="shared" si="22"/>
        <v>0</v>
      </c>
      <c r="LI25" s="3">
        <f t="shared" si="22"/>
        <v>0</v>
      </c>
      <c r="LJ25" s="3">
        <f t="shared" si="22"/>
        <v>0</v>
      </c>
      <c r="LK25" s="3">
        <f t="shared" ref="LK25:NV25" si="23">LK4/LK5</f>
        <v>0</v>
      </c>
      <c r="LL25" s="3">
        <f t="shared" si="23"/>
        <v>0</v>
      </c>
      <c r="LM25" s="3">
        <f t="shared" si="23"/>
        <v>0</v>
      </c>
      <c r="LN25" s="3">
        <f t="shared" si="23"/>
        <v>0</v>
      </c>
      <c r="LO25" s="3">
        <f t="shared" si="23"/>
        <v>0</v>
      </c>
      <c r="LP25" s="3">
        <f t="shared" si="23"/>
        <v>0</v>
      </c>
      <c r="LQ25" s="3">
        <f t="shared" si="23"/>
        <v>0</v>
      </c>
      <c r="LR25" s="3">
        <f t="shared" si="23"/>
        <v>0</v>
      </c>
      <c r="LS25" s="3">
        <f t="shared" si="23"/>
        <v>0</v>
      </c>
      <c r="LT25" s="3">
        <f t="shared" si="23"/>
        <v>0</v>
      </c>
      <c r="LU25" s="3">
        <f t="shared" si="23"/>
        <v>0</v>
      </c>
      <c r="LV25" s="3">
        <f t="shared" si="23"/>
        <v>0</v>
      </c>
      <c r="LW25" s="3">
        <f t="shared" si="23"/>
        <v>0</v>
      </c>
      <c r="LX25" s="3">
        <f t="shared" si="23"/>
        <v>0</v>
      </c>
      <c r="LY25" s="3">
        <f t="shared" si="23"/>
        <v>0</v>
      </c>
      <c r="LZ25" s="3">
        <f t="shared" si="23"/>
        <v>0</v>
      </c>
      <c r="MA25" s="3">
        <f t="shared" si="23"/>
        <v>1.3550135501355014E-3</v>
      </c>
      <c r="MB25" s="3">
        <f t="shared" si="23"/>
        <v>1.3550135501355014E-3</v>
      </c>
      <c r="MC25" s="3">
        <f t="shared" si="23"/>
        <v>0</v>
      </c>
      <c r="MD25" s="3">
        <f t="shared" si="23"/>
        <v>0</v>
      </c>
      <c r="ME25" s="3">
        <f t="shared" si="23"/>
        <v>0</v>
      </c>
      <c r="MF25" s="3">
        <f t="shared" si="23"/>
        <v>0</v>
      </c>
      <c r="MG25" s="3">
        <f t="shared" si="23"/>
        <v>0</v>
      </c>
      <c r="MH25" s="3">
        <f t="shared" si="23"/>
        <v>0</v>
      </c>
      <c r="MI25" s="3">
        <f t="shared" si="23"/>
        <v>5.0968399592252805E-3</v>
      </c>
      <c r="MJ25" s="3">
        <f t="shared" si="23"/>
        <v>1.3550135501355014E-3</v>
      </c>
      <c r="MK25" s="3">
        <f t="shared" si="23"/>
        <v>1.3550135501355014E-3</v>
      </c>
      <c r="ML25" s="3">
        <f t="shared" si="23"/>
        <v>0</v>
      </c>
      <c r="MM25" s="3">
        <f t="shared" si="23"/>
        <v>0</v>
      </c>
      <c r="MN25" s="3">
        <f t="shared" si="23"/>
        <v>0</v>
      </c>
      <c r="MO25" s="3">
        <f t="shared" si="23"/>
        <v>0</v>
      </c>
      <c r="MP25" s="3">
        <f t="shared" si="23"/>
        <v>0</v>
      </c>
      <c r="MQ25" s="3">
        <f t="shared" si="23"/>
        <v>0</v>
      </c>
      <c r="MR25" s="3">
        <f t="shared" si="23"/>
        <v>0</v>
      </c>
      <c r="MS25" s="3">
        <f t="shared" si="23"/>
        <v>0</v>
      </c>
      <c r="MT25" s="3">
        <f t="shared" si="23"/>
        <v>0</v>
      </c>
      <c r="MU25" s="3">
        <f t="shared" si="23"/>
        <v>0</v>
      </c>
      <c r="MV25" s="3">
        <f t="shared" si="23"/>
        <v>0</v>
      </c>
      <c r="MW25" s="3">
        <f t="shared" si="23"/>
        <v>0</v>
      </c>
      <c r="MX25" s="3">
        <f t="shared" si="23"/>
        <v>0</v>
      </c>
      <c r="MY25" s="3">
        <f t="shared" si="23"/>
        <v>0</v>
      </c>
      <c r="MZ25" s="3">
        <f t="shared" si="23"/>
        <v>0</v>
      </c>
      <c r="NA25" s="3">
        <f t="shared" si="23"/>
        <v>0</v>
      </c>
      <c r="NB25" s="3">
        <f t="shared" si="23"/>
        <v>0</v>
      </c>
      <c r="NC25" s="3">
        <f t="shared" si="23"/>
        <v>0</v>
      </c>
      <c r="ND25" s="3">
        <f t="shared" si="23"/>
        <v>0</v>
      </c>
      <c r="NE25" s="3">
        <f t="shared" si="23"/>
        <v>0</v>
      </c>
      <c r="NF25" s="3">
        <f t="shared" si="23"/>
        <v>4.0871934604904629E-3</v>
      </c>
      <c r="NG25" s="3">
        <f t="shared" si="23"/>
        <v>0</v>
      </c>
      <c r="NH25" s="3">
        <f t="shared" si="23"/>
        <v>0</v>
      </c>
      <c r="NI25" s="3">
        <f t="shared" si="23"/>
        <v>0</v>
      </c>
      <c r="NJ25" s="3">
        <f t="shared" si="23"/>
        <v>0</v>
      </c>
      <c r="NK25" s="3">
        <f t="shared" si="23"/>
        <v>0</v>
      </c>
      <c r="NL25" s="3">
        <f t="shared" si="23"/>
        <v>0</v>
      </c>
      <c r="NM25" s="3">
        <f t="shared" si="23"/>
        <v>0</v>
      </c>
      <c r="NN25" s="3">
        <f t="shared" si="23"/>
        <v>0</v>
      </c>
      <c r="NO25" s="3">
        <f t="shared" si="23"/>
        <v>0</v>
      </c>
      <c r="NP25" s="3">
        <f t="shared" si="23"/>
        <v>0</v>
      </c>
      <c r="NQ25" s="3">
        <f t="shared" si="23"/>
        <v>0</v>
      </c>
      <c r="NR25" s="3">
        <f t="shared" si="23"/>
        <v>0</v>
      </c>
      <c r="NS25" s="3">
        <f t="shared" si="23"/>
        <v>0</v>
      </c>
      <c r="NT25" s="3">
        <f t="shared" si="23"/>
        <v>0</v>
      </c>
      <c r="NU25" s="3">
        <f t="shared" si="23"/>
        <v>0</v>
      </c>
      <c r="NV25" s="3">
        <f t="shared" si="23"/>
        <v>0</v>
      </c>
      <c r="NW25" s="3">
        <f t="shared" ref="NW25:QH25" si="24">NW4/NW5</f>
        <v>0</v>
      </c>
      <c r="NX25" s="3">
        <f t="shared" si="24"/>
        <v>0</v>
      </c>
      <c r="NY25" s="3">
        <f t="shared" si="24"/>
        <v>0</v>
      </c>
      <c r="NZ25" s="3">
        <f t="shared" si="24"/>
        <v>0</v>
      </c>
      <c r="OA25" s="3">
        <f t="shared" si="24"/>
        <v>0</v>
      </c>
      <c r="OB25" s="3">
        <f t="shared" si="24"/>
        <v>0</v>
      </c>
      <c r="OC25" s="3">
        <f t="shared" si="24"/>
        <v>0</v>
      </c>
      <c r="OD25" s="3">
        <f t="shared" si="24"/>
        <v>0</v>
      </c>
      <c r="OE25" s="3">
        <f t="shared" si="24"/>
        <v>0</v>
      </c>
      <c r="OF25" s="3">
        <f t="shared" si="24"/>
        <v>0</v>
      </c>
      <c r="OG25" s="3">
        <f t="shared" si="24"/>
        <v>0</v>
      </c>
      <c r="OH25" s="3">
        <f t="shared" si="24"/>
        <v>0</v>
      </c>
      <c r="OI25" s="3">
        <f t="shared" si="24"/>
        <v>0</v>
      </c>
      <c r="OJ25" s="3">
        <f t="shared" si="24"/>
        <v>0</v>
      </c>
      <c r="OK25" s="3">
        <f t="shared" si="24"/>
        <v>0</v>
      </c>
      <c r="OL25" s="3">
        <f t="shared" si="24"/>
        <v>0</v>
      </c>
      <c r="OM25" s="3">
        <f t="shared" si="24"/>
        <v>0</v>
      </c>
      <c r="ON25" s="3">
        <f t="shared" si="24"/>
        <v>0</v>
      </c>
      <c r="OO25" s="3">
        <f t="shared" si="24"/>
        <v>0</v>
      </c>
      <c r="OP25" s="3">
        <f t="shared" si="24"/>
        <v>0</v>
      </c>
      <c r="OQ25" s="3">
        <f t="shared" si="24"/>
        <v>0</v>
      </c>
      <c r="OR25" s="3">
        <f t="shared" si="24"/>
        <v>0</v>
      </c>
      <c r="OS25" s="3">
        <f t="shared" si="24"/>
        <v>0</v>
      </c>
      <c r="OT25" s="3">
        <f t="shared" si="24"/>
        <v>0</v>
      </c>
      <c r="OU25" s="3">
        <f t="shared" si="24"/>
        <v>0</v>
      </c>
      <c r="OV25" s="3">
        <f t="shared" si="24"/>
        <v>0</v>
      </c>
      <c r="OW25" s="3">
        <f t="shared" si="24"/>
        <v>0</v>
      </c>
      <c r="OX25" s="3">
        <f t="shared" si="24"/>
        <v>1.5649452269170579E-3</v>
      </c>
      <c r="OY25" s="3">
        <f t="shared" si="24"/>
        <v>0</v>
      </c>
      <c r="OZ25" s="3">
        <f t="shared" si="24"/>
        <v>0</v>
      </c>
      <c r="PA25" s="3">
        <f t="shared" si="24"/>
        <v>0</v>
      </c>
      <c r="PB25" s="3">
        <f t="shared" si="24"/>
        <v>0</v>
      </c>
      <c r="PC25" s="3">
        <f t="shared" si="24"/>
        <v>0</v>
      </c>
      <c r="PD25" s="3">
        <f t="shared" si="24"/>
        <v>0</v>
      </c>
      <c r="PE25" s="3">
        <f t="shared" si="24"/>
        <v>0</v>
      </c>
      <c r="PF25" s="3">
        <f t="shared" si="24"/>
        <v>0</v>
      </c>
      <c r="PG25" s="3">
        <f t="shared" si="24"/>
        <v>0</v>
      </c>
      <c r="PH25" s="3">
        <f t="shared" si="24"/>
        <v>0</v>
      </c>
      <c r="PI25" s="3">
        <f t="shared" si="24"/>
        <v>0</v>
      </c>
      <c r="PJ25" s="3">
        <f t="shared" si="24"/>
        <v>0</v>
      </c>
      <c r="PK25" s="3">
        <f t="shared" si="24"/>
        <v>0</v>
      </c>
      <c r="PL25" s="3">
        <f t="shared" si="24"/>
        <v>0</v>
      </c>
      <c r="PM25" s="3">
        <f t="shared" si="24"/>
        <v>0</v>
      </c>
      <c r="PN25" s="3">
        <f t="shared" si="24"/>
        <v>0</v>
      </c>
      <c r="PO25" s="3">
        <f t="shared" si="24"/>
        <v>0</v>
      </c>
      <c r="PP25" s="3">
        <f t="shared" si="24"/>
        <v>0</v>
      </c>
      <c r="PQ25" s="3">
        <f t="shared" si="24"/>
        <v>0</v>
      </c>
      <c r="PR25" s="3">
        <f t="shared" si="24"/>
        <v>0</v>
      </c>
      <c r="PS25" s="3">
        <f t="shared" si="24"/>
        <v>0</v>
      </c>
      <c r="PT25" s="3">
        <f t="shared" si="24"/>
        <v>0</v>
      </c>
      <c r="PU25" s="3">
        <f t="shared" si="24"/>
        <v>0</v>
      </c>
      <c r="PV25" s="3">
        <f t="shared" si="24"/>
        <v>0</v>
      </c>
      <c r="PW25" s="3">
        <f t="shared" si="24"/>
        <v>0</v>
      </c>
      <c r="PX25" s="3">
        <f t="shared" si="24"/>
        <v>0</v>
      </c>
      <c r="PY25" s="3">
        <f t="shared" si="24"/>
        <v>0</v>
      </c>
      <c r="PZ25" s="3">
        <f t="shared" si="24"/>
        <v>0</v>
      </c>
      <c r="QA25" s="3">
        <f t="shared" si="24"/>
        <v>0</v>
      </c>
      <c r="QB25" s="3">
        <f t="shared" si="24"/>
        <v>0</v>
      </c>
      <c r="QC25" s="3">
        <f t="shared" si="24"/>
        <v>0</v>
      </c>
      <c r="QD25" s="3">
        <f t="shared" si="24"/>
        <v>0</v>
      </c>
      <c r="QE25" s="3">
        <f t="shared" si="24"/>
        <v>0</v>
      </c>
      <c r="QF25" s="3">
        <f t="shared" si="24"/>
        <v>0</v>
      </c>
      <c r="QG25" s="3">
        <f t="shared" si="24"/>
        <v>0</v>
      </c>
      <c r="QH25" s="3">
        <f t="shared" si="24"/>
        <v>0</v>
      </c>
      <c r="QI25" s="3">
        <f t="shared" ref="QI25:RT25" si="25">QI4/QI5</f>
        <v>0</v>
      </c>
      <c r="QJ25" s="3">
        <f t="shared" si="25"/>
        <v>0</v>
      </c>
      <c r="QK25" s="3">
        <f t="shared" si="25"/>
        <v>0</v>
      </c>
      <c r="QL25" s="3">
        <f t="shared" si="25"/>
        <v>0</v>
      </c>
      <c r="QM25" s="3">
        <f t="shared" si="25"/>
        <v>0</v>
      </c>
      <c r="QN25" s="3">
        <f t="shared" si="25"/>
        <v>0</v>
      </c>
      <c r="QO25" s="3">
        <f t="shared" si="25"/>
        <v>0</v>
      </c>
      <c r="QP25" s="3">
        <f t="shared" si="25"/>
        <v>0</v>
      </c>
      <c r="QQ25" s="3">
        <f t="shared" si="25"/>
        <v>0</v>
      </c>
      <c r="QR25" s="3">
        <f t="shared" si="25"/>
        <v>0</v>
      </c>
      <c r="QS25" s="3">
        <f t="shared" si="25"/>
        <v>0</v>
      </c>
      <c r="QT25" s="3">
        <f t="shared" si="25"/>
        <v>0</v>
      </c>
      <c r="QU25" s="3">
        <f t="shared" si="25"/>
        <v>0</v>
      </c>
      <c r="QV25" s="3">
        <f t="shared" si="25"/>
        <v>0</v>
      </c>
      <c r="QW25" s="3">
        <f t="shared" si="25"/>
        <v>0</v>
      </c>
      <c r="QX25" s="3">
        <f t="shared" si="25"/>
        <v>0</v>
      </c>
      <c r="QY25" s="3">
        <f t="shared" si="25"/>
        <v>0</v>
      </c>
      <c r="QZ25" s="3">
        <f t="shared" si="25"/>
        <v>0</v>
      </c>
      <c r="RA25" s="3">
        <f t="shared" si="25"/>
        <v>0</v>
      </c>
      <c r="RB25" s="3">
        <f t="shared" si="25"/>
        <v>0</v>
      </c>
      <c r="RC25" s="3">
        <f t="shared" si="25"/>
        <v>0</v>
      </c>
      <c r="RD25" s="3">
        <f t="shared" si="25"/>
        <v>0</v>
      </c>
      <c r="RE25" s="3">
        <f t="shared" si="25"/>
        <v>0</v>
      </c>
      <c r="RF25" s="3">
        <f t="shared" si="25"/>
        <v>0</v>
      </c>
      <c r="RG25" s="3">
        <f t="shared" si="25"/>
        <v>0</v>
      </c>
      <c r="RH25" s="3">
        <f t="shared" si="25"/>
        <v>0</v>
      </c>
      <c r="RI25" s="3">
        <f t="shared" si="25"/>
        <v>0</v>
      </c>
      <c r="RJ25" s="3">
        <f t="shared" si="25"/>
        <v>0</v>
      </c>
      <c r="RK25" s="3">
        <f t="shared" si="25"/>
        <v>0</v>
      </c>
      <c r="RL25" s="3">
        <f t="shared" si="25"/>
        <v>0</v>
      </c>
      <c r="RM25" s="3">
        <f t="shared" si="25"/>
        <v>0</v>
      </c>
      <c r="RN25" s="3">
        <f t="shared" si="25"/>
        <v>0</v>
      </c>
      <c r="RO25" s="3">
        <f t="shared" si="25"/>
        <v>0</v>
      </c>
      <c r="RP25" s="3">
        <f t="shared" si="25"/>
        <v>0</v>
      </c>
      <c r="RQ25" s="3">
        <f t="shared" si="25"/>
        <v>0</v>
      </c>
      <c r="RR25" s="3">
        <f t="shared" si="25"/>
        <v>0</v>
      </c>
      <c r="RS25" s="3">
        <f t="shared" si="25"/>
        <v>0</v>
      </c>
      <c r="RT25" s="3">
        <f t="shared" si="25"/>
        <v>0</v>
      </c>
    </row>
    <row r="26" spans="1:488" s="7" customFormat="1" x14ac:dyDescent="0.3">
      <c r="Q26" s="8"/>
    </row>
    <row r="27" spans="1:488" x14ac:dyDescent="0.3">
      <c r="A27" s="9" t="s">
        <v>497</v>
      </c>
      <c r="B27" s="9"/>
    </row>
    <row r="28" spans="1:488" x14ac:dyDescent="0.3">
      <c r="A28" s="3" t="s">
        <v>197</v>
      </c>
      <c r="B28" s="3">
        <f>LOG10(B8/B17)</f>
        <v>0.53830984855925446</v>
      </c>
    </row>
    <row r="29" spans="1:488" x14ac:dyDescent="0.3">
      <c r="A29" s="3" t="s">
        <v>198</v>
      </c>
      <c r="B29" s="3">
        <f>LOG10(B8/B18)</f>
        <v>7.1934478000711503E-3</v>
      </c>
    </row>
    <row r="30" spans="1:488" x14ac:dyDescent="0.3">
      <c r="A30" s="3" t="s">
        <v>199</v>
      </c>
      <c r="B30" s="3">
        <f>LOG10(B8/B19)</f>
        <v>1.4834089785587095</v>
      </c>
    </row>
    <row r="32" spans="1:488" x14ac:dyDescent="0.3">
      <c r="A32" s="9" t="s">
        <v>498</v>
      </c>
      <c r="B32" s="9"/>
    </row>
    <row r="33" spans="1:488" s="3" customFormat="1" x14ac:dyDescent="0.3">
      <c r="A33" s="1" t="s">
        <v>0</v>
      </c>
      <c r="B33" s="2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  <c r="W33" s="1" t="s">
        <v>22</v>
      </c>
      <c r="X33" s="1" t="s">
        <v>23</v>
      </c>
      <c r="Y33" s="1" t="s">
        <v>24</v>
      </c>
      <c r="Z33" s="1" t="s">
        <v>25</v>
      </c>
      <c r="AA33" s="1" t="s">
        <v>26</v>
      </c>
      <c r="AB33" s="1" t="s">
        <v>27</v>
      </c>
      <c r="AC33" s="1" t="s">
        <v>28</v>
      </c>
      <c r="AD33" s="1" t="s">
        <v>29</v>
      </c>
      <c r="AE33" s="1" t="s">
        <v>30</v>
      </c>
      <c r="AF33" s="1" t="s">
        <v>31</v>
      </c>
      <c r="AG33" s="1" t="s">
        <v>32</v>
      </c>
      <c r="AH33" s="1" t="s">
        <v>33</v>
      </c>
      <c r="AI33" s="1" t="s">
        <v>34</v>
      </c>
      <c r="AJ33" s="1" t="s">
        <v>35</v>
      </c>
      <c r="AK33" s="1" t="s">
        <v>36</v>
      </c>
      <c r="AL33" s="1" t="s">
        <v>37</v>
      </c>
      <c r="AM33" s="1" t="s">
        <v>38</v>
      </c>
      <c r="AN33" s="1" t="s">
        <v>39</v>
      </c>
      <c r="AO33" s="1" t="s">
        <v>40</v>
      </c>
      <c r="AP33" s="1" t="s">
        <v>41</v>
      </c>
      <c r="AQ33" s="1" t="s">
        <v>42</v>
      </c>
      <c r="AR33" s="1" t="s">
        <v>43</v>
      </c>
      <c r="AS33" s="1" t="s">
        <v>44</v>
      </c>
      <c r="AT33" s="1" t="s">
        <v>45</v>
      </c>
      <c r="AU33" s="1" t="s">
        <v>46</v>
      </c>
      <c r="AV33" s="1" t="s">
        <v>47</v>
      </c>
      <c r="AW33" s="1" t="s">
        <v>48</v>
      </c>
      <c r="AX33" s="1" t="s">
        <v>49</v>
      </c>
      <c r="AY33" s="1" t="s">
        <v>50</v>
      </c>
      <c r="AZ33" s="1" t="s">
        <v>51</v>
      </c>
      <c r="BA33" s="1" t="s">
        <v>52</v>
      </c>
      <c r="BB33" s="1" t="s">
        <v>53</v>
      </c>
      <c r="BC33" s="1" t="s">
        <v>54</v>
      </c>
      <c r="BD33" s="1" t="s">
        <v>55</v>
      </c>
      <c r="BE33" s="1" t="s">
        <v>56</v>
      </c>
      <c r="BF33" s="1" t="s">
        <v>57</v>
      </c>
      <c r="BG33" s="1" t="s">
        <v>58</v>
      </c>
      <c r="BH33" s="1" t="s">
        <v>59</v>
      </c>
      <c r="BI33" s="1" t="s">
        <v>60</v>
      </c>
      <c r="BJ33" s="1" t="s">
        <v>61</v>
      </c>
      <c r="BK33" s="1" t="s">
        <v>62</v>
      </c>
      <c r="BL33" s="1" t="s">
        <v>63</v>
      </c>
      <c r="BM33" s="1" t="s">
        <v>64</v>
      </c>
      <c r="BN33" s="1" t="s">
        <v>65</v>
      </c>
      <c r="BO33" s="1" t="s">
        <v>66</v>
      </c>
      <c r="BP33" s="1" t="s">
        <v>67</v>
      </c>
      <c r="BQ33" s="1" t="s">
        <v>68</v>
      </c>
      <c r="BR33" s="1" t="s">
        <v>69</v>
      </c>
      <c r="BS33" s="1" t="s">
        <v>70</v>
      </c>
      <c r="BT33" s="1" t="s">
        <v>71</v>
      </c>
      <c r="BU33" s="1" t="s">
        <v>72</v>
      </c>
      <c r="BV33" s="1" t="s">
        <v>73</v>
      </c>
      <c r="BW33" s="1" t="s">
        <v>74</v>
      </c>
      <c r="BX33" s="1" t="s">
        <v>75</v>
      </c>
      <c r="BY33" s="1" t="s">
        <v>76</v>
      </c>
      <c r="BZ33" s="1" t="s">
        <v>77</v>
      </c>
      <c r="CA33" s="1" t="s">
        <v>78</v>
      </c>
      <c r="CB33" s="1" t="s">
        <v>79</v>
      </c>
      <c r="CC33" s="1" t="s">
        <v>80</v>
      </c>
      <c r="CD33" s="1" t="s">
        <v>81</v>
      </c>
      <c r="CE33" s="1" t="s">
        <v>82</v>
      </c>
      <c r="CF33" s="1" t="s">
        <v>83</v>
      </c>
      <c r="CG33" s="1" t="s">
        <v>84</v>
      </c>
      <c r="CH33" s="1" t="s">
        <v>85</v>
      </c>
      <c r="CI33" s="1" t="s">
        <v>86</v>
      </c>
      <c r="CJ33" s="1" t="s">
        <v>87</v>
      </c>
      <c r="CK33" s="1" t="s">
        <v>88</v>
      </c>
      <c r="CL33" s="1" t="s">
        <v>89</v>
      </c>
      <c r="CM33" s="1" t="s">
        <v>90</v>
      </c>
      <c r="CN33" s="1" t="s">
        <v>91</v>
      </c>
      <c r="CO33" s="1" t="s">
        <v>92</v>
      </c>
      <c r="CP33" s="1" t="s">
        <v>93</v>
      </c>
      <c r="CQ33" s="1" t="s">
        <v>94</v>
      </c>
      <c r="CR33" s="1" t="s">
        <v>95</v>
      </c>
      <c r="CS33" s="1" t="s">
        <v>96</v>
      </c>
      <c r="CT33" s="1" t="s">
        <v>97</v>
      </c>
      <c r="CU33" s="1" t="s">
        <v>98</v>
      </c>
      <c r="CV33" s="1" t="s">
        <v>99</v>
      </c>
      <c r="CW33" s="1" t="s">
        <v>100</v>
      </c>
      <c r="CX33" s="1" t="s">
        <v>101</v>
      </c>
      <c r="CY33" s="1" t="s">
        <v>102</v>
      </c>
      <c r="CZ33" s="1" t="s">
        <v>103</v>
      </c>
      <c r="DA33" s="1" t="s">
        <v>104</v>
      </c>
      <c r="DB33" s="1" t="s">
        <v>105</v>
      </c>
      <c r="DC33" s="1" t="s">
        <v>106</v>
      </c>
      <c r="DD33" s="1" t="s">
        <v>107</v>
      </c>
      <c r="DE33" s="1" t="s">
        <v>108</v>
      </c>
      <c r="DF33" s="1" t="s">
        <v>109</v>
      </c>
      <c r="DG33" s="1" t="s">
        <v>110</v>
      </c>
      <c r="DH33" s="1" t="s">
        <v>111</v>
      </c>
      <c r="DI33" s="1" t="s">
        <v>112</v>
      </c>
      <c r="DJ33" s="1" t="s">
        <v>113</v>
      </c>
      <c r="DK33" s="1" t="s">
        <v>114</v>
      </c>
      <c r="DL33" s="1" t="s">
        <v>115</v>
      </c>
      <c r="DM33" s="1" t="s">
        <v>116</v>
      </c>
      <c r="DN33" s="1" t="s">
        <v>117</v>
      </c>
      <c r="DO33" s="1" t="s">
        <v>118</v>
      </c>
      <c r="DP33" s="1" t="s">
        <v>119</v>
      </c>
      <c r="DQ33" s="1" t="s">
        <v>120</v>
      </c>
      <c r="DR33" s="1" t="s">
        <v>121</v>
      </c>
      <c r="DS33" s="1" t="s">
        <v>122</v>
      </c>
      <c r="DT33" s="1" t="s">
        <v>123</v>
      </c>
      <c r="DU33" s="1" t="s">
        <v>124</v>
      </c>
      <c r="DV33" s="1" t="s">
        <v>125</v>
      </c>
      <c r="DW33" s="1" t="s">
        <v>126</v>
      </c>
      <c r="DX33" s="1" t="s">
        <v>127</v>
      </c>
      <c r="DY33" s="1" t="s">
        <v>128</v>
      </c>
      <c r="DZ33" s="1" t="s">
        <v>129</v>
      </c>
      <c r="EA33" s="1" t="s">
        <v>130</v>
      </c>
      <c r="EB33" s="1" t="s">
        <v>131</v>
      </c>
      <c r="EC33" s="1" t="s">
        <v>132</v>
      </c>
      <c r="ED33" s="1" t="s">
        <v>133</v>
      </c>
      <c r="EE33" s="1" t="s">
        <v>134</v>
      </c>
      <c r="EF33" s="1" t="s">
        <v>135</v>
      </c>
      <c r="EG33" s="1" t="s">
        <v>136</v>
      </c>
      <c r="EH33" s="1" t="s">
        <v>137</v>
      </c>
      <c r="EI33" s="1" t="s">
        <v>138</v>
      </c>
      <c r="EJ33" s="1" t="s">
        <v>139</v>
      </c>
      <c r="EK33" s="1" t="s">
        <v>140</v>
      </c>
      <c r="EL33" s="1" t="s">
        <v>141</v>
      </c>
      <c r="EM33" s="1" t="s">
        <v>142</v>
      </c>
      <c r="EN33" s="1" t="s">
        <v>143</v>
      </c>
      <c r="EO33" s="1" t="s">
        <v>144</v>
      </c>
      <c r="EP33" s="1" t="s">
        <v>145</v>
      </c>
      <c r="EQ33" s="1" t="s">
        <v>146</v>
      </c>
      <c r="ER33" s="1" t="s">
        <v>147</v>
      </c>
      <c r="ES33" s="1" t="s">
        <v>148</v>
      </c>
      <c r="ET33" s="1" t="s">
        <v>149</v>
      </c>
      <c r="EU33" s="1" t="s">
        <v>150</v>
      </c>
      <c r="EV33" s="1" t="s">
        <v>151</v>
      </c>
      <c r="EW33" s="1" t="s">
        <v>152</v>
      </c>
      <c r="EX33" s="1" t="s">
        <v>153</v>
      </c>
      <c r="EY33" s="1" t="s">
        <v>154</v>
      </c>
      <c r="EZ33" s="1" t="s">
        <v>155</v>
      </c>
      <c r="FA33" s="1" t="s">
        <v>156</v>
      </c>
      <c r="FB33" s="1" t="s">
        <v>157</v>
      </c>
      <c r="FC33" s="1" t="s">
        <v>158</v>
      </c>
      <c r="FD33" s="1" t="s">
        <v>159</v>
      </c>
      <c r="FE33" s="1" t="s">
        <v>160</v>
      </c>
      <c r="FF33" s="1" t="s">
        <v>161</v>
      </c>
      <c r="FG33" s="1" t="s">
        <v>162</v>
      </c>
      <c r="FH33" s="1" t="s">
        <v>163</v>
      </c>
      <c r="FI33" s="1" t="s">
        <v>164</v>
      </c>
      <c r="FJ33" s="1" t="s">
        <v>165</v>
      </c>
      <c r="FK33" s="1" t="s">
        <v>166</v>
      </c>
      <c r="FL33" s="1" t="s">
        <v>167</v>
      </c>
      <c r="FM33" s="1" t="s">
        <v>168</v>
      </c>
      <c r="FN33" s="1" t="s">
        <v>169</v>
      </c>
      <c r="FO33" s="1" t="s">
        <v>170</v>
      </c>
      <c r="FP33" s="1" t="s">
        <v>171</v>
      </c>
      <c r="FQ33" s="1" t="s">
        <v>172</v>
      </c>
      <c r="FR33" s="1" t="s">
        <v>173</v>
      </c>
      <c r="FS33" s="1" t="s">
        <v>174</v>
      </c>
      <c r="FT33" s="1" t="s">
        <v>175</v>
      </c>
      <c r="FU33" s="1" t="s">
        <v>176</v>
      </c>
      <c r="FV33" s="1" t="s">
        <v>177</v>
      </c>
      <c r="FW33" s="1" t="s">
        <v>178</v>
      </c>
      <c r="FX33" s="1" t="s">
        <v>179</v>
      </c>
      <c r="FY33" s="1" t="s">
        <v>180</v>
      </c>
      <c r="FZ33" s="1" t="s">
        <v>181</v>
      </c>
      <c r="GA33" s="1" t="s">
        <v>182</v>
      </c>
      <c r="GB33" s="1" t="s">
        <v>183</v>
      </c>
      <c r="GC33" s="1" t="s">
        <v>184</v>
      </c>
      <c r="GD33" s="1" t="s">
        <v>185</v>
      </c>
      <c r="GE33" s="1" t="s">
        <v>186</v>
      </c>
      <c r="GF33" s="1" t="s">
        <v>187</v>
      </c>
      <c r="GG33" s="1" t="s">
        <v>188</v>
      </c>
      <c r="GH33" s="1" t="s">
        <v>189</v>
      </c>
      <c r="GI33" s="1" t="s">
        <v>190</v>
      </c>
      <c r="GJ33" s="1" t="s">
        <v>191</v>
      </c>
      <c r="GK33" s="1" t="s">
        <v>192</v>
      </c>
      <c r="GL33" s="1" t="s">
        <v>193</v>
      </c>
      <c r="GM33" s="1" t="s">
        <v>194</v>
      </c>
      <c r="GN33" s="1" t="s">
        <v>195</v>
      </c>
      <c r="GO33" s="1" t="s">
        <v>196</v>
      </c>
      <c r="GP33" s="1" t="s">
        <v>201</v>
      </c>
      <c r="GQ33" s="1" t="s">
        <v>202</v>
      </c>
      <c r="GR33" s="1" t="s">
        <v>203</v>
      </c>
      <c r="GS33" s="1" t="s">
        <v>204</v>
      </c>
      <c r="GT33" s="1" t="s">
        <v>205</v>
      </c>
      <c r="GU33" s="1" t="s">
        <v>206</v>
      </c>
      <c r="GV33" s="1" t="s">
        <v>207</v>
      </c>
      <c r="GW33" s="1" t="s">
        <v>208</v>
      </c>
      <c r="GX33" s="1" t="s">
        <v>209</v>
      </c>
      <c r="GY33" s="1" t="s">
        <v>210</v>
      </c>
      <c r="GZ33" s="1" t="s">
        <v>211</v>
      </c>
      <c r="HA33" s="1" t="s">
        <v>212</v>
      </c>
      <c r="HB33" s="1" t="s">
        <v>213</v>
      </c>
      <c r="HC33" s="1" t="s">
        <v>214</v>
      </c>
      <c r="HD33" s="1" t="s">
        <v>215</v>
      </c>
      <c r="HE33" s="1" t="s">
        <v>216</v>
      </c>
      <c r="HF33" s="1" t="s">
        <v>217</v>
      </c>
      <c r="HG33" s="1" t="s">
        <v>218</v>
      </c>
      <c r="HH33" s="1" t="s">
        <v>219</v>
      </c>
      <c r="HI33" s="1" t="s">
        <v>220</v>
      </c>
      <c r="HJ33" s="1" t="s">
        <v>221</v>
      </c>
      <c r="HK33" s="1" t="s">
        <v>222</v>
      </c>
      <c r="HL33" s="1" t="s">
        <v>223</v>
      </c>
      <c r="HM33" s="1" t="s">
        <v>224</v>
      </c>
      <c r="HN33" s="1" t="s">
        <v>225</v>
      </c>
      <c r="HO33" s="1" t="s">
        <v>226</v>
      </c>
      <c r="HP33" s="1" t="s">
        <v>227</v>
      </c>
      <c r="HQ33" s="1" t="s">
        <v>228</v>
      </c>
      <c r="HR33" s="1" t="s">
        <v>229</v>
      </c>
      <c r="HS33" s="1" t="s">
        <v>230</v>
      </c>
      <c r="HT33" s="1" t="s">
        <v>231</v>
      </c>
      <c r="HU33" s="1" t="s">
        <v>232</v>
      </c>
      <c r="HV33" s="1" t="s">
        <v>233</v>
      </c>
      <c r="HW33" s="1" t="s">
        <v>234</v>
      </c>
      <c r="HX33" s="1" t="s">
        <v>235</v>
      </c>
      <c r="HY33" s="1" t="s">
        <v>236</v>
      </c>
      <c r="HZ33" s="1" t="s">
        <v>237</v>
      </c>
      <c r="IA33" s="1" t="s">
        <v>238</v>
      </c>
      <c r="IB33" s="1" t="s">
        <v>239</v>
      </c>
      <c r="IC33" s="1" t="s">
        <v>240</v>
      </c>
      <c r="ID33" s="1" t="s">
        <v>241</v>
      </c>
      <c r="IE33" s="1" t="s">
        <v>242</v>
      </c>
      <c r="IF33" s="1" t="s">
        <v>243</v>
      </c>
      <c r="IG33" s="1" t="s">
        <v>244</v>
      </c>
      <c r="IH33" s="1" t="s">
        <v>245</v>
      </c>
      <c r="II33" s="1" t="s">
        <v>246</v>
      </c>
      <c r="IJ33" s="1" t="s">
        <v>247</v>
      </c>
      <c r="IK33" s="1" t="s">
        <v>248</v>
      </c>
      <c r="IL33" s="1" t="s">
        <v>249</v>
      </c>
      <c r="IM33" s="1" t="s">
        <v>250</v>
      </c>
      <c r="IN33" s="1" t="s">
        <v>251</v>
      </c>
      <c r="IO33" s="1" t="s">
        <v>252</v>
      </c>
      <c r="IP33" s="1" t="s">
        <v>253</v>
      </c>
      <c r="IQ33" s="1" t="s">
        <v>254</v>
      </c>
      <c r="IR33" s="1" t="s">
        <v>255</v>
      </c>
      <c r="IS33" s="1" t="s">
        <v>256</v>
      </c>
      <c r="IT33" s="1" t="s">
        <v>257</v>
      </c>
      <c r="IU33" s="1" t="s">
        <v>258</v>
      </c>
      <c r="IV33" s="1" t="s">
        <v>259</v>
      </c>
      <c r="IW33" s="1" t="s">
        <v>260</v>
      </c>
      <c r="IX33" s="1" t="s">
        <v>261</v>
      </c>
      <c r="IY33" s="1" t="s">
        <v>262</v>
      </c>
      <c r="IZ33" s="1" t="s">
        <v>263</v>
      </c>
      <c r="JA33" s="1" t="s">
        <v>264</v>
      </c>
      <c r="JB33" s="1" t="s">
        <v>265</v>
      </c>
      <c r="JC33" s="1" t="s">
        <v>266</v>
      </c>
      <c r="JD33" s="1" t="s">
        <v>267</v>
      </c>
      <c r="JE33" s="1" t="s">
        <v>268</v>
      </c>
      <c r="JF33" s="1" t="s">
        <v>269</v>
      </c>
      <c r="JG33" s="1" t="s">
        <v>270</v>
      </c>
      <c r="JH33" s="1" t="s">
        <v>271</v>
      </c>
      <c r="JI33" s="1" t="s">
        <v>272</v>
      </c>
      <c r="JJ33" s="1" t="s">
        <v>273</v>
      </c>
      <c r="JK33" s="1" t="s">
        <v>274</v>
      </c>
      <c r="JL33" s="1" t="s">
        <v>275</v>
      </c>
      <c r="JM33" s="1" t="s">
        <v>276</v>
      </c>
      <c r="JN33" s="1" t="s">
        <v>277</v>
      </c>
      <c r="JO33" s="1" t="s">
        <v>278</v>
      </c>
      <c r="JP33" s="1" t="s">
        <v>279</v>
      </c>
      <c r="JQ33" s="1" t="s">
        <v>280</v>
      </c>
      <c r="JR33" s="1" t="s">
        <v>281</v>
      </c>
      <c r="JS33" s="1" t="s">
        <v>282</v>
      </c>
      <c r="JT33" s="1" t="s">
        <v>283</v>
      </c>
      <c r="JU33" s="1" t="s">
        <v>284</v>
      </c>
      <c r="JV33" s="1" t="s">
        <v>285</v>
      </c>
      <c r="JW33" s="1" t="s">
        <v>286</v>
      </c>
      <c r="JX33" s="1" t="s">
        <v>287</v>
      </c>
      <c r="JY33" s="1" t="s">
        <v>288</v>
      </c>
      <c r="JZ33" s="1" t="s">
        <v>289</v>
      </c>
      <c r="KA33" s="1" t="s">
        <v>290</v>
      </c>
      <c r="KB33" s="1" t="s">
        <v>291</v>
      </c>
      <c r="KC33" s="1" t="s">
        <v>292</v>
      </c>
      <c r="KD33" s="1" t="s">
        <v>293</v>
      </c>
      <c r="KE33" s="1" t="s">
        <v>294</v>
      </c>
      <c r="KF33" s="1" t="s">
        <v>295</v>
      </c>
      <c r="KG33" s="1" t="s">
        <v>296</v>
      </c>
      <c r="KH33" s="1" t="s">
        <v>297</v>
      </c>
      <c r="KI33" s="1" t="s">
        <v>298</v>
      </c>
      <c r="KJ33" s="1" t="s">
        <v>299</v>
      </c>
      <c r="KK33" s="1" t="s">
        <v>300</v>
      </c>
      <c r="KL33" s="1" t="s">
        <v>301</v>
      </c>
      <c r="KM33" s="1" t="s">
        <v>302</v>
      </c>
      <c r="KN33" s="1" t="s">
        <v>303</v>
      </c>
      <c r="KO33" s="1" t="s">
        <v>304</v>
      </c>
      <c r="KP33" s="1" t="s">
        <v>305</v>
      </c>
      <c r="KQ33" s="1" t="s">
        <v>306</v>
      </c>
      <c r="KR33" s="1" t="s">
        <v>307</v>
      </c>
      <c r="KS33" s="1" t="s">
        <v>308</v>
      </c>
      <c r="KT33" s="1" t="s">
        <v>309</v>
      </c>
      <c r="KU33" s="1" t="s">
        <v>310</v>
      </c>
      <c r="KV33" s="1" t="s">
        <v>311</v>
      </c>
      <c r="KW33" s="1" t="s">
        <v>312</v>
      </c>
      <c r="KX33" s="1" t="s">
        <v>313</v>
      </c>
      <c r="KY33" s="1" t="s">
        <v>314</v>
      </c>
      <c r="KZ33" s="1" t="s">
        <v>315</v>
      </c>
      <c r="LA33" s="1" t="s">
        <v>316</v>
      </c>
      <c r="LB33" s="1" t="s">
        <v>317</v>
      </c>
      <c r="LC33" s="1" t="s">
        <v>318</v>
      </c>
      <c r="LD33" s="1" t="s">
        <v>319</v>
      </c>
      <c r="LE33" s="1" t="s">
        <v>320</v>
      </c>
      <c r="LF33" s="1" t="s">
        <v>321</v>
      </c>
      <c r="LG33" s="1" t="s">
        <v>322</v>
      </c>
      <c r="LH33" s="1" t="s">
        <v>323</v>
      </c>
      <c r="LI33" s="1" t="s">
        <v>324</v>
      </c>
      <c r="LJ33" s="1" t="s">
        <v>325</v>
      </c>
      <c r="LK33" s="1" t="s">
        <v>326</v>
      </c>
      <c r="LL33" s="1" t="s">
        <v>327</v>
      </c>
      <c r="LM33" s="1" t="s">
        <v>328</v>
      </c>
      <c r="LN33" s="1" t="s">
        <v>329</v>
      </c>
      <c r="LO33" s="1" t="s">
        <v>330</v>
      </c>
      <c r="LP33" s="1" t="s">
        <v>331</v>
      </c>
      <c r="LQ33" s="1" t="s">
        <v>332</v>
      </c>
      <c r="LR33" s="1" t="s">
        <v>333</v>
      </c>
      <c r="LS33" s="1" t="s">
        <v>334</v>
      </c>
      <c r="LT33" s="1" t="s">
        <v>335</v>
      </c>
      <c r="LU33" s="1" t="s">
        <v>336</v>
      </c>
      <c r="LV33" s="1" t="s">
        <v>337</v>
      </c>
      <c r="LW33" s="1" t="s">
        <v>338</v>
      </c>
      <c r="LX33" s="1" t="s">
        <v>339</v>
      </c>
      <c r="LY33" s="1" t="s">
        <v>340</v>
      </c>
      <c r="LZ33" s="1" t="s">
        <v>341</v>
      </c>
      <c r="MA33" s="1" t="s">
        <v>342</v>
      </c>
      <c r="MB33" s="1" t="s">
        <v>343</v>
      </c>
      <c r="MC33" s="1" t="s">
        <v>344</v>
      </c>
      <c r="MD33" s="1" t="s">
        <v>345</v>
      </c>
      <c r="ME33" s="1" t="s">
        <v>346</v>
      </c>
      <c r="MF33" s="1" t="s">
        <v>347</v>
      </c>
      <c r="MG33" s="1" t="s">
        <v>348</v>
      </c>
      <c r="MH33" s="1" t="s">
        <v>349</v>
      </c>
      <c r="MI33" s="1" t="s">
        <v>350</v>
      </c>
      <c r="MJ33" s="1" t="s">
        <v>351</v>
      </c>
      <c r="MK33" s="1" t="s">
        <v>352</v>
      </c>
      <c r="ML33" s="1" t="s">
        <v>353</v>
      </c>
      <c r="MM33" s="1" t="s">
        <v>354</v>
      </c>
      <c r="MN33" s="1" t="s">
        <v>355</v>
      </c>
      <c r="MO33" s="1" t="s">
        <v>356</v>
      </c>
      <c r="MP33" s="1" t="s">
        <v>357</v>
      </c>
      <c r="MQ33" s="1" t="s">
        <v>358</v>
      </c>
      <c r="MR33" s="1" t="s">
        <v>359</v>
      </c>
      <c r="MS33" s="1" t="s">
        <v>360</v>
      </c>
      <c r="MT33" s="1" t="s">
        <v>361</v>
      </c>
      <c r="MU33" s="1" t="s">
        <v>362</v>
      </c>
      <c r="MV33" s="1" t="s">
        <v>363</v>
      </c>
      <c r="MW33" s="1" t="s">
        <v>364</v>
      </c>
      <c r="MX33" s="1" t="s">
        <v>365</v>
      </c>
      <c r="MY33" s="1" t="s">
        <v>366</v>
      </c>
      <c r="MZ33" s="1" t="s">
        <v>367</v>
      </c>
      <c r="NA33" s="1" t="s">
        <v>368</v>
      </c>
      <c r="NB33" s="1" t="s">
        <v>369</v>
      </c>
      <c r="NC33" s="1" t="s">
        <v>370</v>
      </c>
      <c r="ND33" s="1" t="s">
        <v>371</v>
      </c>
      <c r="NE33" s="1" t="s">
        <v>372</v>
      </c>
      <c r="NF33" s="1" t="s">
        <v>373</v>
      </c>
      <c r="NG33" s="1" t="s">
        <v>374</v>
      </c>
      <c r="NH33" s="1" t="s">
        <v>375</v>
      </c>
      <c r="NI33" s="1" t="s">
        <v>376</v>
      </c>
      <c r="NJ33" s="1" t="s">
        <v>377</v>
      </c>
      <c r="NK33" s="1" t="s">
        <v>378</v>
      </c>
      <c r="NL33" s="1" t="s">
        <v>379</v>
      </c>
      <c r="NM33" s="1" t="s">
        <v>380</v>
      </c>
      <c r="NN33" s="1" t="s">
        <v>381</v>
      </c>
      <c r="NO33" s="1" t="s">
        <v>382</v>
      </c>
      <c r="NP33" s="1" t="s">
        <v>383</v>
      </c>
      <c r="NQ33" s="1" t="s">
        <v>384</v>
      </c>
      <c r="NR33" s="1" t="s">
        <v>385</v>
      </c>
      <c r="NS33" s="1" t="s">
        <v>386</v>
      </c>
      <c r="NT33" s="1" t="s">
        <v>387</v>
      </c>
      <c r="NU33" s="1" t="s">
        <v>388</v>
      </c>
      <c r="NV33" s="1" t="s">
        <v>389</v>
      </c>
      <c r="NW33" s="1" t="s">
        <v>390</v>
      </c>
      <c r="NX33" s="1" t="s">
        <v>391</v>
      </c>
      <c r="NY33" s="1" t="s">
        <v>392</v>
      </c>
      <c r="NZ33" s="1" t="s">
        <v>393</v>
      </c>
      <c r="OA33" s="1" t="s">
        <v>394</v>
      </c>
      <c r="OB33" s="1" t="s">
        <v>395</v>
      </c>
      <c r="OC33" s="1" t="s">
        <v>396</v>
      </c>
      <c r="OD33" s="1" t="s">
        <v>397</v>
      </c>
      <c r="OE33" s="1" t="s">
        <v>398</v>
      </c>
      <c r="OF33" s="1" t="s">
        <v>399</v>
      </c>
      <c r="OG33" s="1" t="s">
        <v>400</v>
      </c>
      <c r="OH33" s="1" t="s">
        <v>401</v>
      </c>
      <c r="OI33" s="1" t="s">
        <v>402</v>
      </c>
      <c r="OJ33" s="1" t="s">
        <v>403</v>
      </c>
      <c r="OK33" s="1" t="s">
        <v>404</v>
      </c>
      <c r="OL33" s="1" t="s">
        <v>405</v>
      </c>
      <c r="OM33" s="1" t="s">
        <v>406</v>
      </c>
      <c r="ON33" s="1" t="s">
        <v>407</v>
      </c>
      <c r="OO33" s="1" t="s">
        <v>408</v>
      </c>
      <c r="OP33" s="1" t="s">
        <v>409</v>
      </c>
      <c r="OQ33" s="1" t="s">
        <v>410</v>
      </c>
      <c r="OR33" s="1" t="s">
        <v>411</v>
      </c>
      <c r="OS33" s="1" t="s">
        <v>412</v>
      </c>
      <c r="OT33" s="1" t="s">
        <v>413</v>
      </c>
      <c r="OU33" s="1" t="s">
        <v>414</v>
      </c>
      <c r="OV33" s="1" t="s">
        <v>415</v>
      </c>
      <c r="OW33" s="1" t="s">
        <v>416</v>
      </c>
      <c r="OX33" s="1" t="s">
        <v>417</v>
      </c>
      <c r="OY33" s="1" t="s">
        <v>418</v>
      </c>
      <c r="OZ33" s="1" t="s">
        <v>419</v>
      </c>
      <c r="PA33" s="1" t="s">
        <v>420</v>
      </c>
      <c r="PB33" s="1" t="s">
        <v>421</v>
      </c>
      <c r="PC33" s="1" t="s">
        <v>422</v>
      </c>
      <c r="PD33" s="1" t="s">
        <v>423</v>
      </c>
      <c r="PE33" s="1" t="s">
        <v>424</v>
      </c>
      <c r="PF33" s="1" t="s">
        <v>425</v>
      </c>
      <c r="PG33" s="1" t="s">
        <v>426</v>
      </c>
      <c r="PH33" s="1" t="s">
        <v>427</v>
      </c>
      <c r="PI33" s="1" t="s">
        <v>428</v>
      </c>
      <c r="PJ33" s="1" t="s">
        <v>429</v>
      </c>
      <c r="PK33" s="1" t="s">
        <v>430</v>
      </c>
      <c r="PL33" s="1" t="s">
        <v>431</v>
      </c>
      <c r="PM33" s="1" t="s">
        <v>432</v>
      </c>
      <c r="PN33" s="1" t="s">
        <v>433</v>
      </c>
      <c r="PO33" s="1" t="s">
        <v>434</v>
      </c>
      <c r="PP33" s="1" t="s">
        <v>435</v>
      </c>
      <c r="PQ33" s="1" t="s">
        <v>436</v>
      </c>
      <c r="PR33" s="1" t="s">
        <v>437</v>
      </c>
      <c r="PS33" s="1" t="s">
        <v>438</v>
      </c>
      <c r="PT33" s="1" t="s">
        <v>439</v>
      </c>
      <c r="PU33" s="1" t="s">
        <v>440</v>
      </c>
      <c r="PV33" s="1" t="s">
        <v>441</v>
      </c>
      <c r="PW33" s="1" t="s">
        <v>442</v>
      </c>
      <c r="PX33" s="1" t="s">
        <v>443</v>
      </c>
      <c r="PY33" s="1" t="s">
        <v>444</v>
      </c>
      <c r="PZ33" s="1" t="s">
        <v>445</v>
      </c>
      <c r="QA33" s="1" t="s">
        <v>446</v>
      </c>
      <c r="QB33" s="1" t="s">
        <v>447</v>
      </c>
      <c r="QC33" s="1" t="s">
        <v>448</v>
      </c>
      <c r="QD33" s="1" t="s">
        <v>449</v>
      </c>
      <c r="QE33" s="1" t="s">
        <v>450</v>
      </c>
      <c r="QF33" s="1" t="s">
        <v>451</v>
      </c>
      <c r="QG33" s="1" t="s">
        <v>452</v>
      </c>
      <c r="QH33" s="1" t="s">
        <v>453</v>
      </c>
      <c r="QI33" s="1" t="s">
        <v>454</v>
      </c>
      <c r="QJ33" s="1" t="s">
        <v>455</v>
      </c>
      <c r="QK33" s="1" t="s">
        <v>456</v>
      </c>
      <c r="QL33" s="1" t="s">
        <v>457</v>
      </c>
      <c r="QM33" s="1" t="s">
        <v>458</v>
      </c>
      <c r="QN33" s="1" t="s">
        <v>459</v>
      </c>
      <c r="QO33" s="1" t="s">
        <v>460</v>
      </c>
      <c r="QP33" s="1" t="s">
        <v>461</v>
      </c>
      <c r="QQ33" s="1" t="s">
        <v>462</v>
      </c>
      <c r="QR33" s="1" t="s">
        <v>463</v>
      </c>
      <c r="QS33" s="1" t="s">
        <v>464</v>
      </c>
      <c r="QT33" s="1" t="s">
        <v>465</v>
      </c>
      <c r="QU33" s="1" t="s">
        <v>466</v>
      </c>
      <c r="QV33" s="1" t="s">
        <v>467</v>
      </c>
      <c r="QW33" s="1" t="s">
        <v>468</v>
      </c>
      <c r="QX33" s="1" t="s">
        <v>469</v>
      </c>
      <c r="QY33" s="1" t="s">
        <v>470</v>
      </c>
      <c r="QZ33" s="1" t="s">
        <v>471</v>
      </c>
      <c r="RA33" s="1" t="s">
        <v>472</v>
      </c>
      <c r="RB33" s="1" t="s">
        <v>473</v>
      </c>
      <c r="RC33" s="1" t="s">
        <v>474</v>
      </c>
      <c r="RD33" s="1" t="s">
        <v>475</v>
      </c>
      <c r="RE33" s="1" t="s">
        <v>476</v>
      </c>
      <c r="RF33" s="1" t="s">
        <v>477</v>
      </c>
      <c r="RG33" s="1" t="s">
        <v>478</v>
      </c>
      <c r="RH33" s="1" t="s">
        <v>479</v>
      </c>
      <c r="RI33" s="1" t="s">
        <v>480</v>
      </c>
      <c r="RJ33" s="1" t="s">
        <v>481</v>
      </c>
      <c r="RK33" s="1" t="s">
        <v>482</v>
      </c>
      <c r="RL33" s="1" t="s">
        <v>483</v>
      </c>
      <c r="RM33" s="1" t="s">
        <v>484</v>
      </c>
      <c r="RN33" s="1" t="s">
        <v>485</v>
      </c>
      <c r="RO33" s="1" t="s">
        <v>486</v>
      </c>
      <c r="RP33" s="1" t="s">
        <v>487</v>
      </c>
      <c r="RQ33" s="1" t="s">
        <v>488</v>
      </c>
      <c r="RR33" s="1" t="s">
        <v>489</v>
      </c>
      <c r="RS33" s="1" t="s">
        <v>490</v>
      </c>
      <c r="RT33" s="2" t="s">
        <v>491</v>
      </c>
    </row>
    <row r="34" spans="1:488" s="3" customFormat="1" x14ac:dyDescent="0.3">
      <c r="A34" s="3" t="s">
        <v>197</v>
      </c>
      <c r="B34" s="3">
        <f>B23*B28</f>
        <v>0</v>
      </c>
      <c r="C34" s="3">
        <f>C23*B28</f>
        <v>2.0585462660009731E-3</v>
      </c>
      <c r="D34" s="3">
        <f>D23*B28</f>
        <v>0</v>
      </c>
      <c r="E34" s="3">
        <f>E23*B28</f>
        <v>0</v>
      </c>
      <c r="F34" s="3">
        <f>F23*B28</f>
        <v>1.0896960497150899E-3</v>
      </c>
      <c r="G34" s="3">
        <f>G23*0.538309848559254</f>
        <v>1.0896960497150891E-3</v>
      </c>
      <c r="H34" s="3">
        <f>H23*0.538309848559254</f>
        <v>0</v>
      </c>
      <c r="I34" s="3">
        <f t="shared" ref="I34:BT34" si="26">I23*0.538309848559254</f>
        <v>1.3820535264679177E-3</v>
      </c>
      <c r="J34" s="3">
        <f t="shared" si="26"/>
        <v>0</v>
      </c>
      <c r="K34" s="3">
        <f t="shared" si="26"/>
        <v>0</v>
      </c>
      <c r="L34" s="3">
        <f t="shared" si="26"/>
        <v>0</v>
      </c>
      <c r="M34" s="3">
        <f t="shared" si="26"/>
        <v>0</v>
      </c>
      <c r="N34" s="3">
        <f t="shared" si="26"/>
        <v>0</v>
      </c>
      <c r="O34" s="3">
        <f t="shared" si="26"/>
        <v>0</v>
      </c>
      <c r="P34" s="3">
        <f t="shared" si="26"/>
        <v>1.0896960497150891E-3</v>
      </c>
      <c r="Q34" s="3">
        <f t="shared" si="26"/>
        <v>4.4378388174711792E-4</v>
      </c>
      <c r="R34" s="3">
        <f t="shared" si="26"/>
        <v>1.4897874037617729E-3</v>
      </c>
      <c r="S34" s="3">
        <f t="shared" si="26"/>
        <v>0</v>
      </c>
      <c r="T34" s="3">
        <f t="shared" si="26"/>
        <v>3.1297084218561279E-3</v>
      </c>
      <c r="U34" s="3">
        <f t="shared" si="26"/>
        <v>0</v>
      </c>
      <c r="V34" s="3">
        <f t="shared" si="26"/>
        <v>0</v>
      </c>
      <c r="W34" s="3">
        <f t="shared" si="26"/>
        <v>0</v>
      </c>
      <c r="X34" s="3">
        <f t="shared" si="26"/>
        <v>1.8723820819452313E-3</v>
      </c>
      <c r="Y34" s="3">
        <f t="shared" si="26"/>
        <v>1.4509699422082319E-3</v>
      </c>
      <c r="Z34" s="3">
        <f t="shared" si="26"/>
        <v>0</v>
      </c>
      <c r="AA34" s="3">
        <f t="shared" si="26"/>
        <v>1.5740054051440176E-3</v>
      </c>
      <c r="AB34" s="3">
        <f t="shared" si="26"/>
        <v>2.0585462660009713E-3</v>
      </c>
      <c r="AC34" s="3">
        <f t="shared" si="26"/>
        <v>0</v>
      </c>
      <c r="AD34" s="3">
        <f t="shared" si="26"/>
        <v>0</v>
      </c>
      <c r="AE34" s="3">
        <f t="shared" si="26"/>
        <v>0</v>
      </c>
      <c r="AF34" s="3">
        <f t="shared" si="26"/>
        <v>0</v>
      </c>
      <c r="AG34" s="3">
        <f t="shared" si="26"/>
        <v>0</v>
      </c>
      <c r="AH34" s="3">
        <f t="shared" si="26"/>
        <v>0</v>
      </c>
      <c r="AI34" s="3">
        <f t="shared" si="26"/>
        <v>0</v>
      </c>
      <c r="AJ34" s="3">
        <f t="shared" si="26"/>
        <v>0</v>
      </c>
      <c r="AK34" s="3">
        <f t="shared" si="26"/>
        <v>0</v>
      </c>
      <c r="AL34" s="3">
        <f t="shared" si="26"/>
        <v>0</v>
      </c>
      <c r="AM34" s="3">
        <f t="shared" si="26"/>
        <v>0</v>
      </c>
      <c r="AN34" s="3">
        <f t="shared" si="26"/>
        <v>0</v>
      </c>
      <c r="AO34" s="3">
        <f t="shared" si="26"/>
        <v>0</v>
      </c>
      <c r="AP34" s="3">
        <f t="shared" si="26"/>
        <v>0</v>
      </c>
      <c r="AQ34" s="3">
        <f t="shared" si="26"/>
        <v>0</v>
      </c>
      <c r="AR34" s="3">
        <f t="shared" si="26"/>
        <v>1.3945850998944404E-3</v>
      </c>
      <c r="AS34" s="3">
        <f t="shared" si="26"/>
        <v>0</v>
      </c>
      <c r="AT34" s="3">
        <f t="shared" si="26"/>
        <v>0</v>
      </c>
      <c r="AU34" s="3">
        <f t="shared" si="26"/>
        <v>0</v>
      </c>
      <c r="AV34" s="3">
        <f t="shared" si="26"/>
        <v>0</v>
      </c>
      <c r="AW34" s="3">
        <f t="shared" si="26"/>
        <v>0</v>
      </c>
      <c r="AX34" s="3">
        <f t="shared" si="26"/>
        <v>0</v>
      </c>
      <c r="AY34" s="3">
        <f t="shared" si="26"/>
        <v>0</v>
      </c>
      <c r="AZ34" s="3">
        <f t="shared" si="26"/>
        <v>0</v>
      </c>
      <c r="BA34" s="3">
        <f t="shared" si="26"/>
        <v>0</v>
      </c>
      <c r="BB34" s="3">
        <f t="shared" si="26"/>
        <v>0</v>
      </c>
      <c r="BC34" s="3">
        <f t="shared" si="26"/>
        <v>0</v>
      </c>
      <c r="BD34" s="3">
        <f t="shared" si="26"/>
        <v>0</v>
      </c>
      <c r="BE34" s="3">
        <f t="shared" si="26"/>
        <v>0</v>
      </c>
      <c r="BF34" s="3">
        <f t="shared" si="26"/>
        <v>0</v>
      </c>
      <c r="BG34" s="3">
        <f t="shared" si="26"/>
        <v>0</v>
      </c>
      <c r="BH34" s="3">
        <f t="shared" si="26"/>
        <v>7.4352189027521273E-4</v>
      </c>
      <c r="BI34" s="3">
        <f t="shared" si="26"/>
        <v>0</v>
      </c>
      <c r="BJ34" s="3">
        <f t="shared" si="26"/>
        <v>1.1727883410876994E-3</v>
      </c>
      <c r="BK34" s="3">
        <f t="shared" si="26"/>
        <v>0</v>
      </c>
      <c r="BL34" s="3">
        <f t="shared" si="26"/>
        <v>0</v>
      </c>
      <c r="BM34" s="3">
        <f t="shared" si="26"/>
        <v>0</v>
      </c>
      <c r="BN34" s="3">
        <f t="shared" si="26"/>
        <v>0</v>
      </c>
      <c r="BO34" s="3">
        <f t="shared" si="26"/>
        <v>0</v>
      </c>
      <c r="BP34" s="3">
        <f t="shared" si="26"/>
        <v>0</v>
      </c>
      <c r="BQ34" s="3">
        <f t="shared" si="26"/>
        <v>0</v>
      </c>
      <c r="BR34" s="3">
        <f t="shared" si="26"/>
        <v>0</v>
      </c>
      <c r="BS34" s="3">
        <f t="shared" si="26"/>
        <v>0</v>
      </c>
      <c r="BT34" s="3">
        <f t="shared" si="26"/>
        <v>0</v>
      </c>
      <c r="BU34" s="3">
        <f t="shared" ref="BU34:EF34" si="27">BU23*0.538309848559254</f>
        <v>0</v>
      </c>
      <c r="BV34" s="3">
        <f t="shared" si="27"/>
        <v>0</v>
      </c>
      <c r="BW34" s="3">
        <f t="shared" si="27"/>
        <v>0</v>
      </c>
      <c r="BX34" s="3">
        <f t="shared" si="27"/>
        <v>0</v>
      </c>
      <c r="BY34" s="3">
        <f t="shared" si="27"/>
        <v>0</v>
      </c>
      <c r="BZ34" s="3">
        <f t="shared" si="27"/>
        <v>0</v>
      </c>
      <c r="CA34" s="3">
        <f t="shared" si="27"/>
        <v>0</v>
      </c>
      <c r="CB34" s="3">
        <f t="shared" si="27"/>
        <v>7.5078082086367363E-4</v>
      </c>
      <c r="CC34" s="3">
        <f t="shared" si="27"/>
        <v>0</v>
      </c>
      <c r="CD34" s="3">
        <f t="shared" si="27"/>
        <v>0</v>
      </c>
      <c r="CE34" s="3">
        <f t="shared" si="27"/>
        <v>0</v>
      </c>
      <c r="CF34" s="3">
        <f t="shared" si="27"/>
        <v>0</v>
      </c>
      <c r="CG34" s="3">
        <f t="shared" si="27"/>
        <v>0</v>
      </c>
      <c r="CH34" s="3">
        <f t="shared" si="27"/>
        <v>0</v>
      </c>
      <c r="CI34" s="3">
        <f t="shared" si="27"/>
        <v>0</v>
      </c>
      <c r="CJ34" s="3">
        <f t="shared" si="27"/>
        <v>0</v>
      </c>
      <c r="CK34" s="3">
        <f t="shared" si="27"/>
        <v>0</v>
      </c>
      <c r="CL34" s="3">
        <f t="shared" si="27"/>
        <v>0</v>
      </c>
      <c r="CM34" s="3">
        <f t="shared" si="27"/>
        <v>0</v>
      </c>
      <c r="CN34" s="3">
        <f t="shared" si="27"/>
        <v>0</v>
      </c>
      <c r="CO34" s="3">
        <f t="shared" si="27"/>
        <v>2.3024373334442003E-3</v>
      </c>
      <c r="CP34" s="3">
        <f t="shared" si="27"/>
        <v>0</v>
      </c>
      <c r="CQ34" s="3">
        <f t="shared" si="27"/>
        <v>2.8993349114502013E-3</v>
      </c>
      <c r="CR34" s="3">
        <f t="shared" si="27"/>
        <v>1.8216915348874924E-3</v>
      </c>
      <c r="CS34" s="3">
        <f t="shared" si="27"/>
        <v>0</v>
      </c>
      <c r="CT34" s="3">
        <f t="shared" si="27"/>
        <v>4.5019939544979426E-3</v>
      </c>
      <c r="CU34" s="3">
        <f t="shared" si="27"/>
        <v>0</v>
      </c>
      <c r="CV34" s="3">
        <f t="shared" si="27"/>
        <v>1.3508402724197088E-3</v>
      </c>
      <c r="CW34" s="3">
        <f t="shared" si="27"/>
        <v>0</v>
      </c>
      <c r="CX34" s="3">
        <f t="shared" si="27"/>
        <v>0</v>
      </c>
      <c r="CY34" s="3">
        <f t="shared" si="27"/>
        <v>0</v>
      </c>
      <c r="CZ34" s="3">
        <f t="shared" si="27"/>
        <v>0</v>
      </c>
      <c r="DA34" s="3">
        <f t="shared" si="27"/>
        <v>0</v>
      </c>
      <c r="DB34" s="3">
        <f t="shared" si="27"/>
        <v>0</v>
      </c>
      <c r="DC34" s="3">
        <f t="shared" si="27"/>
        <v>0</v>
      </c>
      <c r="DD34" s="3">
        <f t="shared" si="27"/>
        <v>0</v>
      </c>
      <c r="DE34" s="3">
        <f t="shared" si="27"/>
        <v>0</v>
      </c>
      <c r="DF34" s="3">
        <f t="shared" si="27"/>
        <v>0</v>
      </c>
      <c r="DG34" s="3">
        <f t="shared" si="27"/>
        <v>0</v>
      </c>
      <c r="DH34" s="3">
        <f t="shared" si="27"/>
        <v>0</v>
      </c>
      <c r="DI34" s="3">
        <f t="shared" si="27"/>
        <v>0</v>
      </c>
      <c r="DJ34" s="3">
        <f t="shared" si="27"/>
        <v>0</v>
      </c>
      <c r="DK34" s="3">
        <f t="shared" si="27"/>
        <v>0</v>
      </c>
      <c r="DL34" s="3">
        <f t="shared" si="27"/>
        <v>0</v>
      </c>
      <c r="DM34" s="3">
        <f t="shared" si="27"/>
        <v>0</v>
      </c>
      <c r="DN34" s="3">
        <f t="shared" si="27"/>
        <v>0</v>
      </c>
      <c r="DO34" s="3">
        <f t="shared" si="27"/>
        <v>0</v>
      </c>
      <c r="DP34" s="3">
        <f t="shared" si="27"/>
        <v>0</v>
      </c>
      <c r="DQ34" s="3">
        <f t="shared" si="27"/>
        <v>0</v>
      </c>
      <c r="DR34" s="3">
        <f t="shared" si="27"/>
        <v>0</v>
      </c>
      <c r="DS34" s="3">
        <f t="shared" si="27"/>
        <v>0</v>
      </c>
      <c r="DT34" s="3">
        <f t="shared" si="27"/>
        <v>0</v>
      </c>
      <c r="DU34" s="3">
        <f t="shared" si="27"/>
        <v>0</v>
      </c>
      <c r="DV34" s="3">
        <f t="shared" si="27"/>
        <v>0</v>
      </c>
      <c r="DW34" s="3">
        <f t="shared" si="27"/>
        <v>0</v>
      </c>
      <c r="DX34" s="3">
        <f t="shared" si="27"/>
        <v>0</v>
      </c>
      <c r="DY34" s="3">
        <f t="shared" si="27"/>
        <v>0</v>
      </c>
      <c r="DZ34" s="3">
        <f t="shared" si="27"/>
        <v>0</v>
      </c>
      <c r="EA34" s="3">
        <f t="shared" si="27"/>
        <v>0</v>
      </c>
      <c r="EB34" s="3">
        <f t="shared" si="27"/>
        <v>0</v>
      </c>
      <c r="EC34" s="3">
        <f t="shared" si="27"/>
        <v>0</v>
      </c>
      <c r="ED34" s="3">
        <f t="shared" si="27"/>
        <v>0</v>
      </c>
      <c r="EE34" s="3">
        <f t="shared" si="27"/>
        <v>0</v>
      </c>
      <c r="EF34" s="3">
        <f t="shared" si="27"/>
        <v>0</v>
      </c>
      <c r="EG34" s="3">
        <f t="shared" ref="EG34:GR34" si="28">EG23*0.538309848559254</f>
        <v>0</v>
      </c>
      <c r="EH34" s="3">
        <f t="shared" si="28"/>
        <v>4.2386602248760154E-3</v>
      </c>
      <c r="EI34" s="3">
        <f t="shared" si="28"/>
        <v>0</v>
      </c>
      <c r="EJ34" s="3">
        <f t="shared" si="28"/>
        <v>0</v>
      </c>
      <c r="EK34" s="3">
        <f t="shared" si="28"/>
        <v>1.8216915348874924E-3</v>
      </c>
      <c r="EL34" s="3">
        <f t="shared" si="28"/>
        <v>1.8723820819452313E-3</v>
      </c>
      <c r="EM34" s="3">
        <f t="shared" si="28"/>
        <v>1.4509699422082319E-3</v>
      </c>
      <c r="EN34" s="3">
        <f t="shared" si="28"/>
        <v>1.5740054051440176E-3</v>
      </c>
      <c r="EO34" s="3">
        <f t="shared" si="28"/>
        <v>0</v>
      </c>
      <c r="EP34" s="3">
        <f t="shared" si="28"/>
        <v>2.0585462660009713E-3</v>
      </c>
      <c r="EQ34" s="3">
        <f t="shared" si="28"/>
        <v>0</v>
      </c>
      <c r="ER34" s="3">
        <f t="shared" si="28"/>
        <v>0</v>
      </c>
      <c r="ES34" s="3">
        <f t="shared" si="28"/>
        <v>0</v>
      </c>
      <c r="ET34" s="3">
        <f t="shared" si="28"/>
        <v>0</v>
      </c>
      <c r="EU34" s="3">
        <f t="shared" si="28"/>
        <v>0</v>
      </c>
      <c r="EV34" s="3">
        <f t="shared" si="28"/>
        <v>0</v>
      </c>
      <c r="EW34" s="3">
        <f t="shared" si="28"/>
        <v>0</v>
      </c>
      <c r="EX34" s="3">
        <f t="shared" si="28"/>
        <v>0</v>
      </c>
      <c r="EY34" s="3">
        <f t="shared" si="28"/>
        <v>0</v>
      </c>
      <c r="EZ34" s="3">
        <f t="shared" si="28"/>
        <v>5.7084819571500962E-4</v>
      </c>
      <c r="FA34" s="3">
        <f t="shared" si="28"/>
        <v>0</v>
      </c>
      <c r="FB34" s="3">
        <f t="shared" si="28"/>
        <v>0</v>
      </c>
      <c r="FC34" s="3">
        <f t="shared" si="28"/>
        <v>0</v>
      </c>
      <c r="FD34" s="3">
        <f t="shared" si="28"/>
        <v>0</v>
      </c>
      <c r="FE34" s="3">
        <f t="shared" si="28"/>
        <v>0</v>
      </c>
      <c r="FF34" s="3">
        <f t="shared" si="28"/>
        <v>0</v>
      </c>
      <c r="FG34" s="3">
        <f t="shared" si="28"/>
        <v>0</v>
      </c>
      <c r="FH34" s="3">
        <f t="shared" si="28"/>
        <v>0</v>
      </c>
      <c r="FI34" s="3">
        <f t="shared" si="28"/>
        <v>0</v>
      </c>
      <c r="FJ34" s="3">
        <f t="shared" si="28"/>
        <v>0</v>
      </c>
      <c r="FK34" s="3">
        <f t="shared" si="28"/>
        <v>0</v>
      </c>
      <c r="FL34" s="3">
        <f t="shared" si="28"/>
        <v>0</v>
      </c>
      <c r="FM34" s="3">
        <f t="shared" si="28"/>
        <v>0</v>
      </c>
      <c r="FN34" s="3">
        <f t="shared" si="28"/>
        <v>5.0466548302430065E-3</v>
      </c>
      <c r="FO34" s="3">
        <f t="shared" si="28"/>
        <v>1.4128867416253385E-3</v>
      </c>
      <c r="FP34" s="3">
        <f t="shared" si="28"/>
        <v>2.1110190139578587E-3</v>
      </c>
      <c r="FQ34" s="3">
        <f t="shared" si="28"/>
        <v>1.9937401798490891E-3</v>
      </c>
      <c r="FR34" s="3">
        <f t="shared" si="28"/>
        <v>0</v>
      </c>
      <c r="FS34" s="3">
        <f t="shared" si="28"/>
        <v>0</v>
      </c>
      <c r="FT34" s="3">
        <f t="shared" si="28"/>
        <v>5.5928295954208208E-3</v>
      </c>
      <c r="FU34" s="3">
        <f t="shared" si="28"/>
        <v>1.9790803255854928E-3</v>
      </c>
      <c r="FV34" s="3">
        <f t="shared" si="28"/>
        <v>1.8064088877827315E-3</v>
      </c>
      <c r="FW34" s="3">
        <f t="shared" si="28"/>
        <v>2.4590122178476351E-2</v>
      </c>
      <c r="FX34" s="3">
        <f t="shared" si="28"/>
        <v>1.0195262283319204E-3</v>
      </c>
      <c r="FY34" s="3">
        <f t="shared" si="28"/>
        <v>1.7062118813288558E-3</v>
      </c>
      <c r="FZ34" s="3">
        <f t="shared" si="28"/>
        <v>1.4490170889885708E-3</v>
      </c>
      <c r="GA34" s="3">
        <f t="shared" si="28"/>
        <v>2.7132552850768852E-3</v>
      </c>
      <c r="GB34" s="3">
        <f t="shared" si="28"/>
        <v>1.4470694853743389E-3</v>
      </c>
      <c r="GC34" s="3">
        <f t="shared" si="28"/>
        <v>1.2710976353229137E-3</v>
      </c>
      <c r="GD34" s="3">
        <f t="shared" si="28"/>
        <v>3.0585786849957617E-3</v>
      </c>
      <c r="GE34" s="3">
        <f t="shared" si="28"/>
        <v>1.7364833824492065E-3</v>
      </c>
      <c r="GF34" s="3">
        <f t="shared" si="28"/>
        <v>3.7531563146561531E-2</v>
      </c>
      <c r="GG34" s="3">
        <f t="shared" si="28"/>
        <v>1.0638534556506995E-3</v>
      </c>
      <c r="GH34" s="3">
        <f t="shared" si="28"/>
        <v>5.2554657460457156E-3</v>
      </c>
      <c r="GI34" s="3">
        <f t="shared" si="28"/>
        <v>2.0048783931443351E-3</v>
      </c>
      <c r="GJ34" s="3">
        <f t="shared" si="28"/>
        <v>2.0048783931443351E-3</v>
      </c>
      <c r="GK34" s="3">
        <f t="shared" si="28"/>
        <v>2.4302927700192052E-3</v>
      </c>
      <c r="GL34" s="3">
        <f t="shared" si="28"/>
        <v>3.3229002997484814E-3</v>
      </c>
      <c r="GM34" s="3">
        <f t="shared" si="28"/>
        <v>5.2554657460457156E-3</v>
      </c>
      <c r="GN34" s="3">
        <f t="shared" si="28"/>
        <v>1.7364833824492065E-3</v>
      </c>
      <c r="GO34" s="3">
        <f t="shared" si="28"/>
        <v>3.8588519609982367E-3</v>
      </c>
      <c r="GP34" s="3">
        <f t="shared" si="28"/>
        <v>4.8715823399027519E-3</v>
      </c>
      <c r="GQ34" s="3">
        <f t="shared" si="28"/>
        <v>2.6982949802468871E-3</v>
      </c>
      <c r="GR34" s="3">
        <f t="shared" si="28"/>
        <v>3.3025144083389819E-3</v>
      </c>
      <c r="GS34" s="3">
        <f t="shared" ref="GS34:JD34" si="29">GS23*0.538309848559254</f>
        <v>3.0412985794308137E-3</v>
      </c>
      <c r="GT34" s="3">
        <f t="shared" si="29"/>
        <v>3.0412985794308137E-3</v>
      </c>
      <c r="GU34" s="3">
        <f t="shared" si="29"/>
        <v>2.7464788191798673E-3</v>
      </c>
      <c r="GV34" s="3">
        <f t="shared" si="29"/>
        <v>3.1572425135440118E-3</v>
      </c>
      <c r="GW34" s="3">
        <f t="shared" si="29"/>
        <v>4.6009388765748211E-3</v>
      </c>
      <c r="GX34" s="3">
        <f t="shared" si="29"/>
        <v>4.1891817008502261E-3</v>
      </c>
      <c r="GY34" s="3">
        <f t="shared" si="29"/>
        <v>2.2809739345731102E-3</v>
      </c>
      <c r="GZ34" s="3">
        <f t="shared" si="29"/>
        <v>9.3619104097261566E-4</v>
      </c>
      <c r="HA34" s="3">
        <f t="shared" si="29"/>
        <v>9.3619104097261566E-4</v>
      </c>
      <c r="HB34" s="3">
        <f t="shared" si="29"/>
        <v>2.5512315097594978E-3</v>
      </c>
      <c r="HC34" s="3">
        <f t="shared" si="29"/>
        <v>2.1193301124380077E-3</v>
      </c>
      <c r="HD34" s="3">
        <f t="shared" si="29"/>
        <v>1.295571236003018E-3</v>
      </c>
      <c r="HE34" s="3">
        <f t="shared" si="29"/>
        <v>2.6005306693683769E-3</v>
      </c>
      <c r="HF34" s="3">
        <f t="shared" si="29"/>
        <v>1.8772793323775206E-3</v>
      </c>
      <c r="HG34" s="3">
        <f t="shared" si="29"/>
        <v>1.8165686678040067E-3</v>
      </c>
      <c r="HH34" s="3">
        <f t="shared" si="29"/>
        <v>0</v>
      </c>
      <c r="HI34" s="3">
        <f t="shared" si="29"/>
        <v>0</v>
      </c>
      <c r="HJ34" s="3">
        <f t="shared" si="29"/>
        <v>2.5694980838150551E-3</v>
      </c>
      <c r="HK34" s="3">
        <f t="shared" si="29"/>
        <v>3.3025144083389819E-3</v>
      </c>
      <c r="HL34" s="3">
        <f t="shared" si="29"/>
        <v>3.3025144083389819E-3</v>
      </c>
      <c r="HM34" s="3">
        <f t="shared" si="29"/>
        <v>3.3025144083389819E-3</v>
      </c>
      <c r="HN34" s="3">
        <f t="shared" si="29"/>
        <v>3.3025144083389819E-3</v>
      </c>
      <c r="HO34" s="3">
        <f t="shared" si="29"/>
        <v>1.5468673809173965E-3</v>
      </c>
      <c r="HP34" s="3">
        <f t="shared" si="29"/>
        <v>2.7050746158756482E-3</v>
      </c>
      <c r="HQ34" s="3">
        <f t="shared" si="29"/>
        <v>2.3384441727161342E-3</v>
      </c>
      <c r="HR34" s="3">
        <f t="shared" si="29"/>
        <v>3.2234122668218807E-3</v>
      </c>
      <c r="HS34" s="3">
        <f t="shared" si="29"/>
        <v>2.1927081407708917E-3</v>
      </c>
      <c r="HT34" s="3">
        <f t="shared" si="29"/>
        <v>3.3749833765470468E-3</v>
      </c>
      <c r="HU34" s="3">
        <f t="shared" si="29"/>
        <v>4.0373238641944051E-3</v>
      </c>
      <c r="HV34" s="3">
        <f t="shared" si="29"/>
        <v>3.3025144083389819E-3</v>
      </c>
      <c r="HW34" s="3">
        <f t="shared" si="29"/>
        <v>2.6982949802468871E-3</v>
      </c>
      <c r="HX34" s="3">
        <f t="shared" si="29"/>
        <v>0</v>
      </c>
      <c r="HY34" s="3">
        <f t="shared" si="29"/>
        <v>3.9727664100313951E-3</v>
      </c>
      <c r="HZ34" s="3">
        <f t="shared" si="29"/>
        <v>2.3384441727161342E-3</v>
      </c>
      <c r="IA34" s="3">
        <f t="shared" si="29"/>
        <v>2.1110190139578587E-3</v>
      </c>
      <c r="IB34" s="3">
        <f t="shared" si="29"/>
        <v>2.3404776024315392E-3</v>
      </c>
      <c r="IC34" s="3">
        <f t="shared" si="29"/>
        <v>2.2858167667059617E-3</v>
      </c>
      <c r="ID34" s="3">
        <f t="shared" si="29"/>
        <v>3.1572425135440118E-3</v>
      </c>
      <c r="IE34" s="3">
        <f t="shared" si="29"/>
        <v>9.7255618529223844E-4</v>
      </c>
      <c r="IF34" s="3">
        <f t="shared" si="29"/>
        <v>2.9523392059922523E-3</v>
      </c>
      <c r="IG34" s="3">
        <f t="shared" si="29"/>
        <v>4.6206853953584034E-3</v>
      </c>
      <c r="IH34" s="3">
        <f t="shared" si="29"/>
        <v>3.4396795435096103E-3</v>
      </c>
      <c r="II34" s="3">
        <f t="shared" si="29"/>
        <v>3.8450703468518141E-3</v>
      </c>
      <c r="IJ34" s="3">
        <f t="shared" si="29"/>
        <v>3.4842061395420972E-3</v>
      </c>
      <c r="IK34" s="3">
        <f t="shared" si="29"/>
        <v>2.1927081407708917E-3</v>
      </c>
      <c r="IL34" s="3">
        <f t="shared" si="29"/>
        <v>4.8715823399027519E-3</v>
      </c>
      <c r="IM34" s="3">
        <f t="shared" si="29"/>
        <v>1.6021126445215892E-3</v>
      </c>
      <c r="IN34" s="3">
        <f t="shared" si="29"/>
        <v>2.5552682684774715E-3</v>
      </c>
      <c r="IO34" s="3">
        <f t="shared" si="29"/>
        <v>1.5648542109280639E-3</v>
      </c>
      <c r="IP34" s="3">
        <f t="shared" si="29"/>
        <v>1.4849926856807007E-3</v>
      </c>
      <c r="IQ34" s="3">
        <f t="shared" si="29"/>
        <v>2.2809739345731102E-3</v>
      </c>
      <c r="IR34" s="3">
        <f t="shared" si="29"/>
        <v>7.0001280696912094E-4</v>
      </c>
      <c r="IS34" s="3">
        <f t="shared" si="29"/>
        <v>3.0412985794308137E-3</v>
      </c>
      <c r="IT34" s="3">
        <f t="shared" si="29"/>
        <v>0</v>
      </c>
      <c r="IU34" s="3">
        <f t="shared" si="29"/>
        <v>2.7464788191798673E-3</v>
      </c>
      <c r="IV34" s="3">
        <f t="shared" si="29"/>
        <v>2.7464788191798673E-3</v>
      </c>
      <c r="IW34" s="3">
        <f t="shared" si="29"/>
        <v>0</v>
      </c>
      <c r="IX34" s="3">
        <f t="shared" si="29"/>
        <v>2.6982949802468871E-3</v>
      </c>
      <c r="IY34" s="3">
        <f t="shared" si="29"/>
        <v>1.6901408118029954E-3</v>
      </c>
      <c r="IZ34" s="3">
        <f t="shared" si="29"/>
        <v>1.6614501498742407E-3</v>
      </c>
      <c r="JA34" s="3">
        <f t="shared" si="29"/>
        <v>3.3025144083389819E-3</v>
      </c>
      <c r="JB34" s="3">
        <f t="shared" si="29"/>
        <v>3.3025144083389819E-3</v>
      </c>
      <c r="JC34" s="3">
        <f t="shared" si="29"/>
        <v>2.7050746158756482E-3</v>
      </c>
      <c r="JD34" s="3">
        <f t="shared" si="29"/>
        <v>3.3749833765470468E-3</v>
      </c>
      <c r="JE34" s="3">
        <f t="shared" ref="JE34:LP34" si="30">JE23*0.538309848559254</f>
        <v>2.6982949802468871E-3</v>
      </c>
      <c r="JF34" s="3">
        <f t="shared" si="30"/>
        <v>2.6982949802468871E-3</v>
      </c>
      <c r="JG34" s="3">
        <f t="shared" si="30"/>
        <v>4.64060214275219E-3</v>
      </c>
      <c r="JH34" s="3">
        <f t="shared" si="30"/>
        <v>4.3064787884740325E-3</v>
      </c>
      <c r="JI34" s="3">
        <f t="shared" si="30"/>
        <v>0</v>
      </c>
      <c r="JJ34" s="3">
        <f t="shared" si="30"/>
        <v>9.4940008564242326E-4</v>
      </c>
      <c r="JK34" s="3">
        <f t="shared" si="30"/>
        <v>0</v>
      </c>
      <c r="JL34" s="3">
        <f t="shared" si="30"/>
        <v>0</v>
      </c>
      <c r="JM34" s="3">
        <f t="shared" si="30"/>
        <v>0</v>
      </c>
      <c r="JN34" s="3">
        <f t="shared" si="30"/>
        <v>0</v>
      </c>
      <c r="JO34" s="3">
        <f t="shared" si="30"/>
        <v>0</v>
      </c>
      <c r="JP34" s="3">
        <f t="shared" si="30"/>
        <v>0</v>
      </c>
      <c r="JQ34" s="3">
        <f t="shared" si="30"/>
        <v>0</v>
      </c>
      <c r="JR34" s="3">
        <f t="shared" si="30"/>
        <v>0</v>
      </c>
      <c r="JS34" s="3">
        <f t="shared" si="30"/>
        <v>0</v>
      </c>
      <c r="JT34" s="3">
        <f t="shared" si="30"/>
        <v>0</v>
      </c>
      <c r="JU34" s="3">
        <f t="shared" si="30"/>
        <v>0</v>
      </c>
      <c r="JV34" s="3">
        <f t="shared" si="30"/>
        <v>0</v>
      </c>
      <c r="JW34" s="3">
        <f t="shared" si="30"/>
        <v>0</v>
      </c>
      <c r="JX34" s="3">
        <f t="shared" si="30"/>
        <v>0</v>
      </c>
      <c r="JY34" s="3">
        <f t="shared" si="30"/>
        <v>0</v>
      </c>
      <c r="JZ34" s="3">
        <f t="shared" si="30"/>
        <v>0</v>
      </c>
      <c r="KA34" s="3">
        <f t="shared" si="30"/>
        <v>0</v>
      </c>
      <c r="KB34" s="3">
        <f t="shared" si="30"/>
        <v>0</v>
      </c>
      <c r="KC34" s="3">
        <f t="shared" si="30"/>
        <v>0</v>
      </c>
      <c r="KD34" s="3">
        <f t="shared" si="30"/>
        <v>0</v>
      </c>
      <c r="KE34" s="3">
        <f t="shared" si="30"/>
        <v>2.3661971365241934E-3</v>
      </c>
      <c r="KF34" s="3">
        <f t="shared" si="30"/>
        <v>0</v>
      </c>
      <c r="KG34" s="3">
        <f t="shared" si="30"/>
        <v>0</v>
      </c>
      <c r="KH34" s="3">
        <f t="shared" si="30"/>
        <v>0</v>
      </c>
      <c r="KI34" s="3">
        <f t="shared" si="30"/>
        <v>0</v>
      </c>
      <c r="KJ34" s="3">
        <f t="shared" si="30"/>
        <v>0</v>
      </c>
      <c r="KK34" s="3">
        <f t="shared" si="30"/>
        <v>0</v>
      </c>
      <c r="KL34" s="3">
        <f t="shared" si="30"/>
        <v>0</v>
      </c>
      <c r="KM34" s="3">
        <f t="shared" si="30"/>
        <v>0</v>
      </c>
      <c r="KN34" s="3">
        <f t="shared" si="30"/>
        <v>0</v>
      </c>
      <c r="KO34" s="3">
        <f t="shared" si="30"/>
        <v>0</v>
      </c>
      <c r="KP34" s="3">
        <f t="shared" si="30"/>
        <v>0</v>
      </c>
      <c r="KQ34" s="3">
        <f t="shared" si="30"/>
        <v>0</v>
      </c>
      <c r="KR34" s="3">
        <f t="shared" si="30"/>
        <v>0</v>
      </c>
      <c r="KS34" s="3">
        <f t="shared" si="30"/>
        <v>0</v>
      </c>
      <c r="KT34" s="3">
        <f t="shared" si="30"/>
        <v>0</v>
      </c>
      <c r="KU34" s="3">
        <f t="shared" si="30"/>
        <v>0</v>
      </c>
      <c r="KV34" s="3">
        <f t="shared" si="30"/>
        <v>0</v>
      </c>
      <c r="KW34" s="3">
        <f t="shared" si="30"/>
        <v>0</v>
      </c>
      <c r="KX34" s="3">
        <f t="shared" si="30"/>
        <v>0</v>
      </c>
      <c r="KY34" s="3">
        <f t="shared" si="30"/>
        <v>0</v>
      </c>
      <c r="KZ34" s="3">
        <f t="shared" si="30"/>
        <v>0</v>
      </c>
      <c r="LA34" s="3">
        <f t="shared" si="30"/>
        <v>0</v>
      </c>
      <c r="LB34" s="3">
        <f t="shared" si="30"/>
        <v>0</v>
      </c>
      <c r="LC34" s="3">
        <f t="shared" si="30"/>
        <v>0</v>
      </c>
      <c r="LD34" s="3">
        <f t="shared" si="30"/>
        <v>0</v>
      </c>
      <c r="LE34" s="3">
        <f t="shared" si="30"/>
        <v>0</v>
      </c>
      <c r="LF34" s="3">
        <f t="shared" si="30"/>
        <v>0</v>
      </c>
      <c r="LG34" s="3">
        <f t="shared" si="30"/>
        <v>0</v>
      </c>
      <c r="LH34" s="3">
        <f t="shared" si="30"/>
        <v>0</v>
      </c>
      <c r="LI34" s="3">
        <f t="shared" si="30"/>
        <v>0</v>
      </c>
      <c r="LJ34" s="3">
        <f t="shared" si="30"/>
        <v>0</v>
      </c>
      <c r="LK34" s="3">
        <f t="shared" si="30"/>
        <v>0</v>
      </c>
      <c r="LL34" s="3">
        <f t="shared" si="30"/>
        <v>0</v>
      </c>
      <c r="LM34" s="3">
        <f t="shared" si="30"/>
        <v>0</v>
      </c>
      <c r="LN34" s="3">
        <f t="shared" si="30"/>
        <v>0</v>
      </c>
      <c r="LO34" s="3">
        <f t="shared" si="30"/>
        <v>0</v>
      </c>
      <c r="LP34" s="3">
        <f t="shared" si="30"/>
        <v>0</v>
      </c>
      <c r="LQ34" s="3">
        <f t="shared" ref="LQ34:OB34" si="31">LQ23*0.538309848559254</f>
        <v>0</v>
      </c>
      <c r="LR34" s="3">
        <f t="shared" si="31"/>
        <v>0</v>
      </c>
      <c r="LS34" s="3">
        <f t="shared" si="31"/>
        <v>1.1651728323793377E-3</v>
      </c>
      <c r="LT34" s="3">
        <f t="shared" si="31"/>
        <v>1.1651728323793377E-3</v>
      </c>
      <c r="LU34" s="3">
        <f t="shared" si="31"/>
        <v>7.2159497125905364E-4</v>
      </c>
      <c r="LV34" s="3">
        <f t="shared" si="31"/>
        <v>0</v>
      </c>
      <c r="LW34" s="3">
        <f t="shared" si="31"/>
        <v>9.3619104097261566E-4</v>
      </c>
      <c r="LX34" s="3">
        <f t="shared" si="31"/>
        <v>0</v>
      </c>
      <c r="LY34" s="3">
        <f t="shared" si="31"/>
        <v>0</v>
      </c>
      <c r="LZ34" s="3">
        <f t="shared" si="31"/>
        <v>0</v>
      </c>
      <c r="MA34" s="3">
        <f t="shared" si="31"/>
        <v>0</v>
      </c>
      <c r="MB34" s="3">
        <f t="shared" si="31"/>
        <v>0</v>
      </c>
      <c r="MC34" s="3">
        <f t="shared" si="31"/>
        <v>0</v>
      </c>
      <c r="MD34" s="3">
        <f t="shared" si="31"/>
        <v>0</v>
      </c>
      <c r="ME34" s="3">
        <f t="shared" si="31"/>
        <v>0</v>
      </c>
      <c r="MF34" s="3">
        <f t="shared" si="31"/>
        <v>0</v>
      </c>
      <c r="MG34" s="3">
        <f t="shared" si="31"/>
        <v>0</v>
      </c>
      <c r="MH34" s="3">
        <f t="shared" si="31"/>
        <v>0</v>
      </c>
      <c r="MI34" s="3">
        <f t="shared" si="31"/>
        <v>0</v>
      </c>
      <c r="MJ34" s="3">
        <f t="shared" si="31"/>
        <v>0</v>
      </c>
      <c r="MK34" s="3">
        <f t="shared" si="31"/>
        <v>0</v>
      </c>
      <c r="ML34" s="3">
        <f t="shared" si="31"/>
        <v>0</v>
      </c>
      <c r="MM34" s="3">
        <f t="shared" si="31"/>
        <v>0</v>
      </c>
      <c r="MN34" s="3">
        <f t="shared" si="31"/>
        <v>0</v>
      </c>
      <c r="MO34" s="3">
        <f t="shared" si="31"/>
        <v>0</v>
      </c>
      <c r="MP34" s="3">
        <f t="shared" si="31"/>
        <v>0</v>
      </c>
      <c r="MQ34" s="3">
        <f t="shared" si="31"/>
        <v>0</v>
      </c>
      <c r="MR34" s="3">
        <f t="shared" si="31"/>
        <v>0</v>
      </c>
      <c r="MS34" s="3">
        <f t="shared" si="31"/>
        <v>0</v>
      </c>
      <c r="MT34" s="3">
        <f t="shared" si="31"/>
        <v>0</v>
      </c>
      <c r="MU34" s="3">
        <f t="shared" si="31"/>
        <v>0</v>
      </c>
      <c r="MV34" s="3">
        <f t="shared" si="31"/>
        <v>1.1651728323793377E-3</v>
      </c>
      <c r="MW34" s="3">
        <f t="shared" si="31"/>
        <v>0</v>
      </c>
      <c r="MX34" s="3">
        <f t="shared" si="31"/>
        <v>0</v>
      </c>
      <c r="MY34" s="3">
        <f t="shared" si="31"/>
        <v>0</v>
      </c>
      <c r="MZ34" s="3">
        <f t="shared" si="31"/>
        <v>0</v>
      </c>
      <c r="NA34" s="3">
        <f t="shared" si="31"/>
        <v>0</v>
      </c>
      <c r="NB34" s="3">
        <f t="shared" si="31"/>
        <v>0</v>
      </c>
      <c r="NC34" s="3">
        <f t="shared" si="31"/>
        <v>9.3619104097261566E-4</v>
      </c>
      <c r="ND34" s="3">
        <f t="shared" si="31"/>
        <v>0</v>
      </c>
      <c r="NE34" s="3">
        <f t="shared" si="31"/>
        <v>0</v>
      </c>
      <c r="NF34" s="3">
        <f t="shared" si="31"/>
        <v>0</v>
      </c>
      <c r="NG34" s="3">
        <f t="shared" si="31"/>
        <v>0</v>
      </c>
      <c r="NH34" s="3">
        <f t="shared" si="31"/>
        <v>0</v>
      </c>
      <c r="NI34" s="3">
        <f t="shared" si="31"/>
        <v>0</v>
      </c>
      <c r="NJ34" s="3">
        <f t="shared" si="31"/>
        <v>0</v>
      </c>
      <c r="NK34" s="3">
        <f t="shared" si="31"/>
        <v>0</v>
      </c>
      <c r="NL34" s="3">
        <f t="shared" si="31"/>
        <v>0</v>
      </c>
      <c r="NM34" s="3">
        <f t="shared" si="31"/>
        <v>7.5978807136097958E-4</v>
      </c>
      <c r="NN34" s="3">
        <f t="shared" si="31"/>
        <v>0</v>
      </c>
      <c r="NO34" s="3">
        <f t="shared" si="31"/>
        <v>9.3945872348909947E-4</v>
      </c>
      <c r="NP34" s="3">
        <f t="shared" si="31"/>
        <v>1.9598659534924298E-3</v>
      </c>
      <c r="NQ34" s="3">
        <f t="shared" si="31"/>
        <v>0</v>
      </c>
      <c r="NR34" s="3">
        <f t="shared" si="31"/>
        <v>5.3350827409242218E-4</v>
      </c>
      <c r="NS34" s="3">
        <f t="shared" si="31"/>
        <v>0</v>
      </c>
      <c r="NT34" s="3">
        <f t="shared" si="31"/>
        <v>0</v>
      </c>
      <c r="NU34" s="3">
        <f t="shared" si="31"/>
        <v>0</v>
      </c>
      <c r="NV34" s="3">
        <f t="shared" si="31"/>
        <v>6.5249678613242914E-4</v>
      </c>
      <c r="NW34" s="3">
        <f t="shared" si="31"/>
        <v>0</v>
      </c>
      <c r="NX34" s="3">
        <f t="shared" si="31"/>
        <v>0</v>
      </c>
      <c r="NY34" s="3">
        <f t="shared" si="31"/>
        <v>0</v>
      </c>
      <c r="NZ34" s="3">
        <f t="shared" si="31"/>
        <v>0</v>
      </c>
      <c r="OA34" s="3">
        <f t="shared" si="31"/>
        <v>0</v>
      </c>
      <c r="OB34" s="3">
        <f t="shared" si="31"/>
        <v>0</v>
      </c>
      <c r="OC34" s="3">
        <f t="shared" ref="OC34:QN34" si="32">OC23*0.538309848559254</f>
        <v>0</v>
      </c>
      <c r="OD34" s="3">
        <f t="shared" si="32"/>
        <v>0</v>
      </c>
      <c r="OE34" s="3">
        <f t="shared" si="32"/>
        <v>0</v>
      </c>
      <c r="OF34" s="3">
        <f t="shared" si="32"/>
        <v>0</v>
      </c>
      <c r="OG34" s="3">
        <f t="shared" si="32"/>
        <v>0</v>
      </c>
      <c r="OH34" s="3">
        <f t="shared" si="32"/>
        <v>0</v>
      </c>
      <c r="OI34" s="3">
        <f t="shared" si="32"/>
        <v>0</v>
      </c>
      <c r="OJ34" s="3">
        <f t="shared" si="32"/>
        <v>0</v>
      </c>
      <c r="OK34" s="3">
        <f t="shared" si="32"/>
        <v>0</v>
      </c>
      <c r="OL34" s="3">
        <f t="shared" si="32"/>
        <v>0</v>
      </c>
      <c r="OM34" s="3">
        <f t="shared" si="32"/>
        <v>0</v>
      </c>
      <c r="ON34" s="3">
        <f t="shared" si="32"/>
        <v>0</v>
      </c>
      <c r="OO34" s="3">
        <f t="shared" si="32"/>
        <v>0</v>
      </c>
      <c r="OP34" s="3">
        <f t="shared" si="32"/>
        <v>0</v>
      </c>
      <c r="OQ34" s="3">
        <f t="shared" si="32"/>
        <v>0</v>
      </c>
      <c r="OR34" s="3">
        <f t="shared" si="32"/>
        <v>0</v>
      </c>
      <c r="OS34" s="3">
        <f t="shared" si="32"/>
        <v>0</v>
      </c>
      <c r="OT34" s="3">
        <f t="shared" si="32"/>
        <v>0</v>
      </c>
      <c r="OU34" s="3">
        <f t="shared" si="32"/>
        <v>0</v>
      </c>
      <c r="OV34" s="3">
        <f t="shared" si="32"/>
        <v>0</v>
      </c>
      <c r="OW34" s="3">
        <f t="shared" si="32"/>
        <v>0</v>
      </c>
      <c r="OX34" s="3">
        <f t="shared" si="32"/>
        <v>0</v>
      </c>
      <c r="OY34" s="3">
        <f t="shared" si="32"/>
        <v>0</v>
      </c>
      <c r="OZ34" s="3">
        <f t="shared" si="32"/>
        <v>0</v>
      </c>
      <c r="PA34" s="3">
        <f t="shared" si="32"/>
        <v>0</v>
      </c>
      <c r="PB34" s="3">
        <f t="shared" si="32"/>
        <v>0</v>
      </c>
      <c r="PC34" s="3">
        <f t="shared" si="32"/>
        <v>0</v>
      </c>
      <c r="PD34" s="3">
        <f t="shared" si="32"/>
        <v>0</v>
      </c>
      <c r="PE34" s="3">
        <f t="shared" si="32"/>
        <v>0</v>
      </c>
      <c r="PF34" s="3">
        <f t="shared" si="32"/>
        <v>0</v>
      </c>
      <c r="PG34" s="3">
        <f t="shared" si="32"/>
        <v>0</v>
      </c>
      <c r="PH34" s="3">
        <f t="shared" si="32"/>
        <v>0</v>
      </c>
      <c r="PI34" s="3">
        <f t="shared" si="32"/>
        <v>0</v>
      </c>
      <c r="PJ34" s="3">
        <f t="shared" si="32"/>
        <v>0</v>
      </c>
      <c r="PK34" s="3">
        <f t="shared" si="32"/>
        <v>0</v>
      </c>
      <c r="PL34" s="3">
        <f t="shared" si="32"/>
        <v>0</v>
      </c>
      <c r="PM34" s="3">
        <f t="shared" si="32"/>
        <v>0</v>
      </c>
      <c r="PN34" s="3">
        <f t="shared" si="32"/>
        <v>0</v>
      </c>
      <c r="PO34" s="3">
        <f t="shared" si="32"/>
        <v>0</v>
      </c>
      <c r="PP34" s="3">
        <f t="shared" si="32"/>
        <v>0</v>
      </c>
      <c r="PQ34" s="3">
        <f t="shared" si="32"/>
        <v>0</v>
      </c>
      <c r="PR34" s="3">
        <f t="shared" si="32"/>
        <v>0</v>
      </c>
      <c r="PS34" s="3">
        <f t="shared" si="32"/>
        <v>0</v>
      </c>
      <c r="PT34" s="3">
        <f t="shared" si="32"/>
        <v>0</v>
      </c>
      <c r="PU34" s="3">
        <f t="shared" si="32"/>
        <v>0</v>
      </c>
      <c r="PV34" s="3">
        <f t="shared" si="32"/>
        <v>0</v>
      </c>
      <c r="PW34" s="3">
        <f t="shared" si="32"/>
        <v>0</v>
      </c>
      <c r="PX34" s="3">
        <f t="shared" si="32"/>
        <v>0</v>
      </c>
      <c r="PY34" s="3">
        <f t="shared" si="32"/>
        <v>0</v>
      </c>
      <c r="PZ34" s="3">
        <f t="shared" si="32"/>
        <v>0</v>
      </c>
      <c r="QA34" s="3">
        <f t="shared" si="32"/>
        <v>0</v>
      </c>
      <c r="QB34" s="3">
        <f t="shared" si="32"/>
        <v>0</v>
      </c>
      <c r="QC34" s="3">
        <f t="shared" si="32"/>
        <v>0</v>
      </c>
      <c r="QD34" s="3">
        <f t="shared" si="32"/>
        <v>0</v>
      </c>
      <c r="QE34" s="3">
        <f t="shared" si="32"/>
        <v>2.3103426976792017E-3</v>
      </c>
      <c r="QF34" s="3">
        <f t="shared" si="32"/>
        <v>2.3103426976792017E-3</v>
      </c>
      <c r="QG34" s="3">
        <f t="shared" si="32"/>
        <v>0</v>
      </c>
      <c r="QH34" s="3">
        <f t="shared" si="32"/>
        <v>0</v>
      </c>
      <c r="QI34" s="3">
        <f t="shared" si="32"/>
        <v>0</v>
      </c>
      <c r="QJ34" s="3">
        <f t="shared" si="32"/>
        <v>0</v>
      </c>
      <c r="QK34" s="3">
        <f t="shared" si="32"/>
        <v>0</v>
      </c>
      <c r="QL34" s="3">
        <f t="shared" si="32"/>
        <v>0</v>
      </c>
      <c r="QM34" s="3">
        <f t="shared" si="32"/>
        <v>0</v>
      </c>
      <c r="QN34" s="3">
        <f t="shared" si="32"/>
        <v>0</v>
      </c>
      <c r="QO34" s="3">
        <f t="shared" ref="QO34:RT34" si="33">QO23*0.538309848559254</f>
        <v>0</v>
      </c>
      <c r="QP34" s="3">
        <f t="shared" si="33"/>
        <v>0</v>
      </c>
      <c r="QQ34" s="3">
        <f t="shared" si="33"/>
        <v>0</v>
      </c>
      <c r="QR34" s="3">
        <f t="shared" si="33"/>
        <v>0</v>
      </c>
      <c r="QS34" s="3">
        <f t="shared" si="33"/>
        <v>0</v>
      </c>
      <c r="QT34" s="3">
        <f t="shared" si="33"/>
        <v>1.3357564480378512E-3</v>
      </c>
      <c r="QU34" s="3">
        <f t="shared" si="33"/>
        <v>1.3767515308420819E-3</v>
      </c>
      <c r="QV34" s="3">
        <f t="shared" si="33"/>
        <v>2.3303456647586753E-3</v>
      </c>
      <c r="QW34" s="3">
        <f t="shared" si="33"/>
        <v>0</v>
      </c>
      <c r="QX34" s="3">
        <f t="shared" si="33"/>
        <v>0</v>
      </c>
      <c r="QY34" s="3">
        <f t="shared" si="33"/>
        <v>0</v>
      </c>
      <c r="QZ34" s="3">
        <f t="shared" si="33"/>
        <v>0</v>
      </c>
      <c r="RA34" s="3">
        <f t="shared" si="33"/>
        <v>0</v>
      </c>
      <c r="RB34" s="3">
        <f t="shared" si="33"/>
        <v>0</v>
      </c>
      <c r="RC34" s="3">
        <f t="shared" si="33"/>
        <v>0</v>
      </c>
      <c r="RD34" s="3">
        <f t="shared" si="33"/>
        <v>0</v>
      </c>
      <c r="RE34" s="3">
        <f t="shared" si="33"/>
        <v>0</v>
      </c>
      <c r="RF34" s="3">
        <f t="shared" si="33"/>
        <v>0</v>
      </c>
      <c r="RG34" s="3">
        <f t="shared" si="33"/>
        <v>0</v>
      </c>
      <c r="RH34" s="3">
        <f t="shared" si="33"/>
        <v>0</v>
      </c>
      <c r="RI34" s="3">
        <f t="shared" si="33"/>
        <v>1.1526977485208866E-3</v>
      </c>
      <c r="RJ34" s="3">
        <f t="shared" si="33"/>
        <v>1.1526977485208866E-3</v>
      </c>
      <c r="RK34" s="3">
        <f t="shared" si="33"/>
        <v>0</v>
      </c>
      <c r="RL34" s="3">
        <f t="shared" si="33"/>
        <v>0</v>
      </c>
      <c r="RM34" s="3">
        <f t="shared" si="33"/>
        <v>0</v>
      </c>
      <c r="RN34" s="3">
        <f t="shared" si="33"/>
        <v>0</v>
      </c>
      <c r="RO34" s="3">
        <f t="shared" si="33"/>
        <v>1.7477592485690067E-3</v>
      </c>
      <c r="RP34" s="3">
        <f t="shared" si="33"/>
        <v>0</v>
      </c>
      <c r="RQ34" s="3">
        <f t="shared" si="33"/>
        <v>0</v>
      </c>
      <c r="RR34" s="3">
        <f t="shared" si="33"/>
        <v>0</v>
      </c>
      <c r="RS34" s="3">
        <f t="shared" si="33"/>
        <v>0</v>
      </c>
      <c r="RT34" s="3">
        <f t="shared" si="33"/>
        <v>0</v>
      </c>
    </row>
    <row r="35" spans="1:488" s="3" customFormat="1" x14ac:dyDescent="0.3">
      <c r="A35" s="3" t="s">
        <v>198</v>
      </c>
      <c r="B35" s="3">
        <f>B24*0.00719344780007115</f>
        <v>3.2113606250317636E-5</v>
      </c>
      <c r="C35" s="3">
        <f t="shared" ref="C35:BN35" si="34">C24*0.00719344780007115</f>
        <v>1.3754202294591108E-5</v>
      </c>
      <c r="D35" s="3">
        <f t="shared" si="34"/>
        <v>1.3521518421186373E-5</v>
      </c>
      <c r="E35" s="3">
        <f t="shared" si="34"/>
        <v>4.4865578794622559E-5</v>
      </c>
      <c r="F35" s="3">
        <f t="shared" si="34"/>
        <v>1.4561635222816095E-5</v>
      </c>
      <c r="G35" s="3">
        <f t="shared" si="34"/>
        <v>1.4561635222816095E-5</v>
      </c>
      <c r="H35" s="3">
        <f t="shared" si="34"/>
        <v>3.7271750259436015E-5</v>
      </c>
      <c r="I35" s="3">
        <f t="shared" si="34"/>
        <v>1.8468415404547241E-5</v>
      </c>
      <c r="J35" s="3">
        <f t="shared" si="34"/>
        <v>3.4173148693924706E-5</v>
      </c>
      <c r="K35" s="3">
        <f t="shared" si="34"/>
        <v>4.6409340645620322E-5</v>
      </c>
      <c r="L35" s="3">
        <f t="shared" si="34"/>
        <v>3.1481171991558642E-5</v>
      </c>
      <c r="M35" s="3">
        <f t="shared" si="34"/>
        <v>5.3153555172939532E-5</v>
      </c>
      <c r="N35" s="3">
        <f t="shared" si="34"/>
        <v>4.6260114469910934E-5</v>
      </c>
      <c r="O35" s="3">
        <f t="shared" si="34"/>
        <v>3.8127815194723414E-5</v>
      </c>
      <c r="P35" s="3">
        <f t="shared" si="34"/>
        <v>1.4561635222816095E-5</v>
      </c>
      <c r="Q35" s="3">
        <f t="shared" si="34"/>
        <v>2.3721179884818303E-5</v>
      </c>
      <c r="R35" s="3">
        <f t="shared" si="34"/>
        <v>4.645215369049636E-5</v>
      </c>
      <c r="S35" s="3">
        <f t="shared" si="34"/>
        <v>5.6940220053333649E-5</v>
      </c>
      <c r="T35" s="3">
        <f t="shared" si="34"/>
        <v>4.1822370930646225E-5</v>
      </c>
      <c r="U35" s="3">
        <f t="shared" si="34"/>
        <v>1.8765516000185611E-5</v>
      </c>
      <c r="V35" s="3">
        <f t="shared" si="34"/>
        <v>5.3284798519045557E-5</v>
      </c>
      <c r="W35" s="3">
        <f t="shared" si="34"/>
        <v>4.1105416000406574E-5</v>
      </c>
      <c r="X35" s="3">
        <f t="shared" si="34"/>
        <v>0</v>
      </c>
      <c r="Y35" s="3">
        <f t="shared" si="34"/>
        <v>3.8778694340006207E-5</v>
      </c>
      <c r="Z35" s="3">
        <f t="shared" si="34"/>
        <v>1.3521518421186373E-5</v>
      </c>
      <c r="AA35" s="3">
        <f t="shared" si="34"/>
        <v>0</v>
      </c>
      <c r="AB35" s="3">
        <f t="shared" si="34"/>
        <v>1.3754202294591108E-5</v>
      </c>
      <c r="AC35" s="3">
        <f t="shared" si="34"/>
        <v>4.4865578794622559E-5</v>
      </c>
      <c r="AD35" s="3">
        <f t="shared" si="34"/>
        <v>4.1105416000406574E-5</v>
      </c>
      <c r="AE35" s="3">
        <f t="shared" si="34"/>
        <v>0</v>
      </c>
      <c r="AF35" s="3">
        <f t="shared" si="34"/>
        <v>2.1126131571427755E-5</v>
      </c>
      <c r="AG35" s="3">
        <f t="shared" si="34"/>
        <v>1.6593881891744291E-5</v>
      </c>
      <c r="AH35" s="3">
        <f t="shared" si="34"/>
        <v>1.9600675204553542E-5</v>
      </c>
      <c r="AI35" s="3">
        <f t="shared" si="34"/>
        <v>3.175915143519272E-5</v>
      </c>
      <c r="AJ35" s="3">
        <f t="shared" si="34"/>
        <v>3.175915143519272E-5</v>
      </c>
      <c r="AK35" s="3">
        <f t="shared" si="34"/>
        <v>5.5334213846701159E-5</v>
      </c>
      <c r="AL35" s="3">
        <f t="shared" si="34"/>
        <v>3.587754513751197E-5</v>
      </c>
      <c r="AM35" s="3">
        <f t="shared" si="34"/>
        <v>5.0216040489152885E-5</v>
      </c>
      <c r="AN35" s="3">
        <f t="shared" si="34"/>
        <v>3.9416152329156989E-5</v>
      </c>
      <c r="AO35" s="3">
        <f t="shared" si="34"/>
        <v>4.5528150633361709E-5</v>
      </c>
      <c r="AP35" s="3">
        <f t="shared" si="34"/>
        <v>4.6409340645620322E-5</v>
      </c>
      <c r="AQ35" s="3">
        <f t="shared" si="34"/>
        <v>4.6409340645620322E-5</v>
      </c>
      <c r="AR35" s="3">
        <f t="shared" si="34"/>
        <v>3.7271750259436015E-5</v>
      </c>
      <c r="AS35" s="3">
        <f t="shared" si="34"/>
        <v>1.7544994634319878E-4</v>
      </c>
      <c r="AT35" s="3">
        <f t="shared" si="34"/>
        <v>3.6984307455378665E-5</v>
      </c>
      <c r="AU35" s="3">
        <f t="shared" si="34"/>
        <v>2.2800151505772268E-5</v>
      </c>
      <c r="AV35" s="3">
        <f t="shared" si="34"/>
        <v>3.3457896744516976E-5</v>
      </c>
      <c r="AW35" s="3">
        <f t="shared" si="34"/>
        <v>2.5240167719547898E-5</v>
      </c>
      <c r="AX35" s="3">
        <f t="shared" si="34"/>
        <v>2.8320660630201378E-5</v>
      </c>
      <c r="AY35" s="3">
        <f t="shared" si="34"/>
        <v>2.7990069260977238E-5</v>
      </c>
      <c r="AZ35" s="3">
        <f t="shared" si="34"/>
        <v>4.7717730017055728E-5</v>
      </c>
      <c r="BA35" s="3">
        <f t="shared" si="34"/>
        <v>1.6945695642099291E-5</v>
      </c>
      <c r="BB35" s="3">
        <f t="shared" si="34"/>
        <v>2.0700569208837842E-5</v>
      </c>
      <c r="BC35" s="3">
        <f t="shared" si="34"/>
        <v>2.2800151505772268E-5</v>
      </c>
      <c r="BD35" s="3">
        <f t="shared" si="34"/>
        <v>3.3772055399395074E-5</v>
      </c>
      <c r="BE35" s="3">
        <f t="shared" si="34"/>
        <v>3.0873166523910513E-5</v>
      </c>
      <c r="BF35" s="3">
        <f t="shared" si="34"/>
        <v>3.3931357547505422E-5</v>
      </c>
      <c r="BG35" s="3">
        <f t="shared" si="34"/>
        <v>2.2800151505772268E-5</v>
      </c>
      <c r="BH35" s="3">
        <f t="shared" si="34"/>
        <v>3.9742805525254972E-5</v>
      </c>
      <c r="BI35" s="3">
        <f t="shared" si="34"/>
        <v>3.9041779104863769E-5</v>
      </c>
      <c r="BJ35" s="3">
        <f t="shared" si="34"/>
        <v>3.1343999128850334E-5</v>
      </c>
      <c r="BK35" s="3">
        <f t="shared" si="34"/>
        <v>2.7720415414532372E-5</v>
      </c>
      <c r="BL35" s="3">
        <f t="shared" si="34"/>
        <v>2.2270736223130496E-5</v>
      </c>
      <c r="BM35" s="3">
        <f t="shared" si="34"/>
        <v>2.4933961178756151E-5</v>
      </c>
      <c r="BN35" s="3">
        <f t="shared" si="34"/>
        <v>2.0850573333539568E-5</v>
      </c>
      <c r="BO35" s="3">
        <f t="shared" ref="BO35:DZ35" si="35">BO24*0.00719344780007115</f>
        <v>2.8376519921385208E-5</v>
      </c>
      <c r="BP35" s="3">
        <f t="shared" si="35"/>
        <v>2.1095154838918329E-5</v>
      </c>
      <c r="BQ35" s="3">
        <f t="shared" si="35"/>
        <v>2.1095154838918329E-5</v>
      </c>
      <c r="BR35" s="3">
        <f t="shared" si="35"/>
        <v>0</v>
      </c>
      <c r="BS35" s="3">
        <f t="shared" si="35"/>
        <v>7.9048876923858797E-5</v>
      </c>
      <c r="BT35" s="3">
        <f t="shared" si="35"/>
        <v>1.3791675903264565E-4</v>
      </c>
      <c r="BU35" s="3">
        <f t="shared" si="35"/>
        <v>2.1620495749462453E-5</v>
      </c>
      <c r="BV35" s="3">
        <f t="shared" si="35"/>
        <v>2.1095154838918329E-5</v>
      </c>
      <c r="BW35" s="3">
        <f t="shared" si="35"/>
        <v>1.0907426535361866E-4</v>
      </c>
      <c r="BX35" s="3">
        <f t="shared" si="35"/>
        <v>7.0294278176591044E-5</v>
      </c>
      <c r="BY35" s="3">
        <f t="shared" si="35"/>
        <v>4.2314398823947942E-5</v>
      </c>
      <c r="BZ35" s="3">
        <f t="shared" si="35"/>
        <v>6.4492980276499966E-5</v>
      </c>
      <c r="CA35" s="3">
        <f t="shared" si="35"/>
        <v>2.1095154838918329E-5</v>
      </c>
      <c r="CB35" s="3">
        <f t="shared" si="35"/>
        <v>6.0196215900176986E-5</v>
      </c>
      <c r="CC35" s="3">
        <f t="shared" si="35"/>
        <v>2.9064435555843032E-5</v>
      </c>
      <c r="CD35" s="3">
        <f t="shared" si="35"/>
        <v>7.5018574971773296E-5</v>
      </c>
      <c r="CE35" s="3">
        <f t="shared" si="35"/>
        <v>5.855131930290471E-5</v>
      </c>
      <c r="CF35" s="3">
        <f t="shared" si="35"/>
        <v>8.5806534394486885E-5</v>
      </c>
      <c r="CG35" s="3">
        <f t="shared" si="35"/>
        <v>3.8010292206452581E-5</v>
      </c>
      <c r="CH35" s="3">
        <f t="shared" si="35"/>
        <v>9.2918593757646722E-5</v>
      </c>
      <c r="CI35" s="3">
        <f t="shared" si="35"/>
        <v>2.1095154838918329E-5</v>
      </c>
      <c r="CJ35" s="3">
        <f t="shared" si="35"/>
        <v>2.5210681542305432E-5</v>
      </c>
      <c r="CK35" s="3">
        <f t="shared" si="35"/>
        <v>2.8376519921385208E-5</v>
      </c>
      <c r="CL35" s="3">
        <f t="shared" si="35"/>
        <v>5.9820771726163415E-5</v>
      </c>
      <c r="CM35" s="3">
        <f t="shared" si="35"/>
        <v>5.9820771726163415E-5</v>
      </c>
      <c r="CN35" s="3">
        <f t="shared" si="35"/>
        <v>2.5736843649628444E-5</v>
      </c>
      <c r="CO35" s="3">
        <f t="shared" si="35"/>
        <v>3.6921032335694528E-5</v>
      </c>
      <c r="CP35" s="3">
        <f t="shared" si="35"/>
        <v>4.5528150633361709E-5</v>
      </c>
      <c r="CQ35" s="3">
        <f t="shared" si="35"/>
        <v>5.165851202923627E-5</v>
      </c>
      <c r="CR35" s="3">
        <f t="shared" si="35"/>
        <v>2.4343308968091878E-5</v>
      </c>
      <c r="CS35" s="3">
        <f t="shared" si="35"/>
        <v>3.0161206708893713E-5</v>
      </c>
      <c r="CT35" s="3">
        <f t="shared" si="35"/>
        <v>4.2971611708907709E-5</v>
      </c>
      <c r="CU35" s="3">
        <f t="shared" si="35"/>
        <v>4.6710700000462019E-5</v>
      </c>
      <c r="CV35" s="3">
        <f t="shared" si="35"/>
        <v>2.7076967879816122E-5</v>
      </c>
      <c r="CW35" s="3">
        <f t="shared" si="35"/>
        <v>3.70796278354183E-5</v>
      </c>
      <c r="CX35" s="3">
        <f t="shared" si="35"/>
        <v>3.0480711017250637E-5</v>
      </c>
      <c r="CY35" s="3">
        <f t="shared" si="35"/>
        <v>2.8966903892903963E-5</v>
      </c>
      <c r="CZ35" s="3">
        <f t="shared" si="35"/>
        <v>3.262334603206871E-5</v>
      </c>
      <c r="DA35" s="3">
        <f t="shared" si="35"/>
        <v>2.981241735323605E-4</v>
      </c>
      <c r="DB35" s="3">
        <f t="shared" si="35"/>
        <v>5.8962686885829101E-5</v>
      </c>
      <c r="DC35" s="3">
        <f t="shared" si="35"/>
        <v>2.96026658439142E-5</v>
      </c>
      <c r="DD35" s="3">
        <f t="shared" si="35"/>
        <v>2.6495203683503318E-5</v>
      </c>
      <c r="DE35" s="3">
        <f t="shared" si="35"/>
        <v>4.3684905668448281E-5</v>
      </c>
      <c r="DF35" s="3">
        <f t="shared" si="35"/>
        <v>2.1250953619117135E-5</v>
      </c>
      <c r="DG35" s="3">
        <f t="shared" si="35"/>
        <v>3.5261999019956617E-5</v>
      </c>
      <c r="DH35" s="3">
        <f t="shared" si="35"/>
        <v>2.7827651064105029E-5</v>
      </c>
      <c r="DI35" s="3">
        <f t="shared" si="35"/>
        <v>0</v>
      </c>
      <c r="DJ35" s="3">
        <f t="shared" si="35"/>
        <v>3.1619550769543515E-5</v>
      </c>
      <c r="DK35" s="3">
        <f t="shared" si="35"/>
        <v>2.8376519921385208E-5</v>
      </c>
      <c r="DL35" s="3">
        <f t="shared" si="35"/>
        <v>2.0611598281006161E-5</v>
      </c>
      <c r="DM35" s="3">
        <f t="shared" si="35"/>
        <v>2.7990069260977238E-5</v>
      </c>
      <c r="DN35" s="3">
        <f t="shared" si="35"/>
        <v>5.5334213846701159E-5</v>
      </c>
      <c r="DO35" s="3">
        <f t="shared" si="35"/>
        <v>3.2402918018338518E-5</v>
      </c>
      <c r="DP35" s="3">
        <f t="shared" si="35"/>
        <v>3.4146112975021287E-5</v>
      </c>
      <c r="DQ35" s="3">
        <f t="shared" si="35"/>
        <v>3.6795129412128646E-5</v>
      </c>
      <c r="DR35" s="3">
        <f t="shared" si="35"/>
        <v>8.1876641626826106E-5</v>
      </c>
      <c r="DS35" s="3">
        <f t="shared" si="35"/>
        <v>2.2800151505772268E-5</v>
      </c>
      <c r="DT35" s="3">
        <f t="shared" si="35"/>
        <v>3.4418410526656223E-5</v>
      </c>
      <c r="DU35" s="3">
        <f t="shared" si="35"/>
        <v>4.7717730017055728E-5</v>
      </c>
      <c r="DV35" s="3">
        <f t="shared" si="35"/>
        <v>1.5729113265461698E-5</v>
      </c>
      <c r="DW35" s="3">
        <f t="shared" si="35"/>
        <v>1.8165272222401897E-5</v>
      </c>
      <c r="DX35" s="3">
        <f t="shared" si="35"/>
        <v>6.113411728105794E-5</v>
      </c>
      <c r="DY35" s="3">
        <f t="shared" si="35"/>
        <v>3.6278194957131162E-5</v>
      </c>
      <c r="DZ35" s="3">
        <f t="shared" si="35"/>
        <v>5.3153555172939532E-5</v>
      </c>
      <c r="EA35" s="3">
        <f t="shared" ref="EA35:GL35" si="36">EA24*0.00719344780007115</f>
        <v>3.2461407040032268E-5</v>
      </c>
      <c r="EB35" s="3">
        <f t="shared" si="36"/>
        <v>4.0756078187371956E-5</v>
      </c>
      <c r="EC35" s="3">
        <f t="shared" si="36"/>
        <v>5.0216040489152885E-5</v>
      </c>
      <c r="ED35" s="3">
        <f t="shared" si="36"/>
        <v>5.47030250955981E-5</v>
      </c>
      <c r="EE35" s="3">
        <f t="shared" si="36"/>
        <v>3.9416152329156989E-5</v>
      </c>
      <c r="EF35" s="3">
        <f t="shared" si="36"/>
        <v>2.8488902178499606E-5</v>
      </c>
      <c r="EG35" s="3">
        <f t="shared" si="36"/>
        <v>2.4762298795425648E-5</v>
      </c>
      <c r="EH35" s="3">
        <f t="shared" si="36"/>
        <v>3.7760880840268506E-5</v>
      </c>
      <c r="EI35" s="3">
        <f t="shared" si="36"/>
        <v>5.2892998529934926E-5</v>
      </c>
      <c r="EJ35" s="3">
        <f t="shared" si="36"/>
        <v>4.1822370930646225E-5</v>
      </c>
      <c r="EK35" s="3">
        <f t="shared" si="36"/>
        <v>2.4343308968091878E-5</v>
      </c>
      <c r="EL35" s="3">
        <f t="shared" si="36"/>
        <v>0</v>
      </c>
      <c r="EM35" s="3">
        <f t="shared" si="36"/>
        <v>3.8778694340006207E-5</v>
      </c>
      <c r="EN35" s="3">
        <f t="shared" si="36"/>
        <v>0</v>
      </c>
      <c r="EO35" s="3">
        <f t="shared" si="36"/>
        <v>1.3521518421186373E-5</v>
      </c>
      <c r="EP35" s="3">
        <f t="shared" si="36"/>
        <v>1.3754202294591108E-5</v>
      </c>
      <c r="EQ35" s="3">
        <f t="shared" si="36"/>
        <v>4.4865578794622559E-5</v>
      </c>
      <c r="ER35" s="3">
        <f t="shared" si="36"/>
        <v>6.8727208280934554E-5</v>
      </c>
      <c r="ES35" s="3">
        <f t="shared" si="36"/>
        <v>7.7706997840274768E-5</v>
      </c>
      <c r="ET35" s="3">
        <f t="shared" si="36"/>
        <v>2.6253459124347262E-5</v>
      </c>
      <c r="EU35" s="3">
        <f t="shared" si="36"/>
        <v>3.7465873958703903E-5</v>
      </c>
      <c r="EV35" s="3">
        <f t="shared" si="36"/>
        <v>1.9210988190100994E-4</v>
      </c>
      <c r="EW35" s="3">
        <f t="shared" si="36"/>
        <v>9.5488245133687835E-5</v>
      </c>
      <c r="EX35" s="3">
        <f t="shared" si="36"/>
        <v>5.9820771726163415E-5</v>
      </c>
      <c r="EY35" s="3">
        <f t="shared" si="36"/>
        <v>1.537061495741699E-5</v>
      </c>
      <c r="EZ35" s="3">
        <f t="shared" si="36"/>
        <v>6.1026068293286541E-5</v>
      </c>
      <c r="FA35" s="3">
        <f t="shared" si="36"/>
        <v>7.0941299803463018E-5</v>
      </c>
      <c r="FB35" s="3">
        <f t="shared" si="36"/>
        <v>3.1970879111427332E-5</v>
      </c>
      <c r="FC35" s="3">
        <f t="shared" si="36"/>
        <v>2.7403610666937717E-5</v>
      </c>
      <c r="FD35" s="3">
        <f t="shared" si="36"/>
        <v>5.3153555172939532E-5</v>
      </c>
      <c r="FE35" s="3">
        <f t="shared" si="36"/>
        <v>4.8440725926405051E-5</v>
      </c>
      <c r="FF35" s="3">
        <f t="shared" si="36"/>
        <v>3.839918754486379E-5</v>
      </c>
      <c r="FG35" s="3">
        <f t="shared" si="36"/>
        <v>9.7063013794063496E-5</v>
      </c>
      <c r="FH35" s="3">
        <f t="shared" si="36"/>
        <v>9.5488245133687835E-5</v>
      </c>
      <c r="FI35" s="3">
        <f t="shared" si="36"/>
        <v>2.9005837903512702E-5</v>
      </c>
      <c r="FJ35" s="3">
        <f t="shared" si="36"/>
        <v>2.9972699166963126E-5</v>
      </c>
      <c r="FK35" s="3">
        <f t="shared" si="36"/>
        <v>3.3772055399395074E-5</v>
      </c>
      <c r="FL35" s="3">
        <f t="shared" si="36"/>
        <v>2.1864582978939665E-5</v>
      </c>
      <c r="FM35" s="3">
        <f t="shared" si="36"/>
        <v>2.3431426058863682E-5</v>
      </c>
      <c r="FN35" s="3">
        <f t="shared" si="36"/>
        <v>2.2479524375222348E-5</v>
      </c>
      <c r="FO35" s="3">
        <f t="shared" si="36"/>
        <v>1.8880440420134253E-5</v>
      </c>
      <c r="FP35" s="3">
        <f t="shared" si="36"/>
        <v>2.8209599215965296E-5</v>
      </c>
      <c r="FQ35" s="3">
        <f t="shared" si="36"/>
        <v>2.6642399259522779E-5</v>
      </c>
      <c r="FR35" s="3">
        <f t="shared" si="36"/>
        <v>2.4719751890278868E-5</v>
      </c>
      <c r="FS35" s="3">
        <f t="shared" si="36"/>
        <v>3.0224570588534243E-5</v>
      </c>
      <c r="FT35" s="3">
        <f t="shared" si="36"/>
        <v>1.8684280000184808E-5</v>
      </c>
      <c r="FU35" s="3">
        <f t="shared" si="36"/>
        <v>1.3223249632483732E-5</v>
      </c>
      <c r="FV35" s="3">
        <f t="shared" si="36"/>
        <v>1.2069543288709984E-5</v>
      </c>
      <c r="FW35" s="3">
        <f t="shared" si="36"/>
        <v>5.7147549553693351E-5</v>
      </c>
      <c r="FX35" s="3">
        <f t="shared" si="36"/>
        <v>2.0435931250202132E-5</v>
      </c>
      <c r="FY35" s="3">
        <f t="shared" si="36"/>
        <v>1.1400075752886134E-5</v>
      </c>
      <c r="FZ35" s="3">
        <f t="shared" si="36"/>
        <v>3.8726502288404576E-5</v>
      </c>
      <c r="GA35" s="3">
        <f t="shared" si="36"/>
        <v>1.4502918951756351E-5</v>
      </c>
      <c r="GB35" s="3">
        <f t="shared" si="36"/>
        <v>9.6686126345042344E-6</v>
      </c>
      <c r="GC35" s="3">
        <f t="shared" si="36"/>
        <v>1.6985709091077096E-5</v>
      </c>
      <c r="GD35" s="3">
        <f t="shared" si="36"/>
        <v>1.3623954166801422E-5</v>
      </c>
      <c r="GE35" s="3">
        <f t="shared" si="36"/>
        <v>1.1602335161405081E-5</v>
      </c>
      <c r="GF35" s="3">
        <f t="shared" si="36"/>
        <v>2.8659154581956774E-5</v>
      </c>
      <c r="GG35" s="3">
        <f t="shared" si="36"/>
        <v>1.4216300000140612E-5</v>
      </c>
      <c r="GH35" s="3">
        <f t="shared" si="36"/>
        <v>2.0065405300058995E-5</v>
      </c>
      <c r="GI35" s="3">
        <f t="shared" si="36"/>
        <v>4.0186859218274584E-5</v>
      </c>
      <c r="GJ35" s="3">
        <f t="shared" si="36"/>
        <v>4.0186859218274584E-5</v>
      </c>
      <c r="GK35" s="3">
        <f t="shared" si="36"/>
        <v>1.6238031151402143E-5</v>
      </c>
      <c r="GL35" s="3">
        <f t="shared" si="36"/>
        <v>2.2201999382935649E-5</v>
      </c>
      <c r="GM35" s="3">
        <f t="shared" ref="GM35:IX35" si="37">GM24*0.00719344780007115</f>
        <v>2.0065405300058995E-5</v>
      </c>
      <c r="GN35" s="3">
        <f t="shared" si="37"/>
        <v>1.1602335161405081E-5</v>
      </c>
      <c r="GO35" s="3">
        <f t="shared" si="37"/>
        <v>2.5782967025344625E-5</v>
      </c>
      <c r="GP35" s="3">
        <f t="shared" si="37"/>
        <v>3.2549537556883036E-5</v>
      </c>
      <c r="GQ35" s="3">
        <f t="shared" si="37"/>
        <v>1.8028691228248496E-5</v>
      </c>
      <c r="GR35" s="3">
        <f t="shared" si="37"/>
        <v>2.2065790797764267E-5</v>
      </c>
      <c r="GS35" s="3">
        <f t="shared" si="37"/>
        <v>2.0320474011500426E-5</v>
      </c>
      <c r="GT35" s="3">
        <f t="shared" si="37"/>
        <v>2.0320474011500426E-5</v>
      </c>
      <c r="GU35" s="3">
        <f t="shared" si="37"/>
        <v>1.8350632143038648E-5</v>
      </c>
      <c r="GV35" s="3">
        <f t="shared" si="37"/>
        <v>2.1095154838918329E-5</v>
      </c>
      <c r="GW35" s="3">
        <f t="shared" si="37"/>
        <v>3.074122991483398E-5</v>
      </c>
      <c r="GX35" s="3">
        <f t="shared" si="37"/>
        <v>2.7990069260977238E-5</v>
      </c>
      <c r="GY35" s="3">
        <f t="shared" si="37"/>
        <v>1.5240355508625318E-5</v>
      </c>
      <c r="GZ35" s="3">
        <f t="shared" si="37"/>
        <v>1.8765516000185611E-5</v>
      </c>
      <c r="HA35" s="3">
        <f t="shared" si="37"/>
        <v>1.8765516000185611E-5</v>
      </c>
      <c r="HB35" s="3">
        <f t="shared" si="37"/>
        <v>2.2728113112389101E-5</v>
      </c>
      <c r="HC35" s="3">
        <f t="shared" si="37"/>
        <v>2.8320660630201378E-5</v>
      </c>
      <c r="HD35" s="3">
        <f t="shared" si="37"/>
        <v>1.7312750421350544E-5</v>
      </c>
      <c r="HE35" s="3">
        <f t="shared" si="37"/>
        <v>1.7375477777949638E-5</v>
      </c>
      <c r="HF35" s="3">
        <f t="shared" si="37"/>
        <v>4.3900727637748953E-5</v>
      </c>
      <c r="HG35" s="3">
        <f t="shared" si="37"/>
        <v>8.0916173229146809E-6</v>
      </c>
      <c r="HH35" s="3">
        <f t="shared" si="37"/>
        <v>5.1875825481282336E-5</v>
      </c>
      <c r="HI35" s="3">
        <f t="shared" si="37"/>
        <v>2.2945607017770814E-5</v>
      </c>
      <c r="HJ35" s="3">
        <f t="shared" si="37"/>
        <v>1.7168133174394153E-5</v>
      </c>
      <c r="HK35" s="3">
        <f t="shared" si="37"/>
        <v>2.2065790797764267E-5</v>
      </c>
      <c r="HL35" s="3">
        <f t="shared" si="37"/>
        <v>2.2065790797764267E-5</v>
      </c>
      <c r="HM35" s="3">
        <f t="shared" si="37"/>
        <v>2.2065790797764267E-5</v>
      </c>
      <c r="HN35" s="3">
        <f t="shared" si="37"/>
        <v>2.2065790797764267E-5</v>
      </c>
      <c r="HO35" s="3">
        <f t="shared" si="37"/>
        <v>1.0335413505849353E-5</v>
      </c>
      <c r="HP35" s="3">
        <f t="shared" si="37"/>
        <v>1.8073989447414949E-5</v>
      </c>
      <c r="HQ35" s="3">
        <f t="shared" si="37"/>
        <v>6.2497374457612072E-6</v>
      </c>
      <c r="HR35" s="3">
        <f t="shared" si="37"/>
        <v>2.1537268862488477E-5</v>
      </c>
      <c r="HS35" s="3">
        <f t="shared" si="37"/>
        <v>1.4650606517456517E-5</v>
      </c>
      <c r="HT35" s="3">
        <f t="shared" si="37"/>
        <v>2.2549993103671317E-5</v>
      </c>
      <c r="HU35" s="3">
        <f t="shared" si="37"/>
        <v>1.7983619500177875E-5</v>
      </c>
      <c r="HV35" s="3">
        <f t="shared" si="37"/>
        <v>2.2065790797764267E-5</v>
      </c>
      <c r="HW35" s="3">
        <f t="shared" si="37"/>
        <v>3.6057382456496991E-5</v>
      </c>
      <c r="HX35" s="3">
        <f t="shared" si="37"/>
        <v>2.2502964963726226E-5</v>
      </c>
      <c r="HY35" s="3">
        <f t="shared" si="37"/>
        <v>2.6544087823140777E-5</v>
      </c>
      <c r="HZ35" s="3">
        <f t="shared" si="37"/>
        <v>6.2497374457612072E-6</v>
      </c>
      <c r="IA35" s="3">
        <f t="shared" si="37"/>
        <v>1.4104799607982648E-5</v>
      </c>
      <c r="IB35" s="3">
        <f t="shared" si="37"/>
        <v>3.127586000030935E-5</v>
      </c>
      <c r="IC35" s="3">
        <f t="shared" si="37"/>
        <v>3.0545425902637579E-5</v>
      </c>
      <c r="ID35" s="3">
        <f t="shared" si="37"/>
        <v>4.2190309677836659E-5</v>
      </c>
      <c r="IE35" s="3">
        <f t="shared" si="37"/>
        <v>1.2996292321718429E-5</v>
      </c>
      <c r="IF35" s="3">
        <f t="shared" si="37"/>
        <v>5.2602908958472762E-5</v>
      </c>
      <c r="IG35" s="3">
        <f t="shared" si="37"/>
        <v>3.0873166523910513E-5</v>
      </c>
      <c r="IH35" s="3">
        <f t="shared" si="37"/>
        <v>2.2982261342080353E-5</v>
      </c>
      <c r="II35" s="3">
        <f t="shared" si="37"/>
        <v>5.1381770000508214E-5</v>
      </c>
      <c r="IJ35" s="3">
        <f t="shared" si="37"/>
        <v>2.3279766343272334E-5</v>
      </c>
      <c r="IK35" s="3">
        <f t="shared" si="37"/>
        <v>1.4650606517456517E-5</v>
      </c>
      <c r="IL35" s="3">
        <f t="shared" si="37"/>
        <v>3.2549537556883036E-5</v>
      </c>
      <c r="IM35" s="3">
        <f t="shared" si="37"/>
        <v>6.4227212500635273E-5</v>
      </c>
      <c r="IN35" s="3">
        <f t="shared" si="37"/>
        <v>3.4146112975021287E-5</v>
      </c>
      <c r="IO35" s="3">
        <f t="shared" si="37"/>
        <v>3.1366778197984667E-5</v>
      </c>
      <c r="IP35" s="3">
        <f t="shared" si="37"/>
        <v>6.9453978759307665E-5</v>
      </c>
      <c r="IQ35" s="3">
        <f t="shared" si="37"/>
        <v>1.5240355508625318E-5</v>
      </c>
      <c r="IR35" s="3">
        <f t="shared" si="37"/>
        <v>1.8708576853240964E-5</v>
      </c>
      <c r="IS35" s="3">
        <f t="shared" si="37"/>
        <v>4.0640948023000851E-5</v>
      </c>
      <c r="IT35" s="3">
        <f t="shared" si="37"/>
        <v>1.2822545098166045E-4</v>
      </c>
      <c r="IU35" s="3">
        <f t="shared" si="37"/>
        <v>1.8350632143038648E-5</v>
      </c>
      <c r="IV35" s="3">
        <f t="shared" si="37"/>
        <v>1.8350632143038648E-5</v>
      </c>
      <c r="IW35" s="3">
        <f t="shared" si="37"/>
        <v>0</v>
      </c>
      <c r="IX35" s="3">
        <f t="shared" si="37"/>
        <v>1.8028691228248496E-5</v>
      </c>
      <c r="IY35" s="3">
        <f t="shared" ref="IY35:LJ35" si="38">IY24*0.00719344780007115</f>
        <v>3.3878090110225193E-5</v>
      </c>
      <c r="IZ35" s="3">
        <f t="shared" si="38"/>
        <v>1.1100999691467824E-4</v>
      </c>
      <c r="JA35" s="3">
        <f t="shared" si="38"/>
        <v>2.2065790797764267E-5</v>
      </c>
      <c r="JB35" s="3">
        <f t="shared" si="38"/>
        <v>2.2065790797764267E-5</v>
      </c>
      <c r="JC35" s="3">
        <f t="shared" si="38"/>
        <v>1.8073989447414949E-5</v>
      </c>
      <c r="JD35" s="3">
        <f t="shared" si="38"/>
        <v>2.2549993103671317E-5</v>
      </c>
      <c r="JE35" s="3">
        <f t="shared" si="38"/>
        <v>3.6057382456496991E-5</v>
      </c>
      <c r="JF35" s="3">
        <f t="shared" si="38"/>
        <v>3.6057382456496991E-5</v>
      </c>
      <c r="JG35" s="3">
        <f t="shared" si="38"/>
        <v>3.1006240517548058E-5</v>
      </c>
      <c r="JH35" s="3">
        <f t="shared" si="38"/>
        <v>2.87737912002846E-5</v>
      </c>
      <c r="JI35" s="3">
        <f t="shared" si="38"/>
        <v>7.7706997840274768E-5</v>
      </c>
      <c r="JJ35" s="3">
        <f t="shared" si="38"/>
        <v>2.5373713580497882E-5</v>
      </c>
      <c r="JK35" s="3">
        <f t="shared" si="38"/>
        <v>1.9981799444642085E-5</v>
      </c>
      <c r="JL35" s="3">
        <f t="shared" si="38"/>
        <v>1.9981799444642085E-5</v>
      </c>
      <c r="JM35" s="3">
        <f t="shared" si="38"/>
        <v>1.9654228961943035E-5</v>
      </c>
      <c r="JN35" s="3">
        <f t="shared" si="38"/>
        <v>2.0850573333539568E-5</v>
      </c>
      <c r="JO35" s="3">
        <f t="shared" si="38"/>
        <v>2.2305264496344651E-5</v>
      </c>
      <c r="JP35" s="3">
        <f t="shared" si="38"/>
        <v>2.0670827011698707E-5</v>
      </c>
      <c r="JQ35" s="3">
        <f t="shared" si="38"/>
        <v>3.141243580817096E-5</v>
      </c>
      <c r="JR35" s="3">
        <f t="shared" si="38"/>
        <v>1.466554087680153E-5</v>
      </c>
      <c r="JS35" s="3">
        <f t="shared" si="38"/>
        <v>1.466554087680153E-5</v>
      </c>
      <c r="JT35" s="3">
        <f t="shared" si="38"/>
        <v>2.0820398842463529E-5</v>
      </c>
      <c r="JU35" s="3">
        <f t="shared" si="38"/>
        <v>7.5720503158643685E-6</v>
      </c>
      <c r="JV35" s="3">
        <f t="shared" si="38"/>
        <v>2.1064268814263984E-5</v>
      </c>
      <c r="JW35" s="3">
        <f t="shared" si="38"/>
        <v>3.3457896744516976E-5</v>
      </c>
      <c r="JX35" s="3">
        <f t="shared" si="38"/>
        <v>1.6886027699697537E-5</v>
      </c>
      <c r="JY35" s="3">
        <f t="shared" si="38"/>
        <v>1.6886027699697537E-5</v>
      </c>
      <c r="JZ35" s="3">
        <f t="shared" si="38"/>
        <v>2.2305264496344651E-5</v>
      </c>
      <c r="KA35" s="3">
        <f t="shared" si="38"/>
        <v>3.141243580817096E-5</v>
      </c>
      <c r="KB35" s="3">
        <f t="shared" si="38"/>
        <v>1.7333609156797953E-5</v>
      </c>
      <c r="KC35" s="3">
        <f t="shared" si="38"/>
        <v>2.1033473099623245E-5</v>
      </c>
      <c r="KD35" s="3">
        <f t="shared" si="38"/>
        <v>2.0790311560899278E-5</v>
      </c>
      <c r="KE35" s="3">
        <f t="shared" si="38"/>
        <v>1.5809775384771757E-5</v>
      </c>
      <c r="KF35" s="3">
        <f t="shared" si="38"/>
        <v>1.0882674432785402E-5</v>
      </c>
      <c r="KG35" s="3">
        <f t="shared" si="38"/>
        <v>1.0882674432785402E-5</v>
      </c>
      <c r="KH35" s="3">
        <f t="shared" si="38"/>
        <v>2.6941752060191576E-5</v>
      </c>
      <c r="KI35" s="3">
        <f t="shared" si="38"/>
        <v>7.948561105050995E-6</v>
      </c>
      <c r="KJ35" s="3">
        <f t="shared" si="38"/>
        <v>1.6886027699697537E-5</v>
      </c>
      <c r="KK35" s="3">
        <f t="shared" si="38"/>
        <v>1.7566417094190845E-5</v>
      </c>
      <c r="KL35" s="3">
        <f t="shared" si="38"/>
        <v>5.9351879538540837E-5</v>
      </c>
      <c r="KM35" s="3">
        <f t="shared" si="38"/>
        <v>1.1583651851966426E-5</v>
      </c>
      <c r="KN35" s="3">
        <f t="shared" si="38"/>
        <v>4.0813888227354044E-5</v>
      </c>
      <c r="KO35" s="3">
        <f t="shared" si="38"/>
        <v>1.4216300000140612E-5</v>
      </c>
      <c r="KP35" s="3">
        <f t="shared" si="38"/>
        <v>1.4132510412713457E-5</v>
      </c>
      <c r="KQ35" s="3">
        <f t="shared" si="38"/>
        <v>1.1328264252080552E-5</v>
      </c>
      <c r="KR35" s="3">
        <f t="shared" si="38"/>
        <v>2.2201999382935649E-5</v>
      </c>
      <c r="KS35" s="3">
        <f t="shared" si="38"/>
        <v>1.9030285185373413E-5</v>
      </c>
      <c r="KT35" s="3">
        <f t="shared" si="38"/>
        <v>1.9030285185373413E-5</v>
      </c>
      <c r="KU35" s="3">
        <f t="shared" si="38"/>
        <v>2.0611598281006161E-5</v>
      </c>
      <c r="KV35" s="3">
        <f t="shared" si="38"/>
        <v>2.0611598281006161E-5</v>
      </c>
      <c r="KW35" s="3">
        <f t="shared" si="38"/>
        <v>1.9926448199643075E-5</v>
      </c>
      <c r="KX35" s="3">
        <f t="shared" si="38"/>
        <v>1.9654228961943035E-5</v>
      </c>
      <c r="KY35" s="3">
        <f t="shared" si="38"/>
        <v>5.6596756884902831E-6</v>
      </c>
      <c r="KZ35" s="3">
        <f t="shared" si="38"/>
        <v>2.4467509524051529E-5</v>
      </c>
      <c r="LA35" s="3">
        <f t="shared" si="38"/>
        <v>1.9981799444642085E-5</v>
      </c>
      <c r="LB35" s="3">
        <f t="shared" si="38"/>
        <v>2.0670827011698707E-5</v>
      </c>
      <c r="LC35" s="3">
        <f t="shared" si="38"/>
        <v>2.0149713725689498E-5</v>
      </c>
      <c r="LD35" s="3">
        <f t="shared" si="38"/>
        <v>2.0611598281006161E-5</v>
      </c>
      <c r="LE35" s="3">
        <f t="shared" si="38"/>
        <v>1.7333609156797953E-5</v>
      </c>
      <c r="LF35" s="3">
        <f t="shared" si="38"/>
        <v>2.0611598281006161E-5</v>
      </c>
      <c r="LG35" s="3">
        <f t="shared" si="38"/>
        <v>2.0850573333539568E-5</v>
      </c>
      <c r="LH35" s="3">
        <f t="shared" si="38"/>
        <v>1.6767943589909442E-5</v>
      </c>
      <c r="LI35" s="3">
        <f t="shared" si="38"/>
        <v>1.9285382842013807E-5</v>
      </c>
      <c r="LJ35" s="3">
        <f t="shared" si="38"/>
        <v>1.0915702276283992E-5</v>
      </c>
      <c r="LK35" s="3">
        <f t="shared" ref="LK35:NV35" si="39">LK24*0.00719344780007115</f>
        <v>1.0915702276283992E-5</v>
      </c>
      <c r="LL35" s="3">
        <f t="shared" si="39"/>
        <v>1.0915702276283992E-5</v>
      </c>
      <c r="LM35" s="3">
        <f t="shared" si="39"/>
        <v>3.0056188579684473E-5</v>
      </c>
      <c r="LN35" s="3">
        <f t="shared" si="39"/>
        <v>3.5699492804323328E-5</v>
      </c>
      <c r="LO35" s="3">
        <f t="shared" si="39"/>
        <v>2.0611598281006161E-5</v>
      </c>
      <c r="LP35" s="3">
        <f t="shared" si="39"/>
        <v>2.0611598281006161E-5</v>
      </c>
      <c r="LQ35" s="3">
        <f t="shared" si="39"/>
        <v>2.0611598281006161E-5</v>
      </c>
      <c r="LR35" s="3">
        <f t="shared" si="39"/>
        <v>2.0093429609137292E-5</v>
      </c>
      <c r="LS35" s="3">
        <f t="shared" si="39"/>
        <v>1.557023333348734E-5</v>
      </c>
      <c r="LT35" s="3">
        <f t="shared" si="39"/>
        <v>1.557023333348734E-5</v>
      </c>
      <c r="LU35" s="3">
        <f t="shared" si="39"/>
        <v>9.6426914210069035E-6</v>
      </c>
      <c r="LV35" s="3">
        <f t="shared" si="39"/>
        <v>1.1602335161405081E-5</v>
      </c>
      <c r="LW35" s="3">
        <f t="shared" si="39"/>
        <v>1.2510344000123739E-5</v>
      </c>
      <c r="LX35" s="3">
        <f t="shared" si="39"/>
        <v>3.7926789807053515E-5</v>
      </c>
      <c r="LY35" s="3">
        <f t="shared" si="39"/>
        <v>3.5552460296892007E-5</v>
      </c>
      <c r="LZ35" s="3">
        <f t="shared" si="39"/>
        <v>3.5204475367395509E-5</v>
      </c>
      <c r="MA35" s="3">
        <f t="shared" si="39"/>
        <v>9.7472192412888216E-6</v>
      </c>
      <c r="MB35" s="3">
        <f t="shared" si="39"/>
        <v>9.7472192412888216E-6</v>
      </c>
      <c r="MC35" s="3">
        <f t="shared" si="39"/>
        <v>1.4710527198509511E-5</v>
      </c>
      <c r="MD35" s="3">
        <f t="shared" si="39"/>
        <v>1.2642263269017838E-5</v>
      </c>
      <c r="ME35" s="3">
        <f t="shared" si="39"/>
        <v>9.7604447762159421E-6</v>
      </c>
      <c r="MF35" s="3">
        <f t="shared" si="39"/>
        <v>1.3886964865002222E-5</v>
      </c>
      <c r="MG35" s="3">
        <f t="shared" si="39"/>
        <v>3.9524438461929399E-5</v>
      </c>
      <c r="MH35" s="3">
        <f t="shared" si="39"/>
        <v>2.0820398842463529E-5</v>
      </c>
      <c r="MI35" s="3">
        <f t="shared" si="39"/>
        <v>1.466554087680153E-5</v>
      </c>
      <c r="MJ35" s="3">
        <f t="shared" si="39"/>
        <v>9.7472192412888216E-6</v>
      </c>
      <c r="MK35" s="3">
        <f t="shared" si="39"/>
        <v>9.7472192412888216E-6</v>
      </c>
      <c r="ML35" s="3">
        <f t="shared" si="39"/>
        <v>1.4444674297331625E-5</v>
      </c>
      <c r="MM35" s="3">
        <f t="shared" si="39"/>
        <v>1.6274768778441518E-5</v>
      </c>
      <c r="MN35" s="3">
        <f t="shared" si="39"/>
        <v>1.6728948372258488E-5</v>
      </c>
      <c r="MO35" s="3">
        <f t="shared" si="39"/>
        <v>2.0820398842463529E-5</v>
      </c>
      <c r="MP35" s="3">
        <f t="shared" si="39"/>
        <v>1.7502306082898176E-5</v>
      </c>
      <c r="MQ35" s="3">
        <f t="shared" si="39"/>
        <v>1.7005786761397517E-5</v>
      </c>
      <c r="MR35" s="3">
        <f t="shared" si="39"/>
        <v>1.1696663089546587E-5</v>
      </c>
      <c r="MS35" s="3">
        <f t="shared" si="39"/>
        <v>1.6056803125158818E-5</v>
      </c>
      <c r="MT35" s="3">
        <f t="shared" si="39"/>
        <v>1.8684280000184808E-5</v>
      </c>
      <c r="MU35" s="3">
        <f t="shared" si="39"/>
        <v>1.4650606517456517E-5</v>
      </c>
      <c r="MV35" s="3">
        <f t="shared" si="39"/>
        <v>1.557023333348734E-5</v>
      </c>
      <c r="MW35" s="3">
        <f t="shared" si="39"/>
        <v>1.4893266666813978E-5</v>
      </c>
      <c r="MX35" s="3">
        <f t="shared" si="39"/>
        <v>1.5740585995779321E-5</v>
      </c>
      <c r="MY35" s="3">
        <f t="shared" si="39"/>
        <v>1.2984562816012907E-5</v>
      </c>
      <c r="MZ35" s="3">
        <f t="shared" si="39"/>
        <v>1.1715713029431841E-5</v>
      </c>
      <c r="NA35" s="3">
        <f t="shared" si="39"/>
        <v>1.0688629717787741E-5</v>
      </c>
      <c r="NB35" s="3">
        <f t="shared" si="39"/>
        <v>1.0688629717787741E-5</v>
      </c>
      <c r="NC35" s="3">
        <f t="shared" si="39"/>
        <v>1.2510344000123739E-5</v>
      </c>
      <c r="ND35" s="3">
        <f t="shared" si="39"/>
        <v>1.9363251144202288E-5</v>
      </c>
      <c r="NE35" s="3">
        <f t="shared" si="39"/>
        <v>1.4710527198509511E-5</v>
      </c>
      <c r="NF35" s="3">
        <f t="shared" si="39"/>
        <v>2.9401012806830312E-5</v>
      </c>
      <c r="NG35" s="3">
        <f t="shared" si="39"/>
        <v>2.0611598281006161E-5</v>
      </c>
      <c r="NH35" s="3">
        <f t="shared" si="39"/>
        <v>1.7046084834291826E-5</v>
      </c>
      <c r="NI35" s="3">
        <f t="shared" si="39"/>
        <v>1.8119515869196851E-5</v>
      </c>
      <c r="NJ35" s="3">
        <f t="shared" si="39"/>
        <v>1.8587720413620543E-5</v>
      </c>
      <c r="NK35" s="3">
        <f t="shared" si="39"/>
        <v>1.2891483512672313E-5</v>
      </c>
      <c r="NL35" s="3">
        <f t="shared" si="39"/>
        <v>1.1696663089546587E-5</v>
      </c>
      <c r="NM35" s="3">
        <f t="shared" si="39"/>
        <v>5.076533380431299E-6</v>
      </c>
      <c r="NN35" s="3">
        <f t="shared" si="39"/>
        <v>9.8811096154823497E-6</v>
      </c>
      <c r="NO35" s="3">
        <f t="shared" si="39"/>
        <v>2.5108020244576443E-5</v>
      </c>
      <c r="NP35" s="3">
        <f t="shared" si="39"/>
        <v>8.7299123787271234E-6</v>
      </c>
      <c r="NQ35" s="3">
        <f t="shared" si="39"/>
        <v>5.6596756884902831E-6</v>
      </c>
      <c r="NR35" s="3">
        <f t="shared" si="39"/>
        <v>3.5646421209470518E-5</v>
      </c>
      <c r="NS35" s="3">
        <f t="shared" si="39"/>
        <v>9.7472192412888216E-6</v>
      </c>
      <c r="NT35" s="3">
        <f t="shared" si="39"/>
        <v>1.9654228961943035E-5</v>
      </c>
      <c r="NU35" s="3">
        <f t="shared" si="39"/>
        <v>1.0131616619818523E-5</v>
      </c>
      <c r="NV35" s="3">
        <f t="shared" si="39"/>
        <v>8.7193306667529095E-6</v>
      </c>
      <c r="NW35" s="3">
        <f t="shared" ref="NW35:QH35" si="40">NW24*0.00719344780007115</f>
        <v>1.9600675204553542E-5</v>
      </c>
      <c r="NX35" s="3">
        <f t="shared" si="40"/>
        <v>1.9816660606256612E-5</v>
      </c>
      <c r="NY35" s="3">
        <f t="shared" si="40"/>
        <v>1.8587720413620543E-5</v>
      </c>
      <c r="NZ35" s="3">
        <f t="shared" si="40"/>
        <v>2.4467509524051529E-5</v>
      </c>
      <c r="OA35" s="3">
        <f t="shared" si="40"/>
        <v>1.3395619739424861E-5</v>
      </c>
      <c r="OB35" s="3">
        <f t="shared" si="40"/>
        <v>1.2664520774773153E-5</v>
      </c>
      <c r="OC35" s="3">
        <f t="shared" si="40"/>
        <v>1.2317547602861559E-5</v>
      </c>
      <c r="OD35" s="3">
        <f t="shared" si="40"/>
        <v>2.6397973578242755E-5</v>
      </c>
      <c r="OE35" s="3">
        <f t="shared" si="40"/>
        <v>1.2359875945139434E-5</v>
      </c>
      <c r="OF35" s="3">
        <f t="shared" si="40"/>
        <v>3.2520107595258366E-5</v>
      </c>
      <c r="OG35" s="3">
        <f t="shared" si="40"/>
        <v>1.8913534969512228E-5</v>
      </c>
      <c r="OH35" s="3">
        <f t="shared" si="40"/>
        <v>1.3420611567296921E-5</v>
      </c>
      <c r="OI35" s="3">
        <f t="shared" si="40"/>
        <v>1.0688629717787741E-5</v>
      </c>
      <c r="OJ35" s="3">
        <f t="shared" si="40"/>
        <v>2.1033473099623245E-5</v>
      </c>
      <c r="OK35" s="3">
        <f t="shared" si="40"/>
        <v>1.642339680381541E-5</v>
      </c>
      <c r="OL35" s="3">
        <f t="shared" si="40"/>
        <v>1.9030285185373413E-5</v>
      </c>
      <c r="OM35" s="3">
        <f t="shared" si="40"/>
        <v>1.6728948372258488E-5</v>
      </c>
      <c r="ON35" s="3">
        <f t="shared" si="40"/>
        <v>1.7005786761397517E-5</v>
      </c>
      <c r="OO35" s="3">
        <f t="shared" si="40"/>
        <v>1.0882674432785402E-5</v>
      </c>
      <c r="OP35" s="3">
        <f t="shared" si="40"/>
        <v>2.2305264496344651E-5</v>
      </c>
      <c r="OQ35" s="3">
        <f t="shared" si="40"/>
        <v>1.7333609156797953E-5</v>
      </c>
      <c r="OR35" s="3">
        <f t="shared" si="40"/>
        <v>1.9389347170003103E-5</v>
      </c>
      <c r="OS35" s="3">
        <f t="shared" si="40"/>
        <v>1.9389347170003103E-5</v>
      </c>
      <c r="OT35" s="3">
        <f t="shared" si="40"/>
        <v>1.537061495741699E-5</v>
      </c>
      <c r="OU35" s="3">
        <f t="shared" si="40"/>
        <v>7.7706997840274768E-5</v>
      </c>
      <c r="OV35" s="3">
        <f t="shared" si="40"/>
        <v>1.2826355661345291E-4</v>
      </c>
      <c r="OW35" s="3">
        <f t="shared" si="40"/>
        <v>1.9871402762627486E-5</v>
      </c>
      <c r="OX35" s="3">
        <f t="shared" si="40"/>
        <v>1.1257351799798358E-5</v>
      </c>
      <c r="OY35" s="3">
        <f t="shared" si="40"/>
        <v>4.4403998765871299E-5</v>
      </c>
      <c r="OZ35" s="3">
        <f t="shared" si="40"/>
        <v>4.052646647927409E-5</v>
      </c>
      <c r="PA35" s="3">
        <f t="shared" si="40"/>
        <v>4.1460794236721326E-5</v>
      </c>
      <c r="PB35" s="3">
        <f t="shared" si="40"/>
        <v>4.2066946199246491E-5</v>
      </c>
      <c r="PC35" s="3">
        <f t="shared" si="40"/>
        <v>4.0871862500404263E-5</v>
      </c>
      <c r="PD35" s="3">
        <f t="shared" si="40"/>
        <v>2.2065790797764267E-5</v>
      </c>
      <c r="PE35" s="3">
        <f t="shared" si="40"/>
        <v>4.4959048750444695E-5</v>
      </c>
      <c r="PF35" s="3">
        <f t="shared" si="40"/>
        <v>2.1095154838918329E-5</v>
      </c>
      <c r="PG35" s="3">
        <f t="shared" si="40"/>
        <v>2.2409494704271497E-5</v>
      </c>
      <c r="PH35" s="3">
        <f t="shared" si="40"/>
        <v>3.1140466666974679E-5</v>
      </c>
      <c r="PI35" s="3">
        <f t="shared" si="40"/>
        <v>4.1701146667079136E-5</v>
      </c>
      <c r="PJ35" s="3">
        <f t="shared" si="40"/>
        <v>4.1580623121798556E-5</v>
      </c>
      <c r="PK35" s="3">
        <f t="shared" si="40"/>
        <v>2.1472978507675074E-5</v>
      </c>
      <c r="PL35" s="3">
        <f t="shared" si="40"/>
        <v>4.1944302041231195E-5</v>
      </c>
      <c r="PM35" s="3">
        <f t="shared" si="40"/>
        <v>4.6710700000462019E-5</v>
      </c>
      <c r="PN35" s="3">
        <f t="shared" si="40"/>
        <v>3.9524438461929399E-5</v>
      </c>
      <c r="PO35" s="3">
        <f t="shared" si="40"/>
        <v>4.2066946199246491E-5</v>
      </c>
      <c r="PP35" s="3">
        <f t="shared" si="40"/>
        <v>3.5967239000355751E-5</v>
      </c>
      <c r="PQ35" s="3">
        <f t="shared" si="40"/>
        <v>4.2066946199246491E-5</v>
      </c>
      <c r="PR35" s="3">
        <f t="shared" si="40"/>
        <v>2.0378039093685978E-5</v>
      </c>
      <c r="PS35" s="3">
        <f t="shared" si="40"/>
        <v>4.0988306553111971E-5</v>
      </c>
      <c r="PT35" s="3">
        <f t="shared" si="40"/>
        <v>4.0299427451378995E-5</v>
      </c>
      <c r="PU35" s="3">
        <f t="shared" si="40"/>
        <v>4.8386420179850786E-5</v>
      </c>
      <c r="PV35" s="3">
        <f t="shared" si="40"/>
        <v>4.2190309677836659E-5</v>
      </c>
      <c r="PW35" s="3">
        <f t="shared" si="40"/>
        <v>2.0972151020615598E-5</v>
      </c>
      <c r="PX35" s="3">
        <f t="shared" si="40"/>
        <v>4.052646647927409E-5</v>
      </c>
      <c r="PY35" s="3">
        <f t="shared" si="40"/>
        <v>4.1105416000406574E-5</v>
      </c>
      <c r="PZ35" s="3">
        <f t="shared" si="40"/>
        <v>4.3596653333764544E-5</v>
      </c>
      <c r="QA35" s="3">
        <f t="shared" si="40"/>
        <v>4.2066946199246491E-5</v>
      </c>
      <c r="QB35" s="3">
        <f t="shared" si="40"/>
        <v>5.5763161240861626E-5</v>
      </c>
      <c r="QC35" s="3">
        <f t="shared" si="40"/>
        <v>2.7145086038004343E-5</v>
      </c>
      <c r="QD35" s="3">
        <f t="shared" si="40"/>
        <v>3.6147978894829898E-5</v>
      </c>
      <c r="QE35" s="3">
        <f t="shared" si="40"/>
        <v>1.5436583261955257E-5</v>
      </c>
      <c r="QF35" s="3">
        <f t="shared" si="40"/>
        <v>1.5436583261955257E-5</v>
      </c>
      <c r="QG35" s="3">
        <f t="shared" si="40"/>
        <v>1.2192284406900255E-5</v>
      </c>
      <c r="QH35" s="3">
        <f t="shared" si="40"/>
        <v>2.9301213034913033E-5</v>
      </c>
      <c r="QI35" s="3">
        <f t="shared" ref="QI35:RT35" si="41">QI24*0.00719344780007115</f>
        <v>9.1636277707912732E-6</v>
      </c>
      <c r="QJ35" s="3">
        <f t="shared" si="41"/>
        <v>8.0463621924733218E-6</v>
      </c>
      <c r="QK35" s="3">
        <f t="shared" si="41"/>
        <v>2.5388639294368767E-5</v>
      </c>
      <c r="QL35" s="3">
        <f t="shared" si="41"/>
        <v>1.7630999509978309E-5</v>
      </c>
      <c r="QM35" s="3">
        <f t="shared" si="41"/>
        <v>2.4551016382495393E-5</v>
      </c>
      <c r="QN35" s="3">
        <f t="shared" si="41"/>
        <v>3.0161206708893713E-5</v>
      </c>
      <c r="QO35" s="3">
        <f t="shared" si="41"/>
        <v>1.3126729562173631E-5</v>
      </c>
      <c r="QP35" s="3">
        <f t="shared" si="41"/>
        <v>2.1732470695079004E-5</v>
      </c>
      <c r="QQ35" s="3">
        <f t="shared" si="41"/>
        <v>2.5064278049028398E-5</v>
      </c>
      <c r="QR35" s="3">
        <f t="shared" si="41"/>
        <v>1.9337225269008469E-5</v>
      </c>
      <c r="QS35" s="3">
        <f t="shared" si="41"/>
        <v>2.4551016382495393E-5</v>
      </c>
      <c r="QT35" s="3">
        <f t="shared" si="41"/>
        <v>3.5699492804323328E-5</v>
      </c>
      <c r="QU35" s="3">
        <f t="shared" si="41"/>
        <v>3.6795129412128646E-5</v>
      </c>
      <c r="QV35" s="3">
        <f t="shared" si="41"/>
        <v>4.1520622222632904E-5</v>
      </c>
      <c r="QW35" s="3">
        <f t="shared" si="41"/>
        <v>2.4551016382495393E-5</v>
      </c>
      <c r="QX35" s="3">
        <f t="shared" si="41"/>
        <v>2.2479524375222348E-5</v>
      </c>
      <c r="QY35" s="3">
        <f t="shared" si="41"/>
        <v>1.5436583261955257E-5</v>
      </c>
      <c r="QZ35" s="3">
        <f t="shared" si="41"/>
        <v>1.5436583261955257E-5</v>
      </c>
      <c r="RA35" s="3">
        <f t="shared" si="41"/>
        <v>1.6274768778441518E-5</v>
      </c>
      <c r="RB35" s="3">
        <f t="shared" si="41"/>
        <v>1.3727953816929675E-5</v>
      </c>
      <c r="RC35" s="3">
        <f t="shared" si="41"/>
        <v>3.233010247222989E-5</v>
      </c>
      <c r="RD35" s="3">
        <f t="shared" si="41"/>
        <v>2.4551016382495393E-5</v>
      </c>
      <c r="RE35" s="3">
        <f t="shared" si="41"/>
        <v>3.0161206708893713E-5</v>
      </c>
      <c r="RF35" s="3">
        <f t="shared" si="41"/>
        <v>1.3126729562173631E-5</v>
      </c>
      <c r="RG35" s="3">
        <f t="shared" si="41"/>
        <v>2.1732470695079004E-5</v>
      </c>
      <c r="RH35" s="3">
        <f t="shared" si="41"/>
        <v>4.2231591781239629E-5</v>
      </c>
      <c r="RI35" s="3">
        <f t="shared" si="41"/>
        <v>3.0807056959619487E-5</v>
      </c>
      <c r="RJ35" s="3">
        <f t="shared" si="41"/>
        <v>3.0807056959619487E-5</v>
      </c>
      <c r="RK35" s="3">
        <f t="shared" si="41"/>
        <v>2.0730397118360663E-5</v>
      </c>
      <c r="RL35" s="3">
        <f t="shared" si="41"/>
        <v>2.4302188513753888E-5</v>
      </c>
      <c r="RM35" s="3">
        <f t="shared" si="41"/>
        <v>1.7674318919093734E-5</v>
      </c>
      <c r="RN35" s="3">
        <f t="shared" si="41"/>
        <v>1.6846481967379744E-5</v>
      </c>
      <c r="RO35" s="3">
        <f t="shared" si="41"/>
        <v>4.6710700000462019E-6</v>
      </c>
      <c r="RP35" s="3">
        <f t="shared" si="41"/>
        <v>2.1537268862488477E-5</v>
      </c>
      <c r="RQ35" s="3">
        <f t="shared" si="41"/>
        <v>1.672894837225849E-4</v>
      </c>
      <c r="RR35" s="3">
        <f t="shared" si="41"/>
        <v>2.5064278049028398E-5</v>
      </c>
      <c r="RS35" s="3">
        <f t="shared" si="41"/>
        <v>2.1998311315202294E-5</v>
      </c>
      <c r="RT35" s="3">
        <f t="shared" si="41"/>
        <v>2.4890822837616437E-5</v>
      </c>
    </row>
    <row r="36" spans="1:488" s="3" customFormat="1" x14ac:dyDescent="0.3">
      <c r="A36" s="3" t="s">
        <v>199</v>
      </c>
      <c r="B36" s="3">
        <f>B25*1.48340897855871</f>
        <v>0</v>
      </c>
      <c r="C36" s="3">
        <f t="shared" ref="C36:BN36" si="42">C25*1.48340897855871</f>
        <v>0</v>
      </c>
      <c r="D36" s="3">
        <f t="shared" si="42"/>
        <v>2.7883627416517101E-3</v>
      </c>
      <c r="E36" s="3">
        <f t="shared" si="42"/>
        <v>0</v>
      </c>
      <c r="F36" s="3">
        <f t="shared" si="42"/>
        <v>0</v>
      </c>
      <c r="G36" s="3">
        <f t="shared" si="42"/>
        <v>0</v>
      </c>
      <c r="H36" s="3">
        <f t="shared" si="42"/>
        <v>0</v>
      </c>
      <c r="I36" s="3">
        <f t="shared" si="42"/>
        <v>0</v>
      </c>
      <c r="J36" s="3">
        <f t="shared" si="42"/>
        <v>0</v>
      </c>
      <c r="K36" s="3">
        <f t="shared" si="42"/>
        <v>0</v>
      </c>
      <c r="L36" s="3">
        <f t="shared" si="42"/>
        <v>0</v>
      </c>
      <c r="M36" s="3">
        <f t="shared" si="42"/>
        <v>0</v>
      </c>
      <c r="N36" s="3">
        <f t="shared" si="42"/>
        <v>0</v>
      </c>
      <c r="O36" s="3">
        <f t="shared" si="42"/>
        <v>0</v>
      </c>
      <c r="P36" s="3">
        <f t="shared" si="42"/>
        <v>0</v>
      </c>
      <c r="Q36" s="3">
        <f t="shared" si="42"/>
        <v>0</v>
      </c>
      <c r="R36" s="3">
        <f t="shared" si="42"/>
        <v>0</v>
      </c>
      <c r="S36" s="3">
        <f t="shared" si="42"/>
        <v>0</v>
      </c>
      <c r="T36" s="3">
        <f t="shared" si="42"/>
        <v>0</v>
      </c>
      <c r="U36" s="3">
        <f t="shared" si="42"/>
        <v>0</v>
      </c>
      <c r="V36" s="3">
        <f t="shared" si="42"/>
        <v>0</v>
      </c>
      <c r="W36" s="3">
        <f t="shared" si="42"/>
        <v>0</v>
      </c>
      <c r="X36" s="3">
        <f t="shared" si="42"/>
        <v>0</v>
      </c>
      <c r="Y36" s="3">
        <f t="shared" si="42"/>
        <v>0</v>
      </c>
      <c r="Z36" s="3">
        <f t="shared" si="42"/>
        <v>2.7883627416517101E-3</v>
      </c>
      <c r="AA36" s="3">
        <f t="shared" si="42"/>
        <v>0</v>
      </c>
      <c r="AB36" s="3">
        <f t="shared" si="42"/>
        <v>0</v>
      </c>
      <c r="AC36" s="3">
        <f t="shared" si="42"/>
        <v>0</v>
      </c>
      <c r="AD36" s="3">
        <f t="shared" si="42"/>
        <v>0</v>
      </c>
      <c r="AE36" s="3">
        <f t="shared" si="42"/>
        <v>0</v>
      </c>
      <c r="AF36" s="3">
        <f t="shared" si="42"/>
        <v>0</v>
      </c>
      <c r="AG36" s="3">
        <f t="shared" si="42"/>
        <v>0</v>
      </c>
      <c r="AH36" s="3">
        <f t="shared" si="42"/>
        <v>0</v>
      </c>
      <c r="AI36" s="3">
        <f t="shared" si="42"/>
        <v>0</v>
      </c>
      <c r="AJ36" s="3">
        <f t="shared" si="42"/>
        <v>0</v>
      </c>
      <c r="AK36" s="3">
        <f t="shared" si="42"/>
        <v>0</v>
      </c>
      <c r="AL36" s="3">
        <f t="shared" si="42"/>
        <v>0</v>
      </c>
      <c r="AM36" s="3">
        <f t="shared" si="42"/>
        <v>0</v>
      </c>
      <c r="AN36" s="3">
        <f t="shared" si="42"/>
        <v>0</v>
      </c>
      <c r="AO36" s="3">
        <f t="shared" si="42"/>
        <v>0</v>
      </c>
      <c r="AP36" s="3">
        <f t="shared" si="42"/>
        <v>0</v>
      </c>
      <c r="AQ36" s="3">
        <f t="shared" si="42"/>
        <v>0</v>
      </c>
      <c r="AR36" s="3">
        <f t="shared" si="42"/>
        <v>0</v>
      </c>
      <c r="AS36" s="3">
        <f t="shared" si="42"/>
        <v>0</v>
      </c>
      <c r="AT36" s="3">
        <f t="shared" si="42"/>
        <v>0</v>
      </c>
      <c r="AU36" s="3">
        <f t="shared" si="42"/>
        <v>0</v>
      </c>
      <c r="AV36" s="3">
        <f t="shared" si="42"/>
        <v>0</v>
      </c>
      <c r="AW36" s="3">
        <f t="shared" si="42"/>
        <v>0</v>
      </c>
      <c r="AX36" s="3">
        <f t="shared" si="42"/>
        <v>0</v>
      </c>
      <c r="AY36" s="3">
        <f t="shared" si="42"/>
        <v>0</v>
      </c>
      <c r="AZ36" s="3">
        <f t="shared" si="42"/>
        <v>0</v>
      </c>
      <c r="BA36" s="3">
        <f t="shared" si="42"/>
        <v>0</v>
      </c>
      <c r="BB36" s="3">
        <f t="shared" si="42"/>
        <v>0</v>
      </c>
      <c r="BC36" s="3">
        <f t="shared" si="42"/>
        <v>0</v>
      </c>
      <c r="BD36" s="3">
        <f t="shared" si="42"/>
        <v>0</v>
      </c>
      <c r="BE36" s="3">
        <f t="shared" si="42"/>
        <v>0</v>
      </c>
      <c r="BF36" s="3">
        <f t="shared" si="42"/>
        <v>0</v>
      </c>
      <c r="BG36" s="3">
        <f t="shared" si="42"/>
        <v>0</v>
      </c>
      <c r="BH36" s="3">
        <f t="shared" si="42"/>
        <v>0</v>
      </c>
      <c r="BI36" s="3">
        <f t="shared" si="42"/>
        <v>0</v>
      </c>
      <c r="BJ36" s="3">
        <f t="shared" si="42"/>
        <v>0</v>
      </c>
      <c r="BK36" s="3">
        <f t="shared" si="42"/>
        <v>0</v>
      </c>
      <c r="BL36" s="3">
        <f t="shared" si="42"/>
        <v>0</v>
      </c>
      <c r="BM36" s="3">
        <f t="shared" si="42"/>
        <v>0</v>
      </c>
      <c r="BN36" s="3">
        <f t="shared" si="42"/>
        <v>0</v>
      </c>
      <c r="BO36" s="3">
        <f t="shared" ref="BO36:DZ36" si="43">BO25*1.48340897855871</f>
        <v>0</v>
      </c>
      <c r="BP36" s="3">
        <f t="shared" si="43"/>
        <v>0</v>
      </c>
      <c r="BQ36" s="3">
        <f t="shared" si="43"/>
        <v>0</v>
      </c>
      <c r="BR36" s="3">
        <f t="shared" si="43"/>
        <v>0</v>
      </c>
      <c r="BS36" s="3">
        <f t="shared" si="43"/>
        <v>0</v>
      </c>
      <c r="BT36" s="3">
        <f t="shared" si="43"/>
        <v>0</v>
      </c>
      <c r="BU36" s="3">
        <f t="shared" si="43"/>
        <v>0</v>
      </c>
      <c r="BV36" s="3">
        <f t="shared" si="43"/>
        <v>0</v>
      </c>
      <c r="BW36" s="3">
        <f t="shared" si="43"/>
        <v>0</v>
      </c>
      <c r="BX36" s="3">
        <f t="shared" si="43"/>
        <v>0</v>
      </c>
      <c r="BY36" s="3">
        <f t="shared" si="43"/>
        <v>0</v>
      </c>
      <c r="BZ36" s="3">
        <f t="shared" si="43"/>
        <v>0</v>
      </c>
      <c r="CA36" s="3">
        <f t="shared" si="43"/>
        <v>0</v>
      </c>
      <c r="CB36" s="3">
        <f t="shared" si="43"/>
        <v>0</v>
      </c>
      <c r="CC36" s="3">
        <f t="shared" si="43"/>
        <v>0</v>
      </c>
      <c r="CD36" s="3">
        <f t="shared" si="43"/>
        <v>0</v>
      </c>
      <c r="CE36" s="3">
        <f t="shared" si="43"/>
        <v>0</v>
      </c>
      <c r="CF36" s="3">
        <f t="shared" si="43"/>
        <v>0</v>
      </c>
      <c r="CG36" s="3">
        <f t="shared" si="43"/>
        <v>0</v>
      </c>
      <c r="CH36" s="3">
        <f t="shared" si="43"/>
        <v>0</v>
      </c>
      <c r="CI36" s="3">
        <f t="shared" si="43"/>
        <v>0</v>
      </c>
      <c r="CJ36" s="3">
        <f t="shared" si="43"/>
        <v>0</v>
      </c>
      <c r="CK36" s="3">
        <f t="shared" si="43"/>
        <v>0</v>
      </c>
      <c r="CL36" s="3">
        <f t="shared" si="43"/>
        <v>0</v>
      </c>
      <c r="CM36" s="3">
        <f t="shared" si="43"/>
        <v>0</v>
      </c>
      <c r="CN36" s="3">
        <f t="shared" si="43"/>
        <v>0</v>
      </c>
      <c r="CO36" s="3">
        <f t="shared" si="43"/>
        <v>0</v>
      </c>
      <c r="CP36" s="3">
        <f t="shared" si="43"/>
        <v>0</v>
      </c>
      <c r="CQ36" s="3">
        <f t="shared" si="43"/>
        <v>0</v>
      </c>
      <c r="CR36" s="3">
        <f t="shared" si="43"/>
        <v>0</v>
      </c>
      <c r="CS36" s="3">
        <f t="shared" si="43"/>
        <v>0</v>
      </c>
      <c r="CT36" s="3">
        <f t="shared" si="43"/>
        <v>0</v>
      </c>
      <c r="CU36" s="3">
        <f t="shared" si="43"/>
        <v>0</v>
      </c>
      <c r="CV36" s="3">
        <f t="shared" si="43"/>
        <v>0</v>
      </c>
      <c r="CW36" s="3">
        <f t="shared" si="43"/>
        <v>0</v>
      </c>
      <c r="CX36" s="3">
        <f t="shared" si="43"/>
        <v>0</v>
      </c>
      <c r="CY36" s="3">
        <f t="shared" si="43"/>
        <v>0</v>
      </c>
      <c r="CZ36" s="3">
        <f t="shared" si="43"/>
        <v>0</v>
      </c>
      <c r="DA36" s="3">
        <f t="shared" si="43"/>
        <v>0</v>
      </c>
      <c r="DB36" s="3">
        <f t="shared" si="43"/>
        <v>0</v>
      </c>
      <c r="DC36" s="3">
        <f t="shared" si="43"/>
        <v>0</v>
      </c>
      <c r="DD36" s="3">
        <f t="shared" si="43"/>
        <v>0</v>
      </c>
      <c r="DE36" s="3">
        <f t="shared" si="43"/>
        <v>0</v>
      </c>
      <c r="DF36" s="3">
        <f t="shared" si="43"/>
        <v>0</v>
      </c>
      <c r="DG36" s="3">
        <f t="shared" si="43"/>
        <v>0</v>
      </c>
      <c r="DH36" s="3">
        <f t="shared" si="43"/>
        <v>0</v>
      </c>
      <c r="DI36" s="3">
        <f t="shared" si="43"/>
        <v>0</v>
      </c>
      <c r="DJ36" s="3">
        <f t="shared" si="43"/>
        <v>0</v>
      </c>
      <c r="DK36" s="3">
        <f t="shared" si="43"/>
        <v>0</v>
      </c>
      <c r="DL36" s="3">
        <f t="shared" si="43"/>
        <v>0</v>
      </c>
      <c r="DM36" s="3">
        <f t="shared" si="43"/>
        <v>0</v>
      </c>
      <c r="DN36" s="3">
        <f t="shared" si="43"/>
        <v>0</v>
      </c>
      <c r="DO36" s="3">
        <f t="shared" si="43"/>
        <v>0</v>
      </c>
      <c r="DP36" s="3">
        <f t="shared" si="43"/>
        <v>0</v>
      </c>
      <c r="DQ36" s="3">
        <f t="shared" si="43"/>
        <v>0</v>
      </c>
      <c r="DR36" s="3">
        <f t="shared" si="43"/>
        <v>0</v>
      </c>
      <c r="DS36" s="3">
        <f t="shared" si="43"/>
        <v>0</v>
      </c>
      <c r="DT36" s="3">
        <f t="shared" si="43"/>
        <v>0</v>
      </c>
      <c r="DU36" s="3">
        <f t="shared" si="43"/>
        <v>0</v>
      </c>
      <c r="DV36" s="3">
        <f t="shared" si="43"/>
        <v>2.1624037588319385E-3</v>
      </c>
      <c r="DW36" s="3">
        <f t="shared" si="43"/>
        <v>0</v>
      </c>
      <c r="DX36" s="3">
        <f t="shared" si="43"/>
        <v>0</v>
      </c>
      <c r="DY36" s="3">
        <f t="shared" si="43"/>
        <v>0</v>
      </c>
      <c r="DZ36" s="3">
        <f t="shared" si="43"/>
        <v>0</v>
      </c>
      <c r="EA36" s="3">
        <f t="shared" ref="EA36:GL36" si="44">EA25*1.48340897855871</f>
        <v>0</v>
      </c>
      <c r="EB36" s="3">
        <f t="shared" si="44"/>
        <v>0</v>
      </c>
      <c r="EC36" s="3">
        <f t="shared" si="44"/>
        <v>0</v>
      </c>
      <c r="ED36" s="3">
        <f t="shared" si="44"/>
        <v>0</v>
      </c>
      <c r="EE36" s="3">
        <f t="shared" si="44"/>
        <v>0</v>
      </c>
      <c r="EF36" s="3">
        <f t="shared" si="44"/>
        <v>0</v>
      </c>
      <c r="EG36" s="3">
        <f t="shared" si="44"/>
        <v>0</v>
      </c>
      <c r="EH36" s="3">
        <f t="shared" si="44"/>
        <v>0</v>
      </c>
      <c r="EI36" s="3">
        <f t="shared" si="44"/>
        <v>0</v>
      </c>
      <c r="EJ36" s="3">
        <f t="shared" si="44"/>
        <v>0</v>
      </c>
      <c r="EK36" s="3">
        <f t="shared" si="44"/>
        <v>0</v>
      </c>
      <c r="EL36" s="3">
        <f t="shared" si="44"/>
        <v>0</v>
      </c>
      <c r="EM36" s="3">
        <f t="shared" si="44"/>
        <v>0</v>
      </c>
      <c r="EN36" s="3">
        <f t="shared" si="44"/>
        <v>0</v>
      </c>
      <c r="EO36" s="3">
        <f t="shared" si="44"/>
        <v>2.7883627416517101E-3</v>
      </c>
      <c r="EP36" s="3">
        <f t="shared" si="44"/>
        <v>0</v>
      </c>
      <c r="EQ36" s="3">
        <f t="shared" si="44"/>
        <v>0</v>
      </c>
      <c r="ER36" s="3">
        <f t="shared" si="44"/>
        <v>0</v>
      </c>
      <c r="ES36" s="3">
        <f t="shared" si="44"/>
        <v>0</v>
      </c>
      <c r="ET36" s="3">
        <f t="shared" si="44"/>
        <v>0</v>
      </c>
      <c r="EU36" s="3">
        <f t="shared" si="44"/>
        <v>0</v>
      </c>
      <c r="EV36" s="3">
        <f t="shared" si="44"/>
        <v>0</v>
      </c>
      <c r="EW36" s="3">
        <f t="shared" si="44"/>
        <v>0</v>
      </c>
      <c r="EX36" s="3">
        <f t="shared" si="44"/>
        <v>0</v>
      </c>
      <c r="EY36" s="3">
        <f t="shared" si="44"/>
        <v>0</v>
      </c>
      <c r="EZ36" s="3">
        <f t="shared" si="44"/>
        <v>0</v>
      </c>
      <c r="FA36" s="3">
        <f t="shared" si="44"/>
        <v>0</v>
      </c>
      <c r="FB36" s="3">
        <f t="shared" si="44"/>
        <v>0</v>
      </c>
      <c r="FC36" s="3">
        <f t="shared" si="44"/>
        <v>0</v>
      </c>
      <c r="FD36" s="3">
        <f t="shared" si="44"/>
        <v>0</v>
      </c>
      <c r="FE36" s="3">
        <f t="shared" si="44"/>
        <v>0</v>
      </c>
      <c r="FF36" s="3">
        <f t="shared" si="44"/>
        <v>0</v>
      </c>
      <c r="FG36" s="3">
        <f t="shared" si="44"/>
        <v>0</v>
      </c>
      <c r="FH36" s="3">
        <f t="shared" si="44"/>
        <v>0</v>
      </c>
      <c r="FI36" s="3">
        <f t="shared" si="44"/>
        <v>0</v>
      </c>
      <c r="FJ36" s="3">
        <f t="shared" si="44"/>
        <v>0</v>
      </c>
      <c r="FK36" s="3">
        <f t="shared" si="44"/>
        <v>0</v>
      </c>
      <c r="FL36" s="3">
        <f t="shared" si="44"/>
        <v>0</v>
      </c>
      <c r="FM36" s="3">
        <f t="shared" si="44"/>
        <v>0</v>
      </c>
      <c r="FN36" s="3">
        <f t="shared" si="44"/>
        <v>0</v>
      </c>
      <c r="FO36" s="3">
        <f t="shared" si="44"/>
        <v>3.8934618859808659E-3</v>
      </c>
      <c r="FP36" s="3">
        <f t="shared" si="44"/>
        <v>0</v>
      </c>
      <c r="FQ36" s="3">
        <f t="shared" si="44"/>
        <v>0</v>
      </c>
      <c r="FR36" s="3">
        <f t="shared" si="44"/>
        <v>0</v>
      </c>
      <c r="FS36" s="3">
        <f t="shared" si="44"/>
        <v>0</v>
      </c>
      <c r="FT36" s="3">
        <f t="shared" si="44"/>
        <v>0</v>
      </c>
      <c r="FU36" s="3">
        <f t="shared" si="44"/>
        <v>0</v>
      </c>
      <c r="FV36" s="3">
        <f t="shared" si="44"/>
        <v>0</v>
      </c>
      <c r="FW36" s="3">
        <f t="shared" si="44"/>
        <v>0</v>
      </c>
      <c r="FX36" s="3">
        <f t="shared" si="44"/>
        <v>0</v>
      </c>
      <c r="FY36" s="3">
        <f t="shared" si="44"/>
        <v>2.3508858614242631E-3</v>
      </c>
      <c r="FZ36" s="3">
        <f t="shared" si="44"/>
        <v>0</v>
      </c>
      <c r="GA36" s="3">
        <f t="shared" si="44"/>
        <v>0</v>
      </c>
      <c r="GB36" s="3">
        <f t="shared" si="44"/>
        <v>0</v>
      </c>
      <c r="GC36" s="3">
        <f t="shared" si="44"/>
        <v>0</v>
      </c>
      <c r="GD36" s="3">
        <f t="shared" si="44"/>
        <v>0</v>
      </c>
      <c r="GE36" s="3">
        <f t="shared" si="44"/>
        <v>0</v>
      </c>
      <c r="GF36" s="3">
        <f t="shared" si="44"/>
        <v>0</v>
      </c>
      <c r="GG36" s="3">
        <f t="shared" si="44"/>
        <v>0</v>
      </c>
      <c r="GH36" s="3">
        <f t="shared" si="44"/>
        <v>0</v>
      </c>
      <c r="GI36" s="3">
        <f t="shared" si="44"/>
        <v>0</v>
      </c>
      <c r="GJ36" s="3">
        <f t="shared" si="44"/>
        <v>0</v>
      </c>
      <c r="GK36" s="3">
        <f t="shared" si="44"/>
        <v>0</v>
      </c>
      <c r="GL36" s="3">
        <f t="shared" si="44"/>
        <v>0</v>
      </c>
      <c r="GM36" s="3">
        <f t="shared" ref="GM36:IX36" si="45">GM25*1.48340897855871</f>
        <v>0</v>
      </c>
      <c r="GN36" s="3">
        <f t="shared" si="45"/>
        <v>0</v>
      </c>
      <c r="GO36" s="3">
        <f t="shared" si="45"/>
        <v>0</v>
      </c>
      <c r="GP36" s="3">
        <f t="shared" si="45"/>
        <v>0</v>
      </c>
      <c r="GQ36" s="3">
        <f t="shared" si="45"/>
        <v>0</v>
      </c>
      <c r="GR36" s="3">
        <f t="shared" si="45"/>
        <v>0</v>
      </c>
      <c r="GS36" s="3">
        <f t="shared" si="45"/>
        <v>0</v>
      </c>
      <c r="GT36" s="3">
        <f t="shared" si="45"/>
        <v>0</v>
      </c>
      <c r="GU36" s="3">
        <f t="shared" si="45"/>
        <v>0</v>
      </c>
      <c r="GV36" s="3">
        <f t="shared" si="45"/>
        <v>0</v>
      </c>
      <c r="GW36" s="3">
        <f t="shared" si="45"/>
        <v>0</v>
      </c>
      <c r="GX36" s="3">
        <f t="shared" si="45"/>
        <v>0</v>
      </c>
      <c r="GY36" s="3">
        <f t="shared" si="45"/>
        <v>0</v>
      </c>
      <c r="GZ36" s="3">
        <f t="shared" si="45"/>
        <v>0</v>
      </c>
      <c r="HA36" s="3">
        <f t="shared" si="45"/>
        <v>0</v>
      </c>
      <c r="HB36" s="3">
        <f t="shared" si="45"/>
        <v>0</v>
      </c>
      <c r="HC36" s="3">
        <f t="shared" si="45"/>
        <v>0</v>
      </c>
      <c r="HD36" s="3">
        <f t="shared" si="45"/>
        <v>3.5701780470727075E-3</v>
      </c>
      <c r="HE36" s="3">
        <f t="shared" si="45"/>
        <v>0</v>
      </c>
      <c r="HF36" s="3">
        <f t="shared" si="45"/>
        <v>0</v>
      </c>
      <c r="HG36" s="3">
        <f t="shared" si="45"/>
        <v>0</v>
      </c>
      <c r="HH36" s="3">
        <f t="shared" si="45"/>
        <v>0</v>
      </c>
      <c r="HI36" s="3">
        <f t="shared" si="45"/>
        <v>0</v>
      </c>
      <c r="HJ36" s="3">
        <f t="shared" si="45"/>
        <v>0</v>
      </c>
      <c r="HK36" s="3">
        <f t="shared" si="45"/>
        <v>0</v>
      </c>
      <c r="HL36" s="3">
        <f t="shared" si="45"/>
        <v>0</v>
      </c>
      <c r="HM36" s="3">
        <f t="shared" si="45"/>
        <v>0</v>
      </c>
      <c r="HN36" s="3">
        <f t="shared" si="45"/>
        <v>0</v>
      </c>
      <c r="HO36" s="3">
        <f t="shared" si="45"/>
        <v>0</v>
      </c>
      <c r="HP36" s="3">
        <f t="shared" si="45"/>
        <v>0</v>
      </c>
      <c r="HQ36" s="3">
        <f t="shared" si="45"/>
        <v>0</v>
      </c>
      <c r="HR36" s="3">
        <f t="shared" si="45"/>
        <v>0</v>
      </c>
      <c r="HS36" s="3">
        <f t="shared" si="45"/>
        <v>0</v>
      </c>
      <c r="HT36" s="3">
        <f t="shared" si="45"/>
        <v>0</v>
      </c>
      <c r="HU36" s="3">
        <f t="shared" si="45"/>
        <v>0</v>
      </c>
      <c r="HV36" s="3">
        <f t="shared" si="45"/>
        <v>0</v>
      </c>
      <c r="HW36" s="3">
        <f t="shared" si="45"/>
        <v>0</v>
      </c>
      <c r="HX36" s="3">
        <f t="shared" si="45"/>
        <v>0</v>
      </c>
      <c r="HY36" s="3">
        <f t="shared" si="45"/>
        <v>0</v>
      </c>
      <c r="HZ36" s="3">
        <f t="shared" si="45"/>
        <v>0</v>
      </c>
      <c r="IA36" s="3">
        <f t="shared" si="45"/>
        <v>0</v>
      </c>
      <c r="IB36" s="3">
        <f t="shared" si="45"/>
        <v>0</v>
      </c>
      <c r="IC36" s="3">
        <f t="shared" si="45"/>
        <v>0</v>
      </c>
      <c r="ID36" s="3">
        <f t="shared" si="45"/>
        <v>0</v>
      </c>
      <c r="IE36" s="3">
        <f t="shared" si="45"/>
        <v>0</v>
      </c>
      <c r="IF36" s="3">
        <f t="shared" si="45"/>
        <v>0</v>
      </c>
      <c r="IG36" s="3">
        <f t="shared" si="45"/>
        <v>0</v>
      </c>
      <c r="IH36" s="3">
        <f t="shared" si="45"/>
        <v>0</v>
      </c>
      <c r="II36" s="3">
        <f t="shared" si="45"/>
        <v>0</v>
      </c>
      <c r="IJ36" s="3">
        <f t="shared" si="45"/>
        <v>0</v>
      </c>
      <c r="IK36" s="3">
        <f t="shared" si="45"/>
        <v>0</v>
      </c>
      <c r="IL36" s="3">
        <f t="shared" si="45"/>
        <v>0</v>
      </c>
      <c r="IM36" s="3">
        <f t="shared" si="45"/>
        <v>0</v>
      </c>
      <c r="IN36" s="3">
        <f t="shared" si="45"/>
        <v>0</v>
      </c>
      <c r="IO36" s="3">
        <f t="shared" si="45"/>
        <v>0</v>
      </c>
      <c r="IP36" s="3">
        <f t="shared" si="45"/>
        <v>0</v>
      </c>
      <c r="IQ36" s="3">
        <f t="shared" si="45"/>
        <v>0</v>
      </c>
      <c r="IR36" s="3">
        <f t="shared" si="45"/>
        <v>0</v>
      </c>
      <c r="IS36" s="3">
        <f t="shared" si="45"/>
        <v>0</v>
      </c>
      <c r="IT36" s="3">
        <f t="shared" si="45"/>
        <v>0</v>
      </c>
      <c r="IU36" s="3">
        <f t="shared" si="45"/>
        <v>0</v>
      </c>
      <c r="IV36" s="3">
        <f t="shared" si="45"/>
        <v>0</v>
      </c>
      <c r="IW36" s="3">
        <f t="shared" si="45"/>
        <v>0</v>
      </c>
      <c r="IX36" s="3">
        <f t="shared" si="45"/>
        <v>0</v>
      </c>
      <c r="IY36" s="3">
        <f t="shared" ref="IY36:LJ36" si="46">IY25*1.48340897855871</f>
        <v>0</v>
      </c>
      <c r="IZ36" s="3">
        <f t="shared" si="46"/>
        <v>0</v>
      </c>
      <c r="JA36" s="3">
        <f t="shared" si="46"/>
        <v>0</v>
      </c>
      <c r="JB36" s="3">
        <f t="shared" si="46"/>
        <v>0</v>
      </c>
      <c r="JC36" s="3">
        <f t="shared" si="46"/>
        <v>0</v>
      </c>
      <c r="JD36" s="3">
        <f t="shared" si="46"/>
        <v>0</v>
      </c>
      <c r="JE36" s="3">
        <f t="shared" si="46"/>
        <v>0</v>
      </c>
      <c r="JF36" s="3">
        <f t="shared" si="46"/>
        <v>0</v>
      </c>
      <c r="JG36" s="3">
        <f t="shared" si="46"/>
        <v>0</v>
      </c>
      <c r="JH36" s="3">
        <f t="shared" si="46"/>
        <v>0</v>
      </c>
      <c r="JI36" s="3">
        <f t="shared" si="46"/>
        <v>0</v>
      </c>
      <c r="JJ36" s="3">
        <f t="shared" si="46"/>
        <v>0</v>
      </c>
      <c r="JK36" s="3">
        <f t="shared" si="46"/>
        <v>0</v>
      </c>
      <c r="JL36" s="3">
        <f t="shared" si="46"/>
        <v>0</v>
      </c>
      <c r="JM36" s="3">
        <f t="shared" si="46"/>
        <v>0</v>
      </c>
      <c r="JN36" s="3">
        <f t="shared" si="46"/>
        <v>0</v>
      </c>
      <c r="JO36" s="3">
        <f t="shared" si="46"/>
        <v>0</v>
      </c>
      <c r="JP36" s="3">
        <f t="shared" si="46"/>
        <v>0</v>
      </c>
      <c r="JQ36" s="3">
        <f t="shared" si="46"/>
        <v>0</v>
      </c>
      <c r="JR36" s="3">
        <f t="shared" si="46"/>
        <v>7.5606981577915899E-3</v>
      </c>
      <c r="JS36" s="3">
        <f t="shared" si="46"/>
        <v>7.5606981577915899E-3</v>
      </c>
      <c r="JT36" s="3">
        <f t="shared" si="46"/>
        <v>0</v>
      </c>
      <c r="JU36" s="3">
        <f t="shared" si="46"/>
        <v>0</v>
      </c>
      <c r="JV36" s="3">
        <f t="shared" si="46"/>
        <v>0</v>
      </c>
      <c r="JW36" s="3">
        <f t="shared" si="46"/>
        <v>0</v>
      </c>
      <c r="JX36" s="3">
        <f t="shared" si="46"/>
        <v>0</v>
      </c>
      <c r="JY36" s="3">
        <f t="shared" si="46"/>
        <v>0</v>
      </c>
      <c r="JZ36" s="3">
        <f t="shared" si="46"/>
        <v>0</v>
      </c>
      <c r="KA36" s="3">
        <f t="shared" si="46"/>
        <v>0</v>
      </c>
      <c r="KB36" s="3">
        <f t="shared" si="46"/>
        <v>0</v>
      </c>
      <c r="KC36" s="3">
        <f t="shared" si="46"/>
        <v>0</v>
      </c>
      <c r="KD36" s="3">
        <f t="shared" si="46"/>
        <v>0</v>
      </c>
      <c r="KE36" s="3">
        <f t="shared" si="46"/>
        <v>0</v>
      </c>
      <c r="KF36" s="3">
        <f t="shared" si="46"/>
        <v>0</v>
      </c>
      <c r="KG36" s="3">
        <f t="shared" si="46"/>
        <v>0</v>
      </c>
      <c r="KH36" s="3">
        <f t="shared" si="46"/>
        <v>0</v>
      </c>
      <c r="KI36" s="3">
        <f t="shared" si="46"/>
        <v>0</v>
      </c>
      <c r="KJ36" s="3">
        <f t="shared" si="46"/>
        <v>0</v>
      </c>
      <c r="KK36" s="3">
        <f t="shared" si="46"/>
        <v>0</v>
      </c>
      <c r="KL36" s="3">
        <f t="shared" si="46"/>
        <v>0</v>
      </c>
      <c r="KM36" s="3">
        <f t="shared" si="46"/>
        <v>0</v>
      </c>
      <c r="KN36" s="3">
        <f t="shared" si="46"/>
        <v>0</v>
      </c>
      <c r="KO36" s="3">
        <f t="shared" si="46"/>
        <v>0</v>
      </c>
      <c r="KP36" s="3">
        <f t="shared" si="46"/>
        <v>0</v>
      </c>
      <c r="KQ36" s="3">
        <f t="shared" si="46"/>
        <v>0</v>
      </c>
      <c r="KR36" s="3">
        <f t="shared" si="46"/>
        <v>0</v>
      </c>
      <c r="KS36" s="3">
        <f t="shared" si="46"/>
        <v>0</v>
      </c>
      <c r="KT36" s="3">
        <f t="shared" si="46"/>
        <v>0</v>
      </c>
      <c r="KU36" s="3">
        <f t="shared" si="46"/>
        <v>0</v>
      </c>
      <c r="KV36" s="3">
        <f t="shared" si="46"/>
        <v>0</v>
      </c>
      <c r="KW36" s="3">
        <f t="shared" si="46"/>
        <v>0</v>
      </c>
      <c r="KX36" s="3">
        <f t="shared" si="46"/>
        <v>0</v>
      </c>
      <c r="KY36" s="3">
        <f t="shared" si="46"/>
        <v>0</v>
      </c>
      <c r="KZ36" s="3">
        <f t="shared" si="46"/>
        <v>0</v>
      </c>
      <c r="LA36" s="3">
        <f t="shared" si="46"/>
        <v>0</v>
      </c>
      <c r="LB36" s="3">
        <f t="shared" si="46"/>
        <v>0</v>
      </c>
      <c r="LC36" s="3">
        <f t="shared" si="46"/>
        <v>0</v>
      </c>
      <c r="LD36" s="3">
        <f t="shared" si="46"/>
        <v>0</v>
      </c>
      <c r="LE36" s="3">
        <f t="shared" si="46"/>
        <v>0</v>
      </c>
      <c r="LF36" s="3">
        <f t="shared" si="46"/>
        <v>0</v>
      </c>
      <c r="LG36" s="3">
        <f t="shared" si="46"/>
        <v>0</v>
      </c>
      <c r="LH36" s="3">
        <f t="shared" si="46"/>
        <v>0</v>
      </c>
      <c r="LI36" s="3">
        <f t="shared" si="46"/>
        <v>0</v>
      </c>
      <c r="LJ36" s="3">
        <f t="shared" si="46"/>
        <v>0</v>
      </c>
      <c r="LK36" s="3">
        <f t="shared" ref="LK36:NV36" si="47">LK25*1.48340897855871</f>
        <v>0</v>
      </c>
      <c r="LL36" s="3">
        <f t="shared" si="47"/>
        <v>0</v>
      </c>
      <c r="LM36" s="3">
        <f t="shared" si="47"/>
        <v>0</v>
      </c>
      <c r="LN36" s="3">
        <f t="shared" si="47"/>
        <v>0</v>
      </c>
      <c r="LO36" s="3">
        <f t="shared" si="47"/>
        <v>0</v>
      </c>
      <c r="LP36" s="3">
        <f t="shared" si="47"/>
        <v>0</v>
      </c>
      <c r="LQ36" s="3">
        <f t="shared" si="47"/>
        <v>0</v>
      </c>
      <c r="LR36" s="3">
        <f t="shared" si="47"/>
        <v>0</v>
      </c>
      <c r="LS36" s="3">
        <f t="shared" si="47"/>
        <v>0</v>
      </c>
      <c r="LT36" s="3">
        <f t="shared" si="47"/>
        <v>0</v>
      </c>
      <c r="LU36" s="3">
        <f t="shared" si="47"/>
        <v>0</v>
      </c>
      <c r="LV36" s="3">
        <f t="shared" si="47"/>
        <v>0</v>
      </c>
      <c r="LW36" s="3">
        <f t="shared" si="47"/>
        <v>0</v>
      </c>
      <c r="LX36" s="3">
        <f t="shared" si="47"/>
        <v>0</v>
      </c>
      <c r="LY36" s="3">
        <f t="shared" si="47"/>
        <v>0</v>
      </c>
      <c r="LZ36" s="3">
        <f t="shared" si="47"/>
        <v>0</v>
      </c>
      <c r="MA36" s="3">
        <f t="shared" si="47"/>
        <v>2.0100392663397154E-3</v>
      </c>
      <c r="MB36" s="3">
        <f t="shared" si="47"/>
        <v>2.0100392663397154E-3</v>
      </c>
      <c r="MC36" s="3">
        <f t="shared" si="47"/>
        <v>0</v>
      </c>
      <c r="MD36" s="3">
        <f t="shared" si="47"/>
        <v>0</v>
      </c>
      <c r="ME36" s="3">
        <f t="shared" si="47"/>
        <v>0</v>
      </c>
      <c r="MF36" s="3">
        <f t="shared" si="47"/>
        <v>0</v>
      </c>
      <c r="MG36" s="3">
        <f t="shared" si="47"/>
        <v>0</v>
      </c>
      <c r="MH36" s="3">
        <f t="shared" si="47"/>
        <v>0</v>
      </c>
      <c r="MI36" s="3">
        <f t="shared" si="47"/>
        <v>7.5606981577915899E-3</v>
      </c>
      <c r="MJ36" s="3">
        <f t="shared" si="47"/>
        <v>2.0100392663397154E-3</v>
      </c>
      <c r="MK36" s="3">
        <f t="shared" si="47"/>
        <v>2.0100392663397154E-3</v>
      </c>
      <c r="ML36" s="3">
        <f t="shared" si="47"/>
        <v>0</v>
      </c>
      <c r="MM36" s="3">
        <f t="shared" si="47"/>
        <v>0</v>
      </c>
      <c r="MN36" s="3">
        <f t="shared" si="47"/>
        <v>0</v>
      </c>
      <c r="MO36" s="3">
        <f t="shared" si="47"/>
        <v>0</v>
      </c>
      <c r="MP36" s="3">
        <f t="shared" si="47"/>
        <v>0</v>
      </c>
      <c r="MQ36" s="3">
        <f t="shared" si="47"/>
        <v>0</v>
      </c>
      <c r="MR36" s="3">
        <f t="shared" si="47"/>
        <v>0</v>
      </c>
      <c r="MS36" s="3">
        <f t="shared" si="47"/>
        <v>0</v>
      </c>
      <c r="MT36" s="3">
        <f t="shared" si="47"/>
        <v>0</v>
      </c>
      <c r="MU36" s="3">
        <f t="shared" si="47"/>
        <v>0</v>
      </c>
      <c r="MV36" s="3">
        <f t="shared" si="47"/>
        <v>0</v>
      </c>
      <c r="MW36" s="3">
        <f t="shared" si="47"/>
        <v>0</v>
      </c>
      <c r="MX36" s="3">
        <f t="shared" si="47"/>
        <v>0</v>
      </c>
      <c r="MY36" s="3">
        <f t="shared" si="47"/>
        <v>0</v>
      </c>
      <c r="MZ36" s="3">
        <f t="shared" si="47"/>
        <v>0</v>
      </c>
      <c r="NA36" s="3">
        <f t="shared" si="47"/>
        <v>0</v>
      </c>
      <c r="NB36" s="3">
        <f t="shared" si="47"/>
        <v>0</v>
      </c>
      <c r="NC36" s="3">
        <f t="shared" si="47"/>
        <v>0</v>
      </c>
      <c r="ND36" s="3">
        <f t="shared" si="47"/>
        <v>0</v>
      </c>
      <c r="NE36" s="3">
        <f t="shared" si="47"/>
        <v>0</v>
      </c>
      <c r="NF36" s="3">
        <f t="shared" si="47"/>
        <v>6.0629794763979962E-3</v>
      </c>
      <c r="NG36" s="3">
        <f t="shared" si="47"/>
        <v>0</v>
      </c>
      <c r="NH36" s="3">
        <f t="shared" si="47"/>
        <v>0</v>
      </c>
      <c r="NI36" s="3">
        <f t="shared" si="47"/>
        <v>0</v>
      </c>
      <c r="NJ36" s="3">
        <f t="shared" si="47"/>
        <v>0</v>
      </c>
      <c r="NK36" s="3">
        <f t="shared" si="47"/>
        <v>0</v>
      </c>
      <c r="NL36" s="3">
        <f t="shared" si="47"/>
        <v>0</v>
      </c>
      <c r="NM36" s="3">
        <f t="shared" si="47"/>
        <v>0</v>
      </c>
      <c r="NN36" s="3">
        <f t="shared" si="47"/>
        <v>0</v>
      </c>
      <c r="NO36" s="3">
        <f t="shared" si="47"/>
        <v>0</v>
      </c>
      <c r="NP36" s="3">
        <f t="shared" si="47"/>
        <v>0</v>
      </c>
      <c r="NQ36" s="3">
        <f t="shared" si="47"/>
        <v>0</v>
      </c>
      <c r="NR36" s="3">
        <f t="shared" si="47"/>
        <v>0</v>
      </c>
      <c r="NS36" s="3">
        <f t="shared" si="47"/>
        <v>0</v>
      </c>
      <c r="NT36" s="3">
        <f t="shared" si="47"/>
        <v>0</v>
      </c>
      <c r="NU36" s="3">
        <f t="shared" si="47"/>
        <v>0</v>
      </c>
      <c r="NV36" s="3">
        <f t="shared" si="47"/>
        <v>0</v>
      </c>
      <c r="NW36" s="3">
        <f t="shared" ref="NW36:QH36" si="48">NW25*1.48340897855871</f>
        <v>0</v>
      </c>
      <c r="NX36" s="3">
        <f t="shared" si="48"/>
        <v>0</v>
      </c>
      <c r="NY36" s="3">
        <f t="shared" si="48"/>
        <v>0</v>
      </c>
      <c r="NZ36" s="3">
        <f t="shared" si="48"/>
        <v>0</v>
      </c>
      <c r="OA36" s="3">
        <f t="shared" si="48"/>
        <v>0</v>
      </c>
      <c r="OB36" s="3">
        <f t="shared" si="48"/>
        <v>0</v>
      </c>
      <c r="OC36" s="3">
        <f t="shared" si="48"/>
        <v>0</v>
      </c>
      <c r="OD36" s="3">
        <f t="shared" si="48"/>
        <v>0</v>
      </c>
      <c r="OE36" s="3">
        <f t="shared" si="48"/>
        <v>0</v>
      </c>
      <c r="OF36" s="3">
        <f t="shared" si="48"/>
        <v>0</v>
      </c>
      <c r="OG36" s="3">
        <f t="shared" si="48"/>
        <v>0</v>
      </c>
      <c r="OH36" s="3">
        <f t="shared" si="48"/>
        <v>0</v>
      </c>
      <c r="OI36" s="3">
        <f t="shared" si="48"/>
        <v>0</v>
      </c>
      <c r="OJ36" s="3">
        <f t="shared" si="48"/>
        <v>0</v>
      </c>
      <c r="OK36" s="3">
        <f t="shared" si="48"/>
        <v>0</v>
      </c>
      <c r="OL36" s="3">
        <f t="shared" si="48"/>
        <v>0</v>
      </c>
      <c r="OM36" s="3">
        <f t="shared" si="48"/>
        <v>0</v>
      </c>
      <c r="ON36" s="3">
        <f t="shared" si="48"/>
        <v>0</v>
      </c>
      <c r="OO36" s="3">
        <f t="shared" si="48"/>
        <v>0</v>
      </c>
      <c r="OP36" s="3">
        <f t="shared" si="48"/>
        <v>0</v>
      </c>
      <c r="OQ36" s="3">
        <f t="shared" si="48"/>
        <v>0</v>
      </c>
      <c r="OR36" s="3">
        <f t="shared" si="48"/>
        <v>0</v>
      </c>
      <c r="OS36" s="3">
        <f t="shared" si="48"/>
        <v>0</v>
      </c>
      <c r="OT36" s="3">
        <f t="shared" si="48"/>
        <v>0</v>
      </c>
      <c r="OU36" s="3">
        <f t="shared" si="48"/>
        <v>0</v>
      </c>
      <c r="OV36" s="3">
        <f t="shared" si="48"/>
        <v>0</v>
      </c>
      <c r="OW36" s="3">
        <f t="shared" si="48"/>
        <v>0</v>
      </c>
      <c r="OX36" s="3">
        <f t="shared" si="48"/>
        <v>2.3214538005613614E-3</v>
      </c>
      <c r="OY36" s="3">
        <f t="shared" si="48"/>
        <v>0</v>
      </c>
      <c r="OZ36" s="3">
        <f t="shared" si="48"/>
        <v>0</v>
      </c>
      <c r="PA36" s="3">
        <f t="shared" si="48"/>
        <v>0</v>
      </c>
      <c r="PB36" s="3">
        <f t="shared" si="48"/>
        <v>0</v>
      </c>
      <c r="PC36" s="3">
        <f t="shared" si="48"/>
        <v>0</v>
      </c>
      <c r="PD36" s="3">
        <f t="shared" si="48"/>
        <v>0</v>
      </c>
      <c r="PE36" s="3">
        <f t="shared" si="48"/>
        <v>0</v>
      </c>
      <c r="PF36" s="3">
        <f t="shared" si="48"/>
        <v>0</v>
      </c>
      <c r="PG36" s="3">
        <f t="shared" si="48"/>
        <v>0</v>
      </c>
      <c r="PH36" s="3">
        <f t="shared" si="48"/>
        <v>0</v>
      </c>
      <c r="PI36" s="3">
        <f t="shared" si="48"/>
        <v>0</v>
      </c>
      <c r="PJ36" s="3">
        <f t="shared" si="48"/>
        <v>0</v>
      </c>
      <c r="PK36" s="3">
        <f t="shared" si="48"/>
        <v>0</v>
      </c>
      <c r="PL36" s="3">
        <f t="shared" si="48"/>
        <v>0</v>
      </c>
      <c r="PM36" s="3">
        <f t="shared" si="48"/>
        <v>0</v>
      </c>
      <c r="PN36" s="3">
        <f t="shared" si="48"/>
        <v>0</v>
      </c>
      <c r="PO36" s="3">
        <f t="shared" si="48"/>
        <v>0</v>
      </c>
      <c r="PP36" s="3">
        <f t="shared" si="48"/>
        <v>0</v>
      </c>
      <c r="PQ36" s="3">
        <f t="shared" si="48"/>
        <v>0</v>
      </c>
      <c r="PR36" s="3">
        <f t="shared" si="48"/>
        <v>0</v>
      </c>
      <c r="PS36" s="3">
        <f t="shared" si="48"/>
        <v>0</v>
      </c>
      <c r="PT36" s="3">
        <f t="shared" si="48"/>
        <v>0</v>
      </c>
      <c r="PU36" s="3">
        <f t="shared" si="48"/>
        <v>0</v>
      </c>
      <c r="PV36" s="3">
        <f t="shared" si="48"/>
        <v>0</v>
      </c>
      <c r="PW36" s="3">
        <f t="shared" si="48"/>
        <v>0</v>
      </c>
      <c r="PX36" s="3">
        <f t="shared" si="48"/>
        <v>0</v>
      </c>
      <c r="PY36" s="3">
        <f t="shared" si="48"/>
        <v>0</v>
      </c>
      <c r="PZ36" s="3">
        <f t="shared" si="48"/>
        <v>0</v>
      </c>
      <c r="QA36" s="3">
        <f t="shared" si="48"/>
        <v>0</v>
      </c>
      <c r="QB36" s="3">
        <f t="shared" si="48"/>
        <v>0</v>
      </c>
      <c r="QC36" s="3">
        <f t="shared" si="48"/>
        <v>0</v>
      </c>
      <c r="QD36" s="3">
        <f t="shared" si="48"/>
        <v>0</v>
      </c>
      <c r="QE36" s="3">
        <f t="shared" si="48"/>
        <v>0</v>
      </c>
      <c r="QF36" s="3">
        <f t="shared" si="48"/>
        <v>0</v>
      </c>
      <c r="QG36" s="3">
        <f t="shared" si="48"/>
        <v>0</v>
      </c>
      <c r="QH36" s="3">
        <f t="shared" si="48"/>
        <v>0</v>
      </c>
      <c r="QI36" s="3">
        <f t="shared" ref="QI36:RT36" si="49">QI25*1.48340897855871</f>
        <v>0</v>
      </c>
      <c r="QJ36" s="3">
        <f t="shared" si="49"/>
        <v>0</v>
      </c>
      <c r="QK36" s="3">
        <f t="shared" si="49"/>
        <v>0</v>
      </c>
      <c r="QL36" s="3">
        <f t="shared" si="49"/>
        <v>0</v>
      </c>
      <c r="QM36" s="3">
        <f t="shared" si="49"/>
        <v>0</v>
      </c>
      <c r="QN36" s="3">
        <f t="shared" si="49"/>
        <v>0</v>
      </c>
      <c r="QO36" s="3">
        <f t="shared" si="49"/>
        <v>0</v>
      </c>
      <c r="QP36" s="3">
        <f t="shared" si="49"/>
        <v>0</v>
      </c>
      <c r="QQ36" s="3">
        <f t="shared" si="49"/>
        <v>0</v>
      </c>
      <c r="QR36" s="3">
        <f t="shared" si="49"/>
        <v>0</v>
      </c>
      <c r="QS36" s="3">
        <f t="shared" si="49"/>
        <v>0</v>
      </c>
      <c r="QT36" s="3">
        <f t="shared" si="49"/>
        <v>0</v>
      </c>
      <c r="QU36" s="3">
        <f t="shared" si="49"/>
        <v>0</v>
      </c>
      <c r="QV36" s="3">
        <f t="shared" si="49"/>
        <v>0</v>
      </c>
      <c r="QW36" s="3">
        <f t="shared" si="49"/>
        <v>0</v>
      </c>
      <c r="QX36" s="3">
        <f t="shared" si="49"/>
        <v>0</v>
      </c>
      <c r="QY36" s="3">
        <f t="shared" si="49"/>
        <v>0</v>
      </c>
      <c r="QZ36" s="3">
        <f t="shared" si="49"/>
        <v>0</v>
      </c>
      <c r="RA36" s="3">
        <f t="shared" si="49"/>
        <v>0</v>
      </c>
      <c r="RB36" s="3">
        <f t="shared" si="49"/>
        <v>0</v>
      </c>
      <c r="RC36" s="3">
        <f t="shared" si="49"/>
        <v>0</v>
      </c>
      <c r="RD36" s="3">
        <f t="shared" si="49"/>
        <v>0</v>
      </c>
      <c r="RE36" s="3">
        <f t="shared" si="49"/>
        <v>0</v>
      </c>
      <c r="RF36" s="3">
        <f t="shared" si="49"/>
        <v>0</v>
      </c>
      <c r="RG36" s="3">
        <f t="shared" si="49"/>
        <v>0</v>
      </c>
      <c r="RH36" s="3">
        <f t="shared" si="49"/>
        <v>0</v>
      </c>
      <c r="RI36" s="3">
        <f t="shared" si="49"/>
        <v>0</v>
      </c>
      <c r="RJ36" s="3">
        <f t="shared" si="49"/>
        <v>0</v>
      </c>
      <c r="RK36" s="3">
        <f t="shared" si="49"/>
        <v>0</v>
      </c>
      <c r="RL36" s="3">
        <f t="shared" si="49"/>
        <v>0</v>
      </c>
      <c r="RM36" s="3">
        <f t="shared" si="49"/>
        <v>0</v>
      </c>
      <c r="RN36" s="3">
        <f t="shared" si="49"/>
        <v>0</v>
      </c>
      <c r="RO36" s="3">
        <f t="shared" si="49"/>
        <v>0</v>
      </c>
      <c r="RP36" s="3">
        <f t="shared" si="49"/>
        <v>0</v>
      </c>
      <c r="RQ36" s="3">
        <f t="shared" si="49"/>
        <v>0</v>
      </c>
      <c r="RR36" s="3">
        <f t="shared" si="49"/>
        <v>0</v>
      </c>
      <c r="RS36" s="3">
        <f t="shared" si="49"/>
        <v>0</v>
      </c>
      <c r="RT36" s="3">
        <f t="shared" si="49"/>
        <v>0</v>
      </c>
    </row>
    <row r="37" spans="1:488" x14ac:dyDescent="0.3">
      <c r="A37" s="11" t="s">
        <v>499</v>
      </c>
      <c r="B37" s="3">
        <f>(1/3)*B28</f>
        <v>0.17943661618641815</v>
      </c>
    </row>
    <row r="38" spans="1:488" x14ac:dyDescent="0.3">
      <c r="A38" s="11" t="s">
        <v>500</v>
      </c>
      <c r="B38" s="3">
        <f>(1/3)*B29</f>
        <v>2.3978159333570498E-3</v>
      </c>
    </row>
    <row r="39" spans="1:488" x14ac:dyDescent="0.3">
      <c r="A39" s="11" t="s">
        <v>501</v>
      </c>
      <c r="B39" s="3">
        <f>(1/3)*B30</f>
        <v>0.49446965951956978</v>
      </c>
    </row>
    <row r="42" spans="1:488" x14ac:dyDescent="0.3">
      <c r="A42" s="13" t="s">
        <v>503</v>
      </c>
      <c r="B42" s="13"/>
    </row>
    <row r="43" spans="1:488" s="3" customFormat="1" x14ac:dyDescent="0.3">
      <c r="A43" s="5"/>
      <c r="B43" s="2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  <c r="T43" s="1" t="s">
        <v>19</v>
      </c>
      <c r="U43" s="1" t="s">
        <v>20</v>
      </c>
      <c r="V43" s="1" t="s">
        <v>21</v>
      </c>
      <c r="W43" s="1" t="s">
        <v>22</v>
      </c>
      <c r="X43" s="1" t="s">
        <v>23</v>
      </c>
      <c r="Y43" s="1" t="s">
        <v>24</v>
      </c>
      <c r="Z43" s="1" t="s">
        <v>25</v>
      </c>
      <c r="AA43" s="1" t="s">
        <v>26</v>
      </c>
      <c r="AB43" s="1" t="s">
        <v>27</v>
      </c>
      <c r="AC43" s="1" t="s">
        <v>28</v>
      </c>
      <c r="AD43" s="1" t="s">
        <v>29</v>
      </c>
      <c r="AE43" s="1" t="s">
        <v>30</v>
      </c>
      <c r="AF43" s="1" t="s">
        <v>31</v>
      </c>
      <c r="AG43" s="1" t="s">
        <v>32</v>
      </c>
      <c r="AH43" s="1" t="s">
        <v>33</v>
      </c>
      <c r="AI43" s="1" t="s">
        <v>34</v>
      </c>
      <c r="AJ43" s="1" t="s">
        <v>35</v>
      </c>
      <c r="AK43" s="1" t="s">
        <v>36</v>
      </c>
      <c r="AL43" s="1" t="s">
        <v>37</v>
      </c>
      <c r="AM43" s="1" t="s">
        <v>38</v>
      </c>
      <c r="AN43" s="1" t="s">
        <v>39</v>
      </c>
      <c r="AO43" s="1" t="s">
        <v>40</v>
      </c>
      <c r="AP43" s="1" t="s">
        <v>41</v>
      </c>
      <c r="AQ43" s="1" t="s">
        <v>42</v>
      </c>
      <c r="AR43" s="1" t="s">
        <v>43</v>
      </c>
      <c r="AS43" s="1" t="s">
        <v>44</v>
      </c>
      <c r="AT43" s="1" t="s">
        <v>45</v>
      </c>
      <c r="AU43" s="1" t="s">
        <v>46</v>
      </c>
      <c r="AV43" s="1" t="s">
        <v>47</v>
      </c>
      <c r="AW43" s="1" t="s">
        <v>48</v>
      </c>
      <c r="AX43" s="1" t="s">
        <v>49</v>
      </c>
      <c r="AY43" s="1" t="s">
        <v>50</v>
      </c>
      <c r="AZ43" s="1" t="s">
        <v>51</v>
      </c>
      <c r="BA43" s="1" t="s">
        <v>52</v>
      </c>
      <c r="BB43" s="1" t="s">
        <v>53</v>
      </c>
      <c r="BC43" s="1" t="s">
        <v>54</v>
      </c>
      <c r="BD43" s="1" t="s">
        <v>55</v>
      </c>
      <c r="BE43" s="1" t="s">
        <v>56</v>
      </c>
      <c r="BF43" s="1" t="s">
        <v>57</v>
      </c>
      <c r="BG43" s="1" t="s">
        <v>58</v>
      </c>
      <c r="BH43" s="1" t="s">
        <v>59</v>
      </c>
      <c r="BI43" s="1" t="s">
        <v>60</v>
      </c>
      <c r="BJ43" s="1" t="s">
        <v>61</v>
      </c>
      <c r="BK43" s="1" t="s">
        <v>62</v>
      </c>
      <c r="BL43" s="1" t="s">
        <v>63</v>
      </c>
      <c r="BM43" s="1" t="s">
        <v>64</v>
      </c>
      <c r="BN43" s="1" t="s">
        <v>65</v>
      </c>
      <c r="BO43" s="1" t="s">
        <v>66</v>
      </c>
      <c r="BP43" s="1" t="s">
        <v>67</v>
      </c>
      <c r="BQ43" s="1" t="s">
        <v>68</v>
      </c>
      <c r="BR43" s="1" t="s">
        <v>69</v>
      </c>
      <c r="BS43" s="1" t="s">
        <v>70</v>
      </c>
      <c r="BT43" s="1" t="s">
        <v>71</v>
      </c>
      <c r="BU43" s="1" t="s">
        <v>72</v>
      </c>
      <c r="BV43" s="1" t="s">
        <v>73</v>
      </c>
      <c r="BW43" s="1" t="s">
        <v>74</v>
      </c>
      <c r="BX43" s="1" t="s">
        <v>75</v>
      </c>
      <c r="BY43" s="1" t="s">
        <v>76</v>
      </c>
      <c r="BZ43" s="1" t="s">
        <v>77</v>
      </c>
      <c r="CA43" s="1" t="s">
        <v>78</v>
      </c>
      <c r="CB43" s="1" t="s">
        <v>79</v>
      </c>
      <c r="CC43" s="1" t="s">
        <v>80</v>
      </c>
      <c r="CD43" s="1" t="s">
        <v>81</v>
      </c>
      <c r="CE43" s="1" t="s">
        <v>82</v>
      </c>
      <c r="CF43" s="1" t="s">
        <v>83</v>
      </c>
      <c r="CG43" s="1" t="s">
        <v>84</v>
      </c>
      <c r="CH43" s="1" t="s">
        <v>85</v>
      </c>
      <c r="CI43" s="1" t="s">
        <v>86</v>
      </c>
      <c r="CJ43" s="1" t="s">
        <v>87</v>
      </c>
      <c r="CK43" s="1" t="s">
        <v>88</v>
      </c>
      <c r="CL43" s="1" t="s">
        <v>89</v>
      </c>
      <c r="CM43" s="1" t="s">
        <v>90</v>
      </c>
      <c r="CN43" s="1" t="s">
        <v>91</v>
      </c>
      <c r="CO43" s="1" t="s">
        <v>92</v>
      </c>
      <c r="CP43" s="1" t="s">
        <v>93</v>
      </c>
      <c r="CQ43" s="1" t="s">
        <v>94</v>
      </c>
      <c r="CR43" s="1" t="s">
        <v>95</v>
      </c>
      <c r="CS43" s="1" t="s">
        <v>96</v>
      </c>
      <c r="CT43" s="1" t="s">
        <v>97</v>
      </c>
      <c r="CU43" s="1" t="s">
        <v>98</v>
      </c>
      <c r="CV43" s="1" t="s">
        <v>99</v>
      </c>
      <c r="CW43" s="1" t="s">
        <v>100</v>
      </c>
      <c r="CX43" s="1" t="s">
        <v>101</v>
      </c>
      <c r="CY43" s="1" t="s">
        <v>102</v>
      </c>
      <c r="CZ43" s="1" t="s">
        <v>103</v>
      </c>
      <c r="DA43" s="1" t="s">
        <v>104</v>
      </c>
      <c r="DB43" s="1" t="s">
        <v>105</v>
      </c>
      <c r="DC43" s="1" t="s">
        <v>106</v>
      </c>
      <c r="DD43" s="1" t="s">
        <v>107</v>
      </c>
      <c r="DE43" s="1" t="s">
        <v>108</v>
      </c>
      <c r="DF43" s="1" t="s">
        <v>109</v>
      </c>
      <c r="DG43" s="1" t="s">
        <v>110</v>
      </c>
      <c r="DH43" s="1" t="s">
        <v>111</v>
      </c>
      <c r="DI43" s="1" t="s">
        <v>112</v>
      </c>
      <c r="DJ43" s="1" t="s">
        <v>113</v>
      </c>
      <c r="DK43" s="1" t="s">
        <v>114</v>
      </c>
      <c r="DL43" s="1" t="s">
        <v>115</v>
      </c>
      <c r="DM43" s="1" t="s">
        <v>116</v>
      </c>
      <c r="DN43" s="1" t="s">
        <v>117</v>
      </c>
      <c r="DO43" s="1" t="s">
        <v>118</v>
      </c>
      <c r="DP43" s="1" t="s">
        <v>119</v>
      </c>
      <c r="DQ43" s="1" t="s">
        <v>120</v>
      </c>
      <c r="DR43" s="1" t="s">
        <v>121</v>
      </c>
      <c r="DS43" s="1" t="s">
        <v>122</v>
      </c>
      <c r="DT43" s="1" t="s">
        <v>123</v>
      </c>
      <c r="DU43" s="1" t="s">
        <v>124</v>
      </c>
      <c r="DV43" s="1" t="s">
        <v>125</v>
      </c>
      <c r="DW43" s="1" t="s">
        <v>126</v>
      </c>
      <c r="DX43" s="1" t="s">
        <v>127</v>
      </c>
      <c r="DY43" s="1" t="s">
        <v>128</v>
      </c>
      <c r="DZ43" s="1" t="s">
        <v>129</v>
      </c>
      <c r="EA43" s="1" t="s">
        <v>130</v>
      </c>
      <c r="EB43" s="1" t="s">
        <v>131</v>
      </c>
      <c r="EC43" s="1" t="s">
        <v>132</v>
      </c>
      <c r="ED43" s="1" t="s">
        <v>133</v>
      </c>
      <c r="EE43" s="1" t="s">
        <v>134</v>
      </c>
      <c r="EF43" s="1" t="s">
        <v>135</v>
      </c>
      <c r="EG43" s="1" t="s">
        <v>136</v>
      </c>
      <c r="EH43" s="1" t="s">
        <v>137</v>
      </c>
      <c r="EI43" s="1" t="s">
        <v>138</v>
      </c>
      <c r="EJ43" s="1" t="s">
        <v>139</v>
      </c>
      <c r="EK43" s="1" t="s">
        <v>140</v>
      </c>
      <c r="EL43" s="1" t="s">
        <v>141</v>
      </c>
      <c r="EM43" s="1" t="s">
        <v>142</v>
      </c>
      <c r="EN43" s="1" t="s">
        <v>143</v>
      </c>
      <c r="EO43" s="1" t="s">
        <v>144</v>
      </c>
      <c r="EP43" s="1" t="s">
        <v>145</v>
      </c>
      <c r="EQ43" s="1" t="s">
        <v>146</v>
      </c>
      <c r="ER43" s="1" t="s">
        <v>147</v>
      </c>
      <c r="ES43" s="1" t="s">
        <v>148</v>
      </c>
      <c r="ET43" s="1" t="s">
        <v>149</v>
      </c>
      <c r="EU43" s="1" t="s">
        <v>150</v>
      </c>
      <c r="EV43" s="1" t="s">
        <v>151</v>
      </c>
      <c r="EW43" s="1" t="s">
        <v>152</v>
      </c>
      <c r="EX43" s="1" t="s">
        <v>153</v>
      </c>
      <c r="EY43" s="1" t="s">
        <v>154</v>
      </c>
      <c r="EZ43" s="1" t="s">
        <v>155</v>
      </c>
      <c r="FA43" s="1" t="s">
        <v>156</v>
      </c>
      <c r="FB43" s="1" t="s">
        <v>157</v>
      </c>
      <c r="FC43" s="1" t="s">
        <v>158</v>
      </c>
      <c r="FD43" s="1" t="s">
        <v>159</v>
      </c>
      <c r="FE43" s="1" t="s">
        <v>160</v>
      </c>
      <c r="FF43" s="1" t="s">
        <v>161</v>
      </c>
      <c r="FG43" s="1" t="s">
        <v>162</v>
      </c>
      <c r="FH43" s="1" t="s">
        <v>163</v>
      </c>
      <c r="FI43" s="1" t="s">
        <v>164</v>
      </c>
      <c r="FJ43" s="1" t="s">
        <v>165</v>
      </c>
      <c r="FK43" s="1" t="s">
        <v>166</v>
      </c>
      <c r="FL43" s="1" t="s">
        <v>167</v>
      </c>
      <c r="FM43" s="1" t="s">
        <v>168</v>
      </c>
      <c r="FN43" s="1" t="s">
        <v>169</v>
      </c>
      <c r="FO43" s="1" t="s">
        <v>170</v>
      </c>
      <c r="FP43" s="1" t="s">
        <v>171</v>
      </c>
      <c r="FQ43" s="1" t="s">
        <v>172</v>
      </c>
      <c r="FR43" s="1" t="s">
        <v>173</v>
      </c>
      <c r="FS43" s="1" t="s">
        <v>174</v>
      </c>
      <c r="FT43" s="1" t="s">
        <v>175</v>
      </c>
      <c r="FU43" s="1" t="s">
        <v>176</v>
      </c>
      <c r="FV43" s="1" t="s">
        <v>177</v>
      </c>
      <c r="FW43" s="1" t="s">
        <v>178</v>
      </c>
      <c r="FX43" s="1" t="s">
        <v>179</v>
      </c>
      <c r="FY43" s="1" t="s">
        <v>180</v>
      </c>
      <c r="FZ43" s="1" t="s">
        <v>181</v>
      </c>
      <c r="GA43" s="1" t="s">
        <v>182</v>
      </c>
      <c r="GB43" s="1" t="s">
        <v>183</v>
      </c>
      <c r="GC43" s="1" t="s">
        <v>184</v>
      </c>
      <c r="GD43" s="1" t="s">
        <v>185</v>
      </c>
      <c r="GE43" s="1" t="s">
        <v>186</v>
      </c>
      <c r="GF43" s="1" t="s">
        <v>187</v>
      </c>
      <c r="GG43" s="1" t="s">
        <v>188</v>
      </c>
      <c r="GH43" s="1" t="s">
        <v>189</v>
      </c>
      <c r="GI43" s="1" t="s">
        <v>190</v>
      </c>
      <c r="GJ43" s="1" t="s">
        <v>191</v>
      </c>
      <c r="GK43" s="1" t="s">
        <v>192</v>
      </c>
      <c r="GL43" s="1" t="s">
        <v>193</v>
      </c>
      <c r="GM43" s="1" t="s">
        <v>194</v>
      </c>
      <c r="GN43" s="1" t="s">
        <v>195</v>
      </c>
      <c r="GO43" s="1" t="s">
        <v>196</v>
      </c>
      <c r="GP43" s="1" t="s">
        <v>201</v>
      </c>
      <c r="GQ43" s="1" t="s">
        <v>202</v>
      </c>
      <c r="GR43" s="1" t="s">
        <v>203</v>
      </c>
      <c r="GS43" s="1" t="s">
        <v>204</v>
      </c>
      <c r="GT43" s="1" t="s">
        <v>205</v>
      </c>
      <c r="GU43" s="1" t="s">
        <v>206</v>
      </c>
      <c r="GV43" s="1" t="s">
        <v>207</v>
      </c>
      <c r="GW43" s="1" t="s">
        <v>208</v>
      </c>
      <c r="GX43" s="1" t="s">
        <v>209</v>
      </c>
      <c r="GY43" s="1" t="s">
        <v>210</v>
      </c>
      <c r="GZ43" s="1" t="s">
        <v>211</v>
      </c>
      <c r="HA43" s="1" t="s">
        <v>212</v>
      </c>
      <c r="HB43" s="1" t="s">
        <v>213</v>
      </c>
      <c r="HC43" s="1" t="s">
        <v>214</v>
      </c>
      <c r="HD43" s="1" t="s">
        <v>215</v>
      </c>
      <c r="HE43" s="1" t="s">
        <v>216</v>
      </c>
      <c r="HF43" s="1" t="s">
        <v>217</v>
      </c>
      <c r="HG43" s="1" t="s">
        <v>218</v>
      </c>
      <c r="HH43" s="1" t="s">
        <v>219</v>
      </c>
      <c r="HI43" s="1" t="s">
        <v>220</v>
      </c>
      <c r="HJ43" s="1" t="s">
        <v>221</v>
      </c>
      <c r="HK43" s="1" t="s">
        <v>222</v>
      </c>
      <c r="HL43" s="1" t="s">
        <v>223</v>
      </c>
      <c r="HM43" s="1" t="s">
        <v>224</v>
      </c>
      <c r="HN43" s="1" t="s">
        <v>225</v>
      </c>
      <c r="HO43" s="1" t="s">
        <v>226</v>
      </c>
      <c r="HP43" s="1" t="s">
        <v>227</v>
      </c>
      <c r="HQ43" s="1" t="s">
        <v>228</v>
      </c>
      <c r="HR43" s="1" t="s">
        <v>229</v>
      </c>
      <c r="HS43" s="1" t="s">
        <v>230</v>
      </c>
      <c r="HT43" s="1" t="s">
        <v>231</v>
      </c>
      <c r="HU43" s="1" t="s">
        <v>232</v>
      </c>
      <c r="HV43" s="1" t="s">
        <v>233</v>
      </c>
      <c r="HW43" s="1" t="s">
        <v>234</v>
      </c>
      <c r="HX43" s="1" t="s">
        <v>235</v>
      </c>
      <c r="HY43" s="1" t="s">
        <v>236</v>
      </c>
      <c r="HZ43" s="1" t="s">
        <v>237</v>
      </c>
      <c r="IA43" s="1" t="s">
        <v>238</v>
      </c>
      <c r="IB43" s="1" t="s">
        <v>239</v>
      </c>
      <c r="IC43" s="1" t="s">
        <v>240</v>
      </c>
      <c r="ID43" s="1" t="s">
        <v>241</v>
      </c>
      <c r="IE43" s="1" t="s">
        <v>242</v>
      </c>
      <c r="IF43" s="1" t="s">
        <v>243</v>
      </c>
      <c r="IG43" s="1" t="s">
        <v>244</v>
      </c>
      <c r="IH43" s="1" t="s">
        <v>245</v>
      </c>
      <c r="II43" s="1" t="s">
        <v>246</v>
      </c>
      <c r="IJ43" s="1" t="s">
        <v>247</v>
      </c>
      <c r="IK43" s="1" t="s">
        <v>248</v>
      </c>
      <c r="IL43" s="1" t="s">
        <v>249</v>
      </c>
      <c r="IM43" s="1" t="s">
        <v>250</v>
      </c>
      <c r="IN43" s="1" t="s">
        <v>251</v>
      </c>
      <c r="IO43" s="1" t="s">
        <v>252</v>
      </c>
      <c r="IP43" s="1" t="s">
        <v>253</v>
      </c>
      <c r="IQ43" s="1" t="s">
        <v>254</v>
      </c>
      <c r="IR43" s="1" t="s">
        <v>255</v>
      </c>
      <c r="IS43" s="1" t="s">
        <v>256</v>
      </c>
      <c r="IT43" s="1" t="s">
        <v>257</v>
      </c>
      <c r="IU43" s="1" t="s">
        <v>258</v>
      </c>
      <c r="IV43" s="1" t="s">
        <v>259</v>
      </c>
      <c r="IW43" s="1" t="s">
        <v>260</v>
      </c>
      <c r="IX43" s="1" t="s">
        <v>261</v>
      </c>
      <c r="IY43" s="1" t="s">
        <v>262</v>
      </c>
      <c r="IZ43" s="1" t="s">
        <v>263</v>
      </c>
      <c r="JA43" s="1" t="s">
        <v>264</v>
      </c>
      <c r="JB43" s="1" t="s">
        <v>265</v>
      </c>
      <c r="JC43" s="1" t="s">
        <v>266</v>
      </c>
      <c r="JD43" s="1" t="s">
        <v>267</v>
      </c>
      <c r="JE43" s="1" t="s">
        <v>268</v>
      </c>
      <c r="JF43" s="1" t="s">
        <v>269</v>
      </c>
      <c r="JG43" s="1" t="s">
        <v>270</v>
      </c>
      <c r="JH43" s="1" t="s">
        <v>271</v>
      </c>
      <c r="JI43" s="1" t="s">
        <v>272</v>
      </c>
      <c r="JJ43" s="1" t="s">
        <v>273</v>
      </c>
      <c r="JK43" s="1" t="s">
        <v>274</v>
      </c>
      <c r="JL43" s="1" t="s">
        <v>275</v>
      </c>
      <c r="JM43" s="1" t="s">
        <v>276</v>
      </c>
      <c r="JN43" s="1" t="s">
        <v>277</v>
      </c>
      <c r="JO43" s="1" t="s">
        <v>278</v>
      </c>
      <c r="JP43" s="1" t="s">
        <v>279</v>
      </c>
      <c r="JQ43" s="1" t="s">
        <v>280</v>
      </c>
      <c r="JR43" s="1" t="s">
        <v>281</v>
      </c>
      <c r="JS43" s="1" t="s">
        <v>282</v>
      </c>
      <c r="JT43" s="1" t="s">
        <v>283</v>
      </c>
      <c r="JU43" s="1" t="s">
        <v>284</v>
      </c>
      <c r="JV43" s="1" t="s">
        <v>285</v>
      </c>
      <c r="JW43" s="1" t="s">
        <v>286</v>
      </c>
      <c r="JX43" s="1" t="s">
        <v>287</v>
      </c>
      <c r="JY43" s="1" t="s">
        <v>288</v>
      </c>
      <c r="JZ43" s="1" t="s">
        <v>289</v>
      </c>
      <c r="KA43" s="1" t="s">
        <v>290</v>
      </c>
      <c r="KB43" s="1" t="s">
        <v>291</v>
      </c>
      <c r="KC43" s="1" t="s">
        <v>292</v>
      </c>
      <c r="KD43" s="1" t="s">
        <v>293</v>
      </c>
      <c r="KE43" s="1" t="s">
        <v>294</v>
      </c>
      <c r="KF43" s="1" t="s">
        <v>295</v>
      </c>
      <c r="KG43" s="1" t="s">
        <v>296</v>
      </c>
      <c r="KH43" s="1" t="s">
        <v>297</v>
      </c>
      <c r="KI43" s="1" t="s">
        <v>298</v>
      </c>
      <c r="KJ43" s="1" t="s">
        <v>299</v>
      </c>
      <c r="KK43" s="1" t="s">
        <v>300</v>
      </c>
      <c r="KL43" s="1" t="s">
        <v>301</v>
      </c>
      <c r="KM43" s="1" t="s">
        <v>302</v>
      </c>
      <c r="KN43" s="1" t="s">
        <v>303</v>
      </c>
      <c r="KO43" s="1" t="s">
        <v>304</v>
      </c>
      <c r="KP43" s="1" t="s">
        <v>305</v>
      </c>
      <c r="KQ43" s="1" t="s">
        <v>306</v>
      </c>
      <c r="KR43" s="1" t="s">
        <v>307</v>
      </c>
      <c r="KS43" s="1" t="s">
        <v>308</v>
      </c>
      <c r="KT43" s="1" t="s">
        <v>309</v>
      </c>
      <c r="KU43" s="1" t="s">
        <v>310</v>
      </c>
      <c r="KV43" s="1" t="s">
        <v>311</v>
      </c>
      <c r="KW43" s="1" t="s">
        <v>312</v>
      </c>
      <c r="KX43" s="1" t="s">
        <v>313</v>
      </c>
      <c r="KY43" s="1" t="s">
        <v>314</v>
      </c>
      <c r="KZ43" s="1" t="s">
        <v>315</v>
      </c>
      <c r="LA43" s="1" t="s">
        <v>316</v>
      </c>
      <c r="LB43" s="1" t="s">
        <v>317</v>
      </c>
      <c r="LC43" s="1" t="s">
        <v>318</v>
      </c>
      <c r="LD43" s="1" t="s">
        <v>319</v>
      </c>
      <c r="LE43" s="1" t="s">
        <v>320</v>
      </c>
      <c r="LF43" s="1" t="s">
        <v>321</v>
      </c>
      <c r="LG43" s="1" t="s">
        <v>322</v>
      </c>
      <c r="LH43" s="1" t="s">
        <v>323</v>
      </c>
      <c r="LI43" s="1" t="s">
        <v>324</v>
      </c>
      <c r="LJ43" s="1" t="s">
        <v>325</v>
      </c>
      <c r="LK43" s="1" t="s">
        <v>326</v>
      </c>
      <c r="LL43" s="1" t="s">
        <v>327</v>
      </c>
      <c r="LM43" s="1" t="s">
        <v>328</v>
      </c>
      <c r="LN43" s="1" t="s">
        <v>329</v>
      </c>
      <c r="LO43" s="1" t="s">
        <v>330</v>
      </c>
      <c r="LP43" s="1" t="s">
        <v>331</v>
      </c>
      <c r="LQ43" s="1" t="s">
        <v>332</v>
      </c>
      <c r="LR43" s="1" t="s">
        <v>333</v>
      </c>
      <c r="LS43" s="1" t="s">
        <v>334</v>
      </c>
      <c r="LT43" s="1" t="s">
        <v>335</v>
      </c>
      <c r="LU43" s="1" t="s">
        <v>336</v>
      </c>
      <c r="LV43" s="1" t="s">
        <v>337</v>
      </c>
      <c r="LW43" s="1" t="s">
        <v>338</v>
      </c>
      <c r="LX43" s="1" t="s">
        <v>339</v>
      </c>
      <c r="LY43" s="1" t="s">
        <v>340</v>
      </c>
      <c r="LZ43" s="1" t="s">
        <v>341</v>
      </c>
      <c r="MA43" s="1" t="s">
        <v>342</v>
      </c>
      <c r="MB43" s="1" t="s">
        <v>343</v>
      </c>
      <c r="MC43" s="1" t="s">
        <v>344</v>
      </c>
      <c r="MD43" s="1" t="s">
        <v>345</v>
      </c>
      <c r="ME43" s="1" t="s">
        <v>346</v>
      </c>
      <c r="MF43" s="1" t="s">
        <v>347</v>
      </c>
      <c r="MG43" s="1" t="s">
        <v>348</v>
      </c>
      <c r="MH43" s="1" t="s">
        <v>349</v>
      </c>
      <c r="MI43" s="1" t="s">
        <v>350</v>
      </c>
      <c r="MJ43" s="1" t="s">
        <v>351</v>
      </c>
      <c r="MK43" s="1" t="s">
        <v>352</v>
      </c>
      <c r="ML43" s="1" t="s">
        <v>353</v>
      </c>
      <c r="MM43" s="1" t="s">
        <v>354</v>
      </c>
      <c r="MN43" s="1" t="s">
        <v>355</v>
      </c>
      <c r="MO43" s="1" t="s">
        <v>356</v>
      </c>
      <c r="MP43" s="1" t="s">
        <v>357</v>
      </c>
      <c r="MQ43" s="1" t="s">
        <v>358</v>
      </c>
      <c r="MR43" s="1" t="s">
        <v>359</v>
      </c>
      <c r="MS43" s="1" t="s">
        <v>360</v>
      </c>
      <c r="MT43" s="1" t="s">
        <v>361</v>
      </c>
      <c r="MU43" s="1" t="s">
        <v>362</v>
      </c>
      <c r="MV43" s="1" t="s">
        <v>363</v>
      </c>
      <c r="MW43" s="1" t="s">
        <v>364</v>
      </c>
      <c r="MX43" s="1" t="s">
        <v>365</v>
      </c>
      <c r="MY43" s="1" t="s">
        <v>366</v>
      </c>
      <c r="MZ43" s="1" t="s">
        <v>367</v>
      </c>
      <c r="NA43" s="1" t="s">
        <v>368</v>
      </c>
      <c r="NB43" s="1" t="s">
        <v>369</v>
      </c>
      <c r="NC43" s="1" t="s">
        <v>370</v>
      </c>
      <c r="ND43" s="1" t="s">
        <v>371</v>
      </c>
      <c r="NE43" s="1" t="s">
        <v>372</v>
      </c>
      <c r="NF43" s="1" t="s">
        <v>373</v>
      </c>
      <c r="NG43" s="1" t="s">
        <v>374</v>
      </c>
      <c r="NH43" s="1" t="s">
        <v>375</v>
      </c>
      <c r="NI43" s="1" t="s">
        <v>376</v>
      </c>
      <c r="NJ43" s="1" t="s">
        <v>377</v>
      </c>
      <c r="NK43" s="1" t="s">
        <v>378</v>
      </c>
      <c r="NL43" s="1" t="s">
        <v>379</v>
      </c>
      <c r="NM43" s="1" t="s">
        <v>380</v>
      </c>
      <c r="NN43" s="1" t="s">
        <v>381</v>
      </c>
      <c r="NO43" s="1" t="s">
        <v>382</v>
      </c>
      <c r="NP43" s="1" t="s">
        <v>383</v>
      </c>
      <c r="NQ43" s="1" t="s">
        <v>384</v>
      </c>
      <c r="NR43" s="1" t="s">
        <v>385</v>
      </c>
      <c r="NS43" s="1" t="s">
        <v>386</v>
      </c>
      <c r="NT43" s="1" t="s">
        <v>387</v>
      </c>
      <c r="NU43" s="1" t="s">
        <v>388</v>
      </c>
      <c r="NV43" s="1" t="s">
        <v>389</v>
      </c>
      <c r="NW43" s="1" t="s">
        <v>390</v>
      </c>
      <c r="NX43" s="1" t="s">
        <v>391</v>
      </c>
      <c r="NY43" s="1" t="s">
        <v>392</v>
      </c>
      <c r="NZ43" s="1" t="s">
        <v>393</v>
      </c>
      <c r="OA43" s="1" t="s">
        <v>394</v>
      </c>
      <c r="OB43" s="1" t="s">
        <v>395</v>
      </c>
      <c r="OC43" s="1" t="s">
        <v>396</v>
      </c>
      <c r="OD43" s="1" t="s">
        <v>397</v>
      </c>
      <c r="OE43" s="1" t="s">
        <v>398</v>
      </c>
      <c r="OF43" s="1" t="s">
        <v>399</v>
      </c>
      <c r="OG43" s="1" t="s">
        <v>400</v>
      </c>
      <c r="OH43" s="1" t="s">
        <v>401</v>
      </c>
      <c r="OI43" s="1" t="s">
        <v>402</v>
      </c>
      <c r="OJ43" s="1" t="s">
        <v>403</v>
      </c>
      <c r="OK43" s="1" t="s">
        <v>404</v>
      </c>
      <c r="OL43" s="1" t="s">
        <v>405</v>
      </c>
      <c r="OM43" s="1" t="s">
        <v>406</v>
      </c>
      <c r="ON43" s="1" t="s">
        <v>407</v>
      </c>
      <c r="OO43" s="1" t="s">
        <v>408</v>
      </c>
      <c r="OP43" s="1" t="s">
        <v>409</v>
      </c>
      <c r="OQ43" s="1" t="s">
        <v>410</v>
      </c>
      <c r="OR43" s="1" t="s">
        <v>411</v>
      </c>
      <c r="OS43" s="1" t="s">
        <v>412</v>
      </c>
      <c r="OT43" s="1" t="s">
        <v>413</v>
      </c>
      <c r="OU43" s="1" t="s">
        <v>414</v>
      </c>
      <c r="OV43" s="1" t="s">
        <v>415</v>
      </c>
      <c r="OW43" s="1" t="s">
        <v>416</v>
      </c>
      <c r="OX43" s="1" t="s">
        <v>417</v>
      </c>
      <c r="OY43" s="1" t="s">
        <v>418</v>
      </c>
      <c r="OZ43" s="1" t="s">
        <v>419</v>
      </c>
      <c r="PA43" s="1" t="s">
        <v>420</v>
      </c>
      <c r="PB43" s="1" t="s">
        <v>421</v>
      </c>
      <c r="PC43" s="1" t="s">
        <v>422</v>
      </c>
      <c r="PD43" s="1" t="s">
        <v>423</v>
      </c>
      <c r="PE43" s="1" t="s">
        <v>424</v>
      </c>
      <c r="PF43" s="1" t="s">
        <v>425</v>
      </c>
      <c r="PG43" s="1" t="s">
        <v>426</v>
      </c>
      <c r="PH43" s="1" t="s">
        <v>427</v>
      </c>
      <c r="PI43" s="1" t="s">
        <v>428</v>
      </c>
      <c r="PJ43" s="1" t="s">
        <v>429</v>
      </c>
      <c r="PK43" s="1" t="s">
        <v>430</v>
      </c>
      <c r="PL43" s="1" t="s">
        <v>431</v>
      </c>
      <c r="PM43" s="1" t="s">
        <v>432</v>
      </c>
      <c r="PN43" s="1" t="s">
        <v>433</v>
      </c>
      <c r="PO43" s="1" t="s">
        <v>434</v>
      </c>
      <c r="PP43" s="1" t="s">
        <v>435</v>
      </c>
      <c r="PQ43" s="1" t="s">
        <v>436</v>
      </c>
      <c r="PR43" s="1" t="s">
        <v>437</v>
      </c>
      <c r="PS43" s="1" t="s">
        <v>438</v>
      </c>
      <c r="PT43" s="1" t="s">
        <v>439</v>
      </c>
      <c r="PU43" s="1" t="s">
        <v>440</v>
      </c>
      <c r="PV43" s="1" t="s">
        <v>441</v>
      </c>
      <c r="PW43" s="1" t="s">
        <v>442</v>
      </c>
      <c r="PX43" s="1" t="s">
        <v>443</v>
      </c>
      <c r="PY43" s="1" t="s">
        <v>444</v>
      </c>
      <c r="PZ43" s="1" t="s">
        <v>445</v>
      </c>
      <c r="QA43" s="1" t="s">
        <v>446</v>
      </c>
      <c r="QB43" s="1" t="s">
        <v>447</v>
      </c>
      <c r="QC43" s="1" t="s">
        <v>448</v>
      </c>
      <c r="QD43" s="1" t="s">
        <v>449</v>
      </c>
      <c r="QE43" s="1" t="s">
        <v>450</v>
      </c>
      <c r="QF43" s="1" t="s">
        <v>451</v>
      </c>
      <c r="QG43" s="1" t="s">
        <v>452</v>
      </c>
      <c r="QH43" s="1" t="s">
        <v>453</v>
      </c>
      <c r="QI43" s="1" t="s">
        <v>454</v>
      </c>
      <c r="QJ43" s="1" t="s">
        <v>455</v>
      </c>
      <c r="QK43" s="1" t="s">
        <v>456</v>
      </c>
      <c r="QL43" s="1" t="s">
        <v>457</v>
      </c>
      <c r="QM43" s="1" t="s">
        <v>458</v>
      </c>
      <c r="QN43" s="1" t="s">
        <v>459</v>
      </c>
      <c r="QO43" s="1" t="s">
        <v>460</v>
      </c>
      <c r="QP43" s="1" t="s">
        <v>461</v>
      </c>
      <c r="QQ43" s="1" t="s">
        <v>462</v>
      </c>
      <c r="QR43" s="1" t="s">
        <v>463</v>
      </c>
      <c r="QS43" s="1" t="s">
        <v>464</v>
      </c>
      <c r="QT43" s="1" t="s">
        <v>465</v>
      </c>
      <c r="QU43" s="1" t="s">
        <v>466</v>
      </c>
      <c r="QV43" s="1" t="s">
        <v>467</v>
      </c>
      <c r="QW43" s="1" t="s">
        <v>468</v>
      </c>
      <c r="QX43" s="1" t="s">
        <v>469</v>
      </c>
      <c r="QY43" s="1" t="s">
        <v>470</v>
      </c>
      <c r="QZ43" s="1" t="s">
        <v>471</v>
      </c>
      <c r="RA43" s="1" t="s">
        <v>472</v>
      </c>
      <c r="RB43" s="1" t="s">
        <v>473</v>
      </c>
      <c r="RC43" s="1" t="s">
        <v>474</v>
      </c>
      <c r="RD43" s="1" t="s">
        <v>475</v>
      </c>
      <c r="RE43" s="1" t="s">
        <v>476</v>
      </c>
      <c r="RF43" s="1" t="s">
        <v>477</v>
      </c>
      <c r="RG43" s="1" t="s">
        <v>478</v>
      </c>
      <c r="RH43" s="1" t="s">
        <v>479</v>
      </c>
      <c r="RI43" s="1" t="s">
        <v>480</v>
      </c>
      <c r="RJ43" s="1" t="s">
        <v>481</v>
      </c>
      <c r="RK43" s="1" t="s">
        <v>482</v>
      </c>
      <c r="RL43" s="1" t="s">
        <v>483</v>
      </c>
      <c r="RM43" s="1" t="s">
        <v>484</v>
      </c>
      <c r="RN43" s="1" t="s">
        <v>485</v>
      </c>
      <c r="RO43" s="1" t="s">
        <v>486</v>
      </c>
      <c r="RP43" s="1" t="s">
        <v>487</v>
      </c>
      <c r="RQ43" s="1" t="s">
        <v>488</v>
      </c>
      <c r="RR43" s="1" t="s">
        <v>489</v>
      </c>
      <c r="RS43" s="1" t="s">
        <v>490</v>
      </c>
      <c r="RT43" s="2" t="s">
        <v>491</v>
      </c>
    </row>
    <row r="44" spans="1:488" s="12" customFormat="1" x14ac:dyDescent="0.3">
      <c r="A44" s="12" t="s">
        <v>502</v>
      </c>
      <c r="B44" s="12">
        <f>SUMPRODUCT($B$37:$B$39, B34:B36)</f>
        <v>7.7002516744566176E-8</v>
      </c>
      <c r="C44" s="12">
        <f>SUMPRODUCT($B$37:$B$39, C34:C36)</f>
        <v>3.6941155627981344E-4</v>
      </c>
      <c r="D44" s="12">
        <f>SUMPRODUCT($B$37:$B$39, D34:D36)</f>
        <v>1.3787931975938886E-3</v>
      </c>
      <c r="E44" s="12">
        <f t="shared" ref="E44:BP44" si="50">SUMPRODUCT($B$37:$B$39, E34:E36)</f>
        <v>1.0757939969303216E-7</v>
      </c>
      <c r="F44" s="12">
        <f t="shared" si="50"/>
        <v>1.9556628795353563E-4</v>
      </c>
      <c r="G44" s="12">
        <f t="shared" si="50"/>
        <v>1.9556628795353546E-4</v>
      </c>
      <c r="H44" s="12">
        <f t="shared" si="50"/>
        <v>8.9370796636180428E-8</v>
      </c>
      <c r="I44" s="12">
        <f t="shared" si="50"/>
        <v>2.4803529203863033E-4</v>
      </c>
      <c r="J44" s="12">
        <f t="shared" si="50"/>
        <v>8.1940920431272311E-8</v>
      </c>
      <c r="K44" s="12">
        <f t="shared" si="50"/>
        <v>1.1128105645666337E-7</v>
      </c>
      <c r="L44" s="12">
        <f t="shared" si="50"/>
        <v>7.5486055802112996E-8</v>
      </c>
      <c r="M44" s="12">
        <f t="shared" si="50"/>
        <v>1.2745244150824744E-7</v>
      </c>
      <c r="N44" s="12">
        <f t="shared" si="50"/>
        <v>1.1092323955487346E-7</v>
      </c>
      <c r="O44" s="12">
        <f t="shared" si="50"/>
        <v>9.1423482778000833E-8</v>
      </c>
      <c r="P44" s="12">
        <f t="shared" si="50"/>
        <v>1.9556628795353546E-4</v>
      </c>
      <c r="Q44" s="12">
        <f t="shared" si="50"/>
        <v>7.968795708186222E-5</v>
      </c>
      <c r="R44" s="12">
        <f t="shared" si="50"/>
        <v>2.6743379428241943E-4</v>
      </c>
      <c r="S44" s="12">
        <f t="shared" si="50"/>
        <v>1.3653216689274002E-7</v>
      </c>
      <c r="T44" s="12">
        <f t="shared" si="50"/>
        <v>5.6168457121538674E-4</v>
      </c>
      <c r="U44" s="12">
        <f t="shared" si="50"/>
        <v>4.4996253262911714E-8</v>
      </c>
      <c r="V44" s="12">
        <f t="shared" si="50"/>
        <v>1.2776713889468756E-7</v>
      </c>
      <c r="W44" s="12">
        <f t="shared" si="50"/>
        <v>9.8563221433044696E-8</v>
      </c>
      <c r="X44" s="12">
        <f t="shared" si="50"/>
        <v>3.3597390499233302E-4</v>
      </c>
      <c r="Y44" s="12">
        <f t="shared" si="50"/>
        <v>2.6045012078921106E-4</v>
      </c>
      <c r="Z44" s="12">
        <f t="shared" si="50"/>
        <v>1.3787931975938886E-3</v>
      </c>
      <c r="AA44" s="12">
        <f t="shared" si="50"/>
        <v>2.8243420375817469E-4</v>
      </c>
      <c r="AB44" s="12">
        <f t="shared" si="50"/>
        <v>3.6941155627981311E-4</v>
      </c>
      <c r="AC44" s="12">
        <f t="shared" si="50"/>
        <v>1.0757939969303216E-7</v>
      </c>
      <c r="AD44" s="12">
        <f t="shared" si="50"/>
        <v>9.8563221433044696E-8</v>
      </c>
      <c r="AE44" s="12">
        <f t="shared" si="50"/>
        <v>0</v>
      </c>
      <c r="AF44" s="12">
        <f t="shared" si="50"/>
        <v>5.0656574892166878E-8</v>
      </c>
      <c r="AG44" s="12">
        <f t="shared" si="50"/>
        <v>3.9789074396269485E-8</v>
      </c>
      <c r="AH44" s="12">
        <f t="shared" si="50"/>
        <v>4.6998811310034936E-8</v>
      </c>
      <c r="AI44" s="12">
        <f t="shared" si="50"/>
        <v>7.615259934120452E-8</v>
      </c>
      <c r="AJ44" s="12">
        <f t="shared" si="50"/>
        <v>7.615259934120452E-8</v>
      </c>
      <c r="AK44" s="12">
        <f t="shared" si="50"/>
        <v>1.3268125962140633E-7</v>
      </c>
      <c r="AL44" s="12">
        <f t="shared" si="50"/>
        <v>8.6027749380462951E-8</v>
      </c>
      <c r="AM44" s="12">
        <f t="shared" si="50"/>
        <v>1.2040882199499352E-7</v>
      </c>
      <c r="AN44" s="12">
        <f t="shared" si="50"/>
        <v>9.4512678086481221E-8</v>
      </c>
      <c r="AO44" s="12">
        <f t="shared" si="50"/>
        <v>1.0916812500495457E-7</v>
      </c>
      <c r="AP44" s="12">
        <f t="shared" si="50"/>
        <v>1.1128105645666337E-7</v>
      </c>
      <c r="AQ44" s="12">
        <f t="shared" si="50"/>
        <v>1.1128105645666337E-7</v>
      </c>
      <c r="AR44" s="12">
        <f t="shared" si="50"/>
        <v>2.503290021056925E-4</v>
      </c>
      <c r="AS44" s="12">
        <f t="shared" si="50"/>
        <v>4.2069667684836148E-7</v>
      </c>
      <c r="AT44" s="12">
        <f t="shared" si="50"/>
        <v>8.8681561700682894E-8</v>
      </c>
      <c r="AU44" s="12">
        <f t="shared" si="50"/>
        <v>5.4670566563495478E-8</v>
      </c>
      <c r="AV44" s="12">
        <f t="shared" si="50"/>
        <v>8.0225877910617775E-8</v>
      </c>
      <c r="AW44" s="12">
        <f t="shared" si="50"/>
        <v>6.0521276318536228E-8</v>
      </c>
      <c r="AX44" s="12">
        <f t="shared" si="50"/>
        <v>6.7907731302294576E-8</v>
      </c>
      <c r="AY44" s="12">
        <f t="shared" si="50"/>
        <v>6.7115034049738602E-8</v>
      </c>
      <c r="AZ44" s="12">
        <f t="shared" si="50"/>
        <v>1.144183333385262E-7</v>
      </c>
      <c r="BA44" s="12">
        <f t="shared" si="50"/>
        <v>4.0632659012444804E-8</v>
      </c>
      <c r="BB44" s="12">
        <f t="shared" si="50"/>
        <v>4.9636154678511717E-8</v>
      </c>
      <c r="BC44" s="12">
        <f t="shared" si="50"/>
        <v>5.4670566563495478E-8</v>
      </c>
      <c r="BD44" s="12">
        <f t="shared" si="50"/>
        <v>8.0979172538886492E-8</v>
      </c>
      <c r="BE44" s="12">
        <f t="shared" si="50"/>
        <v>7.4028170604218116E-8</v>
      </c>
      <c r="BF44" s="12">
        <f t="shared" si="50"/>
        <v>8.1361149767843487E-8</v>
      </c>
      <c r="BG44" s="12">
        <f t="shared" si="50"/>
        <v>5.4670566563495478E-8</v>
      </c>
      <c r="BH44" s="12">
        <f t="shared" si="50"/>
        <v>1.3351034798383821E-4</v>
      </c>
      <c r="BI44" s="12">
        <f t="shared" si="50"/>
        <v>9.3615000004248686E-8</v>
      </c>
      <c r="BJ44" s="12">
        <f t="shared" si="50"/>
        <v>2.1051632856818584E-4</v>
      </c>
      <c r="BK44" s="12">
        <f t="shared" si="50"/>
        <v>6.6468453760242086E-8</v>
      </c>
      <c r="BL44" s="12">
        <f t="shared" si="50"/>
        <v>5.3401126163414311E-8</v>
      </c>
      <c r="BM44" s="12">
        <f t="shared" si="50"/>
        <v>5.9787049396127634E-8</v>
      </c>
      <c r="BN44" s="12">
        <f t="shared" si="50"/>
        <v>4.9995836958790792E-8</v>
      </c>
      <c r="BO44" s="12">
        <f t="shared" si="50"/>
        <v>6.8041671600721198E-8</v>
      </c>
      <c r="BP44" s="12">
        <f t="shared" si="50"/>
        <v>5.0582298389392439E-8</v>
      </c>
      <c r="BQ44" s="12">
        <f t="shared" ref="BQ44:EB44" si="51">SUMPRODUCT($B$37:$B$39, BQ34:BQ36)</f>
        <v>5.0582298389392439E-8</v>
      </c>
      <c r="BR44" s="12">
        <f t="shared" si="51"/>
        <v>0</v>
      </c>
      <c r="BS44" s="12">
        <f t="shared" si="51"/>
        <v>1.8954465660200904E-7</v>
      </c>
      <c r="BT44" s="12">
        <f t="shared" si="51"/>
        <v>3.3069900228544258E-7</v>
      </c>
      <c r="BU44" s="12">
        <f t="shared" si="51"/>
        <v>5.1841969195139439E-8</v>
      </c>
      <c r="BV44" s="12">
        <f t="shared" si="51"/>
        <v>5.0582298389392439E-8</v>
      </c>
      <c r="BW44" s="12">
        <f t="shared" si="51"/>
        <v>2.6154001138412164E-7</v>
      </c>
      <c r="BX44" s="12">
        <f t="shared" si="51"/>
        <v>1.6855274023566275E-7</v>
      </c>
      <c r="BY44" s="12">
        <f t="shared" si="51"/>
        <v>1.0146213971048719E-7</v>
      </c>
      <c r="BZ44" s="12">
        <f t="shared" si="51"/>
        <v>1.5464229569667356E-7</v>
      </c>
      <c r="CA44" s="12">
        <f t="shared" si="51"/>
        <v>5.0582298389392439E-8</v>
      </c>
      <c r="CB44" s="12">
        <f t="shared" si="51"/>
        <v>1.348619094390522E-4</v>
      </c>
      <c r="CC44" s="12">
        <f t="shared" si="51"/>
        <v>6.9691166669829583E-8</v>
      </c>
      <c r="CD44" s="12">
        <f t="shared" si="51"/>
        <v>1.798807343650584E-7</v>
      </c>
      <c r="CE44" s="12">
        <f t="shared" si="51"/>
        <v>1.4039528634358111E-7</v>
      </c>
      <c r="CF44" s="12">
        <f t="shared" si="51"/>
        <v>2.0574827535725038E-7</v>
      </c>
      <c r="CG44" s="12">
        <f t="shared" si="51"/>
        <v>9.1141684284189296E-8</v>
      </c>
      <c r="CH44" s="12">
        <f t="shared" si="51"/>
        <v>2.2280168461721621E-7</v>
      </c>
      <c r="CI44" s="12">
        <f t="shared" si="51"/>
        <v>5.0582298389392439E-8</v>
      </c>
      <c r="CJ44" s="12">
        <f t="shared" si="51"/>
        <v>6.0450573892930449E-8</v>
      </c>
      <c r="CK44" s="12">
        <f t="shared" si="51"/>
        <v>6.8041671600721198E-8</v>
      </c>
      <c r="CL44" s="12">
        <f t="shared" si="51"/>
        <v>1.4343919959070955E-7</v>
      </c>
      <c r="CM44" s="12">
        <f t="shared" si="51"/>
        <v>1.4343919959070955E-7</v>
      </c>
      <c r="CN44" s="12">
        <f t="shared" si="51"/>
        <v>6.1712213777398285E-8</v>
      </c>
      <c r="CO44" s="12">
        <f t="shared" si="51"/>
        <v>4.1323009393411754E-4</v>
      </c>
      <c r="CP44" s="12">
        <f t="shared" si="51"/>
        <v>1.0916812500495457E-7</v>
      </c>
      <c r="CQ44" s="12">
        <f t="shared" si="51"/>
        <v>5.203707133050096E-4</v>
      </c>
      <c r="CR44" s="12">
        <f t="shared" si="51"/>
        <v>3.2693653552976826E-4</v>
      </c>
      <c r="CS44" s="12">
        <f t="shared" si="51"/>
        <v>7.2321022015860894E-8</v>
      </c>
      <c r="CT44" s="12">
        <f t="shared" si="51"/>
        <v>8.0792559930205983E-4</v>
      </c>
      <c r="CU44" s="12">
        <f t="shared" si="51"/>
        <v>1.1200366071936899E-7</v>
      </c>
      <c r="CV44" s="12">
        <f t="shared" si="51"/>
        <v>2.4245513307634105E-4</v>
      </c>
      <c r="CW44" s="12">
        <f t="shared" si="51"/>
        <v>8.8910122426715571E-8</v>
      </c>
      <c r="CX44" s="12">
        <f t="shared" si="51"/>
        <v>7.3087134537215342E-8</v>
      </c>
      <c r="CY44" s="12">
        <f t="shared" si="51"/>
        <v>6.945730369442748E-8</v>
      </c>
      <c r="CZ44" s="12">
        <f t="shared" si="51"/>
        <v>7.8224778915114838E-8</v>
      </c>
      <c r="DA44" s="12">
        <f t="shared" si="51"/>
        <v>7.1484689341479604E-7</v>
      </c>
      <c r="DB44" s="12">
        <f t="shared" si="51"/>
        <v>1.4138167008838379E-7</v>
      </c>
      <c r="DC44" s="12">
        <f t="shared" si="51"/>
        <v>7.0981743830381988E-8</v>
      </c>
      <c r="DD44" s="12">
        <f t="shared" si="51"/>
        <v>6.3530621549844651E-8</v>
      </c>
      <c r="DE44" s="12">
        <f t="shared" si="51"/>
        <v>1.0474836285900499E-7</v>
      </c>
      <c r="DF44" s="12">
        <f t="shared" si="51"/>
        <v>5.0955875186950733E-8</v>
      </c>
      <c r="DG44" s="12">
        <f t="shared" si="51"/>
        <v>8.4551783092072649E-8</v>
      </c>
      <c r="DH44" s="12">
        <f t="shared" si="51"/>
        <v>6.67255851094113E-8</v>
      </c>
      <c r="DI44" s="12">
        <f t="shared" si="51"/>
        <v>0</v>
      </c>
      <c r="DJ44" s="12">
        <f t="shared" si="51"/>
        <v>7.5817862640803612E-8</v>
      </c>
      <c r="DK44" s="12">
        <f t="shared" si="51"/>
        <v>6.8041671600721198E-8</v>
      </c>
      <c r="DL44" s="12">
        <f t="shared" si="51"/>
        <v>4.9422818770151353E-8</v>
      </c>
      <c r="DM44" s="12">
        <f t="shared" si="51"/>
        <v>6.7115034049738602E-8</v>
      </c>
      <c r="DN44" s="12">
        <f t="shared" si="51"/>
        <v>1.3268125962140633E-7</v>
      </c>
      <c r="DO44" s="12">
        <f t="shared" si="51"/>
        <v>7.7696233111634345E-8</v>
      </c>
      <c r="DP44" s="12">
        <f t="shared" si="51"/>
        <v>8.1876093753715941E-8</v>
      </c>
      <c r="DQ44" s="12">
        <f t="shared" si="51"/>
        <v>8.8227947574336693E-8</v>
      </c>
      <c r="DR44" s="12">
        <f t="shared" si="51"/>
        <v>1.9632511586256872E-7</v>
      </c>
      <c r="DS44" s="12">
        <f t="shared" si="51"/>
        <v>5.4670566563495478E-8</v>
      </c>
      <c r="DT44" s="12">
        <f t="shared" si="51"/>
        <v>8.2529013161640295E-8</v>
      </c>
      <c r="DU44" s="12">
        <f t="shared" si="51"/>
        <v>1.144183333385262E-7</v>
      </c>
      <c r="DV44" s="12">
        <f t="shared" si="51"/>
        <v>1.069280765891872E-3</v>
      </c>
      <c r="DW44" s="12">
        <f t="shared" si="51"/>
        <v>4.35569791686435E-8</v>
      </c>
      <c r="DX44" s="12">
        <f t="shared" si="51"/>
        <v>1.4658836048823929E-7</v>
      </c>
      <c r="DY44" s="12">
        <f t="shared" si="51"/>
        <v>8.6988433901642478E-8</v>
      </c>
      <c r="DZ44" s="12">
        <f t="shared" si="51"/>
        <v>1.2745244150824744E-7</v>
      </c>
      <c r="EA44" s="12">
        <f t="shared" si="51"/>
        <v>7.7836479019778074E-8</v>
      </c>
      <c r="EB44" s="12">
        <f t="shared" si="51"/>
        <v>9.7725573658826181E-8</v>
      </c>
      <c r="EC44" s="12">
        <f t="shared" ref="EC44:GN44" si="52">SUMPRODUCT($B$37:$B$39, EC34:EC36)</f>
        <v>1.2040882199499352E-7</v>
      </c>
      <c r="ED44" s="12">
        <f t="shared" si="52"/>
        <v>1.3116778517705568E-7</v>
      </c>
      <c r="EE44" s="12">
        <f t="shared" si="52"/>
        <v>9.4512678086481221E-8</v>
      </c>
      <c r="EF44" s="12">
        <f t="shared" si="52"/>
        <v>6.8311143567456724E-8</v>
      </c>
      <c r="EG44" s="12">
        <f t="shared" si="52"/>
        <v>5.9375434598219699E-8</v>
      </c>
      <c r="EH44" s="12">
        <f t="shared" si="52"/>
        <v>7.6066139155745078E-4</v>
      </c>
      <c r="EI44" s="12">
        <f t="shared" si="52"/>
        <v>1.2682767463810897E-7</v>
      </c>
      <c r="EJ44" s="12">
        <f t="shared" si="52"/>
        <v>1.0028234738827223E-7</v>
      </c>
      <c r="EK44" s="12">
        <f t="shared" si="52"/>
        <v>3.2693653552976826E-4</v>
      </c>
      <c r="EL44" s="12">
        <f t="shared" si="52"/>
        <v>3.3597390499233302E-4</v>
      </c>
      <c r="EM44" s="12">
        <f t="shared" si="52"/>
        <v>2.6045012078921106E-4</v>
      </c>
      <c r="EN44" s="12">
        <f t="shared" si="52"/>
        <v>2.8243420375817469E-4</v>
      </c>
      <c r="EO44" s="12">
        <f t="shared" si="52"/>
        <v>1.3787931975938886E-3</v>
      </c>
      <c r="EP44" s="12">
        <f t="shared" si="52"/>
        <v>3.6941155627981311E-4</v>
      </c>
      <c r="EQ44" s="12">
        <f t="shared" si="52"/>
        <v>1.0757939969303216E-7</v>
      </c>
      <c r="ER44" s="12">
        <f t="shared" si="52"/>
        <v>1.6479519507117346E-7</v>
      </c>
      <c r="ES44" s="12">
        <f t="shared" si="52"/>
        <v>1.863270775547527E-7</v>
      </c>
      <c r="ET44" s="12">
        <f t="shared" si="52"/>
        <v>6.2950962594097885E-8</v>
      </c>
      <c r="EU44" s="12">
        <f t="shared" si="52"/>
        <v>8.9836269535327186E-8</v>
      </c>
      <c r="EV44" s="12">
        <f t="shared" si="52"/>
        <v>4.6064413577758275E-7</v>
      </c>
      <c r="EW44" s="12">
        <f t="shared" si="52"/>
        <v>2.2896323562986046E-7</v>
      </c>
      <c r="EX44" s="12">
        <f t="shared" si="52"/>
        <v>1.4343919959070955E-7</v>
      </c>
      <c r="EY44" s="12">
        <f t="shared" si="52"/>
        <v>3.6855905450390647E-8</v>
      </c>
      <c r="EZ44" s="12">
        <f t="shared" si="52"/>
        <v>1.0257739787412727E-4</v>
      </c>
      <c r="FA44" s="12">
        <f t="shared" si="52"/>
        <v>1.7010417900180298E-7</v>
      </c>
      <c r="FB44" s="12">
        <f t="shared" si="52"/>
        <v>7.6660283336812534E-8</v>
      </c>
      <c r="FC44" s="12">
        <f t="shared" si="52"/>
        <v>6.5708814288696473E-8</v>
      </c>
      <c r="FD44" s="12">
        <f t="shared" si="52"/>
        <v>1.2745244150824744E-7</v>
      </c>
      <c r="FE44" s="12">
        <f t="shared" si="52"/>
        <v>1.1615194444971597E-7</v>
      </c>
      <c r="FF44" s="12">
        <f t="shared" si="52"/>
        <v>9.2074183723039973E-8</v>
      </c>
      <c r="FG44" s="12">
        <f t="shared" si="52"/>
        <v>2.3273924101506057E-7</v>
      </c>
      <c r="FH44" s="12">
        <f t="shared" si="52"/>
        <v>2.2896323562986046E-7</v>
      </c>
      <c r="FI44" s="12">
        <f t="shared" si="52"/>
        <v>6.9550660285414603E-8</v>
      </c>
      <c r="FJ44" s="12">
        <f t="shared" si="52"/>
        <v>7.1869015628261762E-8</v>
      </c>
      <c r="FK44" s="12">
        <f t="shared" si="52"/>
        <v>8.0979172538886492E-8</v>
      </c>
      <c r="FL44" s="12">
        <f t="shared" si="52"/>
        <v>5.2427245443108881E-8</v>
      </c>
      <c r="FM44" s="12">
        <f t="shared" si="52"/>
        <v>5.6184246745220918E-8</v>
      </c>
      <c r="FN44" s="12">
        <f t="shared" si="52"/>
        <v>9.056085675613688E-4</v>
      </c>
      <c r="FO44" s="12">
        <f t="shared" si="52"/>
        <v>2.1787676609061539E-3</v>
      </c>
      <c r="FP44" s="12">
        <f t="shared" si="52"/>
        <v>3.7886174999626087E-4</v>
      </c>
      <c r="FQ44" s="12">
        <f t="shared" si="52"/>
        <v>3.5781387499646863E-4</v>
      </c>
      <c r="FR44" s="12">
        <f t="shared" si="52"/>
        <v>5.9273414951143723E-8</v>
      </c>
      <c r="FS44" s="12">
        <f t="shared" si="52"/>
        <v>7.2472956936062267E-8</v>
      </c>
      <c r="FT44" s="12">
        <f t="shared" si="52"/>
        <v>1.0036032189738539E-3</v>
      </c>
      <c r="FU44" s="12">
        <f t="shared" si="52"/>
        <v>3.5515118370283506E-4</v>
      </c>
      <c r="FV44" s="12">
        <f t="shared" si="52"/>
        <v>3.2416483881601046E-4</v>
      </c>
      <c r="FW44" s="12">
        <f t="shared" si="52"/>
        <v>4.4125053446212609E-3</v>
      </c>
      <c r="FX44" s="12">
        <f t="shared" si="52"/>
        <v>1.8298933812674605E-4</v>
      </c>
      <c r="FY44" s="12">
        <f t="shared" si="52"/>
        <v>1.4686259532338201E-3</v>
      </c>
      <c r="FZ44" s="12">
        <f t="shared" si="52"/>
        <v>2.6009958226863339E-4</v>
      </c>
      <c r="GA44" s="12">
        <f t="shared" si="52"/>
        <v>4.8689212253425428E-4</v>
      </c>
      <c r="GB44" s="12">
        <f t="shared" si="52"/>
        <v>2.5968043539562134E-4</v>
      </c>
      <c r="GC44" s="12">
        <f t="shared" si="52"/>
        <v>2.2812218712879934E-4</v>
      </c>
      <c r="GD44" s="12">
        <f t="shared" si="52"/>
        <v>5.4885367730992047E-4</v>
      </c>
      <c r="GE44" s="12">
        <f t="shared" si="52"/>
        <v>3.1161652247474556E-4</v>
      </c>
      <c r="GF44" s="12">
        <f t="shared" si="52"/>
        <v>6.7346054105833705E-3</v>
      </c>
      <c r="GG44" s="12">
        <f t="shared" si="52"/>
        <v>1.9092835227084291E-4</v>
      </c>
      <c r="GH44" s="12">
        <f t="shared" si="52"/>
        <v>9.4307110310261051E-4</v>
      </c>
      <c r="GI44" s="12">
        <f t="shared" si="52"/>
        <v>3.5984495542242797E-4</v>
      </c>
      <c r="GJ44" s="12">
        <f t="shared" si="52"/>
        <v>3.5984495542242797E-4</v>
      </c>
      <c r="GK44" s="12">
        <f t="shared" si="52"/>
        <v>4.3612244680438429E-4</v>
      </c>
      <c r="GL44" s="12">
        <f t="shared" si="52"/>
        <v>5.9630322201957488E-4</v>
      </c>
      <c r="GM44" s="12">
        <f t="shared" si="52"/>
        <v>9.4307110310261051E-4</v>
      </c>
      <c r="GN44" s="12">
        <f t="shared" si="52"/>
        <v>3.1161652247474556E-4</v>
      </c>
      <c r="GO44" s="12">
        <f t="shared" ref="GO44:IZ44" si="53">SUMPRODUCT($B$37:$B$39, GO34:GO36)</f>
        <v>6.9248116105499031E-4</v>
      </c>
      <c r="GP44" s="12">
        <f t="shared" si="53"/>
        <v>8.7421829834544022E-4</v>
      </c>
      <c r="GQ44" s="12">
        <f t="shared" si="53"/>
        <v>4.8421615021138412E-4</v>
      </c>
      <c r="GR44" s="12">
        <f t="shared" si="53"/>
        <v>5.9264492004399468E-4</v>
      </c>
      <c r="GS44" s="12">
        <f t="shared" si="53"/>
        <v>5.4576905066198382E-4</v>
      </c>
      <c r="GT44" s="12">
        <f t="shared" si="53"/>
        <v>5.4576905066198382E-4</v>
      </c>
      <c r="GU44" s="12">
        <f t="shared" si="53"/>
        <v>4.9286286717944462E-4</v>
      </c>
      <c r="GV44" s="12">
        <f t="shared" si="53"/>
        <v>5.6657549540862844E-4</v>
      </c>
      <c r="GW44" s="12">
        <f t="shared" si="53"/>
        <v>8.2565061510402689E-4</v>
      </c>
      <c r="GX44" s="12">
        <f t="shared" si="53"/>
        <v>7.5175970402467814E-4</v>
      </c>
      <c r="GY44" s="12">
        <f t="shared" si="53"/>
        <v>4.0932678799648784E-4</v>
      </c>
      <c r="GZ44" s="12">
        <f t="shared" si="53"/>
        <v>1.6803194874942943E-4</v>
      </c>
      <c r="HA44" s="12">
        <f t="shared" si="53"/>
        <v>1.6803194874942943E-4</v>
      </c>
      <c r="HB44" s="12">
        <f t="shared" si="53"/>
        <v>4.5783884705116718E-4</v>
      </c>
      <c r="HC44" s="12">
        <f t="shared" si="53"/>
        <v>3.8035333168915953E-4</v>
      </c>
      <c r="HD44" s="12">
        <f t="shared" si="53"/>
        <v>1.9978591547659317E-3</v>
      </c>
      <c r="HE44" s="12">
        <f t="shared" si="53"/>
        <v>4.6667208679792817E-4</v>
      </c>
      <c r="HF44" s="12">
        <f t="shared" si="53"/>
        <v>3.3695791690273622E-4</v>
      </c>
      <c r="HG44" s="12">
        <f t="shared" si="53"/>
        <v>3.2597833702996404E-4</v>
      </c>
      <c r="HH44" s="12">
        <f t="shared" si="53"/>
        <v>1.2438868089506844E-7</v>
      </c>
      <c r="HI44" s="12">
        <f t="shared" si="53"/>
        <v>5.5019342107760194E-8</v>
      </c>
      <c r="HJ44" s="12">
        <f t="shared" si="53"/>
        <v>4.6110320748053051E-4</v>
      </c>
      <c r="HK44" s="12">
        <f t="shared" si="53"/>
        <v>5.9264492004399468E-4</v>
      </c>
      <c r="HL44" s="12">
        <f t="shared" si="53"/>
        <v>5.9264492004399468E-4</v>
      </c>
      <c r="HM44" s="12">
        <f t="shared" si="53"/>
        <v>5.9264492004399468E-4</v>
      </c>
      <c r="HN44" s="12">
        <f t="shared" si="53"/>
        <v>5.9264492004399468E-4</v>
      </c>
      <c r="HO44" s="12">
        <f t="shared" si="53"/>
        <v>2.7758943094014692E-4</v>
      </c>
      <c r="HP44" s="12">
        <f t="shared" si="53"/>
        <v>4.8543277370437758E-4</v>
      </c>
      <c r="HQ44" s="12">
        <f t="shared" si="53"/>
        <v>4.1961749521305785E-4</v>
      </c>
      <c r="HR44" s="12">
        <f t="shared" si="53"/>
        <v>5.7844983213874938E-4</v>
      </c>
      <c r="HS44" s="12">
        <f t="shared" si="53"/>
        <v>3.9348725852208198E-4</v>
      </c>
      <c r="HT44" s="12">
        <f t="shared" si="53"/>
        <v>6.0564966750577514E-4</v>
      </c>
      <c r="HU44" s="12">
        <f t="shared" si="53"/>
        <v>7.24486854049095E-4</v>
      </c>
      <c r="HV44" s="12">
        <f t="shared" si="53"/>
        <v>5.9264492004399468E-4</v>
      </c>
      <c r="HW44" s="12">
        <f t="shared" si="53"/>
        <v>4.8425937969446875E-4</v>
      </c>
      <c r="HX44" s="12">
        <f t="shared" si="53"/>
        <v>5.3957967937798191E-8</v>
      </c>
      <c r="HY44" s="12">
        <f t="shared" si="53"/>
        <v>7.1292340935181651E-4</v>
      </c>
      <c r="HZ44" s="12">
        <f t="shared" si="53"/>
        <v>4.1961749521305785E-4</v>
      </c>
      <c r="IA44" s="12">
        <f t="shared" si="53"/>
        <v>3.7882792928302405E-4</v>
      </c>
      <c r="IB44" s="12">
        <f t="shared" si="53"/>
        <v>4.2004237499585449E-4</v>
      </c>
      <c r="IC44" s="12">
        <f t="shared" si="53"/>
        <v>4.1023246814881747E-4</v>
      </c>
      <c r="ID44" s="12">
        <f t="shared" si="53"/>
        <v>5.6662607770701777E-4</v>
      </c>
      <c r="IE44" s="12">
        <f t="shared" si="53"/>
        <v>1.7454335365681394E-4</v>
      </c>
      <c r="IF44" s="12">
        <f t="shared" si="53"/>
        <v>5.2988388905098787E-4</v>
      </c>
      <c r="IG44" s="12">
        <f t="shared" si="53"/>
        <v>8.2919417997571782E-4</v>
      </c>
      <c r="IH44" s="12">
        <f t="shared" si="53"/>
        <v>6.1725956528543857E-4</v>
      </c>
      <c r="II44" s="12">
        <f t="shared" si="53"/>
        <v>6.9006961606461802E-4</v>
      </c>
      <c r="IJ44" s="12">
        <f t="shared" si="53"/>
        <v>6.2524998037003974E-4</v>
      </c>
      <c r="IK44" s="12">
        <f t="shared" si="53"/>
        <v>3.9348725852208198E-4</v>
      </c>
      <c r="IL44" s="12">
        <f t="shared" si="53"/>
        <v>8.7421829834544022E-4</v>
      </c>
      <c r="IM44" s="12">
        <f t="shared" si="53"/>
        <v>2.8763167671591692E-4</v>
      </c>
      <c r="IN44" s="12">
        <f t="shared" si="53"/>
        <v>4.5859056763787907E-4</v>
      </c>
      <c r="IO44" s="12">
        <f t="shared" si="53"/>
        <v>2.8086735619454046E-4</v>
      </c>
      <c r="IP44" s="12">
        <f t="shared" si="53"/>
        <v>2.6662860043703026E-4</v>
      </c>
      <c r="IQ44" s="12">
        <f t="shared" si="53"/>
        <v>4.0932678799648784E-4</v>
      </c>
      <c r="IR44" s="12">
        <f t="shared" si="53"/>
        <v>1.2565278909336451E-4</v>
      </c>
      <c r="IS44" s="12">
        <f t="shared" si="53"/>
        <v>5.4581777541834204E-4</v>
      </c>
      <c r="IT44" s="12">
        <f t="shared" si="53"/>
        <v>3.0746102942571881E-7</v>
      </c>
      <c r="IU44" s="12">
        <f t="shared" si="53"/>
        <v>4.9286286717944462E-4</v>
      </c>
      <c r="IV44" s="12">
        <f t="shared" si="53"/>
        <v>4.9286286717944462E-4</v>
      </c>
      <c r="IW44" s="12">
        <f t="shared" si="53"/>
        <v>0</v>
      </c>
      <c r="IX44" s="12">
        <f t="shared" si="53"/>
        <v>4.8421615021138412E-4</v>
      </c>
      <c r="IY44" s="12">
        <f t="shared" si="53"/>
        <v>3.0335438157275325E-4</v>
      </c>
      <c r="IZ44" s="12">
        <f t="shared" si="53"/>
        <v>2.9839117439521502E-4</v>
      </c>
      <c r="JA44" s="12">
        <f t="shared" ref="JA44:LL44" si="54">SUMPRODUCT($B$37:$B$39, JA34:JA36)</f>
        <v>5.9264492004399468E-4</v>
      </c>
      <c r="JB44" s="12">
        <f t="shared" si="54"/>
        <v>5.9264492004399468E-4</v>
      </c>
      <c r="JC44" s="12">
        <f t="shared" si="54"/>
        <v>4.8543277370437758E-4</v>
      </c>
      <c r="JD44" s="12">
        <f t="shared" si="54"/>
        <v>6.0564966750577514E-4</v>
      </c>
      <c r="JE44" s="12">
        <f t="shared" si="54"/>
        <v>4.8425937969446875E-4</v>
      </c>
      <c r="JF44" s="12">
        <f t="shared" si="54"/>
        <v>4.8425937969446875E-4</v>
      </c>
      <c r="JG44" s="12">
        <f t="shared" si="54"/>
        <v>8.3276829282044086E-4</v>
      </c>
      <c r="JH44" s="12">
        <f t="shared" si="54"/>
        <v>7.728089757373692E-4</v>
      </c>
      <c r="JI44" s="12">
        <f t="shared" si="54"/>
        <v>1.863270775547527E-7</v>
      </c>
      <c r="JJ44" s="12">
        <f t="shared" si="54"/>
        <v>1.7041798026948377E-4</v>
      </c>
      <c r="JK44" s="12">
        <f t="shared" si="54"/>
        <v>4.7912677085507844E-8</v>
      </c>
      <c r="JL44" s="12">
        <f t="shared" si="54"/>
        <v>4.7912677085507844E-8</v>
      </c>
      <c r="JM44" s="12">
        <f t="shared" si="54"/>
        <v>4.7127223362794598E-8</v>
      </c>
      <c r="JN44" s="12">
        <f t="shared" si="54"/>
        <v>4.9995836958790792E-8</v>
      </c>
      <c r="JO44" s="12">
        <f t="shared" si="54"/>
        <v>5.3483918607078517E-8</v>
      </c>
      <c r="JP44" s="12">
        <f t="shared" si="54"/>
        <v>4.9564838364318448E-8</v>
      </c>
      <c r="JQ44" s="12">
        <f t="shared" si="54"/>
        <v>7.5321239086387868E-8</v>
      </c>
      <c r="JR44" s="12">
        <f t="shared" si="54"/>
        <v>3.7385710090810319E-3</v>
      </c>
      <c r="JS44" s="12">
        <f t="shared" si="54"/>
        <v>3.7385710090810319E-3</v>
      </c>
      <c r="JT44" s="12">
        <f t="shared" si="54"/>
        <v>4.9923484083307727E-8</v>
      </c>
      <c r="JU44" s="12">
        <f t="shared" si="54"/>
        <v>1.8156382895560864E-8</v>
      </c>
      <c r="JV44" s="12">
        <f t="shared" si="54"/>
        <v>5.050823938735819E-8</v>
      </c>
      <c r="JW44" s="12">
        <f t="shared" si="54"/>
        <v>8.0225877910617775E-8</v>
      </c>
      <c r="JX44" s="12">
        <f t="shared" si="54"/>
        <v>4.0489586269443246E-8</v>
      </c>
      <c r="JY44" s="12">
        <f t="shared" si="54"/>
        <v>4.0489586269443246E-8</v>
      </c>
      <c r="JZ44" s="12">
        <f t="shared" si="54"/>
        <v>5.3483918607078517E-8</v>
      </c>
      <c r="KA44" s="12">
        <f t="shared" si="54"/>
        <v>7.5321239086387868E-8</v>
      </c>
      <c r="KB44" s="12">
        <f t="shared" si="54"/>
        <v>4.1562804218753786E-8</v>
      </c>
      <c r="KC44" s="12">
        <f t="shared" si="54"/>
        <v>5.043439693211351E-8</v>
      </c>
      <c r="KD44" s="12">
        <f t="shared" si="54"/>
        <v>4.9851340320181568E-8</v>
      </c>
      <c r="KE44" s="12">
        <f t="shared" si="54"/>
        <v>4.2462031633921373E-4</v>
      </c>
      <c r="KF44" s="12">
        <f t="shared" si="54"/>
        <v>2.6094650152470229E-8</v>
      </c>
      <c r="KG44" s="12">
        <f t="shared" si="54"/>
        <v>2.6094650152470229E-8</v>
      </c>
      <c r="KH44" s="12">
        <f t="shared" si="54"/>
        <v>6.4601362362482482E-8</v>
      </c>
      <c r="KI44" s="12">
        <f t="shared" si="54"/>
        <v>1.9059186464953393E-8</v>
      </c>
      <c r="KJ44" s="12">
        <f t="shared" si="54"/>
        <v>4.0489586269443246E-8</v>
      </c>
      <c r="KK44" s="12">
        <f t="shared" si="54"/>
        <v>4.2121034800446454E-8</v>
      </c>
      <c r="KL44" s="12">
        <f t="shared" si="54"/>
        <v>1.4231488243220148E-7</v>
      </c>
      <c r="KM44" s="12">
        <f t="shared" si="54"/>
        <v>2.7775464977105995E-8</v>
      </c>
      <c r="KN44" s="12">
        <f t="shared" si="54"/>
        <v>9.7864191493803241E-8</v>
      </c>
      <c r="KO44" s="12">
        <f t="shared" si="54"/>
        <v>3.4088070653720987E-8</v>
      </c>
      <c r="KP44" s="12">
        <f t="shared" si="54"/>
        <v>3.3887158645938744E-8</v>
      </c>
      <c r="KQ44" s="12">
        <f t="shared" si="54"/>
        <v>2.716309252091783E-8</v>
      </c>
      <c r="KR44" s="12">
        <f t="shared" si="54"/>
        <v>5.3236307872786491E-8</v>
      </c>
      <c r="KS44" s="12">
        <f t="shared" si="54"/>
        <v>4.5631121033816992E-8</v>
      </c>
      <c r="KT44" s="12">
        <f t="shared" si="54"/>
        <v>4.5631121033816992E-8</v>
      </c>
      <c r="KU44" s="12">
        <f t="shared" si="54"/>
        <v>4.9422818770151353E-8</v>
      </c>
      <c r="KV44" s="12">
        <f t="shared" si="54"/>
        <v>4.9422818770151353E-8</v>
      </c>
      <c r="KW44" s="12">
        <f t="shared" si="54"/>
        <v>4.7779954988318063E-8</v>
      </c>
      <c r="KX44" s="12">
        <f t="shared" si="54"/>
        <v>4.7127223362794598E-8</v>
      </c>
      <c r="KY44" s="12">
        <f t="shared" si="54"/>
        <v>1.3570860543495532E-8</v>
      </c>
      <c r="KZ44" s="12">
        <f t="shared" si="54"/>
        <v>5.8668584186336125E-8</v>
      </c>
      <c r="LA44" s="12">
        <f t="shared" si="54"/>
        <v>4.7912677085507844E-8</v>
      </c>
      <c r="LB44" s="12">
        <f t="shared" si="54"/>
        <v>4.9564838364318448E-8</v>
      </c>
      <c r="LC44" s="12">
        <f t="shared" si="54"/>
        <v>4.8315304624041522E-8</v>
      </c>
      <c r="LD44" s="12">
        <f t="shared" si="54"/>
        <v>4.9422818770151353E-8</v>
      </c>
      <c r="LE44" s="12">
        <f t="shared" si="54"/>
        <v>4.1562804218753786E-8</v>
      </c>
      <c r="LF44" s="12">
        <f t="shared" si="54"/>
        <v>4.9422818770151353E-8</v>
      </c>
      <c r="LG44" s="12">
        <f t="shared" si="54"/>
        <v>4.9995836958790792E-8</v>
      </c>
      <c r="LH44" s="12">
        <f t="shared" si="54"/>
        <v>4.0206442309517067E-8</v>
      </c>
      <c r="LI44" s="12">
        <f t="shared" si="54"/>
        <v>4.6242798259471372E-8</v>
      </c>
      <c r="LJ44" s="12">
        <f t="shared" si="54"/>
        <v>2.6173844841855574E-8</v>
      </c>
      <c r="LK44" s="12">
        <f t="shared" si="54"/>
        <v>2.6173844841855574E-8</v>
      </c>
      <c r="LL44" s="12">
        <f t="shared" si="54"/>
        <v>2.6173844841855574E-8</v>
      </c>
      <c r="LM44" s="12">
        <f t="shared" ref="LM44:NX44" si="55">SUMPRODUCT($B$37:$B$39, LM34:LM36)</f>
        <v>7.2069207872351627E-8</v>
      </c>
      <c r="LN44" s="12">
        <f t="shared" si="55"/>
        <v>8.5600812658971827E-8</v>
      </c>
      <c r="LO44" s="12">
        <f t="shared" si="55"/>
        <v>4.9422818770151353E-8</v>
      </c>
      <c r="LP44" s="12">
        <f t="shared" si="55"/>
        <v>4.9422818770151353E-8</v>
      </c>
      <c r="LQ44" s="12">
        <f t="shared" si="55"/>
        <v>4.9422818770151353E-8</v>
      </c>
      <c r="LR44" s="12">
        <f t="shared" si="55"/>
        <v>4.8180345672577717E-8</v>
      </c>
      <c r="LS44" s="12">
        <f t="shared" si="55"/>
        <v>2.0911200486806606E-4</v>
      </c>
      <c r="LT44" s="12">
        <f t="shared" si="55"/>
        <v>2.0911200486806606E-4</v>
      </c>
      <c r="LU44" s="12">
        <f t="shared" si="55"/>
        <v>1.2950368129898999E-4</v>
      </c>
      <c r="LV44" s="12">
        <f t="shared" si="55"/>
        <v>2.7820264114165842E-8</v>
      </c>
      <c r="LW44" s="12">
        <f t="shared" si="55"/>
        <v>1.6801694999834179E-4</v>
      </c>
      <c r="LX44" s="12">
        <f t="shared" si="55"/>
        <v>9.0941460900436662E-8</v>
      </c>
      <c r="LY44" s="12">
        <f t="shared" si="55"/>
        <v>8.524825576993157E-8</v>
      </c>
      <c r="LZ44" s="12">
        <f t="shared" si="55"/>
        <v>8.4413851961416733E-8</v>
      </c>
      <c r="MA44" s="12">
        <f t="shared" si="55"/>
        <v>9.9392680368556754E-4</v>
      </c>
      <c r="MB44" s="12">
        <f t="shared" si="55"/>
        <v>9.9392680368556754E-4</v>
      </c>
      <c r="MC44" s="12">
        <f t="shared" si="55"/>
        <v>3.5273136504668349E-8</v>
      </c>
      <c r="MD44" s="12">
        <f t="shared" si="55"/>
        <v>3.0313820300145554E-8</v>
      </c>
      <c r="ME44" s="12">
        <f t="shared" si="55"/>
        <v>2.3403750001062171E-8</v>
      </c>
      <c r="MF44" s="12">
        <f t="shared" si="55"/>
        <v>3.3298385619271861E-8</v>
      </c>
      <c r="MG44" s="12">
        <f t="shared" si="55"/>
        <v>9.4772328301004522E-8</v>
      </c>
      <c r="MH44" s="12">
        <f t="shared" si="55"/>
        <v>4.9923484083307727E-8</v>
      </c>
      <c r="MI44" s="12">
        <f t="shared" si="55"/>
        <v>3.7385710090810319E-3</v>
      </c>
      <c r="MJ44" s="12">
        <f t="shared" si="55"/>
        <v>9.9392680368556754E-4</v>
      </c>
      <c r="MK44" s="12">
        <f t="shared" si="55"/>
        <v>9.9392680368556754E-4</v>
      </c>
      <c r="ML44" s="12">
        <f t="shared" si="55"/>
        <v>3.4635670182294818E-8</v>
      </c>
      <c r="MM44" s="12">
        <f t="shared" si="55"/>
        <v>3.9023899888648923E-8</v>
      </c>
      <c r="MN44" s="12">
        <f t="shared" si="55"/>
        <v>4.0112938955308888E-8</v>
      </c>
      <c r="MO44" s="12">
        <f t="shared" si="55"/>
        <v>4.9923484083307727E-8</v>
      </c>
      <c r="MP44" s="12">
        <f t="shared" si="55"/>
        <v>4.1967308396065261E-8</v>
      </c>
      <c r="MQ44" s="12">
        <f t="shared" si="55"/>
        <v>4.0776746455751352E-8</v>
      </c>
      <c r="MR44" s="12">
        <f t="shared" si="55"/>
        <v>2.8046445123224101E-8</v>
      </c>
      <c r="MS44" s="12">
        <f t="shared" si="55"/>
        <v>3.8501258372283088E-8</v>
      </c>
      <c r="MT44" s="12">
        <f t="shared" si="55"/>
        <v>4.4801464287747595E-8</v>
      </c>
      <c r="MU44" s="12">
        <f t="shared" si="55"/>
        <v>3.5129457740901876E-8</v>
      </c>
      <c r="MV44" s="12">
        <f t="shared" si="55"/>
        <v>2.0911200486806606E-4</v>
      </c>
      <c r="MW44" s="12">
        <f t="shared" si="55"/>
        <v>3.5711312113421995E-8</v>
      </c>
      <c r="MX44" s="12">
        <f t="shared" si="55"/>
        <v>3.7743027901056498E-8</v>
      </c>
      <c r="MY44" s="12">
        <f t="shared" si="55"/>
        <v>3.1134591607911231E-8</v>
      </c>
      <c r="MZ44" s="12">
        <f t="shared" si="55"/>
        <v>2.8092123372610459E-8</v>
      </c>
      <c r="NA44" s="12">
        <f t="shared" si="55"/>
        <v>2.5629366643065112E-8</v>
      </c>
      <c r="NB44" s="12">
        <f t="shared" si="55"/>
        <v>2.5629366643065112E-8</v>
      </c>
      <c r="NC44" s="12">
        <f t="shared" si="55"/>
        <v>1.6801694999834179E-4</v>
      </c>
      <c r="ND44" s="12">
        <f t="shared" si="55"/>
        <v>4.6429512115162371E-8</v>
      </c>
      <c r="NE44" s="12">
        <f t="shared" si="55"/>
        <v>3.5273136504668349E-8</v>
      </c>
      <c r="NF44" s="12">
        <f t="shared" si="55"/>
        <v>2.9980298955856219E-3</v>
      </c>
      <c r="NG44" s="12">
        <f t="shared" si="55"/>
        <v>4.9422818770151353E-8</v>
      </c>
      <c r="NH44" s="12">
        <f t="shared" si="55"/>
        <v>4.0873373817020904E-8</v>
      </c>
      <c r="NI44" s="12">
        <f t="shared" si="55"/>
        <v>4.3447263855876123E-8</v>
      </c>
      <c r="NJ44" s="12">
        <f t="shared" si="55"/>
        <v>4.4569932172565433E-8</v>
      </c>
      <c r="NK44" s="12">
        <f t="shared" si="55"/>
        <v>3.0911404571295381E-8</v>
      </c>
      <c r="NL44" s="12">
        <f t="shared" si="55"/>
        <v>2.8046445123224101E-8</v>
      </c>
      <c r="NM44" s="12">
        <f t="shared" si="55"/>
        <v>1.3634597313644481E-4</v>
      </c>
      <c r="NN44" s="12">
        <f t="shared" si="55"/>
        <v>2.369308207525113E-8</v>
      </c>
      <c r="NO44" s="12">
        <f t="shared" si="55"/>
        <v>1.6863349880069336E-4</v>
      </c>
      <c r="NP44" s="12">
        <f t="shared" si="55"/>
        <v>3.5169264759664815E-4</v>
      </c>
      <c r="NQ44" s="12">
        <f t="shared" si="55"/>
        <v>1.3570860543495532E-8</v>
      </c>
      <c r="NR44" s="12">
        <f t="shared" si="55"/>
        <v>9.5816392967343567E-5</v>
      </c>
      <c r="NS44" s="12">
        <f t="shared" si="55"/>
        <v>2.337203760268675E-8</v>
      </c>
      <c r="NT44" s="12">
        <f t="shared" si="55"/>
        <v>4.7127223362794598E-8</v>
      </c>
      <c r="NU44" s="12">
        <f t="shared" si="55"/>
        <v>2.4293751761665948E-8</v>
      </c>
      <c r="NV44" s="12">
        <f t="shared" si="55"/>
        <v>1.1710272272611701E-4</v>
      </c>
      <c r="NW44" s="12">
        <f t="shared" si="55"/>
        <v>4.6998811310034936E-8</v>
      </c>
      <c r="NX44" s="12">
        <f t="shared" si="55"/>
        <v>4.7516704547611081E-8</v>
      </c>
      <c r="NY44" s="12">
        <f t="shared" ref="NY44:QJ44" si="56">SUMPRODUCT($B$37:$B$39, NY34:NY36)</f>
        <v>4.4569932172565433E-8</v>
      </c>
      <c r="NZ44" s="12">
        <f t="shared" si="56"/>
        <v>5.8668584186336125E-8</v>
      </c>
      <c r="OA44" s="12">
        <f t="shared" si="56"/>
        <v>3.2120230448385142E-8</v>
      </c>
      <c r="OB44" s="12">
        <f t="shared" si="56"/>
        <v>3.0367189702082436E-8</v>
      </c>
      <c r="OC44" s="12">
        <f t="shared" si="56"/>
        <v>2.9535211902025381E-8</v>
      </c>
      <c r="OD44" s="12">
        <f t="shared" si="56"/>
        <v>6.3297481654248896E-8</v>
      </c>
      <c r="OE44" s="12">
        <f t="shared" si="56"/>
        <v>2.9636707475571861E-8</v>
      </c>
      <c r="OF44" s="12">
        <f t="shared" si="56"/>
        <v>7.7977232146396124E-8</v>
      </c>
      <c r="OG44" s="12">
        <f t="shared" si="56"/>
        <v>4.5351175506002163E-8</v>
      </c>
      <c r="OH44" s="12">
        <f t="shared" si="56"/>
        <v>3.2180156251460489E-8</v>
      </c>
      <c r="OI44" s="12">
        <f t="shared" si="56"/>
        <v>2.5629366643065112E-8</v>
      </c>
      <c r="OJ44" s="12">
        <f t="shared" si="56"/>
        <v>5.043439693211351E-8</v>
      </c>
      <c r="OK44" s="12">
        <f t="shared" si="56"/>
        <v>3.9380282536033839E-8</v>
      </c>
      <c r="OL44" s="12">
        <f t="shared" si="56"/>
        <v>4.5631121033816992E-8</v>
      </c>
      <c r="OM44" s="12">
        <f t="shared" si="56"/>
        <v>4.0112938955308888E-8</v>
      </c>
      <c r="ON44" s="12">
        <f t="shared" si="56"/>
        <v>4.0776746455751352E-8</v>
      </c>
      <c r="OO44" s="12">
        <f t="shared" si="56"/>
        <v>2.6094650152470229E-8</v>
      </c>
      <c r="OP44" s="12">
        <f t="shared" si="56"/>
        <v>5.3483918607078517E-8</v>
      </c>
      <c r="OQ44" s="12">
        <f t="shared" si="56"/>
        <v>4.1562804218753786E-8</v>
      </c>
      <c r="OR44" s="12">
        <f t="shared" si="56"/>
        <v>4.6492085581624862E-8</v>
      </c>
      <c r="OS44" s="12">
        <f t="shared" si="56"/>
        <v>4.6492085581624862E-8</v>
      </c>
      <c r="OT44" s="12">
        <f t="shared" si="56"/>
        <v>3.6855905450390647E-8</v>
      </c>
      <c r="OU44" s="12">
        <f t="shared" si="56"/>
        <v>1.863270775547527E-7</v>
      </c>
      <c r="OV44" s="12">
        <f t="shared" si="56"/>
        <v>3.075523997167814E-7</v>
      </c>
      <c r="OW44" s="12">
        <f t="shared" si="56"/>
        <v>4.7647966162383482E-8</v>
      </c>
      <c r="OX44" s="12">
        <f t="shared" si="56"/>
        <v>1.1479154634115006E-3</v>
      </c>
      <c r="OY44" s="12">
        <f t="shared" si="56"/>
        <v>1.0647261574557298E-7</v>
      </c>
      <c r="OZ44" s="12">
        <f t="shared" si="56"/>
        <v>9.7175007046663793E-8</v>
      </c>
      <c r="PA44" s="12">
        <f t="shared" si="56"/>
        <v>9.9415353030448535E-8</v>
      </c>
      <c r="PB44" s="12">
        <f t="shared" si="56"/>
        <v>1.0086879386422702E-7</v>
      </c>
      <c r="PC44" s="12">
        <f t="shared" si="56"/>
        <v>9.8003203129447853E-8</v>
      </c>
      <c r="PD44" s="12">
        <f t="shared" si="56"/>
        <v>5.2909704757002524E-8</v>
      </c>
      <c r="PE44" s="12">
        <f t="shared" si="56"/>
        <v>1.0780352344239265E-7</v>
      </c>
      <c r="PF44" s="12">
        <f t="shared" si="56"/>
        <v>5.0582298389392439E-8</v>
      </c>
      <c r="PG44" s="12">
        <f t="shared" si="56"/>
        <v>5.3733843460382626E-8</v>
      </c>
      <c r="PH44" s="12">
        <f t="shared" si="56"/>
        <v>7.4669107146245992E-8</v>
      </c>
      <c r="PI44" s="12">
        <f t="shared" si="56"/>
        <v>9.9991673917581585E-8</v>
      </c>
      <c r="PJ44" s="12">
        <f t="shared" si="56"/>
        <v>9.9702680640363135E-8</v>
      </c>
      <c r="PK44" s="12">
        <f t="shared" si="56"/>
        <v>5.1488250002336776E-8</v>
      </c>
      <c r="PL44" s="12">
        <f t="shared" si="56"/>
        <v>1.0057471574800479E-7</v>
      </c>
      <c r="PM44" s="12">
        <f t="shared" si="56"/>
        <v>1.1200366071936899E-7</v>
      </c>
      <c r="PN44" s="12">
        <f t="shared" si="56"/>
        <v>9.4772328301004522E-8</v>
      </c>
      <c r="PO44" s="12">
        <f t="shared" si="56"/>
        <v>1.0086879386422702E-7</v>
      </c>
      <c r="PP44" s="12">
        <f t="shared" si="56"/>
        <v>8.6242818753914104E-8</v>
      </c>
      <c r="PQ44" s="12">
        <f t="shared" si="56"/>
        <v>1.0086879386422702E-7</v>
      </c>
      <c r="PR44" s="12">
        <f t="shared" si="56"/>
        <v>4.886278682941309E-8</v>
      </c>
      <c r="PS44" s="12">
        <f t="shared" si="56"/>
        <v>9.828241453437506E-8</v>
      </c>
      <c r="PT44" s="12">
        <f t="shared" si="56"/>
        <v>9.6630609248083044E-8</v>
      </c>
      <c r="PU44" s="12">
        <f t="shared" si="56"/>
        <v>1.1602172926535531E-7</v>
      </c>
      <c r="PV44" s="12">
        <f t="shared" si="56"/>
        <v>1.0116459677878488E-7</v>
      </c>
      <c r="PW44" s="12">
        <f t="shared" si="56"/>
        <v>5.0287357874002394E-8</v>
      </c>
      <c r="PX44" s="12">
        <f t="shared" si="56"/>
        <v>9.7175007046663793E-8</v>
      </c>
      <c r="PY44" s="12">
        <f t="shared" si="56"/>
        <v>9.8563221433044696E-8</v>
      </c>
      <c r="PZ44" s="12">
        <f t="shared" si="56"/>
        <v>1.0453675000474438E-7</v>
      </c>
      <c r="QA44" s="12">
        <f t="shared" si="56"/>
        <v>1.0086879386422702E-7</v>
      </c>
      <c r="QB44" s="12">
        <f t="shared" si="56"/>
        <v>1.3370979651769629E-7</v>
      </c>
      <c r="QC44" s="12">
        <f t="shared" si="56"/>
        <v>6.50889198142748E-8</v>
      </c>
      <c r="QD44" s="12">
        <f t="shared" si="56"/>
        <v>8.6676199752677496E-8</v>
      </c>
      <c r="QE44" s="12">
        <f t="shared" si="56"/>
        <v>4.1459708998785891E-4</v>
      </c>
      <c r="QF44" s="12">
        <f t="shared" si="56"/>
        <v>4.1459708998785891E-4</v>
      </c>
      <c r="QG44" s="12">
        <f t="shared" si="56"/>
        <v>2.9234853814886141E-8</v>
      </c>
      <c r="QH44" s="12">
        <f t="shared" si="56"/>
        <v>7.0258915481803752E-8</v>
      </c>
      <c r="QI44" s="12">
        <f t="shared" si="56"/>
        <v>2.197269267615646E-8</v>
      </c>
      <c r="QJ44" s="12">
        <f t="shared" si="56"/>
        <v>1.9293695470674294E-8</v>
      </c>
      <c r="QK44" s="12">
        <f t="shared" ref="QK44:RT44" si="57">SUMPRODUCT($B$37:$B$39, QK34:QK36)</f>
        <v>6.0877283826292317E-8</v>
      </c>
      <c r="QL44" s="12">
        <f t="shared" si="57"/>
        <v>4.2275891546036324E-8</v>
      </c>
      <c r="QM44" s="12">
        <f t="shared" si="57"/>
        <v>5.8868818262057413E-8</v>
      </c>
      <c r="QN44" s="12">
        <f t="shared" si="57"/>
        <v>7.2321022015860894E-8</v>
      </c>
      <c r="QO44" s="12">
        <f t="shared" si="57"/>
        <v>3.1475481297048942E-8</v>
      </c>
      <c r="QP44" s="12">
        <f t="shared" si="57"/>
        <v>5.2110464503875598E-8</v>
      </c>
      <c r="QQ44" s="12">
        <f t="shared" si="57"/>
        <v>6.0099525264051642E-8</v>
      </c>
      <c r="QR44" s="12">
        <f t="shared" si="57"/>
        <v>4.6367106856943069E-8</v>
      </c>
      <c r="QS44" s="12">
        <f t="shared" si="57"/>
        <v>5.8868818262057413E-8</v>
      </c>
      <c r="QT44" s="12">
        <f t="shared" si="57"/>
        <v>2.3976921789776006E-4</v>
      </c>
      <c r="QU44" s="12">
        <f t="shared" si="57"/>
        <v>2.471278639713486E-4</v>
      </c>
      <c r="QV44" s="12">
        <f t="shared" si="57"/>
        <v>4.182488994385142E-4</v>
      </c>
      <c r="QW44" s="12">
        <f t="shared" si="57"/>
        <v>5.8868818262057413E-8</v>
      </c>
      <c r="QX44" s="12">
        <f t="shared" si="57"/>
        <v>5.3901761721196325E-8</v>
      </c>
      <c r="QY44" s="12">
        <f t="shared" si="57"/>
        <v>3.7014085302109058E-8</v>
      </c>
      <c r="QZ44" s="12">
        <f t="shared" si="57"/>
        <v>3.7014085302109058E-8</v>
      </c>
      <c r="RA44" s="12">
        <f t="shared" si="57"/>
        <v>3.9023899888648923E-8</v>
      </c>
      <c r="RB44" s="12">
        <f t="shared" si="57"/>
        <v>3.2917106394623707E-8</v>
      </c>
      <c r="RC44" s="12">
        <f t="shared" si="57"/>
        <v>7.7521634834978974E-8</v>
      </c>
      <c r="RD44" s="12">
        <f t="shared" si="57"/>
        <v>5.8868818262057413E-8</v>
      </c>
      <c r="RE44" s="12">
        <f t="shared" si="57"/>
        <v>7.2321022015860894E-8</v>
      </c>
      <c r="RF44" s="12">
        <f t="shared" si="57"/>
        <v>3.1475481297048942E-8</v>
      </c>
      <c r="RG44" s="12">
        <f t="shared" si="57"/>
        <v>5.2110464503875598E-8</v>
      </c>
      <c r="RH44" s="12">
        <f t="shared" si="57"/>
        <v>1.0126358366408701E-7</v>
      </c>
      <c r="RI44" s="12">
        <f t="shared" si="57"/>
        <v>2.069100531323283E-4</v>
      </c>
      <c r="RJ44" s="12">
        <f t="shared" si="57"/>
        <v>2.069100531323283E-4</v>
      </c>
      <c r="RK44" s="12">
        <f t="shared" si="57"/>
        <v>4.9707676515224268E-8</v>
      </c>
      <c r="RL44" s="12">
        <f t="shared" si="57"/>
        <v>5.8272174833725758E-8</v>
      </c>
      <c r="RM44" s="12">
        <f t="shared" si="57"/>
        <v>4.2379763515436906E-8</v>
      </c>
      <c r="RN44" s="12">
        <f t="shared" si="57"/>
        <v>4.0394762882395371E-8</v>
      </c>
      <c r="RO44" s="12">
        <f t="shared" si="57"/>
        <v>3.1362320583781138E-4</v>
      </c>
      <c r="RP44" s="12">
        <f t="shared" si="57"/>
        <v>5.1642406439469536E-8</v>
      </c>
      <c r="RQ44" s="12">
        <f t="shared" si="57"/>
        <v>4.011293895530889E-7</v>
      </c>
      <c r="RR44" s="12">
        <f t="shared" si="57"/>
        <v>6.0099525264051642E-8</v>
      </c>
      <c r="RS44" s="12">
        <f t="shared" si="57"/>
        <v>5.274790137854074E-8</v>
      </c>
      <c r="RT44" s="12">
        <f t="shared" si="57"/>
        <v>5.9683611594404231E-8</v>
      </c>
    </row>
    <row r="46" spans="1:488" x14ac:dyDescent="0.3">
      <c r="A46" s="9" t="s">
        <v>504</v>
      </c>
      <c r="B46" s="9"/>
    </row>
    <row r="47" spans="1:488" s="3" customFormat="1" x14ac:dyDescent="0.3">
      <c r="A47" s="5" t="s">
        <v>502</v>
      </c>
      <c r="B47" s="2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10</v>
      </c>
      <c r="L47" s="1" t="s">
        <v>11</v>
      </c>
      <c r="M47" s="1" t="s">
        <v>12</v>
      </c>
      <c r="N47" s="1" t="s">
        <v>13</v>
      </c>
      <c r="O47" s="1" t="s">
        <v>14</v>
      </c>
      <c r="P47" s="1" t="s">
        <v>15</v>
      </c>
      <c r="Q47" s="1" t="s">
        <v>16</v>
      </c>
      <c r="R47" s="1" t="s">
        <v>17</v>
      </c>
      <c r="S47" s="1" t="s">
        <v>18</v>
      </c>
      <c r="T47" s="1" t="s">
        <v>19</v>
      </c>
      <c r="U47" s="1" t="s">
        <v>20</v>
      </c>
      <c r="V47" s="1" t="s">
        <v>21</v>
      </c>
      <c r="W47" s="1" t="s">
        <v>22</v>
      </c>
      <c r="X47" s="1" t="s">
        <v>23</v>
      </c>
      <c r="Y47" s="1" t="s">
        <v>24</v>
      </c>
      <c r="Z47" s="1" t="s">
        <v>25</v>
      </c>
      <c r="AA47" s="1" t="s">
        <v>26</v>
      </c>
      <c r="AB47" s="1" t="s">
        <v>27</v>
      </c>
      <c r="AC47" s="1" t="s">
        <v>28</v>
      </c>
      <c r="AD47" s="1" t="s">
        <v>29</v>
      </c>
      <c r="AE47" s="1" t="s">
        <v>30</v>
      </c>
      <c r="AF47" s="1" t="s">
        <v>31</v>
      </c>
      <c r="AG47" s="1" t="s">
        <v>32</v>
      </c>
      <c r="AH47" s="1" t="s">
        <v>33</v>
      </c>
      <c r="AI47" s="1" t="s">
        <v>34</v>
      </c>
      <c r="AJ47" s="1" t="s">
        <v>35</v>
      </c>
      <c r="AK47" s="1" t="s">
        <v>36</v>
      </c>
      <c r="AL47" s="1" t="s">
        <v>37</v>
      </c>
      <c r="AM47" s="1" t="s">
        <v>38</v>
      </c>
      <c r="AN47" s="1" t="s">
        <v>39</v>
      </c>
      <c r="AO47" s="1" t="s">
        <v>40</v>
      </c>
      <c r="AP47" s="1" t="s">
        <v>41</v>
      </c>
      <c r="AQ47" s="1" t="s">
        <v>42</v>
      </c>
      <c r="AR47" s="1" t="s">
        <v>43</v>
      </c>
      <c r="AS47" s="1" t="s">
        <v>44</v>
      </c>
      <c r="AT47" s="1" t="s">
        <v>45</v>
      </c>
      <c r="AU47" s="1" t="s">
        <v>46</v>
      </c>
      <c r="AV47" s="1" t="s">
        <v>47</v>
      </c>
      <c r="AW47" s="1" t="s">
        <v>48</v>
      </c>
      <c r="AX47" s="1" t="s">
        <v>49</v>
      </c>
      <c r="AY47" s="1" t="s">
        <v>50</v>
      </c>
      <c r="AZ47" s="1" t="s">
        <v>51</v>
      </c>
      <c r="BA47" s="1" t="s">
        <v>52</v>
      </c>
      <c r="BB47" s="1" t="s">
        <v>53</v>
      </c>
      <c r="BC47" s="1" t="s">
        <v>54</v>
      </c>
      <c r="BD47" s="1" t="s">
        <v>55</v>
      </c>
      <c r="BE47" s="1" t="s">
        <v>56</v>
      </c>
      <c r="BF47" s="1" t="s">
        <v>57</v>
      </c>
      <c r="BG47" s="1" t="s">
        <v>58</v>
      </c>
      <c r="BH47" s="1" t="s">
        <v>59</v>
      </c>
      <c r="BI47" s="1" t="s">
        <v>60</v>
      </c>
      <c r="BJ47" s="1" t="s">
        <v>61</v>
      </c>
      <c r="BK47" s="1" t="s">
        <v>62</v>
      </c>
      <c r="BL47" s="1" t="s">
        <v>63</v>
      </c>
      <c r="BM47" s="1" t="s">
        <v>64</v>
      </c>
      <c r="BN47" s="1" t="s">
        <v>65</v>
      </c>
      <c r="BO47" s="1" t="s">
        <v>66</v>
      </c>
      <c r="BP47" s="1" t="s">
        <v>67</v>
      </c>
      <c r="BQ47" s="1" t="s">
        <v>68</v>
      </c>
      <c r="BR47" s="1" t="s">
        <v>69</v>
      </c>
      <c r="BS47" s="1" t="s">
        <v>70</v>
      </c>
      <c r="BT47" s="1" t="s">
        <v>71</v>
      </c>
      <c r="BU47" s="1" t="s">
        <v>72</v>
      </c>
      <c r="BV47" s="1" t="s">
        <v>73</v>
      </c>
      <c r="BW47" s="1" t="s">
        <v>74</v>
      </c>
      <c r="BX47" s="1" t="s">
        <v>75</v>
      </c>
      <c r="BY47" s="1" t="s">
        <v>76</v>
      </c>
      <c r="BZ47" s="1" t="s">
        <v>77</v>
      </c>
      <c r="CA47" s="1" t="s">
        <v>78</v>
      </c>
      <c r="CB47" s="1" t="s">
        <v>79</v>
      </c>
      <c r="CC47" s="1" t="s">
        <v>80</v>
      </c>
      <c r="CD47" s="1" t="s">
        <v>81</v>
      </c>
      <c r="CE47" s="1" t="s">
        <v>82</v>
      </c>
      <c r="CF47" s="1" t="s">
        <v>83</v>
      </c>
      <c r="CG47" s="1" t="s">
        <v>84</v>
      </c>
      <c r="CH47" s="1" t="s">
        <v>85</v>
      </c>
      <c r="CI47" s="1" t="s">
        <v>86</v>
      </c>
      <c r="CJ47" s="1" t="s">
        <v>87</v>
      </c>
      <c r="CK47" s="1" t="s">
        <v>88</v>
      </c>
      <c r="CL47" s="1" t="s">
        <v>89</v>
      </c>
      <c r="CM47" s="1" t="s">
        <v>90</v>
      </c>
      <c r="CN47" s="1" t="s">
        <v>91</v>
      </c>
      <c r="CO47" s="1" t="s">
        <v>92</v>
      </c>
      <c r="CP47" s="1" t="s">
        <v>93</v>
      </c>
      <c r="CQ47" s="1" t="s">
        <v>94</v>
      </c>
      <c r="CR47" s="1" t="s">
        <v>95</v>
      </c>
      <c r="CS47" s="1" t="s">
        <v>96</v>
      </c>
      <c r="CT47" s="1" t="s">
        <v>97</v>
      </c>
      <c r="CU47" s="1" t="s">
        <v>98</v>
      </c>
      <c r="CV47" s="1" t="s">
        <v>99</v>
      </c>
      <c r="CW47" s="1" t="s">
        <v>100</v>
      </c>
      <c r="CX47" s="1" t="s">
        <v>101</v>
      </c>
      <c r="CY47" s="1" t="s">
        <v>102</v>
      </c>
      <c r="CZ47" s="1" t="s">
        <v>103</v>
      </c>
      <c r="DA47" s="1" t="s">
        <v>104</v>
      </c>
      <c r="DB47" s="1" t="s">
        <v>105</v>
      </c>
      <c r="DC47" s="1" t="s">
        <v>106</v>
      </c>
      <c r="DD47" s="1" t="s">
        <v>107</v>
      </c>
      <c r="DE47" s="1" t="s">
        <v>108</v>
      </c>
      <c r="DF47" s="1" t="s">
        <v>109</v>
      </c>
      <c r="DG47" s="1" t="s">
        <v>110</v>
      </c>
      <c r="DH47" s="1" t="s">
        <v>111</v>
      </c>
      <c r="DI47" s="1" t="s">
        <v>112</v>
      </c>
      <c r="DJ47" s="1" t="s">
        <v>113</v>
      </c>
      <c r="DK47" s="1" t="s">
        <v>114</v>
      </c>
      <c r="DL47" s="1" t="s">
        <v>115</v>
      </c>
      <c r="DM47" s="1" t="s">
        <v>116</v>
      </c>
      <c r="DN47" s="1" t="s">
        <v>117</v>
      </c>
      <c r="DO47" s="1" t="s">
        <v>118</v>
      </c>
      <c r="DP47" s="1" t="s">
        <v>119</v>
      </c>
      <c r="DQ47" s="1" t="s">
        <v>120</v>
      </c>
      <c r="DR47" s="1" t="s">
        <v>121</v>
      </c>
      <c r="DS47" s="1" t="s">
        <v>122</v>
      </c>
      <c r="DT47" s="1" t="s">
        <v>123</v>
      </c>
      <c r="DU47" s="1" t="s">
        <v>124</v>
      </c>
      <c r="DV47" s="1" t="s">
        <v>125</v>
      </c>
      <c r="DW47" s="1" t="s">
        <v>126</v>
      </c>
      <c r="DX47" s="1" t="s">
        <v>127</v>
      </c>
      <c r="DY47" s="1" t="s">
        <v>128</v>
      </c>
      <c r="DZ47" s="1" t="s">
        <v>129</v>
      </c>
      <c r="EA47" s="1" t="s">
        <v>130</v>
      </c>
      <c r="EB47" s="1" t="s">
        <v>131</v>
      </c>
      <c r="EC47" s="1" t="s">
        <v>132</v>
      </c>
      <c r="ED47" s="1" t="s">
        <v>133</v>
      </c>
      <c r="EE47" s="1" t="s">
        <v>134</v>
      </c>
      <c r="EF47" s="1" t="s">
        <v>135</v>
      </c>
      <c r="EG47" s="1" t="s">
        <v>136</v>
      </c>
      <c r="EH47" s="1" t="s">
        <v>137</v>
      </c>
      <c r="EI47" s="1" t="s">
        <v>138</v>
      </c>
      <c r="EJ47" s="1" t="s">
        <v>139</v>
      </c>
      <c r="EK47" s="1" t="s">
        <v>140</v>
      </c>
      <c r="EL47" s="1" t="s">
        <v>141</v>
      </c>
      <c r="EM47" s="1" t="s">
        <v>142</v>
      </c>
      <c r="EN47" s="1" t="s">
        <v>143</v>
      </c>
      <c r="EO47" s="1" t="s">
        <v>144</v>
      </c>
      <c r="EP47" s="1" t="s">
        <v>145</v>
      </c>
      <c r="EQ47" s="1" t="s">
        <v>146</v>
      </c>
      <c r="ER47" s="1" t="s">
        <v>147</v>
      </c>
      <c r="ES47" s="1" t="s">
        <v>148</v>
      </c>
      <c r="ET47" s="1" t="s">
        <v>149</v>
      </c>
      <c r="EU47" s="1" t="s">
        <v>150</v>
      </c>
      <c r="EV47" s="1" t="s">
        <v>151</v>
      </c>
      <c r="EW47" s="1" t="s">
        <v>152</v>
      </c>
      <c r="EX47" s="1" t="s">
        <v>153</v>
      </c>
      <c r="EY47" s="1" t="s">
        <v>154</v>
      </c>
      <c r="EZ47" s="1" t="s">
        <v>155</v>
      </c>
      <c r="FA47" s="1" t="s">
        <v>156</v>
      </c>
      <c r="FB47" s="1" t="s">
        <v>157</v>
      </c>
      <c r="FC47" s="1" t="s">
        <v>158</v>
      </c>
      <c r="FD47" s="1" t="s">
        <v>159</v>
      </c>
      <c r="FE47" s="1" t="s">
        <v>160</v>
      </c>
      <c r="FF47" s="1" t="s">
        <v>161</v>
      </c>
      <c r="FG47" s="1" t="s">
        <v>162</v>
      </c>
      <c r="FH47" s="1" t="s">
        <v>163</v>
      </c>
      <c r="FI47" s="1" t="s">
        <v>164</v>
      </c>
      <c r="FJ47" s="1" t="s">
        <v>165</v>
      </c>
      <c r="FK47" s="1" t="s">
        <v>166</v>
      </c>
      <c r="FL47" s="1" t="s">
        <v>167</v>
      </c>
      <c r="FM47" s="1" t="s">
        <v>168</v>
      </c>
      <c r="FN47" s="1" t="s">
        <v>169</v>
      </c>
      <c r="FO47" s="1" t="s">
        <v>170</v>
      </c>
      <c r="FP47" s="1" t="s">
        <v>171</v>
      </c>
      <c r="FQ47" s="1" t="s">
        <v>172</v>
      </c>
      <c r="FR47" s="1" t="s">
        <v>173</v>
      </c>
      <c r="FS47" s="1" t="s">
        <v>174</v>
      </c>
      <c r="FT47" s="1" t="s">
        <v>175</v>
      </c>
      <c r="FU47" s="1" t="s">
        <v>176</v>
      </c>
      <c r="FV47" s="1" t="s">
        <v>177</v>
      </c>
      <c r="FW47" s="1" t="s">
        <v>178</v>
      </c>
      <c r="FX47" s="1" t="s">
        <v>179</v>
      </c>
      <c r="FY47" s="1" t="s">
        <v>180</v>
      </c>
      <c r="FZ47" s="1" t="s">
        <v>181</v>
      </c>
      <c r="GA47" s="1" t="s">
        <v>182</v>
      </c>
      <c r="GB47" s="1" t="s">
        <v>183</v>
      </c>
      <c r="GC47" s="1" t="s">
        <v>184</v>
      </c>
      <c r="GD47" s="1" t="s">
        <v>185</v>
      </c>
      <c r="GE47" s="1" t="s">
        <v>186</v>
      </c>
      <c r="GF47" s="1" t="s">
        <v>187</v>
      </c>
      <c r="GG47" s="1" t="s">
        <v>188</v>
      </c>
      <c r="GH47" s="1" t="s">
        <v>189</v>
      </c>
      <c r="GI47" s="1" t="s">
        <v>190</v>
      </c>
      <c r="GJ47" s="1" t="s">
        <v>191</v>
      </c>
      <c r="GK47" s="1" t="s">
        <v>192</v>
      </c>
      <c r="GL47" s="1" t="s">
        <v>193</v>
      </c>
      <c r="GM47" s="1" t="s">
        <v>194</v>
      </c>
      <c r="GN47" s="1" t="s">
        <v>195</v>
      </c>
      <c r="GO47" s="1" t="s">
        <v>196</v>
      </c>
      <c r="GP47" s="1" t="s">
        <v>201</v>
      </c>
      <c r="GQ47" s="1" t="s">
        <v>202</v>
      </c>
      <c r="GR47" s="1" t="s">
        <v>203</v>
      </c>
      <c r="GS47" s="1" t="s">
        <v>204</v>
      </c>
      <c r="GT47" s="1" t="s">
        <v>205</v>
      </c>
      <c r="GU47" s="1" t="s">
        <v>206</v>
      </c>
      <c r="GV47" s="1" t="s">
        <v>207</v>
      </c>
      <c r="GW47" s="1" t="s">
        <v>208</v>
      </c>
      <c r="GX47" s="1" t="s">
        <v>209</v>
      </c>
      <c r="GY47" s="1" t="s">
        <v>210</v>
      </c>
      <c r="GZ47" s="1" t="s">
        <v>211</v>
      </c>
      <c r="HA47" s="1" t="s">
        <v>212</v>
      </c>
      <c r="HB47" s="1" t="s">
        <v>213</v>
      </c>
      <c r="HC47" s="1" t="s">
        <v>214</v>
      </c>
      <c r="HD47" s="1" t="s">
        <v>215</v>
      </c>
      <c r="HE47" s="1" t="s">
        <v>216</v>
      </c>
      <c r="HF47" s="1" t="s">
        <v>217</v>
      </c>
      <c r="HG47" s="1" t="s">
        <v>218</v>
      </c>
      <c r="HH47" s="1" t="s">
        <v>219</v>
      </c>
      <c r="HI47" s="1" t="s">
        <v>220</v>
      </c>
      <c r="HJ47" s="1" t="s">
        <v>221</v>
      </c>
      <c r="HK47" s="1" t="s">
        <v>222</v>
      </c>
      <c r="HL47" s="1" t="s">
        <v>223</v>
      </c>
      <c r="HM47" s="1" t="s">
        <v>224</v>
      </c>
      <c r="HN47" s="1" t="s">
        <v>225</v>
      </c>
      <c r="HO47" s="1" t="s">
        <v>226</v>
      </c>
      <c r="HP47" s="1" t="s">
        <v>227</v>
      </c>
      <c r="HQ47" s="1" t="s">
        <v>228</v>
      </c>
      <c r="HR47" s="1" t="s">
        <v>229</v>
      </c>
      <c r="HS47" s="1" t="s">
        <v>230</v>
      </c>
      <c r="HT47" s="1" t="s">
        <v>231</v>
      </c>
      <c r="HU47" s="1" t="s">
        <v>232</v>
      </c>
      <c r="HV47" s="1" t="s">
        <v>233</v>
      </c>
      <c r="HW47" s="1" t="s">
        <v>234</v>
      </c>
      <c r="HX47" s="1" t="s">
        <v>235</v>
      </c>
      <c r="HY47" s="1" t="s">
        <v>236</v>
      </c>
      <c r="HZ47" s="1" t="s">
        <v>237</v>
      </c>
      <c r="IA47" s="1" t="s">
        <v>238</v>
      </c>
      <c r="IB47" s="1" t="s">
        <v>239</v>
      </c>
      <c r="IC47" s="1" t="s">
        <v>240</v>
      </c>
      <c r="ID47" s="1" t="s">
        <v>241</v>
      </c>
      <c r="IE47" s="1" t="s">
        <v>242</v>
      </c>
      <c r="IF47" s="1" t="s">
        <v>243</v>
      </c>
      <c r="IG47" s="1" t="s">
        <v>244</v>
      </c>
      <c r="IH47" s="1" t="s">
        <v>245</v>
      </c>
      <c r="II47" s="1" t="s">
        <v>246</v>
      </c>
      <c r="IJ47" s="1" t="s">
        <v>247</v>
      </c>
      <c r="IK47" s="1" t="s">
        <v>248</v>
      </c>
      <c r="IL47" s="1" t="s">
        <v>249</v>
      </c>
      <c r="IM47" s="1" t="s">
        <v>250</v>
      </c>
      <c r="IN47" s="1" t="s">
        <v>251</v>
      </c>
      <c r="IO47" s="1" t="s">
        <v>252</v>
      </c>
      <c r="IP47" s="1" t="s">
        <v>253</v>
      </c>
      <c r="IQ47" s="1" t="s">
        <v>254</v>
      </c>
      <c r="IR47" s="1" t="s">
        <v>255</v>
      </c>
      <c r="IS47" s="1" t="s">
        <v>256</v>
      </c>
      <c r="IT47" s="1" t="s">
        <v>257</v>
      </c>
      <c r="IU47" s="1" t="s">
        <v>258</v>
      </c>
      <c r="IV47" s="1" t="s">
        <v>259</v>
      </c>
      <c r="IW47" s="1" t="s">
        <v>260</v>
      </c>
      <c r="IX47" s="1" t="s">
        <v>261</v>
      </c>
      <c r="IY47" s="1" t="s">
        <v>262</v>
      </c>
      <c r="IZ47" s="1" t="s">
        <v>263</v>
      </c>
      <c r="JA47" s="1" t="s">
        <v>264</v>
      </c>
      <c r="JB47" s="1" t="s">
        <v>265</v>
      </c>
      <c r="JC47" s="1" t="s">
        <v>266</v>
      </c>
      <c r="JD47" s="1" t="s">
        <v>267</v>
      </c>
      <c r="JE47" s="1" t="s">
        <v>268</v>
      </c>
      <c r="JF47" s="1" t="s">
        <v>269</v>
      </c>
      <c r="JG47" s="1" t="s">
        <v>270</v>
      </c>
      <c r="JH47" s="1" t="s">
        <v>271</v>
      </c>
      <c r="JI47" s="1" t="s">
        <v>272</v>
      </c>
      <c r="JJ47" s="1" t="s">
        <v>273</v>
      </c>
      <c r="JK47" s="1" t="s">
        <v>274</v>
      </c>
      <c r="JL47" s="1" t="s">
        <v>275</v>
      </c>
      <c r="JM47" s="1" t="s">
        <v>276</v>
      </c>
      <c r="JN47" s="1" t="s">
        <v>277</v>
      </c>
      <c r="JO47" s="1" t="s">
        <v>278</v>
      </c>
      <c r="JP47" s="1" t="s">
        <v>279</v>
      </c>
      <c r="JQ47" s="1" t="s">
        <v>280</v>
      </c>
      <c r="JR47" s="1" t="s">
        <v>281</v>
      </c>
      <c r="JS47" s="1" t="s">
        <v>282</v>
      </c>
      <c r="JT47" s="1" t="s">
        <v>283</v>
      </c>
      <c r="JU47" s="1" t="s">
        <v>284</v>
      </c>
      <c r="JV47" s="1" t="s">
        <v>285</v>
      </c>
      <c r="JW47" s="1" t="s">
        <v>286</v>
      </c>
      <c r="JX47" s="1" t="s">
        <v>287</v>
      </c>
      <c r="JY47" s="1" t="s">
        <v>288</v>
      </c>
      <c r="JZ47" s="1" t="s">
        <v>289</v>
      </c>
      <c r="KA47" s="1" t="s">
        <v>290</v>
      </c>
      <c r="KB47" s="1" t="s">
        <v>291</v>
      </c>
      <c r="KC47" s="1" t="s">
        <v>292</v>
      </c>
      <c r="KD47" s="1" t="s">
        <v>293</v>
      </c>
      <c r="KE47" s="1" t="s">
        <v>294</v>
      </c>
      <c r="KF47" s="1" t="s">
        <v>295</v>
      </c>
      <c r="KG47" s="1" t="s">
        <v>296</v>
      </c>
      <c r="KH47" s="1" t="s">
        <v>297</v>
      </c>
      <c r="KI47" s="1" t="s">
        <v>298</v>
      </c>
      <c r="KJ47" s="1" t="s">
        <v>299</v>
      </c>
      <c r="KK47" s="1" t="s">
        <v>300</v>
      </c>
      <c r="KL47" s="1" t="s">
        <v>301</v>
      </c>
      <c r="KM47" s="1" t="s">
        <v>302</v>
      </c>
      <c r="KN47" s="1" t="s">
        <v>303</v>
      </c>
      <c r="KO47" s="1" t="s">
        <v>304</v>
      </c>
      <c r="KP47" s="1" t="s">
        <v>305</v>
      </c>
      <c r="KQ47" s="1" t="s">
        <v>306</v>
      </c>
      <c r="KR47" s="1" t="s">
        <v>307</v>
      </c>
      <c r="KS47" s="1" t="s">
        <v>308</v>
      </c>
      <c r="KT47" s="1" t="s">
        <v>309</v>
      </c>
      <c r="KU47" s="1" t="s">
        <v>310</v>
      </c>
      <c r="KV47" s="1" t="s">
        <v>311</v>
      </c>
      <c r="KW47" s="1" t="s">
        <v>312</v>
      </c>
      <c r="KX47" s="1" t="s">
        <v>313</v>
      </c>
      <c r="KY47" s="1" t="s">
        <v>314</v>
      </c>
      <c r="KZ47" s="1" t="s">
        <v>315</v>
      </c>
      <c r="LA47" s="1" t="s">
        <v>316</v>
      </c>
      <c r="LB47" s="1" t="s">
        <v>317</v>
      </c>
      <c r="LC47" s="1" t="s">
        <v>318</v>
      </c>
      <c r="LD47" s="1" t="s">
        <v>319</v>
      </c>
      <c r="LE47" s="1" t="s">
        <v>320</v>
      </c>
      <c r="LF47" s="1" t="s">
        <v>321</v>
      </c>
      <c r="LG47" s="1" t="s">
        <v>322</v>
      </c>
      <c r="LH47" s="1" t="s">
        <v>323</v>
      </c>
      <c r="LI47" s="1" t="s">
        <v>324</v>
      </c>
      <c r="LJ47" s="1" t="s">
        <v>325</v>
      </c>
      <c r="LK47" s="1" t="s">
        <v>326</v>
      </c>
      <c r="LL47" s="1" t="s">
        <v>327</v>
      </c>
      <c r="LM47" s="1" t="s">
        <v>328</v>
      </c>
      <c r="LN47" s="1" t="s">
        <v>329</v>
      </c>
      <c r="LO47" s="1" t="s">
        <v>330</v>
      </c>
      <c r="LP47" s="1" t="s">
        <v>331</v>
      </c>
      <c r="LQ47" s="1" t="s">
        <v>332</v>
      </c>
      <c r="LR47" s="1" t="s">
        <v>333</v>
      </c>
      <c r="LS47" s="1" t="s">
        <v>334</v>
      </c>
      <c r="LT47" s="1" t="s">
        <v>335</v>
      </c>
      <c r="LU47" s="1" t="s">
        <v>336</v>
      </c>
      <c r="LV47" s="1" t="s">
        <v>337</v>
      </c>
      <c r="LW47" s="1" t="s">
        <v>338</v>
      </c>
      <c r="LX47" s="1" t="s">
        <v>339</v>
      </c>
      <c r="LY47" s="1" t="s">
        <v>340</v>
      </c>
      <c r="LZ47" s="1" t="s">
        <v>341</v>
      </c>
      <c r="MA47" s="1" t="s">
        <v>342</v>
      </c>
      <c r="MB47" s="1" t="s">
        <v>343</v>
      </c>
      <c r="MC47" s="1" t="s">
        <v>344</v>
      </c>
      <c r="MD47" s="1" t="s">
        <v>345</v>
      </c>
      <c r="ME47" s="1" t="s">
        <v>346</v>
      </c>
      <c r="MF47" s="1" t="s">
        <v>347</v>
      </c>
      <c r="MG47" s="1" t="s">
        <v>348</v>
      </c>
      <c r="MH47" s="1" t="s">
        <v>349</v>
      </c>
      <c r="MI47" s="1" t="s">
        <v>350</v>
      </c>
      <c r="MJ47" s="1" t="s">
        <v>351</v>
      </c>
      <c r="MK47" s="1" t="s">
        <v>352</v>
      </c>
      <c r="ML47" s="1" t="s">
        <v>353</v>
      </c>
      <c r="MM47" s="1" t="s">
        <v>354</v>
      </c>
      <c r="MN47" s="1" t="s">
        <v>355</v>
      </c>
      <c r="MO47" s="1" t="s">
        <v>356</v>
      </c>
      <c r="MP47" s="1" t="s">
        <v>357</v>
      </c>
      <c r="MQ47" s="1" t="s">
        <v>358</v>
      </c>
      <c r="MR47" s="1" t="s">
        <v>359</v>
      </c>
      <c r="MS47" s="1" t="s">
        <v>360</v>
      </c>
      <c r="MT47" s="1" t="s">
        <v>361</v>
      </c>
      <c r="MU47" s="1" t="s">
        <v>362</v>
      </c>
      <c r="MV47" s="1" t="s">
        <v>363</v>
      </c>
      <c r="MW47" s="1" t="s">
        <v>364</v>
      </c>
      <c r="MX47" s="1" t="s">
        <v>365</v>
      </c>
      <c r="MY47" s="1" t="s">
        <v>366</v>
      </c>
      <c r="MZ47" s="1" t="s">
        <v>367</v>
      </c>
      <c r="NA47" s="1" t="s">
        <v>368</v>
      </c>
      <c r="NB47" s="1" t="s">
        <v>369</v>
      </c>
      <c r="NC47" s="1" t="s">
        <v>370</v>
      </c>
      <c r="ND47" s="1" t="s">
        <v>371</v>
      </c>
      <c r="NE47" s="1" t="s">
        <v>372</v>
      </c>
      <c r="NF47" s="1" t="s">
        <v>373</v>
      </c>
      <c r="NG47" s="1" t="s">
        <v>374</v>
      </c>
      <c r="NH47" s="1" t="s">
        <v>375</v>
      </c>
      <c r="NI47" s="1" t="s">
        <v>376</v>
      </c>
      <c r="NJ47" s="1" t="s">
        <v>377</v>
      </c>
      <c r="NK47" s="1" t="s">
        <v>378</v>
      </c>
      <c r="NL47" s="1" t="s">
        <v>379</v>
      </c>
      <c r="NM47" s="1" t="s">
        <v>380</v>
      </c>
      <c r="NN47" s="1" t="s">
        <v>381</v>
      </c>
      <c r="NO47" s="1" t="s">
        <v>382</v>
      </c>
      <c r="NP47" s="1" t="s">
        <v>383</v>
      </c>
      <c r="NQ47" s="1" t="s">
        <v>384</v>
      </c>
      <c r="NR47" s="1" t="s">
        <v>385</v>
      </c>
      <c r="NS47" s="1" t="s">
        <v>386</v>
      </c>
      <c r="NT47" s="1" t="s">
        <v>387</v>
      </c>
      <c r="NU47" s="1" t="s">
        <v>388</v>
      </c>
      <c r="NV47" s="1" t="s">
        <v>389</v>
      </c>
      <c r="NW47" s="1" t="s">
        <v>390</v>
      </c>
      <c r="NX47" s="1" t="s">
        <v>391</v>
      </c>
      <c r="NY47" s="1" t="s">
        <v>392</v>
      </c>
      <c r="NZ47" s="1" t="s">
        <v>393</v>
      </c>
      <c r="OA47" s="1" t="s">
        <v>394</v>
      </c>
      <c r="OB47" s="1" t="s">
        <v>395</v>
      </c>
      <c r="OC47" s="1" t="s">
        <v>396</v>
      </c>
      <c r="OD47" s="1" t="s">
        <v>397</v>
      </c>
      <c r="OE47" s="1" t="s">
        <v>398</v>
      </c>
      <c r="OF47" s="1" t="s">
        <v>399</v>
      </c>
      <c r="OG47" s="1" t="s">
        <v>400</v>
      </c>
      <c r="OH47" s="1" t="s">
        <v>401</v>
      </c>
      <c r="OI47" s="1" t="s">
        <v>402</v>
      </c>
      <c r="OJ47" s="1" t="s">
        <v>403</v>
      </c>
      <c r="OK47" s="1" t="s">
        <v>404</v>
      </c>
      <c r="OL47" s="1" t="s">
        <v>405</v>
      </c>
      <c r="OM47" s="1" t="s">
        <v>406</v>
      </c>
      <c r="ON47" s="1" t="s">
        <v>407</v>
      </c>
      <c r="OO47" s="1" t="s">
        <v>408</v>
      </c>
      <c r="OP47" s="1" t="s">
        <v>409</v>
      </c>
      <c r="OQ47" s="1" t="s">
        <v>410</v>
      </c>
      <c r="OR47" s="1" t="s">
        <v>411</v>
      </c>
      <c r="OS47" s="1" t="s">
        <v>412</v>
      </c>
      <c r="OT47" s="1" t="s">
        <v>413</v>
      </c>
      <c r="OU47" s="1" t="s">
        <v>414</v>
      </c>
      <c r="OV47" s="1" t="s">
        <v>415</v>
      </c>
      <c r="OW47" s="1" t="s">
        <v>416</v>
      </c>
      <c r="OX47" s="1" t="s">
        <v>417</v>
      </c>
      <c r="OY47" s="1" t="s">
        <v>418</v>
      </c>
      <c r="OZ47" s="1" t="s">
        <v>419</v>
      </c>
      <c r="PA47" s="1" t="s">
        <v>420</v>
      </c>
      <c r="PB47" s="1" t="s">
        <v>421</v>
      </c>
      <c r="PC47" s="1" t="s">
        <v>422</v>
      </c>
      <c r="PD47" s="1" t="s">
        <v>423</v>
      </c>
      <c r="PE47" s="1" t="s">
        <v>424</v>
      </c>
      <c r="PF47" s="1" t="s">
        <v>425</v>
      </c>
      <c r="PG47" s="1" t="s">
        <v>426</v>
      </c>
      <c r="PH47" s="1" t="s">
        <v>427</v>
      </c>
      <c r="PI47" s="1" t="s">
        <v>428</v>
      </c>
      <c r="PJ47" s="1" t="s">
        <v>429</v>
      </c>
      <c r="PK47" s="1" t="s">
        <v>430</v>
      </c>
      <c r="PL47" s="1" t="s">
        <v>431</v>
      </c>
      <c r="PM47" s="1" t="s">
        <v>432</v>
      </c>
      <c r="PN47" s="1" t="s">
        <v>433</v>
      </c>
      <c r="PO47" s="1" t="s">
        <v>434</v>
      </c>
      <c r="PP47" s="1" t="s">
        <v>435</v>
      </c>
      <c r="PQ47" s="1" t="s">
        <v>436</v>
      </c>
      <c r="PR47" s="1" t="s">
        <v>437</v>
      </c>
      <c r="PS47" s="1" t="s">
        <v>438</v>
      </c>
      <c r="PT47" s="1" t="s">
        <v>439</v>
      </c>
      <c r="PU47" s="1" t="s">
        <v>440</v>
      </c>
      <c r="PV47" s="1" t="s">
        <v>441</v>
      </c>
      <c r="PW47" s="1" t="s">
        <v>442</v>
      </c>
      <c r="PX47" s="1" t="s">
        <v>443</v>
      </c>
      <c r="PY47" s="1" t="s">
        <v>444</v>
      </c>
      <c r="PZ47" s="1" t="s">
        <v>445</v>
      </c>
      <c r="QA47" s="1" t="s">
        <v>446</v>
      </c>
      <c r="QB47" s="1" t="s">
        <v>447</v>
      </c>
      <c r="QC47" s="1" t="s">
        <v>448</v>
      </c>
      <c r="QD47" s="1" t="s">
        <v>449</v>
      </c>
      <c r="QE47" s="1" t="s">
        <v>450</v>
      </c>
      <c r="QF47" s="1" t="s">
        <v>451</v>
      </c>
      <c r="QG47" s="1" t="s">
        <v>452</v>
      </c>
      <c r="QH47" s="1" t="s">
        <v>453</v>
      </c>
      <c r="QI47" s="1" t="s">
        <v>454</v>
      </c>
      <c r="QJ47" s="1" t="s">
        <v>455</v>
      </c>
      <c r="QK47" s="1" t="s">
        <v>456</v>
      </c>
      <c r="QL47" s="1" t="s">
        <v>457</v>
      </c>
      <c r="QM47" s="1" t="s">
        <v>458</v>
      </c>
      <c r="QN47" s="1" t="s">
        <v>459</v>
      </c>
      <c r="QO47" s="1" t="s">
        <v>460</v>
      </c>
      <c r="QP47" s="1" t="s">
        <v>461</v>
      </c>
      <c r="QQ47" s="1" t="s">
        <v>462</v>
      </c>
      <c r="QR47" s="1" t="s">
        <v>463</v>
      </c>
      <c r="QS47" s="1" t="s">
        <v>464</v>
      </c>
      <c r="QT47" s="1" t="s">
        <v>465</v>
      </c>
      <c r="QU47" s="1" t="s">
        <v>466</v>
      </c>
      <c r="QV47" s="1" t="s">
        <v>467</v>
      </c>
      <c r="QW47" s="1" t="s">
        <v>468</v>
      </c>
      <c r="QX47" s="1" t="s">
        <v>469</v>
      </c>
      <c r="QY47" s="1" t="s">
        <v>470</v>
      </c>
      <c r="QZ47" s="1" t="s">
        <v>471</v>
      </c>
      <c r="RA47" s="1" t="s">
        <v>472</v>
      </c>
      <c r="RB47" s="1" t="s">
        <v>473</v>
      </c>
      <c r="RC47" s="1" t="s">
        <v>474</v>
      </c>
      <c r="RD47" s="1" t="s">
        <v>475</v>
      </c>
      <c r="RE47" s="1" t="s">
        <v>476</v>
      </c>
      <c r="RF47" s="1" t="s">
        <v>477</v>
      </c>
      <c r="RG47" s="1" t="s">
        <v>478</v>
      </c>
      <c r="RH47" s="1" t="s">
        <v>479</v>
      </c>
      <c r="RI47" s="1" t="s">
        <v>480</v>
      </c>
      <c r="RJ47" s="1" t="s">
        <v>481</v>
      </c>
      <c r="RK47" s="1" t="s">
        <v>482</v>
      </c>
      <c r="RL47" s="1" t="s">
        <v>483</v>
      </c>
      <c r="RM47" s="1" t="s">
        <v>484</v>
      </c>
      <c r="RN47" s="1" t="s">
        <v>485</v>
      </c>
      <c r="RO47" s="1" t="s">
        <v>486</v>
      </c>
      <c r="RP47" s="1" t="s">
        <v>487</v>
      </c>
      <c r="RQ47" s="1" t="s">
        <v>488</v>
      </c>
      <c r="RR47" s="1" t="s">
        <v>489</v>
      </c>
      <c r="RS47" s="1" t="s">
        <v>490</v>
      </c>
      <c r="RT47" s="2" t="s">
        <v>491</v>
      </c>
    </row>
    <row r="48" spans="1:488" s="3" customFormat="1" x14ac:dyDescent="0.3">
      <c r="A48" s="3">
        <f>SQRT(B37^2+B38^2+B39^2)</f>
        <v>0.5260261333195162</v>
      </c>
      <c r="B48" s="3">
        <f>SQRT(B34^2+B35^2+B36^2)</f>
        <v>3.2113606250317636E-5</v>
      </c>
      <c r="C48" s="3">
        <f t="shared" ref="C48:BN48" si="58">SQRT(C34^2+C35^2+C36^2)</f>
        <v>2.0585922149243909E-3</v>
      </c>
      <c r="D48" s="3">
        <f t="shared" si="58"/>
        <v>2.7883955261927698E-3</v>
      </c>
      <c r="E48" s="3">
        <f t="shared" si="58"/>
        <v>4.4865578794622559E-5</v>
      </c>
      <c r="F48" s="3">
        <f t="shared" si="58"/>
        <v>1.0897933391175751E-3</v>
      </c>
      <c r="G48" s="3">
        <f t="shared" si="58"/>
        <v>1.0897933391175742E-3</v>
      </c>
      <c r="H48" s="3">
        <f t="shared" si="58"/>
        <v>3.7271750259436015E-5</v>
      </c>
      <c r="I48" s="3">
        <f t="shared" si="58"/>
        <v>1.382176917905216E-3</v>
      </c>
      <c r="J48" s="3">
        <f t="shared" si="58"/>
        <v>3.4173148693924706E-5</v>
      </c>
      <c r="K48" s="3">
        <f t="shared" si="58"/>
        <v>4.6409340645620322E-5</v>
      </c>
      <c r="L48" s="3">
        <f t="shared" si="58"/>
        <v>3.1481171991558642E-5</v>
      </c>
      <c r="M48" s="3">
        <f t="shared" si="58"/>
        <v>5.3153555172939532E-5</v>
      </c>
      <c r="N48" s="3">
        <f t="shared" si="58"/>
        <v>4.6260114469910934E-5</v>
      </c>
      <c r="O48" s="3">
        <f t="shared" si="58"/>
        <v>3.8127815194723414E-5</v>
      </c>
      <c r="P48" s="3">
        <f t="shared" si="58"/>
        <v>1.0897933391175742E-3</v>
      </c>
      <c r="Q48" s="3">
        <f t="shared" si="58"/>
        <v>4.4441740298245281E-4</v>
      </c>
      <c r="R48" s="3">
        <f t="shared" si="58"/>
        <v>1.4905114259842927E-3</v>
      </c>
      <c r="S48" s="3">
        <f t="shared" si="58"/>
        <v>5.6940220053333649E-5</v>
      </c>
      <c r="T48" s="3">
        <f t="shared" si="58"/>
        <v>3.129987846070242E-3</v>
      </c>
      <c r="U48" s="3">
        <f t="shared" si="58"/>
        <v>1.8765516000185611E-5</v>
      </c>
      <c r="V48" s="3">
        <f t="shared" si="58"/>
        <v>5.3284798519045557E-5</v>
      </c>
      <c r="W48" s="3">
        <f t="shared" si="58"/>
        <v>4.1105416000406574E-5</v>
      </c>
      <c r="X48" s="3">
        <f t="shared" si="58"/>
        <v>1.8723820819452313E-3</v>
      </c>
      <c r="Y48" s="3">
        <f t="shared" si="58"/>
        <v>1.4514880503560736E-3</v>
      </c>
      <c r="Z48" s="3">
        <f t="shared" si="58"/>
        <v>2.7883955261927698E-3</v>
      </c>
      <c r="AA48" s="3">
        <f t="shared" si="58"/>
        <v>1.5740054051440176E-3</v>
      </c>
      <c r="AB48" s="3">
        <f t="shared" si="58"/>
        <v>2.0585922149243892E-3</v>
      </c>
      <c r="AC48" s="3">
        <f t="shared" si="58"/>
        <v>4.4865578794622559E-5</v>
      </c>
      <c r="AD48" s="3">
        <f t="shared" si="58"/>
        <v>4.1105416000406574E-5</v>
      </c>
      <c r="AE48" s="3">
        <f t="shared" si="58"/>
        <v>0</v>
      </c>
      <c r="AF48" s="3">
        <f t="shared" si="58"/>
        <v>2.1126131571427755E-5</v>
      </c>
      <c r="AG48" s="3">
        <f t="shared" si="58"/>
        <v>1.6593881891744291E-5</v>
      </c>
      <c r="AH48" s="3">
        <f t="shared" si="58"/>
        <v>1.9600675204553542E-5</v>
      </c>
      <c r="AI48" s="3">
        <f t="shared" si="58"/>
        <v>3.175915143519272E-5</v>
      </c>
      <c r="AJ48" s="3">
        <f t="shared" si="58"/>
        <v>3.175915143519272E-5</v>
      </c>
      <c r="AK48" s="3">
        <f t="shared" si="58"/>
        <v>5.5334213846701159E-5</v>
      </c>
      <c r="AL48" s="3">
        <f t="shared" si="58"/>
        <v>3.587754513751197E-5</v>
      </c>
      <c r="AM48" s="3">
        <f t="shared" si="58"/>
        <v>5.0216040489152885E-5</v>
      </c>
      <c r="AN48" s="3">
        <f t="shared" si="58"/>
        <v>3.9416152329156989E-5</v>
      </c>
      <c r="AO48" s="3">
        <f t="shared" si="58"/>
        <v>4.5528150633361709E-5</v>
      </c>
      <c r="AP48" s="3">
        <f t="shared" si="58"/>
        <v>4.6409340645620322E-5</v>
      </c>
      <c r="AQ48" s="3">
        <f t="shared" si="58"/>
        <v>4.6409340645620322E-5</v>
      </c>
      <c r="AR48" s="3">
        <f t="shared" si="58"/>
        <v>1.3950830743059671E-3</v>
      </c>
      <c r="AS48" s="3">
        <f t="shared" si="58"/>
        <v>1.7544994634319878E-4</v>
      </c>
      <c r="AT48" s="3">
        <f t="shared" si="58"/>
        <v>3.6984307455378665E-5</v>
      </c>
      <c r="AU48" s="3">
        <f t="shared" si="58"/>
        <v>2.2800151505772268E-5</v>
      </c>
      <c r="AV48" s="3">
        <f t="shared" si="58"/>
        <v>3.3457896744516976E-5</v>
      </c>
      <c r="AW48" s="3">
        <f t="shared" si="58"/>
        <v>2.5240167719547898E-5</v>
      </c>
      <c r="AX48" s="3">
        <f t="shared" si="58"/>
        <v>2.8320660630201378E-5</v>
      </c>
      <c r="AY48" s="3">
        <f t="shared" si="58"/>
        <v>2.7990069260977238E-5</v>
      </c>
      <c r="AZ48" s="3">
        <f t="shared" si="58"/>
        <v>4.7717730017055728E-5</v>
      </c>
      <c r="BA48" s="3">
        <f t="shared" si="58"/>
        <v>1.6945695642099291E-5</v>
      </c>
      <c r="BB48" s="3">
        <f t="shared" si="58"/>
        <v>2.0700569208837842E-5</v>
      </c>
      <c r="BC48" s="3">
        <f t="shared" si="58"/>
        <v>2.2800151505772268E-5</v>
      </c>
      <c r="BD48" s="3">
        <f t="shared" si="58"/>
        <v>3.3772055399395074E-5</v>
      </c>
      <c r="BE48" s="3">
        <f t="shared" si="58"/>
        <v>3.0873166523910513E-5</v>
      </c>
      <c r="BF48" s="3">
        <f t="shared" si="58"/>
        <v>3.3931357547505422E-5</v>
      </c>
      <c r="BG48" s="3">
        <f t="shared" si="58"/>
        <v>2.2800151505772268E-5</v>
      </c>
      <c r="BH48" s="3">
        <f t="shared" si="58"/>
        <v>7.4458330085319787E-4</v>
      </c>
      <c r="BI48" s="3">
        <f t="shared" si="58"/>
        <v>3.9041779104863769E-5</v>
      </c>
      <c r="BJ48" s="3">
        <f t="shared" si="58"/>
        <v>1.1732071169544733E-3</v>
      </c>
      <c r="BK48" s="3">
        <f t="shared" si="58"/>
        <v>2.7720415414532372E-5</v>
      </c>
      <c r="BL48" s="3">
        <f t="shared" si="58"/>
        <v>2.2270736223130496E-5</v>
      </c>
      <c r="BM48" s="3">
        <f t="shared" si="58"/>
        <v>2.4933961178756151E-5</v>
      </c>
      <c r="BN48" s="3">
        <f t="shared" si="58"/>
        <v>2.0850573333539568E-5</v>
      </c>
      <c r="BO48" s="3">
        <f t="shared" ref="BO48:DZ48" si="59">SQRT(BO34^2+BO35^2+BO36^2)</f>
        <v>2.8376519921385208E-5</v>
      </c>
      <c r="BP48" s="3">
        <f t="shared" si="59"/>
        <v>2.1095154838918329E-5</v>
      </c>
      <c r="BQ48" s="3">
        <f t="shared" si="59"/>
        <v>2.1095154838918329E-5</v>
      </c>
      <c r="BR48" s="3">
        <f t="shared" si="59"/>
        <v>0</v>
      </c>
      <c r="BS48" s="3">
        <f t="shared" si="59"/>
        <v>7.9048876923858797E-5</v>
      </c>
      <c r="BT48" s="3">
        <f t="shared" si="59"/>
        <v>1.3791675903264565E-4</v>
      </c>
      <c r="BU48" s="3">
        <f t="shared" si="59"/>
        <v>2.1620495749462453E-5</v>
      </c>
      <c r="BV48" s="3">
        <f t="shared" si="59"/>
        <v>2.1095154838918329E-5</v>
      </c>
      <c r="BW48" s="3">
        <f t="shared" si="59"/>
        <v>1.0907426535361866E-4</v>
      </c>
      <c r="BX48" s="3">
        <f t="shared" si="59"/>
        <v>7.0294278176591044E-5</v>
      </c>
      <c r="BY48" s="3">
        <f t="shared" si="59"/>
        <v>4.2314398823947942E-5</v>
      </c>
      <c r="BZ48" s="3">
        <f t="shared" si="59"/>
        <v>6.4492980276499966E-5</v>
      </c>
      <c r="CA48" s="3">
        <f t="shared" si="59"/>
        <v>2.1095154838918329E-5</v>
      </c>
      <c r="CB48" s="3">
        <f t="shared" si="59"/>
        <v>7.5319016548640121E-4</v>
      </c>
      <c r="CC48" s="3">
        <f t="shared" si="59"/>
        <v>2.9064435555843032E-5</v>
      </c>
      <c r="CD48" s="3">
        <f t="shared" si="59"/>
        <v>7.5018574971773296E-5</v>
      </c>
      <c r="CE48" s="3">
        <f t="shared" si="59"/>
        <v>5.855131930290471E-5</v>
      </c>
      <c r="CF48" s="3">
        <f t="shared" si="59"/>
        <v>8.5806534394486885E-5</v>
      </c>
      <c r="CG48" s="3">
        <f t="shared" si="59"/>
        <v>3.8010292206452581E-5</v>
      </c>
      <c r="CH48" s="3">
        <f t="shared" si="59"/>
        <v>9.2918593757646722E-5</v>
      </c>
      <c r="CI48" s="3">
        <f t="shared" si="59"/>
        <v>2.1095154838918329E-5</v>
      </c>
      <c r="CJ48" s="3">
        <f t="shared" si="59"/>
        <v>2.5210681542305432E-5</v>
      </c>
      <c r="CK48" s="3">
        <f t="shared" si="59"/>
        <v>2.8376519921385208E-5</v>
      </c>
      <c r="CL48" s="3">
        <f t="shared" si="59"/>
        <v>5.9820771726163415E-5</v>
      </c>
      <c r="CM48" s="3">
        <f t="shared" si="59"/>
        <v>5.9820771726163415E-5</v>
      </c>
      <c r="CN48" s="3">
        <f t="shared" si="59"/>
        <v>2.5736843649628444E-5</v>
      </c>
      <c r="CO48" s="3">
        <f t="shared" si="59"/>
        <v>2.3027333404166393E-3</v>
      </c>
      <c r="CP48" s="3">
        <f t="shared" si="59"/>
        <v>4.5528150633361709E-5</v>
      </c>
      <c r="CQ48" s="3">
        <f t="shared" si="59"/>
        <v>2.8997950842463024E-3</v>
      </c>
      <c r="CR48" s="3">
        <f t="shared" si="59"/>
        <v>1.8218541777464694E-3</v>
      </c>
      <c r="CS48" s="3">
        <f t="shared" si="59"/>
        <v>3.0161206708893713E-5</v>
      </c>
      <c r="CT48" s="3">
        <f t="shared" si="59"/>
        <v>4.5021990322229076E-3</v>
      </c>
      <c r="CU48" s="3">
        <f t="shared" si="59"/>
        <v>4.6710700000462019E-5</v>
      </c>
      <c r="CV48" s="3">
        <f t="shared" si="59"/>
        <v>1.351111617809764E-3</v>
      </c>
      <c r="CW48" s="3">
        <f t="shared" si="59"/>
        <v>3.70796278354183E-5</v>
      </c>
      <c r="CX48" s="3">
        <f t="shared" si="59"/>
        <v>3.0480711017250637E-5</v>
      </c>
      <c r="CY48" s="3">
        <f t="shared" si="59"/>
        <v>2.8966903892903963E-5</v>
      </c>
      <c r="CZ48" s="3">
        <f t="shared" si="59"/>
        <v>3.262334603206871E-5</v>
      </c>
      <c r="DA48" s="3">
        <f t="shared" si="59"/>
        <v>2.981241735323605E-4</v>
      </c>
      <c r="DB48" s="3">
        <f t="shared" si="59"/>
        <v>5.8962686885829101E-5</v>
      </c>
      <c r="DC48" s="3">
        <f t="shared" si="59"/>
        <v>2.96026658439142E-5</v>
      </c>
      <c r="DD48" s="3">
        <f t="shared" si="59"/>
        <v>2.6495203683503318E-5</v>
      </c>
      <c r="DE48" s="3">
        <f t="shared" si="59"/>
        <v>4.3684905668448281E-5</v>
      </c>
      <c r="DF48" s="3">
        <f t="shared" si="59"/>
        <v>2.1250953619117135E-5</v>
      </c>
      <c r="DG48" s="3">
        <f t="shared" si="59"/>
        <v>3.5261999019956617E-5</v>
      </c>
      <c r="DH48" s="3">
        <f t="shared" si="59"/>
        <v>2.7827651064105029E-5</v>
      </c>
      <c r="DI48" s="3">
        <f t="shared" si="59"/>
        <v>0</v>
      </c>
      <c r="DJ48" s="3">
        <f t="shared" si="59"/>
        <v>3.1619550769543515E-5</v>
      </c>
      <c r="DK48" s="3">
        <f t="shared" si="59"/>
        <v>2.8376519921385208E-5</v>
      </c>
      <c r="DL48" s="3">
        <f t="shared" si="59"/>
        <v>2.0611598281006161E-5</v>
      </c>
      <c r="DM48" s="3">
        <f t="shared" si="59"/>
        <v>2.7990069260977238E-5</v>
      </c>
      <c r="DN48" s="3">
        <f t="shared" si="59"/>
        <v>5.5334213846701159E-5</v>
      </c>
      <c r="DO48" s="3">
        <f t="shared" si="59"/>
        <v>3.2402918018338518E-5</v>
      </c>
      <c r="DP48" s="3">
        <f t="shared" si="59"/>
        <v>3.4146112975021287E-5</v>
      </c>
      <c r="DQ48" s="3">
        <f t="shared" si="59"/>
        <v>3.6795129412128646E-5</v>
      </c>
      <c r="DR48" s="3">
        <f t="shared" si="59"/>
        <v>8.1876641626826106E-5</v>
      </c>
      <c r="DS48" s="3">
        <f t="shared" si="59"/>
        <v>2.2800151505772268E-5</v>
      </c>
      <c r="DT48" s="3">
        <f t="shared" si="59"/>
        <v>3.4418410526656223E-5</v>
      </c>
      <c r="DU48" s="3">
        <f t="shared" si="59"/>
        <v>4.7717730017055728E-5</v>
      </c>
      <c r="DV48" s="3">
        <f t="shared" si="59"/>
        <v>2.1624609640903611E-3</v>
      </c>
      <c r="DW48" s="3">
        <f t="shared" si="59"/>
        <v>1.8165272222401897E-5</v>
      </c>
      <c r="DX48" s="3">
        <f t="shared" si="59"/>
        <v>6.113411728105794E-5</v>
      </c>
      <c r="DY48" s="3">
        <f t="shared" si="59"/>
        <v>3.6278194957131162E-5</v>
      </c>
      <c r="DZ48" s="3">
        <f t="shared" si="59"/>
        <v>5.3153555172939532E-5</v>
      </c>
      <c r="EA48" s="3">
        <f t="shared" ref="EA48:GL48" si="60">SQRT(EA34^2+EA35^2+EA36^2)</f>
        <v>3.2461407040032268E-5</v>
      </c>
      <c r="EB48" s="3">
        <f t="shared" si="60"/>
        <v>4.0756078187371956E-5</v>
      </c>
      <c r="EC48" s="3">
        <f t="shared" si="60"/>
        <v>5.0216040489152885E-5</v>
      </c>
      <c r="ED48" s="3">
        <f t="shared" si="60"/>
        <v>5.47030250955981E-5</v>
      </c>
      <c r="EE48" s="3">
        <f t="shared" si="60"/>
        <v>3.9416152329156989E-5</v>
      </c>
      <c r="EF48" s="3">
        <f t="shared" si="60"/>
        <v>2.8488902178499606E-5</v>
      </c>
      <c r="EG48" s="3">
        <f t="shared" si="60"/>
        <v>2.4762298795425648E-5</v>
      </c>
      <c r="EH48" s="3">
        <f t="shared" si="60"/>
        <v>4.2388284213999297E-3</v>
      </c>
      <c r="EI48" s="3">
        <f t="shared" si="60"/>
        <v>5.2892998529934926E-5</v>
      </c>
      <c r="EJ48" s="3">
        <f t="shared" si="60"/>
        <v>4.1822370930646225E-5</v>
      </c>
      <c r="EK48" s="3">
        <f t="shared" si="60"/>
        <v>1.8218541777464694E-3</v>
      </c>
      <c r="EL48" s="3">
        <f t="shared" si="60"/>
        <v>1.8723820819452313E-3</v>
      </c>
      <c r="EM48" s="3">
        <f t="shared" si="60"/>
        <v>1.4514880503560736E-3</v>
      </c>
      <c r="EN48" s="3">
        <f t="shared" si="60"/>
        <v>1.5740054051440176E-3</v>
      </c>
      <c r="EO48" s="3">
        <f t="shared" si="60"/>
        <v>2.7883955261927698E-3</v>
      </c>
      <c r="EP48" s="3">
        <f t="shared" si="60"/>
        <v>2.0585922149243892E-3</v>
      </c>
      <c r="EQ48" s="3">
        <f t="shared" si="60"/>
        <v>4.4865578794622559E-5</v>
      </c>
      <c r="ER48" s="3">
        <f t="shared" si="60"/>
        <v>6.8727208280934554E-5</v>
      </c>
      <c r="ES48" s="3">
        <f t="shared" si="60"/>
        <v>7.7706997840274768E-5</v>
      </c>
      <c r="ET48" s="3">
        <f t="shared" si="60"/>
        <v>2.6253459124347262E-5</v>
      </c>
      <c r="EU48" s="3">
        <f t="shared" si="60"/>
        <v>3.7465873958703903E-5</v>
      </c>
      <c r="EV48" s="3">
        <f t="shared" si="60"/>
        <v>1.9210988190100994E-4</v>
      </c>
      <c r="EW48" s="3">
        <f t="shared" si="60"/>
        <v>9.5488245133687835E-5</v>
      </c>
      <c r="EX48" s="3">
        <f t="shared" si="60"/>
        <v>5.9820771726163415E-5</v>
      </c>
      <c r="EY48" s="3">
        <f t="shared" si="60"/>
        <v>1.537061495741699E-5</v>
      </c>
      <c r="EZ48" s="3">
        <f t="shared" si="60"/>
        <v>5.7410090015816797E-4</v>
      </c>
      <c r="FA48" s="3">
        <f t="shared" si="60"/>
        <v>7.0941299803463018E-5</v>
      </c>
      <c r="FB48" s="3">
        <f t="shared" si="60"/>
        <v>3.1970879111427332E-5</v>
      </c>
      <c r="FC48" s="3">
        <f t="shared" si="60"/>
        <v>2.7403610666937717E-5</v>
      </c>
      <c r="FD48" s="3">
        <f t="shared" si="60"/>
        <v>5.3153555172939532E-5</v>
      </c>
      <c r="FE48" s="3">
        <f t="shared" si="60"/>
        <v>4.8440725926405051E-5</v>
      </c>
      <c r="FF48" s="3">
        <f t="shared" si="60"/>
        <v>3.839918754486379E-5</v>
      </c>
      <c r="FG48" s="3">
        <f t="shared" si="60"/>
        <v>9.7063013794063496E-5</v>
      </c>
      <c r="FH48" s="3">
        <f t="shared" si="60"/>
        <v>9.5488245133687835E-5</v>
      </c>
      <c r="FI48" s="3">
        <f t="shared" si="60"/>
        <v>2.9005837903512702E-5</v>
      </c>
      <c r="FJ48" s="3">
        <f t="shared" si="60"/>
        <v>2.9972699166963126E-5</v>
      </c>
      <c r="FK48" s="3">
        <f t="shared" si="60"/>
        <v>3.3772055399395074E-5</v>
      </c>
      <c r="FL48" s="3">
        <f t="shared" si="60"/>
        <v>2.1864582978939665E-5</v>
      </c>
      <c r="FM48" s="3">
        <f t="shared" si="60"/>
        <v>2.3431426058863682E-5</v>
      </c>
      <c r="FN48" s="3">
        <f t="shared" si="60"/>
        <v>5.0467048957345629E-3</v>
      </c>
      <c r="FO48" s="3">
        <f t="shared" si="60"/>
        <v>4.1419380576339874E-3</v>
      </c>
      <c r="FP48" s="3">
        <f t="shared" si="60"/>
        <v>2.111207488329732E-3</v>
      </c>
      <c r="FQ48" s="3">
        <f t="shared" si="60"/>
        <v>1.9939181834225249E-3</v>
      </c>
      <c r="FR48" s="3">
        <f t="shared" si="60"/>
        <v>2.4719751890278868E-5</v>
      </c>
      <c r="FS48" s="3">
        <f t="shared" si="60"/>
        <v>3.0224570588534243E-5</v>
      </c>
      <c r="FT48" s="3">
        <f t="shared" si="60"/>
        <v>5.5928608051456236E-3</v>
      </c>
      <c r="FU48" s="3">
        <f t="shared" si="60"/>
        <v>1.9791245007453225E-3</v>
      </c>
      <c r="FV48" s="3">
        <f t="shared" si="60"/>
        <v>1.8064492087339855E-3</v>
      </c>
      <c r="FW48" s="3">
        <f t="shared" si="60"/>
        <v>2.4590188583961989E-2</v>
      </c>
      <c r="FX48" s="3">
        <f t="shared" si="60"/>
        <v>1.0197310221537709E-3</v>
      </c>
      <c r="FY48" s="3">
        <f t="shared" si="60"/>
        <v>2.9048155327248276E-3</v>
      </c>
      <c r="FZ48" s="3">
        <f t="shared" si="60"/>
        <v>1.4495344998172361E-3</v>
      </c>
      <c r="GA48" s="3">
        <f t="shared" si="60"/>
        <v>2.7132940453728511E-3</v>
      </c>
      <c r="GB48" s="3">
        <f t="shared" si="60"/>
        <v>1.4471017854912039E-3</v>
      </c>
      <c r="GC48" s="3">
        <f t="shared" si="60"/>
        <v>1.2712111204818929E-3</v>
      </c>
      <c r="GD48" s="3">
        <f t="shared" si="60"/>
        <v>3.0586090277179168E-3</v>
      </c>
      <c r="GE48" s="3">
        <f t="shared" si="60"/>
        <v>1.7365221425894445E-3</v>
      </c>
      <c r="GF48" s="3">
        <f t="shared" si="60"/>
        <v>3.7531574088645374E-2</v>
      </c>
      <c r="GG48" s="3">
        <f t="shared" si="60"/>
        <v>1.0639484377946277E-3</v>
      </c>
      <c r="GH48" s="3">
        <f t="shared" si="60"/>
        <v>5.2555040508356294E-3</v>
      </c>
      <c r="GI48" s="3">
        <f t="shared" si="60"/>
        <v>2.0052811161906554E-3</v>
      </c>
      <c r="GJ48" s="3">
        <f t="shared" si="60"/>
        <v>2.0052811161906554E-3</v>
      </c>
      <c r="GK48" s="3">
        <f t="shared" si="60"/>
        <v>2.4303470167166036E-3</v>
      </c>
      <c r="GL48" s="3">
        <f t="shared" si="60"/>
        <v>3.3229744703872082E-3</v>
      </c>
      <c r="GM48" s="3">
        <f t="shared" ref="GM48:IX48" si="61">SQRT(GM34^2+GM35^2+GM36^2)</f>
        <v>5.2555040508356294E-3</v>
      </c>
      <c r="GN48" s="3">
        <f t="shared" si="61"/>
        <v>1.7365221425894445E-3</v>
      </c>
      <c r="GO48" s="3">
        <f t="shared" si="61"/>
        <v>3.8589380946432101E-3</v>
      </c>
      <c r="GP48" s="3">
        <f t="shared" si="61"/>
        <v>4.8716910787577183E-3</v>
      </c>
      <c r="GQ48" s="3">
        <f t="shared" si="61"/>
        <v>2.6983552090362292E-3</v>
      </c>
      <c r="GR48" s="3">
        <f t="shared" si="61"/>
        <v>3.3025881239431153E-3</v>
      </c>
      <c r="GS48" s="3">
        <f t="shared" si="61"/>
        <v>3.0413664644221906E-3</v>
      </c>
      <c r="GT48" s="3">
        <f t="shared" si="61"/>
        <v>3.0413664644221906E-3</v>
      </c>
      <c r="GU48" s="3">
        <f t="shared" si="61"/>
        <v>2.7465401234833048E-3</v>
      </c>
      <c r="GV48" s="3">
        <f t="shared" si="61"/>
        <v>3.1573129865262628E-3</v>
      </c>
      <c r="GW48" s="3">
        <f t="shared" si="61"/>
        <v>4.6010415743822893E-3</v>
      </c>
      <c r="GX48" s="3">
        <f t="shared" si="61"/>
        <v>4.1892752078033293E-3</v>
      </c>
      <c r="GY48" s="3">
        <f t="shared" si="61"/>
        <v>2.281024848316643E-3</v>
      </c>
      <c r="GZ48" s="3">
        <f t="shared" si="61"/>
        <v>9.3637909512554957E-4</v>
      </c>
      <c r="HA48" s="3">
        <f t="shared" si="61"/>
        <v>9.3637909512554957E-4</v>
      </c>
      <c r="HB48" s="3">
        <f t="shared" si="61"/>
        <v>2.5513327465298166E-3</v>
      </c>
      <c r="HC48" s="3">
        <f t="shared" si="61"/>
        <v>2.1195193288349669E-3</v>
      </c>
      <c r="HD48" s="3">
        <f t="shared" si="61"/>
        <v>3.7980226232456056E-3</v>
      </c>
      <c r="HE48" s="3">
        <f t="shared" si="61"/>
        <v>2.6005887159552066E-3</v>
      </c>
      <c r="HF48" s="3">
        <f t="shared" si="61"/>
        <v>1.8777925779113393E-3</v>
      </c>
      <c r="HG48" s="3">
        <f t="shared" si="61"/>
        <v>1.8165866891283013E-3</v>
      </c>
      <c r="HH48" s="3">
        <f t="shared" si="61"/>
        <v>5.1875825481282336E-5</v>
      </c>
      <c r="HI48" s="3">
        <f t="shared" si="61"/>
        <v>2.2945607017770814E-5</v>
      </c>
      <c r="HJ48" s="3">
        <f t="shared" si="61"/>
        <v>2.5695554377218512E-3</v>
      </c>
      <c r="HK48" s="3">
        <f t="shared" si="61"/>
        <v>3.3025881239431153E-3</v>
      </c>
      <c r="HL48" s="3">
        <f t="shared" si="61"/>
        <v>3.3025881239431153E-3</v>
      </c>
      <c r="HM48" s="3">
        <f t="shared" si="61"/>
        <v>3.3025881239431153E-3</v>
      </c>
      <c r="HN48" s="3">
        <f t="shared" si="61"/>
        <v>3.3025881239431153E-3</v>
      </c>
      <c r="HO48" s="3">
        <f t="shared" si="61"/>
        <v>1.5469019086285282E-3</v>
      </c>
      <c r="HP48" s="3">
        <f t="shared" si="61"/>
        <v>2.7051349959936067E-3</v>
      </c>
      <c r="HQ48" s="3">
        <f t="shared" si="61"/>
        <v>2.3384525242408035E-3</v>
      </c>
      <c r="HR48" s="3">
        <f t="shared" si="61"/>
        <v>3.2234842167828013E-3</v>
      </c>
      <c r="HS48" s="3">
        <f t="shared" si="61"/>
        <v>2.1927570843288295E-3</v>
      </c>
      <c r="HT48" s="3">
        <f t="shared" si="61"/>
        <v>3.3750587097349702E-3</v>
      </c>
      <c r="HU48" s="3">
        <f t="shared" si="61"/>
        <v>4.0373639165876499E-3</v>
      </c>
      <c r="HV48" s="3">
        <f t="shared" si="61"/>
        <v>3.3025881239431153E-3</v>
      </c>
      <c r="HW48" s="3">
        <f t="shared" si="61"/>
        <v>2.6985358873387552E-3</v>
      </c>
      <c r="HX48" s="3">
        <f t="shared" si="61"/>
        <v>2.2502964963726226E-5</v>
      </c>
      <c r="HY48" s="3">
        <f t="shared" si="61"/>
        <v>3.9728550863669942E-3</v>
      </c>
      <c r="HZ48" s="3">
        <f t="shared" si="61"/>
        <v>2.3384525242408035E-3</v>
      </c>
      <c r="IA48" s="3">
        <f t="shared" si="61"/>
        <v>2.1110661341283443E-3</v>
      </c>
      <c r="IB48" s="3">
        <f t="shared" si="61"/>
        <v>2.3406865631481811E-3</v>
      </c>
      <c r="IC48" s="3">
        <f t="shared" si="61"/>
        <v>2.2860208472360154E-3</v>
      </c>
      <c r="ID48" s="3">
        <f t="shared" si="61"/>
        <v>3.1575243960356701E-3</v>
      </c>
      <c r="IE48" s="3">
        <f t="shared" si="61"/>
        <v>9.7264301630367058E-4</v>
      </c>
      <c r="IF48" s="3">
        <f t="shared" si="61"/>
        <v>2.9528077914537302E-3</v>
      </c>
      <c r="IG48" s="3">
        <f t="shared" si="61"/>
        <v>4.6207885339289937E-3</v>
      </c>
      <c r="IH48" s="3">
        <f t="shared" si="61"/>
        <v>3.439756320784203E-3</v>
      </c>
      <c r="II48" s="3">
        <f t="shared" si="61"/>
        <v>3.8454136394577261E-3</v>
      </c>
      <c r="IJ48" s="3">
        <f t="shared" si="61"/>
        <v>3.4842839106972671E-3</v>
      </c>
      <c r="IK48" s="3">
        <f t="shared" si="61"/>
        <v>2.1927570843288295E-3</v>
      </c>
      <c r="IL48" s="3">
        <f t="shared" si="61"/>
        <v>4.8716910787577183E-3</v>
      </c>
      <c r="IM48" s="3">
        <f t="shared" si="61"/>
        <v>1.6033995324190294E-3</v>
      </c>
      <c r="IN48" s="3">
        <f t="shared" si="61"/>
        <v>2.5554964059687421E-3</v>
      </c>
      <c r="IO48" s="3">
        <f t="shared" si="61"/>
        <v>1.5651685456313691E-3</v>
      </c>
      <c r="IP48" s="3">
        <f t="shared" si="61"/>
        <v>1.4866160000789306E-3</v>
      </c>
      <c r="IQ48" s="3">
        <f t="shared" si="61"/>
        <v>2.281024848316643E-3</v>
      </c>
      <c r="IR48" s="3">
        <f t="shared" si="61"/>
        <v>7.002627655163891E-4</v>
      </c>
      <c r="IS48" s="3">
        <f t="shared" si="61"/>
        <v>3.0415701103055463E-3</v>
      </c>
      <c r="IT48" s="3">
        <f t="shared" si="61"/>
        <v>1.2822545098166045E-4</v>
      </c>
      <c r="IU48" s="3">
        <f t="shared" si="61"/>
        <v>2.7465401234833048E-3</v>
      </c>
      <c r="IV48" s="3">
        <f t="shared" si="61"/>
        <v>2.7465401234833048E-3</v>
      </c>
      <c r="IW48" s="3">
        <f t="shared" si="61"/>
        <v>0</v>
      </c>
      <c r="IX48" s="3">
        <f t="shared" si="61"/>
        <v>2.6983552090362292E-3</v>
      </c>
      <c r="IY48" s="3">
        <f t="shared" ref="IY48:LJ48" si="62">SQRT(IY34^2+IY35^2+IY36^2)</f>
        <v>1.6904803130210078E-3</v>
      </c>
      <c r="IZ48" s="3">
        <f t="shared" si="62"/>
        <v>1.6651545934033072E-3</v>
      </c>
      <c r="JA48" s="3">
        <f t="shared" si="62"/>
        <v>3.3025881239431153E-3</v>
      </c>
      <c r="JB48" s="3">
        <f t="shared" si="62"/>
        <v>3.3025881239431153E-3</v>
      </c>
      <c r="JC48" s="3">
        <f t="shared" si="62"/>
        <v>2.7051349959936067E-3</v>
      </c>
      <c r="JD48" s="3">
        <f t="shared" si="62"/>
        <v>3.3750587097349702E-3</v>
      </c>
      <c r="JE48" s="3">
        <f t="shared" si="62"/>
        <v>2.6985358873387552E-3</v>
      </c>
      <c r="JF48" s="3">
        <f t="shared" si="62"/>
        <v>2.6985358873387552E-3</v>
      </c>
      <c r="JG48" s="3">
        <f t="shared" si="62"/>
        <v>4.6407057258855845E-3</v>
      </c>
      <c r="JH48" s="3">
        <f t="shared" si="62"/>
        <v>4.3065749136218228E-3</v>
      </c>
      <c r="JI48" s="3">
        <f t="shared" si="62"/>
        <v>7.7706997840274768E-5</v>
      </c>
      <c r="JJ48" s="3">
        <f t="shared" si="62"/>
        <v>9.4973909467743073E-4</v>
      </c>
      <c r="JK48" s="3">
        <f t="shared" si="62"/>
        <v>1.9981799444642085E-5</v>
      </c>
      <c r="JL48" s="3">
        <f t="shared" si="62"/>
        <v>1.9981799444642085E-5</v>
      </c>
      <c r="JM48" s="3">
        <f t="shared" si="62"/>
        <v>1.9654228961943035E-5</v>
      </c>
      <c r="JN48" s="3">
        <f t="shared" si="62"/>
        <v>2.0850573333539568E-5</v>
      </c>
      <c r="JO48" s="3">
        <f t="shared" si="62"/>
        <v>2.2305264496344651E-5</v>
      </c>
      <c r="JP48" s="3">
        <f t="shared" si="62"/>
        <v>2.0670827011698707E-5</v>
      </c>
      <c r="JQ48" s="3">
        <f t="shared" si="62"/>
        <v>3.141243580817096E-5</v>
      </c>
      <c r="JR48" s="3">
        <f t="shared" si="62"/>
        <v>7.5607123812060431E-3</v>
      </c>
      <c r="JS48" s="3">
        <f t="shared" si="62"/>
        <v>7.5607123812060431E-3</v>
      </c>
      <c r="JT48" s="3">
        <f t="shared" si="62"/>
        <v>2.0820398842463529E-5</v>
      </c>
      <c r="JU48" s="3">
        <f t="shared" si="62"/>
        <v>7.5720503158643685E-6</v>
      </c>
      <c r="JV48" s="3">
        <f t="shared" si="62"/>
        <v>2.1064268814263984E-5</v>
      </c>
      <c r="JW48" s="3">
        <f t="shared" si="62"/>
        <v>3.3457896744516976E-5</v>
      </c>
      <c r="JX48" s="3">
        <f t="shared" si="62"/>
        <v>1.6886027699697537E-5</v>
      </c>
      <c r="JY48" s="3">
        <f t="shared" si="62"/>
        <v>1.6886027699697537E-5</v>
      </c>
      <c r="JZ48" s="3">
        <f t="shared" si="62"/>
        <v>2.2305264496344651E-5</v>
      </c>
      <c r="KA48" s="3">
        <f t="shared" si="62"/>
        <v>3.141243580817096E-5</v>
      </c>
      <c r="KB48" s="3">
        <f t="shared" si="62"/>
        <v>1.7333609156797953E-5</v>
      </c>
      <c r="KC48" s="3">
        <f t="shared" si="62"/>
        <v>2.1033473099623245E-5</v>
      </c>
      <c r="KD48" s="3">
        <f t="shared" si="62"/>
        <v>2.0790311560899278E-5</v>
      </c>
      <c r="KE48" s="3">
        <f t="shared" si="62"/>
        <v>2.3662499525394626E-3</v>
      </c>
      <c r="KF48" s="3">
        <f t="shared" si="62"/>
        <v>1.0882674432785402E-5</v>
      </c>
      <c r="KG48" s="3">
        <f t="shared" si="62"/>
        <v>1.0882674432785402E-5</v>
      </c>
      <c r="KH48" s="3">
        <f t="shared" si="62"/>
        <v>2.6941752060191576E-5</v>
      </c>
      <c r="KI48" s="3">
        <f t="shared" si="62"/>
        <v>7.948561105050995E-6</v>
      </c>
      <c r="KJ48" s="3">
        <f t="shared" si="62"/>
        <v>1.6886027699697537E-5</v>
      </c>
      <c r="KK48" s="3">
        <f t="shared" si="62"/>
        <v>1.7566417094190845E-5</v>
      </c>
      <c r="KL48" s="3">
        <f t="shared" si="62"/>
        <v>5.9351879538540837E-5</v>
      </c>
      <c r="KM48" s="3">
        <f t="shared" si="62"/>
        <v>1.1583651851966426E-5</v>
      </c>
      <c r="KN48" s="3">
        <f t="shared" si="62"/>
        <v>4.0813888227354044E-5</v>
      </c>
      <c r="KO48" s="3">
        <f t="shared" si="62"/>
        <v>1.4216300000140612E-5</v>
      </c>
      <c r="KP48" s="3">
        <f t="shared" si="62"/>
        <v>1.4132510412713457E-5</v>
      </c>
      <c r="KQ48" s="3">
        <f t="shared" si="62"/>
        <v>1.1328264252080552E-5</v>
      </c>
      <c r="KR48" s="3">
        <f t="shared" si="62"/>
        <v>2.2201999382935649E-5</v>
      </c>
      <c r="KS48" s="3">
        <f t="shared" si="62"/>
        <v>1.9030285185373413E-5</v>
      </c>
      <c r="KT48" s="3">
        <f t="shared" si="62"/>
        <v>1.9030285185373413E-5</v>
      </c>
      <c r="KU48" s="3">
        <f t="shared" si="62"/>
        <v>2.0611598281006161E-5</v>
      </c>
      <c r="KV48" s="3">
        <f t="shared" si="62"/>
        <v>2.0611598281006161E-5</v>
      </c>
      <c r="KW48" s="3">
        <f t="shared" si="62"/>
        <v>1.9926448199643075E-5</v>
      </c>
      <c r="KX48" s="3">
        <f t="shared" si="62"/>
        <v>1.9654228961943035E-5</v>
      </c>
      <c r="KY48" s="3">
        <f t="shared" si="62"/>
        <v>5.6596756884902831E-6</v>
      </c>
      <c r="KZ48" s="3">
        <f t="shared" si="62"/>
        <v>2.4467509524051529E-5</v>
      </c>
      <c r="LA48" s="3">
        <f t="shared" si="62"/>
        <v>1.9981799444642085E-5</v>
      </c>
      <c r="LB48" s="3">
        <f t="shared" si="62"/>
        <v>2.0670827011698707E-5</v>
      </c>
      <c r="LC48" s="3">
        <f t="shared" si="62"/>
        <v>2.0149713725689498E-5</v>
      </c>
      <c r="LD48" s="3">
        <f t="shared" si="62"/>
        <v>2.0611598281006161E-5</v>
      </c>
      <c r="LE48" s="3">
        <f t="shared" si="62"/>
        <v>1.7333609156797953E-5</v>
      </c>
      <c r="LF48" s="3">
        <f t="shared" si="62"/>
        <v>2.0611598281006161E-5</v>
      </c>
      <c r="LG48" s="3">
        <f t="shared" si="62"/>
        <v>2.0850573333539568E-5</v>
      </c>
      <c r="LH48" s="3">
        <f t="shared" si="62"/>
        <v>1.6767943589909442E-5</v>
      </c>
      <c r="LI48" s="3">
        <f t="shared" si="62"/>
        <v>1.9285382842013807E-5</v>
      </c>
      <c r="LJ48" s="3">
        <f t="shared" si="62"/>
        <v>1.0915702276283992E-5</v>
      </c>
      <c r="LK48" s="3">
        <f t="shared" ref="LK48:NV48" si="63">SQRT(LK34^2+LK35^2+LK36^2)</f>
        <v>1.0915702276283992E-5</v>
      </c>
      <c r="LL48" s="3">
        <f t="shared" si="63"/>
        <v>1.0915702276283992E-5</v>
      </c>
      <c r="LM48" s="3">
        <f t="shared" si="63"/>
        <v>3.0056188579684473E-5</v>
      </c>
      <c r="LN48" s="3">
        <f t="shared" si="63"/>
        <v>3.5699492804323328E-5</v>
      </c>
      <c r="LO48" s="3">
        <f t="shared" si="63"/>
        <v>2.0611598281006161E-5</v>
      </c>
      <c r="LP48" s="3">
        <f t="shared" si="63"/>
        <v>2.0611598281006161E-5</v>
      </c>
      <c r="LQ48" s="3">
        <f t="shared" si="63"/>
        <v>2.0611598281006161E-5</v>
      </c>
      <c r="LR48" s="3">
        <f t="shared" si="63"/>
        <v>2.0093429609137292E-5</v>
      </c>
      <c r="LS48" s="3">
        <f t="shared" si="63"/>
        <v>1.1652768604417353E-3</v>
      </c>
      <c r="LT48" s="3">
        <f t="shared" si="63"/>
        <v>1.1652768604417353E-3</v>
      </c>
      <c r="LU48" s="3">
        <f t="shared" si="63"/>
        <v>7.2165939614488158E-4</v>
      </c>
      <c r="LV48" s="3">
        <f t="shared" si="63"/>
        <v>1.1602335161405081E-5</v>
      </c>
      <c r="LW48" s="3">
        <f t="shared" si="63"/>
        <v>9.3627462525927249E-4</v>
      </c>
      <c r="LX48" s="3">
        <f t="shared" si="63"/>
        <v>3.7926789807053515E-5</v>
      </c>
      <c r="LY48" s="3">
        <f t="shared" si="63"/>
        <v>3.5552460296892007E-5</v>
      </c>
      <c r="LZ48" s="3">
        <f t="shared" si="63"/>
        <v>3.5204475367395509E-5</v>
      </c>
      <c r="MA48" s="3">
        <f t="shared" si="63"/>
        <v>2.0100628996403171E-3</v>
      </c>
      <c r="MB48" s="3">
        <f t="shared" si="63"/>
        <v>2.0100628996403171E-3</v>
      </c>
      <c r="MC48" s="3">
        <f t="shared" si="63"/>
        <v>1.4710527198509511E-5</v>
      </c>
      <c r="MD48" s="3">
        <f t="shared" si="63"/>
        <v>1.2642263269017838E-5</v>
      </c>
      <c r="ME48" s="3">
        <f t="shared" si="63"/>
        <v>9.7604447762159421E-6</v>
      </c>
      <c r="MF48" s="3">
        <f t="shared" si="63"/>
        <v>1.3886964865002222E-5</v>
      </c>
      <c r="MG48" s="3">
        <f t="shared" si="63"/>
        <v>3.9524438461929399E-5</v>
      </c>
      <c r="MH48" s="3">
        <f t="shared" si="63"/>
        <v>2.0820398842463529E-5</v>
      </c>
      <c r="MI48" s="3">
        <f t="shared" si="63"/>
        <v>7.5607123812060431E-3</v>
      </c>
      <c r="MJ48" s="3">
        <f t="shared" si="63"/>
        <v>2.0100628996403171E-3</v>
      </c>
      <c r="MK48" s="3">
        <f t="shared" si="63"/>
        <v>2.0100628996403171E-3</v>
      </c>
      <c r="ML48" s="3">
        <f t="shared" si="63"/>
        <v>1.4444674297331625E-5</v>
      </c>
      <c r="MM48" s="3">
        <f t="shared" si="63"/>
        <v>1.6274768778441518E-5</v>
      </c>
      <c r="MN48" s="3">
        <f t="shared" si="63"/>
        <v>1.6728948372258488E-5</v>
      </c>
      <c r="MO48" s="3">
        <f t="shared" si="63"/>
        <v>2.0820398842463529E-5</v>
      </c>
      <c r="MP48" s="3">
        <f t="shared" si="63"/>
        <v>1.7502306082898176E-5</v>
      </c>
      <c r="MQ48" s="3">
        <f t="shared" si="63"/>
        <v>1.7005786761397517E-5</v>
      </c>
      <c r="MR48" s="3">
        <f t="shared" si="63"/>
        <v>1.1696663089546587E-5</v>
      </c>
      <c r="MS48" s="3">
        <f t="shared" si="63"/>
        <v>1.6056803125158818E-5</v>
      </c>
      <c r="MT48" s="3">
        <f t="shared" si="63"/>
        <v>1.8684280000184808E-5</v>
      </c>
      <c r="MU48" s="3">
        <f t="shared" si="63"/>
        <v>1.4650606517456517E-5</v>
      </c>
      <c r="MV48" s="3">
        <f t="shared" si="63"/>
        <v>1.1652768604417353E-3</v>
      </c>
      <c r="MW48" s="3">
        <f t="shared" si="63"/>
        <v>1.4893266666813978E-5</v>
      </c>
      <c r="MX48" s="3">
        <f t="shared" si="63"/>
        <v>1.5740585995779321E-5</v>
      </c>
      <c r="MY48" s="3">
        <f t="shared" si="63"/>
        <v>1.2984562816012907E-5</v>
      </c>
      <c r="MZ48" s="3">
        <f t="shared" si="63"/>
        <v>1.1715713029431841E-5</v>
      </c>
      <c r="NA48" s="3">
        <f t="shared" si="63"/>
        <v>1.0688629717787741E-5</v>
      </c>
      <c r="NB48" s="3">
        <f t="shared" si="63"/>
        <v>1.0688629717787741E-5</v>
      </c>
      <c r="NC48" s="3">
        <f t="shared" si="63"/>
        <v>9.3627462525927249E-4</v>
      </c>
      <c r="ND48" s="3">
        <f t="shared" si="63"/>
        <v>1.9363251144202288E-5</v>
      </c>
      <c r="NE48" s="3">
        <f t="shared" si="63"/>
        <v>1.4710527198509511E-5</v>
      </c>
      <c r="NF48" s="3">
        <f t="shared" si="63"/>
        <v>6.0630507626752879E-3</v>
      </c>
      <c r="NG48" s="3">
        <f t="shared" si="63"/>
        <v>2.0611598281006161E-5</v>
      </c>
      <c r="NH48" s="3">
        <f t="shared" si="63"/>
        <v>1.7046084834291826E-5</v>
      </c>
      <c r="NI48" s="3">
        <f t="shared" si="63"/>
        <v>1.8119515869196851E-5</v>
      </c>
      <c r="NJ48" s="3">
        <f t="shared" si="63"/>
        <v>1.8587720413620543E-5</v>
      </c>
      <c r="NK48" s="3">
        <f t="shared" si="63"/>
        <v>1.2891483512672313E-5</v>
      </c>
      <c r="NL48" s="3">
        <f t="shared" si="63"/>
        <v>1.1696663089546587E-5</v>
      </c>
      <c r="NM48" s="3">
        <f t="shared" si="63"/>
        <v>7.5980503063193753E-4</v>
      </c>
      <c r="NN48" s="3">
        <f t="shared" si="63"/>
        <v>9.8811096154823497E-6</v>
      </c>
      <c r="NO48" s="3">
        <f t="shared" si="63"/>
        <v>9.3979418269127962E-4</v>
      </c>
      <c r="NP48" s="3">
        <f t="shared" si="63"/>
        <v>1.9598853964017723E-3</v>
      </c>
      <c r="NQ48" s="3">
        <f t="shared" si="63"/>
        <v>5.6596756884902831E-6</v>
      </c>
      <c r="NR48" s="3">
        <f t="shared" si="63"/>
        <v>5.3469780799075481E-4</v>
      </c>
      <c r="NS48" s="3">
        <f t="shared" si="63"/>
        <v>9.7472192412888216E-6</v>
      </c>
      <c r="NT48" s="3">
        <f t="shared" si="63"/>
        <v>1.9654228961943035E-5</v>
      </c>
      <c r="NU48" s="3">
        <f t="shared" si="63"/>
        <v>1.0131616619818523E-5</v>
      </c>
      <c r="NV48" s="3">
        <f t="shared" si="63"/>
        <v>6.5255504184737179E-4</v>
      </c>
      <c r="NW48" s="3">
        <f t="shared" ref="NW48:QH48" si="64">SQRT(NW34^2+NW35^2+NW36^2)</f>
        <v>1.9600675204553542E-5</v>
      </c>
      <c r="NX48" s="3">
        <f t="shared" si="64"/>
        <v>1.9816660606256612E-5</v>
      </c>
      <c r="NY48" s="3">
        <f t="shared" si="64"/>
        <v>1.8587720413620543E-5</v>
      </c>
      <c r="NZ48" s="3">
        <f t="shared" si="64"/>
        <v>2.4467509524051529E-5</v>
      </c>
      <c r="OA48" s="3">
        <f t="shared" si="64"/>
        <v>1.3395619739424861E-5</v>
      </c>
      <c r="OB48" s="3">
        <f t="shared" si="64"/>
        <v>1.2664520774773153E-5</v>
      </c>
      <c r="OC48" s="3">
        <f t="shared" si="64"/>
        <v>1.2317547602861559E-5</v>
      </c>
      <c r="OD48" s="3">
        <f t="shared" si="64"/>
        <v>2.6397973578242755E-5</v>
      </c>
      <c r="OE48" s="3">
        <f t="shared" si="64"/>
        <v>1.2359875945139434E-5</v>
      </c>
      <c r="OF48" s="3">
        <f t="shared" si="64"/>
        <v>3.2520107595258366E-5</v>
      </c>
      <c r="OG48" s="3">
        <f t="shared" si="64"/>
        <v>1.8913534969512228E-5</v>
      </c>
      <c r="OH48" s="3">
        <f t="shared" si="64"/>
        <v>1.3420611567296921E-5</v>
      </c>
      <c r="OI48" s="3">
        <f t="shared" si="64"/>
        <v>1.0688629717787741E-5</v>
      </c>
      <c r="OJ48" s="3">
        <f t="shared" si="64"/>
        <v>2.1033473099623245E-5</v>
      </c>
      <c r="OK48" s="3">
        <f t="shared" si="64"/>
        <v>1.642339680381541E-5</v>
      </c>
      <c r="OL48" s="3">
        <f t="shared" si="64"/>
        <v>1.9030285185373413E-5</v>
      </c>
      <c r="OM48" s="3">
        <f t="shared" si="64"/>
        <v>1.6728948372258488E-5</v>
      </c>
      <c r="ON48" s="3">
        <f t="shared" si="64"/>
        <v>1.7005786761397517E-5</v>
      </c>
      <c r="OO48" s="3">
        <f t="shared" si="64"/>
        <v>1.0882674432785402E-5</v>
      </c>
      <c r="OP48" s="3">
        <f t="shared" si="64"/>
        <v>2.2305264496344651E-5</v>
      </c>
      <c r="OQ48" s="3">
        <f t="shared" si="64"/>
        <v>1.7333609156797953E-5</v>
      </c>
      <c r="OR48" s="3">
        <f t="shared" si="64"/>
        <v>1.9389347170003103E-5</v>
      </c>
      <c r="OS48" s="3">
        <f t="shared" si="64"/>
        <v>1.9389347170003103E-5</v>
      </c>
      <c r="OT48" s="3">
        <f t="shared" si="64"/>
        <v>1.537061495741699E-5</v>
      </c>
      <c r="OU48" s="3">
        <f t="shared" si="64"/>
        <v>7.7706997840274768E-5</v>
      </c>
      <c r="OV48" s="3">
        <f t="shared" si="64"/>
        <v>1.2826355661345291E-4</v>
      </c>
      <c r="OW48" s="3">
        <f t="shared" si="64"/>
        <v>1.9871402762627486E-5</v>
      </c>
      <c r="OX48" s="3">
        <f t="shared" si="64"/>
        <v>2.3214810953592394E-3</v>
      </c>
      <c r="OY48" s="3">
        <f t="shared" si="64"/>
        <v>4.4403998765871299E-5</v>
      </c>
      <c r="OZ48" s="3">
        <f t="shared" si="64"/>
        <v>4.052646647927409E-5</v>
      </c>
      <c r="PA48" s="3">
        <f t="shared" si="64"/>
        <v>4.1460794236721326E-5</v>
      </c>
      <c r="PB48" s="3">
        <f t="shared" si="64"/>
        <v>4.2066946199246491E-5</v>
      </c>
      <c r="PC48" s="3">
        <f t="shared" si="64"/>
        <v>4.0871862500404263E-5</v>
      </c>
      <c r="PD48" s="3">
        <f t="shared" si="64"/>
        <v>2.2065790797764267E-5</v>
      </c>
      <c r="PE48" s="3">
        <f t="shared" si="64"/>
        <v>4.4959048750444695E-5</v>
      </c>
      <c r="PF48" s="3">
        <f t="shared" si="64"/>
        <v>2.1095154838918329E-5</v>
      </c>
      <c r="PG48" s="3">
        <f t="shared" si="64"/>
        <v>2.2409494704271497E-5</v>
      </c>
      <c r="PH48" s="3">
        <f t="shared" si="64"/>
        <v>3.1140466666974679E-5</v>
      </c>
      <c r="PI48" s="3">
        <f t="shared" si="64"/>
        <v>4.1701146667079136E-5</v>
      </c>
      <c r="PJ48" s="3">
        <f t="shared" si="64"/>
        <v>4.1580623121798556E-5</v>
      </c>
      <c r="PK48" s="3">
        <f t="shared" si="64"/>
        <v>2.1472978507675074E-5</v>
      </c>
      <c r="PL48" s="3">
        <f t="shared" si="64"/>
        <v>4.1944302041231195E-5</v>
      </c>
      <c r="PM48" s="3">
        <f t="shared" si="64"/>
        <v>4.6710700000462019E-5</v>
      </c>
      <c r="PN48" s="3">
        <f t="shared" si="64"/>
        <v>3.9524438461929399E-5</v>
      </c>
      <c r="PO48" s="3">
        <f t="shared" si="64"/>
        <v>4.2066946199246491E-5</v>
      </c>
      <c r="PP48" s="3">
        <f t="shared" si="64"/>
        <v>3.5967239000355751E-5</v>
      </c>
      <c r="PQ48" s="3">
        <f t="shared" si="64"/>
        <v>4.2066946199246491E-5</v>
      </c>
      <c r="PR48" s="3">
        <f t="shared" si="64"/>
        <v>2.0378039093685978E-5</v>
      </c>
      <c r="PS48" s="3">
        <f t="shared" si="64"/>
        <v>4.0988306553111971E-5</v>
      </c>
      <c r="PT48" s="3">
        <f t="shared" si="64"/>
        <v>4.0299427451378995E-5</v>
      </c>
      <c r="PU48" s="3">
        <f t="shared" si="64"/>
        <v>4.8386420179850786E-5</v>
      </c>
      <c r="PV48" s="3">
        <f t="shared" si="64"/>
        <v>4.2190309677836659E-5</v>
      </c>
      <c r="PW48" s="3">
        <f t="shared" si="64"/>
        <v>2.0972151020615598E-5</v>
      </c>
      <c r="PX48" s="3">
        <f t="shared" si="64"/>
        <v>4.052646647927409E-5</v>
      </c>
      <c r="PY48" s="3">
        <f t="shared" si="64"/>
        <v>4.1105416000406574E-5</v>
      </c>
      <c r="PZ48" s="3">
        <f t="shared" si="64"/>
        <v>4.3596653333764544E-5</v>
      </c>
      <c r="QA48" s="3">
        <f t="shared" si="64"/>
        <v>4.2066946199246491E-5</v>
      </c>
      <c r="QB48" s="3">
        <f t="shared" si="64"/>
        <v>5.5763161240861626E-5</v>
      </c>
      <c r="QC48" s="3">
        <f t="shared" si="64"/>
        <v>2.7145086038004343E-5</v>
      </c>
      <c r="QD48" s="3">
        <f t="shared" si="64"/>
        <v>3.6147978894829898E-5</v>
      </c>
      <c r="QE48" s="3">
        <f t="shared" si="64"/>
        <v>2.3103942669644969E-3</v>
      </c>
      <c r="QF48" s="3">
        <f t="shared" si="64"/>
        <v>2.3103942669644969E-3</v>
      </c>
      <c r="QG48" s="3">
        <f t="shared" si="64"/>
        <v>1.2192284406900255E-5</v>
      </c>
      <c r="QH48" s="3">
        <f t="shared" si="64"/>
        <v>2.9301213034913033E-5</v>
      </c>
      <c r="QI48" s="3">
        <f t="shared" ref="QI48:RT48" si="65">SQRT(QI34^2+QI35^2+QI36^2)</f>
        <v>9.1636277707912732E-6</v>
      </c>
      <c r="QJ48" s="3">
        <f t="shared" si="65"/>
        <v>8.0463621924733218E-6</v>
      </c>
      <c r="QK48" s="3">
        <f t="shared" si="65"/>
        <v>2.5388639294368767E-5</v>
      </c>
      <c r="QL48" s="3">
        <f t="shared" si="65"/>
        <v>1.7630999509978309E-5</v>
      </c>
      <c r="QM48" s="3">
        <f t="shared" si="65"/>
        <v>2.4551016382495393E-5</v>
      </c>
      <c r="QN48" s="3">
        <f t="shared" si="65"/>
        <v>3.0161206708893713E-5</v>
      </c>
      <c r="QO48" s="3">
        <f t="shared" si="65"/>
        <v>1.3126729562173631E-5</v>
      </c>
      <c r="QP48" s="3">
        <f t="shared" si="65"/>
        <v>2.1732470695079004E-5</v>
      </c>
      <c r="QQ48" s="3">
        <f t="shared" si="65"/>
        <v>2.5064278049028398E-5</v>
      </c>
      <c r="QR48" s="3">
        <f t="shared" si="65"/>
        <v>1.9337225269008469E-5</v>
      </c>
      <c r="QS48" s="3">
        <f t="shared" si="65"/>
        <v>2.4551016382495393E-5</v>
      </c>
      <c r="QT48" s="3">
        <f t="shared" si="65"/>
        <v>1.3362334160846234E-3</v>
      </c>
      <c r="QU48" s="3">
        <f t="shared" si="65"/>
        <v>1.3772431372943818E-3</v>
      </c>
      <c r="QV48" s="3">
        <f t="shared" si="65"/>
        <v>2.3307155294735793E-3</v>
      </c>
      <c r="QW48" s="3">
        <f t="shared" si="65"/>
        <v>2.4551016382495393E-5</v>
      </c>
      <c r="QX48" s="3">
        <f t="shared" si="65"/>
        <v>2.2479524375222348E-5</v>
      </c>
      <c r="QY48" s="3">
        <f t="shared" si="65"/>
        <v>1.5436583261955257E-5</v>
      </c>
      <c r="QZ48" s="3">
        <f t="shared" si="65"/>
        <v>1.5436583261955257E-5</v>
      </c>
      <c r="RA48" s="3">
        <f t="shared" si="65"/>
        <v>1.6274768778441518E-5</v>
      </c>
      <c r="RB48" s="3">
        <f t="shared" si="65"/>
        <v>1.3727953816929675E-5</v>
      </c>
      <c r="RC48" s="3">
        <f t="shared" si="65"/>
        <v>3.233010247222989E-5</v>
      </c>
      <c r="RD48" s="3">
        <f t="shared" si="65"/>
        <v>2.4551016382495393E-5</v>
      </c>
      <c r="RE48" s="3">
        <f t="shared" si="65"/>
        <v>3.0161206708893713E-5</v>
      </c>
      <c r="RF48" s="3">
        <f t="shared" si="65"/>
        <v>1.3126729562173631E-5</v>
      </c>
      <c r="RG48" s="3">
        <f t="shared" si="65"/>
        <v>2.1732470695079004E-5</v>
      </c>
      <c r="RH48" s="3">
        <f t="shared" si="65"/>
        <v>4.2231591781239629E-5</v>
      </c>
      <c r="RI48" s="3">
        <f t="shared" si="65"/>
        <v>1.1531093504970093E-3</v>
      </c>
      <c r="RJ48" s="3">
        <f t="shared" si="65"/>
        <v>1.1531093504970093E-3</v>
      </c>
      <c r="RK48" s="3">
        <f t="shared" si="65"/>
        <v>2.0730397118360663E-5</v>
      </c>
      <c r="RL48" s="3">
        <f t="shared" si="65"/>
        <v>2.4302188513753888E-5</v>
      </c>
      <c r="RM48" s="3">
        <f t="shared" si="65"/>
        <v>1.7674318919093734E-5</v>
      </c>
      <c r="RN48" s="3">
        <f t="shared" si="65"/>
        <v>1.6846481967379744E-5</v>
      </c>
      <c r="RO48" s="3">
        <f t="shared" si="65"/>
        <v>1.7477654905202369E-3</v>
      </c>
      <c r="RP48" s="3">
        <f t="shared" si="65"/>
        <v>2.1537268862488477E-5</v>
      </c>
      <c r="RQ48" s="3">
        <f t="shared" si="65"/>
        <v>1.672894837225849E-4</v>
      </c>
      <c r="RR48" s="3">
        <f t="shared" si="65"/>
        <v>2.5064278049028398E-5</v>
      </c>
      <c r="RS48" s="3">
        <f t="shared" si="65"/>
        <v>2.1998311315202294E-5</v>
      </c>
      <c r="RT48" s="3">
        <f>SQRT(RT34^2+RT35^2+RT36^2)</f>
        <v>2.4890822837616437E-5</v>
      </c>
    </row>
    <row r="50" spans="1:488" x14ac:dyDescent="0.3">
      <c r="A50" s="13" t="s">
        <v>505</v>
      </c>
      <c r="B50" s="13"/>
    </row>
    <row r="51" spans="1:488" s="3" customFormat="1" x14ac:dyDescent="0.3">
      <c r="A51" s="5"/>
      <c r="B51" s="2" t="s">
        <v>1</v>
      </c>
      <c r="C51" s="1" t="s">
        <v>2</v>
      </c>
      <c r="D51" s="2" t="s">
        <v>3</v>
      </c>
      <c r="E51" s="1" t="s">
        <v>4</v>
      </c>
      <c r="F51" s="2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1" t="s">
        <v>18</v>
      </c>
      <c r="T51" s="1" t="s">
        <v>19</v>
      </c>
      <c r="U51" s="1" t="s">
        <v>20</v>
      </c>
      <c r="V51" s="1" t="s">
        <v>21</v>
      </c>
      <c r="W51" s="1" t="s">
        <v>22</v>
      </c>
      <c r="X51" s="1" t="s">
        <v>23</v>
      </c>
      <c r="Y51" s="1" t="s">
        <v>24</v>
      </c>
      <c r="Z51" s="1" t="s">
        <v>25</v>
      </c>
      <c r="AA51" s="1" t="s">
        <v>26</v>
      </c>
      <c r="AB51" s="1" t="s">
        <v>27</v>
      </c>
      <c r="AC51" s="1" t="s">
        <v>28</v>
      </c>
      <c r="AD51" s="1" t="s">
        <v>29</v>
      </c>
      <c r="AE51" s="1" t="s">
        <v>30</v>
      </c>
      <c r="AF51" s="1" t="s">
        <v>31</v>
      </c>
      <c r="AG51" s="1" t="s">
        <v>32</v>
      </c>
      <c r="AH51" s="1" t="s">
        <v>33</v>
      </c>
      <c r="AI51" s="1" t="s">
        <v>34</v>
      </c>
      <c r="AJ51" s="1" t="s">
        <v>35</v>
      </c>
      <c r="AK51" s="1" t="s">
        <v>36</v>
      </c>
      <c r="AL51" s="1" t="s">
        <v>37</v>
      </c>
      <c r="AM51" s="1" t="s">
        <v>38</v>
      </c>
      <c r="AN51" s="1" t="s">
        <v>39</v>
      </c>
      <c r="AO51" s="1" t="s">
        <v>40</v>
      </c>
      <c r="AP51" s="1" t="s">
        <v>41</v>
      </c>
      <c r="AQ51" s="1" t="s">
        <v>42</v>
      </c>
      <c r="AR51" s="1" t="s">
        <v>43</v>
      </c>
      <c r="AS51" s="1" t="s">
        <v>44</v>
      </c>
      <c r="AT51" s="1" t="s">
        <v>45</v>
      </c>
      <c r="AU51" s="1" t="s">
        <v>46</v>
      </c>
      <c r="AV51" s="1" t="s">
        <v>47</v>
      </c>
      <c r="AW51" s="1" t="s">
        <v>48</v>
      </c>
      <c r="AX51" s="1" t="s">
        <v>49</v>
      </c>
      <c r="AY51" s="1" t="s">
        <v>50</v>
      </c>
      <c r="AZ51" s="1" t="s">
        <v>51</v>
      </c>
      <c r="BA51" s="1" t="s">
        <v>52</v>
      </c>
      <c r="BB51" s="1" t="s">
        <v>53</v>
      </c>
      <c r="BC51" s="1" t="s">
        <v>54</v>
      </c>
      <c r="BD51" s="1" t="s">
        <v>55</v>
      </c>
      <c r="BE51" s="1" t="s">
        <v>56</v>
      </c>
      <c r="BF51" s="1" t="s">
        <v>57</v>
      </c>
      <c r="BG51" s="1" t="s">
        <v>58</v>
      </c>
      <c r="BH51" s="1" t="s">
        <v>59</v>
      </c>
      <c r="BI51" s="1" t="s">
        <v>60</v>
      </c>
      <c r="BJ51" s="1" t="s">
        <v>61</v>
      </c>
      <c r="BK51" s="1" t="s">
        <v>62</v>
      </c>
      <c r="BL51" s="1" t="s">
        <v>63</v>
      </c>
      <c r="BM51" s="1" t="s">
        <v>64</v>
      </c>
      <c r="BN51" s="1" t="s">
        <v>65</v>
      </c>
      <c r="BO51" s="1" t="s">
        <v>66</v>
      </c>
      <c r="BP51" s="1" t="s">
        <v>67</v>
      </c>
      <c r="BQ51" s="1" t="s">
        <v>68</v>
      </c>
      <c r="BR51" s="1" t="s">
        <v>69</v>
      </c>
      <c r="BS51" s="1" t="s">
        <v>70</v>
      </c>
      <c r="BT51" s="1" t="s">
        <v>71</v>
      </c>
      <c r="BU51" s="1" t="s">
        <v>72</v>
      </c>
      <c r="BV51" s="1" t="s">
        <v>73</v>
      </c>
      <c r="BW51" s="1" t="s">
        <v>74</v>
      </c>
      <c r="BX51" s="1" t="s">
        <v>75</v>
      </c>
      <c r="BY51" s="1" t="s">
        <v>76</v>
      </c>
      <c r="BZ51" s="1" t="s">
        <v>77</v>
      </c>
      <c r="CA51" s="1" t="s">
        <v>78</v>
      </c>
      <c r="CB51" s="1" t="s">
        <v>79</v>
      </c>
      <c r="CC51" s="1" t="s">
        <v>80</v>
      </c>
      <c r="CD51" s="1" t="s">
        <v>81</v>
      </c>
      <c r="CE51" s="1" t="s">
        <v>82</v>
      </c>
      <c r="CF51" s="1" t="s">
        <v>83</v>
      </c>
      <c r="CG51" s="1" t="s">
        <v>84</v>
      </c>
      <c r="CH51" s="1" t="s">
        <v>85</v>
      </c>
      <c r="CI51" s="1" t="s">
        <v>86</v>
      </c>
      <c r="CJ51" s="1" t="s">
        <v>87</v>
      </c>
      <c r="CK51" s="1" t="s">
        <v>88</v>
      </c>
      <c r="CL51" s="1" t="s">
        <v>89</v>
      </c>
      <c r="CM51" s="1" t="s">
        <v>90</v>
      </c>
      <c r="CN51" s="1" t="s">
        <v>91</v>
      </c>
      <c r="CO51" s="1" t="s">
        <v>92</v>
      </c>
      <c r="CP51" s="1" t="s">
        <v>93</v>
      </c>
      <c r="CQ51" s="1" t="s">
        <v>94</v>
      </c>
      <c r="CR51" s="1" t="s">
        <v>95</v>
      </c>
      <c r="CS51" s="1" t="s">
        <v>96</v>
      </c>
      <c r="CT51" s="1" t="s">
        <v>97</v>
      </c>
      <c r="CU51" s="1" t="s">
        <v>98</v>
      </c>
      <c r="CV51" s="2" t="s">
        <v>99</v>
      </c>
      <c r="CW51" s="1" t="s">
        <v>100</v>
      </c>
      <c r="CX51" s="1" t="s">
        <v>101</v>
      </c>
      <c r="CY51" s="1" t="s">
        <v>102</v>
      </c>
      <c r="CZ51" s="1" t="s">
        <v>103</v>
      </c>
      <c r="DA51" s="1" t="s">
        <v>104</v>
      </c>
      <c r="DB51" s="1" t="s">
        <v>105</v>
      </c>
      <c r="DC51" s="1" t="s">
        <v>106</v>
      </c>
      <c r="DD51" s="1" t="s">
        <v>107</v>
      </c>
      <c r="DE51" s="1" t="s">
        <v>108</v>
      </c>
      <c r="DF51" s="1" t="s">
        <v>109</v>
      </c>
      <c r="DG51" s="1" t="s">
        <v>110</v>
      </c>
      <c r="DH51" s="1" t="s">
        <v>111</v>
      </c>
      <c r="DI51" s="1" t="s">
        <v>112</v>
      </c>
      <c r="DJ51" s="1" t="s">
        <v>113</v>
      </c>
      <c r="DK51" s="1" t="s">
        <v>114</v>
      </c>
      <c r="DL51" s="1" t="s">
        <v>115</v>
      </c>
      <c r="DM51" s="1" t="s">
        <v>116</v>
      </c>
      <c r="DN51" s="1" t="s">
        <v>117</v>
      </c>
      <c r="DO51" s="1" t="s">
        <v>118</v>
      </c>
      <c r="DP51" s="1" t="s">
        <v>119</v>
      </c>
      <c r="DQ51" s="1" t="s">
        <v>120</v>
      </c>
      <c r="DR51" s="1" t="s">
        <v>121</v>
      </c>
      <c r="DS51" s="1" t="s">
        <v>122</v>
      </c>
      <c r="DT51" s="1" t="s">
        <v>123</v>
      </c>
      <c r="DU51" s="1" t="s">
        <v>124</v>
      </c>
      <c r="DV51" s="2" t="s">
        <v>125</v>
      </c>
      <c r="DW51" s="1" t="s">
        <v>126</v>
      </c>
      <c r="DX51" s="1" t="s">
        <v>127</v>
      </c>
      <c r="DY51" s="1" t="s">
        <v>128</v>
      </c>
      <c r="DZ51" s="1" t="s">
        <v>129</v>
      </c>
      <c r="EA51" s="1" t="s">
        <v>130</v>
      </c>
      <c r="EB51" s="1" t="s">
        <v>131</v>
      </c>
      <c r="EC51" s="1" t="s">
        <v>132</v>
      </c>
      <c r="ED51" s="1" t="s">
        <v>133</v>
      </c>
      <c r="EE51" s="1" t="s">
        <v>134</v>
      </c>
      <c r="EF51" s="1" t="s">
        <v>135</v>
      </c>
      <c r="EG51" s="1" t="s">
        <v>136</v>
      </c>
      <c r="EH51" s="1" t="s">
        <v>137</v>
      </c>
      <c r="EI51" s="1" t="s">
        <v>138</v>
      </c>
      <c r="EJ51" s="1" t="s">
        <v>139</v>
      </c>
      <c r="EK51" s="1" t="s">
        <v>140</v>
      </c>
      <c r="EL51" s="1" t="s">
        <v>141</v>
      </c>
      <c r="EM51" s="1" t="s">
        <v>142</v>
      </c>
      <c r="EN51" s="1" t="s">
        <v>143</v>
      </c>
      <c r="EO51" s="1" t="s">
        <v>144</v>
      </c>
      <c r="EP51" s="1" t="s">
        <v>145</v>
      </c>
      <c r="EQ51" s="1" t="s">
        <v>146</v>
      </c>
      <c r="ER51" s="1" t="s">
        <v>147</v>
      </c>
      <c r="ES51" s="1" t="s">
        <v>148</v>
      </c>
      <c r="ET51" s="1" t="s">
        <v>149</v>
      </c>
      <c r="EU51" s="1" t="s">
        <v>150</v>
      </c>
      <c r="EV51" s="1" t="s">
        <v>151</v>
      </c>
      <c r="EW51" s="1" t="s">
        <v>152</v>
      </c>
      <c r="EX51" s="1" t="s">
        <v>153</v>
      </c>
      <c r="EY51" s="1" t="s">
        <v>154</v>
      </c>
      <c r="EZ51" s="1" t="s">
        <v>155</v>
      </c>
      <c r="FA51" s="1" t="s">
        <v>156</v>
      </c>
      <c r="FB51" s="1" t="s">
        <v>157</v>
      </c>
      <c r="FC51" s="1" t="s">
        <v>158</v>
      </c>
      <c r="FD51" s="1" t="s">
        <v>159</v>
      </c>
      <c r="FE51" s="1" t="s">
        <v>160</v>
      </c>
      <c r="FF51" s="1" t="s">
        <v>161</v>
      </c>
      <c r="FG51" s="1" t="s">
        <v>162</v>
      </c>
      <c r="FH51" s="1" t="s">
        <v>163</v>
      </c>
      <c r="FI51" s="1" t="s">
        <v>164</v>
      </c>
      <c r="FJ51" s="1" t="s">
        <v>165</v>
      </c>
      <c r="FK51" s="1" t="s">
        <v>166</v>
      </c>
      <c r="FL51" s="1" t="s">
        <v>167</v>
      </c>
      <c r="FM51" s="1" t="s">
        <v>168</v>
      </c>
      <c r="FN51" s="2" t="s">
        <v>169</v>
      </c>
      <c r="FO51" s="2" t="s">
        <v>170</v>
      </c>
      <c r="FP51" s="1" t="s">
        <v>171</v>
      </c>
      <c r="FQ51" s="1" t="s">
        <v>172</v>
      </c>
      <c r="FR51" s="1" t="s">
        <v>173</v>
      </c>
      <c r="FS51" s="1" t="s">
        <v>174</v>
      </c>
      <c r="FT51" s="1" t="s">
        <v>175</v>
      </c>
      <c r="FU51" s="1" t="s">
        <v>176</v>
      </c>
      <c r="FV51" s="1" t="s">
        <v>177</v>
      </c>
      <c r="FW51" s="1" t="s">
        <v>178</v>
      </c>
      <c r="FX51" s="1" t="s">
        <v>179</v>
      </c>
      <c r="FY51" s="2" t="s">
        <v>180</v>
      </c>
      <c r="FZ51" s="1" t="s">
        <v>181</v>
      </c>
      <c r="GA51" s="1" t="s">
        <v>182</v>
      </c>
      <c r="GB51" s="1" t="s">
        <v>183</v>
      </c>
      <c r="GC51" s="1" t="s">
        <v>184</v>
      </c>
      <c r="GD51" s="1" t="s">
        <v>185</v>
      </c>
      <c r="GE51" s="1" t="s">
        <v>186</v>
      </c>
      <c r="GF51" s="1" t="s">
        <v>187</v>
      </c>
      <c r="GG51" s="1" t="s">
        <v>188</v>
      </c>
      <c r="GH51" s="1" t="s">
        <v>189</v>
      </c>
      <c r="GI51" s="1" t="s">
        <v>190</v>
      </c>
      <c r="GJ51" s="1" t="s">
        <v>191</v>
      </c>
      <c r="GK51" s="1" t="s">
        <v>192</v>
      </c>
      <c r="GL51" s="1" t="s">
        <v>193</v>
      </c>
      <c r="GM51" s="1" t="s">
        <v>194</v>
      </c>
      <c r="GN51" s="1" t="s">
        <v>195</v>
      </c>
      <c r="GO51" s="1" t="s">
        <v>196</v>
      </c>
      <c r="GP51" s="1" t="s">
        <v>201</v>
      </c>
      <c r="GQ51" s="1" t="s">
        <v>202</v>
      </c>
      <c r="GR51" s="1" t="s">
        <v>203</v>
      </c>
      <c r="GS51" s="1" t="s">
        <v>204</v>
      </c>
      <c r="GT51" s="1" t="s">
        <v>205</v>
      </c>
      <c r="GU51" s="2" t="s">
        <v>206</v>
      </c>
      <c r="GV51" s="1" t="s">
        <v>207</v>
      </c>
      <c r="GW51" s="1" t="s">
        <v>208</v>
      </c>
      <c r="GX51" s="1" t="s">
        <v>209</v>
      </c>
      <c r="GY51" s="1" t="s">
        <v>210</v>
      </c>
      <c r="GZ51" s="1" t="s">
        <v>211</v>
      </c>
      <c r="HA51" s="1" t="s">
        <v>212</v>
      </c>
      <c r="HB51" s="1" t="s">
        <v>213</v>
      </c>
      <c r="HC51" s="1" t="s">
        <v>214</v>
      </c>
      <c r="HD51" s="1" t="s">
        <v>215</v>
      </c>
      <c r="HE51" s="1" t="s">
        <v>216</v>
      </c>
      <c r="HF51" s="1" t="s">
        <v>217</v>
      </c>
      <c r="HG51" s="1" t="s">
        <v>218</v>
      </c>
      <c r="HH51" s="1" t="s">
        <v>219</v>
      </c>
      <c r="HI51" s="1" t="s">
        <v>220</v>
      </c>
      <c r="HJ51" s="1" t="s">
        <v>221</v>
      </c>
      <c r="HK51" s="1" t="s">
        <v>222</v>
      </c>
      <c r="HL51" s="1" t="s">
        <v>223</v>
      </c>
      <c r="HM51" s="1" t="s">
        <v>224</v>
      </c>
      <c r="HN51" s="1" t="s">
        <v>225</v>
      </c>
      <c r="HO51" s="1" t="s">
        <v>226</v>
      </c>
      <c r="HP51" s="1" t="s">
        <v>227</v>
      </c>
      <c r="HQ51" s="1" t="s">
        <v>228</v>
      </c>
      <c r="HR51" s="1" t="s">
        <v>229</v>
      </c>
      <c r="HS51" s="1" t="s">
        <v>230</v>
      </c>
      <c r="HT51" s="1" t="s">
        <v>231</v>
      </c>
      <c r="HU51" s="1" t="s">
        <v>232</v>
      </c>
      <c r="HV51" s="1" t="s">
        <v>233</v>
      </c>
      <c r="HW51" s="1" t="s">
        <v>234</v>
      </c>
      <c r="HX51" s="1" t="s">
        <v>235</v>
      </c>
      <c r="HY51" s="1" t="s">
        <v>236</v>
      </c>
      <c r="HZ51" s="1" t="s">
        <v>237</v>
      </c>
      <c r="IA51" s="1" t="s">
        <v>238</v>
      </c>
      <c r="IB51" s="1" t="s">
        <v>239</v>
      </c>
      <c r="IC51" s="1" t="s">
        <v>240</v>
      </c>
      <c r="ID51" s="1" t="s">
        <v>241</v>
      </c>
      <c r="IE51" s="1" t="s">
        <v>242</v>
      </c>
      <c r="IF51" s="2" t="s">
        <v>243</v>
      </c>
      <c r="IG51" s="1" t="s">
        <v>244</v>
      </c>
      <c r="IH51" s="1" t="s">
        <v>245</v>
      </c>
      <c r="II51" s="1" t="s">
        <v>246</v>
      </c>
      <c r="IJ51" s="1" t="s">
        <v>247</v>
      </c>
      <c r="IK51" s="1" t="s">
        <v>248</v>
      </c>
      <c r="IL51" s="1" t="s">
        <v>249</v>
      </c>
      <c r="IM51" s="1" t="s">
        <v>250</v>
      </c>
      <c r="IN51" s="1" t="s">
        <v>251</v>
      </c>
      <c r="IO51" s="1" t="s">
        <v>252</v>
      </c>
      <c r="IP51" s="1" t="s">
        <v>253</v>
      </c>
      <c r="IQ51" s="1" t="s">
        <v>254</v>
      </c>
      <c r="IR51" s="2" t="s">
        <v>255</v>
      </c>
      <c r="IS51" s="1" t="s">
        <v>256</v>
      </c>
      <c r="IT51" s="1" t="s">
        <v>257</v>
      </c>
      <c r="IU51" s="1" t="s">
        <v>258</v>
      </c>
      <c r="IV51" s="1" t="s">
        <v>259</v>
      </c>
      <c r="IW51" s="1" t="s">
        <v>260</v>
      </c>
      <c r="IX51" s="1" t="s">
        <v>261</v>
      </c>
      <c r="IY51" s="1" t="s">
        <v>262</v>
      </c>
      <c r="IZ51" s="1" t="s">
        <v>263</v>
      </c>
      <c r="JA51" s="1" t="s">
        <v>264</v>
      </c>
      <c r="JB51" s="1" t="s">
        <v>265</v>
      </c>
      <c r="JC51" s="1" t="s">
        <v>266</v>
      </c>
      <c r="JD51" s="1" t="s">
        <v>267</v>
      </c>
      <c r="JE51" s="1" t="s">
        <v>268</v>
      </c>
      <c r="JF51" s="1" t="s">
        <v>269</v>
      </c>
      <c r="JG51" s="1" t="s">
        <v>270</v>
      </c>
      <c r="JH51" s="1" t="s">
        <v>271</v>
      </c>
      <c r="JI51" s="1" t="s">
        <v>272</v>
      </c>
      <c r="JJ51" s="1" t="s">
        <v>273</v>
      </c>
      <c r="JK51" s="1" t="s">
        <v>274</v>
      </c>
      <c r="JL51" s="1" t="s">
        <v>275</v>
      </c>
      <c r="JM51" s="1" t="s">
        <v>276</v>
      </c>
      <c r="JN51" s="1" t="s">
        <v>277</v>
      </c>
      <c r="JO51" s="1" t="s">
        <v>278</v>
      </c>
      <c r="JP51" s="1" t="s">
        <v>279</v>
      </c>
      <c r="JQ51" s="1" t="s">
        <v>280</v>
      </c>
      <c r="JR51" s="2" t="s">
        <v>281</v>
      </c>
      <c r="JS51" s="1" t="s">
        <v>282</v>
      </c>
      <c r="JT51" s="1" t="s">
        <v>283</v>
      </c>
      <c r="JU51" s="1" t="s">
        <v>284</v>
      </c>
      <c r="JV51" s="1" t="s">
        <v>285</v>
      </c>
      <c r="JW51" s="1" t="s">
        <v>286</v>
      </c>
      <c r="JX51" s="1" t="s">
        <v>287</v>
      </c>
      <c r="JY51" s="1" t="s">
        <v>288</v>
      </c>
      <c r="JZ51" s="1" t="s">
        <v>289</v>
      </c>
      <c r="KA51" s="1" t="s">
        <v>290</v>
      </c>
      <c r="KB51" s="1" t="s">
        <v>291</v>
      </c>
      <c r="KC51" s="1" t="s">
        <v>292</v>
      </c>
      <c r="KD51" s="1" t="s">
        <v>293</v>
      </c>
      <c r="KE51" s="1" t="s">
        <v>294</v>
      </c>
      <c r="KF51" s="1" t="s">
        <v>295</v>
      </c>
      <c r="KG51" s="1" t="s">
        <v>296</v>
      </c>
      <c r="KH51" s="1" t="s">
        <v>297</v>
      </c>
      <c r="KI51" s="1" t="s">
        <v>298</v>
      </c>
      <c r="KJ51" s="1" t="s">
        <v>299</v>
      </c>
      <c r="KK51" s="1" t="s">
        <v>300</v>
      </c>
      <c r="KL51" s="1" t="s">
        <v>301</v>
      </c>
      <c r="KM51" s="1" t="s">
        <v>302</v>
      </c>
      <c r="KN51" s="1" t="s">
        <v>303</v>
      </c>
      <c r="KO51" s="1" t="s">
        <v>304</v>
      </c>
      <c r="KP51" s="1" t="s">
        <v>305</v>
      </c>
      <c r="KQ51" s="1" t="s">
        <v>306</v>
      </c>
      <c r="KR51" s="1" t="s">
        <v>307</v>
      </c>
      <c r="KS51" s="1" t="s">
        <v>308</v>
      </c>
      <c r="KT51" s="1" t="s">
        <v>309</v>
      </c>
      <c r="KU51" s="1" t="s">
        <v>310</v>
      </c>
      <c r="KV51" s="1" t="s">
        <v>311</v>
      </c>
      <c r="KW51" s="1" t="s">
        <v>312</v>
      </c>
      <c r="KX51" s="1" t="s">
        <v>313</v>
      </c>
      <c r="KY51" s="1" t="s">
        <v>314</v>
      </c>
      <c r="KZ51" s="1" t="s">
        <v>315</v>
      </c>
      <c r="LA51" s="1" t="s">
        <v>316</v>
      </c>
      <c r="LB51" s="1" t="s">
        <v>317</v>
      </c>
      <c r="LC51" s="1" t="s">
        <v>318</v>
      </c>
      <c r="LD51" s="1" t="s">
        <v>319</v>
      </c>
      <c r="LE51" s="1" t="s">
        <v>320</v>
      </c>
      <c r="LF51" s="1" t="s">
        <v>321</v>
      </c>
      <c r="LG51" s="1" t="s">
        <v>322</v>
      </c>
      <c r="LH51" s="1" t="s">
        <v>323</v>
      </c>
      <c r="LI51" s="1" t="s">
        <v>324</v>
      </c>
      <c r="LJ51" s="1" t="s">
        <v>325</v>
      </c>
      <c r="LK51" s="1" t="s">
        <v>326</v>
      </c>
      <c r="LL51" s="1" t="s">
        <v>327</v>
      </c>
      <c r="LM51" s="1" t="s">
        <v>328</v>
      </c>
      <c r="LN51" s="1" t="s">
        <v>329</v>
      </c>
      <c r="LO51" s="1" t="s">
        <v>330</v>
      </c>
      <c r="LP51" s="1" t="s">
        <v>331</v>
      </c>
      <c r="LQ51" s="1" t="s">
        <v>332</v>
      </c>
      <c r="LR51" s="1" t="s">
        <v>333</v>
      </c>
      <c r="LS51" s="1" t="s">
        <v>334</v>
      </c>
      <c r="LT51" s="1" t="s">
        <v>335</v>
      </c>
      <c r="LU51" s="1" t="s">
        <v>336</v>
      </c>
      <c r="LV51" s="1" t="s">
        <v>337</v>
      </c>
      <c r="LW51" s="1" t="s">
        <v>338</v>
      </c>
      <c r="LX51" s="1" t="s">
        <v>339</v>
      </c>
      <c r="LY51" s="1" t="s">
        <v>340</v>
      </c>
      <c r="LZ51" s="1" t="s">
        <v>341</v>
      </c>
      <c r="MA51" s="1" t="s">
        <v>342</v>
      </c>
      <c r="MB51" s="1" t="s">
        <v>343</v>
      </c>
      <c r="MC51" s="1" t="s">
        <v>344</v>
      </c>
      <c r="MD51" s="1" t="s">
        <v>345</v>
      </c>
      <c r="ME51" s="1" t="s">
        <v>346</v>
      </c>
      <c r="MF51" s="1" t="s">
        <v>347</v>
      </c>
      <c r="MG51" s="1" t="s">
        <v>348</v>
      </c>
      <c r="MH51" s="1" t="s">
        <v>349</v>
      </c>
      <c r="MI51" s="1" t="s">
        <v>350</v>
      </c>
      <c r="MJ51" s="1" t="s">
        <v>351</v>
      </c>
      <c r="MK51" s="1" t="s">
        <v>352</v>
      </c>
      <c r="ML51" s="1" t="s">
        <v>353</v>
      </c>
      <c r="MM51" s="1" t="s">
        <v>354</v>
      </c>
      <c r="MN51" s="1" t="s">
        <v>355</v>
      </c>
      <c r="MO51" s="1" t="s">
        <v>356</v>
      </c>
      <c r="MP51" s="1" t="s">
        <v>357</v>
      </c>
      <c r="MQ51" s="1" t="s">
        <v>358</v>
      </c>
      <c r="MR51" s="1" t="s">
        <v>359</v>
      </c>
      <c r="MS51" s="1" t="s">
        <v>360</v>
      </c>
      <c r="MT51" s="1" t="s">
        <v>361</v>
      </c>
      <c r="MU51" s="1" t="s">
        <v>362</v>
      </c>
      <c r="MV51" s="1" t="s">
        <v>363</v>
      </c>
      <c r="MW51" s="1" t="s">
        <v>364</v>
      </c>
      <c r="MX51" s="1" t="s">
        <v>365</v>
      </c>
      <c r="MY51" s="1" t="s">
        <v>366</v>
      </c>
      <c r="MZ51" s="1" t="s">
        <v>367</v>
      </c>
      <c r="NA51" s="1" t="s">
        <v>368</v>
      </c>
      <c r="NB51" s="1" t="s">
        <v>369</v>
      </c>
      <c r="NC51" s="1" t="s">
        <v>370</v>
      </c>
      <c r="ND51" s="1" t="s">
        <v>371</v>
      </c>
      <c r="NE51" s="1" t="s">
        <v>372</v>
      </c>
      <c r="NF51" s="1" t="s">
        <v>373</v>
      </c>
      <c r="NG51" s="1" t="s">
        <v>374</v>
      </c>
      <c r="NH51" s="1" t="s">
        <v>375</v>
      </c>
      <c r="NI51" s="1" t="s">
        <v>376</v>
      </c>
      <c r="NJ51" s="1" t="s">
        <v>377</v>
      </c>
      <c r="NK51" s="1" t="s">
        <v>378</v>
      </c>
      <c r="NL51" s="1" t="s">
        <v>379</v>
      </c>
      <c r="NM51" s="1" t="s">
        <v>380</v>
      </c>
      <c r="NN51" s="1" t="s">
        <v>381</v>
      </c>
      <c r="NO51" s="1" t="s">
        <v>382</v>
      </c>
      <c r="NP51" s="1" t="s">
        <v>383</v>
      </c>
      <c r="NQ51" s="1" t="s">
        <v>384</v>
      </c>
      <c r="NR51" s="1" t="s">
        <v>385</v>
      </c>
      <c r="NS51" s="1" t="s">
        <v>386</v>
      </c>
      <c r="NT51" s="1" t="s">
        <v>387</v>
      </c>
      <c r="NU51" s="1" t="s">
        <v>388</v>
      </c>
      <c r="NV51" s="1" t="s">
        <v>389</v>
      </c>
      <c r="NW51" s="1" t="s">
        <v>390</v>
      </c>
      <c r="NX51" s="1" t="s">
        <v>391</v>
      </c>
      <c r="NY51" s="1" t="s">
        <v>392</v>
      </c>
      <c r="NZ51" s="1" t="s">
        <v>393</v>
      </c>
      <c r="OA51" s="1" t="s">
        <v>394</v>
      </c>
      <c r="OB51" s="1" t="s">
        <v>395</v>
      </c>
      <c r="OC51" s="1" t="s">
        <v>396</v>
      </c>
      <c r="OD51" s="1" t="s">
        <v>397</v>
      </c>
      <c r="OE51" s="1" t="s">
        <v>398</v>
      </c>
      <c r="OF51" s="1" t="s">
        <v>399</v>
      </c>
      <c r="OG51" s="1" t="s">
        <v>400</v>
      </c>
      <c r="OH51" s="1" t="s">
        <v>401</v>
      </c>
      <c r="OI51" s="1" t="s">
        <v>402</v>
      </c>
      <c r="OJ51" s="1" t="s">
        <v>403</v>
      </c>
      <c r="OK51" s="1" t="s">
        <v>404</v>
      </c>
      <c r="OL51" s="1" t="s">
        <v>405</v>
      </c>
      <c r="OM51" s="1" t="s">
        <v>406</v>
      </c>
      <c r="ON51" s="1" t="s">
        <v>407</v>
      </c>
      <c r="OO51" s="1" t="s">
        <v>408</v>
      </c>
      <c r="OP51" s="1" t="s">
        <v>409</v>
      </c>
      <c r="OQ51" s="1" t="s">
        <v>410</v>
      </c>
      <c r="OR51" s="1" t="s">
        <v>411</v>
      </c>
      <c r="OS51" s="1" t="s">
        <v>412</v>
      </c>
      <c r="OT51" s="1" t="s">
        <v>413</v>
      </c>
      <c r="OU51" s="1" t="s">
        <v>414</v>
      </c>
      <c r="OV51" s="1" t="s">
        <v>415</v>
      </c>
      <c r="OW51" s="1" t="s">
        <v>416</v>
      </c>
      <c r="OX51" s="1" t="s">
        <v>417</v>
      </c>
      <c r="OY51" s="1" t="s">
        <v>418</v>
      </c>
      <c r="OZ51" s="1" t="s">
        <v>419</v>
      </c>
      <c r="PA51" s="1" t="s">
        <v>420</v>
      </c>
      <c r="PB51" s="1" t="s">
        <v>421</v>
      </c>
      <c r="PC51" s="1" t="s">
        <v>422</v>
      </c>
      <c r="PD51" s="1" t="s">
        <v>423</v>
      </c>
      <c r="PE51" s="1" t="s">
        <v>424</v>
      </c>
      <c r="PF51" s="1" t="s">
        <v>425</v>
      </c>
      <c r="PG51" s="1" t="s">
        <v>426</v>
      </c>
      <c r="PH51" s="1" t="s">
        <v>427</v>
      </c>
      <c r="PI51" s="1" t="s">
        <v>428</v>
      </c>
      <c r="PJ51" s="1" t="s">
        <v>429</v>
      </c>
      <c r="PK51" s="1" t="s">
        <v>430</v>
      </c>
      <c r="PL51" s="1" t="s">
        <v>431</v>
      </c>
      <c r="PM51" s="1" t="s">
        <v>432</v>
      </c>
      <c r="PN51" s="1" t="s">
        <v>433</v>
      </c>
      <c r="PO51" s="1" t="s">
        <v>434</v>
      </c>
      <c r="PP51" s="1" t="s">
        <v>435</v>
      </c>
      <c r="PQ51" s="1" t="s">
        <v>436</v>
      </c>
      <c r="PR51" s="1" t="s">
        <v>437</v>
      </c>
      <c r="PS51" s="1" t="s">
        <v>438</v>
      </c>
      <c r="PT51" s="1" t="s">
        <v>439</v>
      </c>
      <c r="PU51" s="1" t="s">
        <v>440</v>
      </c>
      <c r="PV51" s="1" t="s">
        <v>441</v>
      </c>
      <c r="PW51" s="1" t="s">
        <v>442</v>
      </c>
      <c r="PX51" s="1" t="s">
        <v>443</v>
      </c>
      <c r="PY51" s="1" t="s">
        <v>444</v>
      </c>
      <c r="PZ51" s="1" t="s">
        <v>445</v>
      </c>
      <c r="QA51" s="1" t="s">
        <v>446</v>
      </c>
      <c r="QB51" s="1" t="s">
        <v>447</v>
      </c>
      <c r="QC51" s="1" t="s">
        <v>448</v>
      </c>
      <c r="QD51" s="1" t="s">
        <v>449</v>
      </c>
      <c r="QE51" s="1" t="s">
        <v>450</v>
      </c>
      <c r="QF51" s="1" t="s">
        <v>451</v>
      </c>
      <c r="QG51" s="1" t="s">
        <v>452</v>
      </c>
      <c r="QH51" s="1" t="s">
        <v>453</v>
      </c>
      <c r="QI51" s="1" t="s">
        <v>454</v>
      </c>
      <c r="QJ51" s="1" t="s">
        <v>455</v>
      </c>
      <c r="QK51" s="1" t="s">
        <v>456</v>
      </c>
      <c r="QL51" s="1" t="s">
        <v>457</v>
      </c>
      <c r="QM51" s="1" t="s">
        <v>458</v>
      </c>
      <c r="QN51" s="1" t="s">
        <v>459</v>
      </c>
      <c r="QO51" s="1" t="s">
        <v>460</v>
      </c>
      <c r="QP51" s="1" t="s">
        <v>461</v>
      </c>
      <c r="QQ51" s="1" t="s">
        <v>462</v>
      </c>
      <c r="QR51" s="1" t="s">
        <v>463</v>
      </c>
      <c r="QS51" s="1" t="s">
        <v>464</v>
      </c>
      <c r="QT51" s="1" t="s">
        <v>465</v>
      </c>
      <c r="QU51" s="1" t="s">
        <v>466</v>
      </c>
      <c r="QV51" s="1" t="s">
        <v>467</v>
      </c>
      <c r="QW51" s="1" t="s">
        <v>468</v>
      </c>
      <c r="QX51" s="1" t="s">
        <v>469</v>
      </c>
      <c r="QY51" s="1" t="s">
        <v>470</v>
      </c>
      <c r="QZ51" s="1" t="s">
        <v>471</v>
      </c>
      <c r="RA51" s="1" t="s">
        <v>472</v>
      </c>
      <c r="RB51" s="1" t="s">
        <v>473</v>
      </c>
      <c r="RC51" s="1" t="s">
        <v>474</v>
      </c>
      <c r="RD51" s="1" t="s">
        <v>475</v>
      </c>
      <c r="RE51" s="1" t="s">
        <v>476</v>
      </c>
      <c r="RF51" s="1" t="s">
        <v>477</v>
      </c>
      <c r="RG51" s="1" t="s">
        <v>478</v>
      </c>
      <c r="RH51" s="1" t="s">
        <v>479</v>
      </c>
      <c r="RI51" s="1" t="s">
        <v>480</v>
      </c>
      <c r="RJ51" s="1" t="s">
        <v>481</v>
      </c>
      <c r="RK51" s="1" t="s">
        <v>482</v>
      </c>
      <c r="RL51" s="1" t="s">
        <v>483</v>
      </c>
      <c r="RM51" s="1" t="s">
        <v>484</v>
      </c>
      <c r="RN51" s="1" t="s">
        <v>485</v>
      </c>
      <c r="RO51" s="1" t="s">
        <v>486</v>
      </c>
      <c r="RP51" s="1" t="s">
        <v>487</v>
      </c>
      <c r="RQ51" s="1" t="s">
        <v>488</v>
      </c>
      <c r="RR51" s="1" t="s">
        <v>489</v>
      </c>
      <c r="RS51" s="1" t="s">
        <v>490</v>
      </c>
      <c r="RT51" s="2" t="s">
        <v>491</v>
      </c>
    </row>
    <row r="52" spans="1:488" s="12" customFormat="1" x14ac:dyDescent="0.3">
      <c r="B52" s="12">
        <f>B44/($A$48*B48)</f>
        <v>4.5583589511522995E-3</v>
      </c>
      <c r="C52" s="12">
        <f>C44/($A$48*C48)</f>
        <v>0.34114014565792206</v>
      </c>
      <c r="D52" s="12">
        <f>D44/($A$48*D48)</f>
        <v>0.94002073659554464</v>
      </c>
      <c r="E52" s="12">
        <f>E44/($A$48*E48)</f>
        <v>4.5583589511523004E-3</v>
      </c>
      <c r="F52" s="12">
        <f t="shared" ref="F52:BQ52" si="66">F44/($A$48*F48)</f>
        <v>0.34114775890616289</v>
      </c>
      <c r="G52" s="12">
        <f t="shared" si="66"/>
        <v>0.34114775890616283</v>
      </c>
      <c r="H52" s="12">
        <f t="shared" si="66"/>
        <v>4.5583589511523004E-3</v>
      </c>
      <c r="I52" s="12">
        <f t="shared" si="66"/>
        <v>0.34114775890616283</v>
      </c>
      <c r="J52" s="12">
        <f t="shared" si="66"/>
        <v>4.5583589511523004E-3</v>
      </c>
      <c r="K52" s="12">
        <f t="shared" si="66"/>
        <v>4.5583589511523004E-3</v>
      </c>
      <c r="L52" s="12">
        <f t="shared" si="66"/>
        <v>4.5583589511522995E-3</v>
      </c>
      <c r="M52" s="12">
        <f t="shared" si="66"/>
        <v>4.5583589511522995E-3</v>
      </c>
      <c r="N52" s="12">
        <f t="shared" si="66"/>
        <v>4.5583589511523004E-3</v>
      </c>
      <c r="O52" s="12">
        <f t="shared" si="66"/>
        <v>4.5583589511523004E-3</v>
      </c>
      <c r="P52" s="12">
        <f t="shared" si="66"/>
        <v>0.34114775890616283</v>
      </c>
      <c r="Q52" s="12">
        <f t="shared" si="66"/>
        <v>0.34087434409518491</v>
      </c>
      <c r="R52" s="12">
        <f t="shared" si="66"/>
        <v>0.34109366673597347</v>
      </c>
      <c r="S52" s="12">
        <f t="shared" si="66"/>
        <v>4.5583589511523004E-3</v>
      </c>
      <c r="T52" s="12">
        <f t="shared" si="66"/>
        <v>0.34114775890616283</v>
      </c>
      <c r="U52" s="12">
        <f t="shared" si="66"/>
        <v>4.5583589511523004E-3</v>
      </c>
      <c r="V52" s="12">
        <f t="shared" si="66"/>
        <v>4.5583589511522995E-3</v>
      </c>
      <c r="W52" s="12">
        <f t="shared" si="66"/>
        <v>4.5583589511522995E-3</v>
      </c>
      <c r="X52" s="12">
        <f t="shared" si="66"/>
        <v>0.34111730353409203</v>
      </c>
      <c r="Y52" s="12">
        <f t="shared" si="66"/>
        <v>0.34111732527324989</v>
      </c>
      <c r="Z52" s="12">
        <f t="shared" si="66"/>
        <v>0.94002073659554464</v>
      </c>
      <c r="AA52" s="12">
        <f t="shared" si="66"/>
        <v>0.34111730353409198</v>
      </c>
      <c r="AB52" s="12">
        <f t="shared" si="66"/>
        <v>0.34114014565792206</v>
      </c>
      <c r="AC52" s="12">
        <f t="shared" si="66"/>
        <v>4.5583589511523004E-3</v>
      </c>
      <c r="AD52" s="12">
        <f t="shared" si="66"/>
        <v>4.5583589511522995E-3</v>
      </c>
      <c r="AE52" s="12">
        <v>0</v>
      </c>
      <c r="AF52" s="12">
        <f>AF44/($A$48*AF48)</f>
        <v>4.5583589511522995E-3</v>
      </c>
      <c r="AG52" s="12">
        <f t="shared" si="66"/>
        <v>4.5583589511522995E-3</v>
      </c>
      <c r="AH52" s="12">
        <f t="shared" si="66"/>
        <v>4.5583589511523004E-3</v>
      </c>
      <c r="AI52" s="12">
        <f t="shared" si="66"/>
        <v>4.5583589511523004E-3</v>
      </c>
      <c r="AJ52" s="12">
        <f t="shared" si="66"/>
        <v>4.5583589511523004E-3</v>
      </c>
      <c r="AK52" s="12">
        <f t="shared" si="66"/>
        <v>4.5583589511523004E-3</v>
      </c>
      <c r="AL52" s="12">
        <f t="shared" si="66"/>
        <v>4.5583589511523004E-3</v>
      </c>
      <c r="AM52" s="12">
        <f t="shared" si="66"/>
        <v>4.5583589511523004E-3</v>
      </c>
      <c r="AN52" s="12">
        <f t="shared" si="66"/>
        <v>4.5583589511522995E-3</v>
      </c>
      <c r="AO52" s="12">
        <f t="shared" si="66"/>
        <v>4.5583589511522995E-3</v>
      </c>
      <c r="AP52" s="12">
        <f t="shared" si="66"/>
        <v>4.5583589511523004E-3</v>
      </c>
      <c r="AQ52" s="12">
        <f t="shared" si="66"/>
        <v>4.5583589511523004E-3</v>
      </c>
      <c r="AR52" s="12">
        <f t="shared" si="66"/>
        <v>0.34111732527324989</v>
      </c>
      <c r="AS52" s="12">
        <f t="shared" si="66"/>
        <v>4.5583589511522995E-3</v>
      </c>
      <c r="AT52" s="12">
        <f t="shared" si="66"/>
        <v>4.5583589511523004E-3</v>
      </c>
      <c r="AU52" s="12">
        <f t="shared" si="66"/>
        <v>4.5583589511523004E-3</v>
      </c>
      <c r="AV52" s="12">
        <f t="shared" si="66"/>
        <v>4.5583589511523004E-3</v>
      </c>
      <c r="AW52" s="12">
        <f t="shared" si="66"/>
        <v>4.5583589511523004E-3</v>
      </c>
      <c r="AX52" s="12">
        <f t="shared" si="66"/>
        <v>4.5583589511523004E-3</v>
      </c>
      <c r="AY52" s="12">
        <f t="shared" si="66"/>
        <v>4.5583589511522995E-3</v>
      </c>
      <c r="AZ52" s="12">
        <f t="shared" si="66"/>
        <v>4.5583589511523004E-3</v>
      </c>
      <c r="BA52" s="12">
        <f t="shared" si="66"/>
        <v>4.5583589511523004E-3</v>
      </c>
      <c r="BB52" s="12">
        <f t="shared" si="66"/>
        <v>4.5583589511523004E-3</v>
      </c>
      <c r="BC52" s="12">
        <f t="shared" si="66"/>
        <v>4.5583589511523004E-3</v>
      </c>
      <c r="BD52" s="12">
        <f t="shared" si="66"/>
        <v>4.5583589511523004E-3</v>
      </c>
      <c r="BE52" s="12">
        <f t="shared" si="66"/>
        <v>4.5583589511523004E-3</v>
      </c>
      <c r="BF52" s="12">
        <f t="shared" si="66"/>
        <v>4.5583589511523004E-3</v>
      </c>
      <c r="BG52" s="12">
        <f t="shared" si="66"/>
        <v>4.5583589511523004E-3</v>
      </c>
      <c r="BH52" s="12">
        <f t="shared" si="66"/>
        <v>0.34087434409518486</v>
      </c>
      <c r="BI52" s="12">
        <f t="shared" si="66"/>
        <v>4.5583589511523004E-3</v>
      </c>
      <c r="BJ52" s="12">
        <f t="shared" si="66"/>
        <v>0.34111732527324989</v>
      </c>
      <c r="BK52" s="12">
        <f t="shared" si="66"/>
        <v>4.5583589511522995E-3</v>
      </c>
      <c r="BL52" s="12">
        <f t="shared" si="66"/>
        <v>4.5583589511523004E-3</v>
      </c>
      <c r="BM52" s="12">
        <f t="shared" si="66"/>
        <v>4.5583589511523004E-3</v>
      </c>
      <c r="BN52" s="12">
        <f t="shared" si="66"/>
        <v>4.5583589511523004E-3</v>
      </c>
      <c r="BO52" s="12">
        <f t="shared" si="66"/>
        <v>4.5583589511523004E-3</v>
      </c>
      <c r="BP52" s="12">
        <f t="shared" si="66"/>
        <v>4.5583589511523004E-3</v>
      </c>
      <c r="BQ52" s="12">
        <f t="shared" si="66"/>
        <v>4.5583589511523004E-3</v>
      </c>
      <c r="BR52" s="12">
        <v>0</v>
      </c>
      <c r="BS52" s="12">
        <f t="shared" ref="BR52:EC52" si="67">BS44/($A$48*BS48)</f>
        <v>4.5583589511523004E-3</v>
      </c>
      <c r="BT52" s="12">
        <f t="shared" si="67"/>
        <v>4.5583589511523004E-3</v>
      </c>
      <c r="BU52" s="12">
        <f t="shared" si="67"/>
        <v>4.5583589511523004E-3</v>
      </c>
      <c r="BV52" s="12">
        <f t="shared" si="67"/>
        <v>4.5583589511523004E-3</v>
      </c>
      <c r="BW52" s="12">
        <f t="shared" si="67"/>
        <v>4.5583589511523004E-3</v>
      </c>
      <c r="BX52" s="12">
        <f t="shared" si="67"/>
        <v>4.5583589511522995E-3</v>
      </c>
      <c r="BY52" s="12">
        <f t="shared" si="67"/>
        <v>4.5583589511523004E-3</v>
      </c>
      <c r="BZ52" s="12">
        <f t="shared" si="67"/>
        <v>4.5583589511522995E-3</v>
      </c>
      <c r="CA52" s="12">
        <f t="shared" si="67"/>
        <v>4.5583589511523004E-3</v>
      </c>
      <c r="CB52" s="12">
        <f t="shared" si="67"/>
        <v>0.34039043108341205</v>
      </c>
      <c r="CC52" s="12">
        <f t="shared" si="67"/>
        <v>4.5583589511523004E-3</v>
      </c>
      <c r="CD52" s="12">
        <f t="shared" si="67"/>
        <v>4.5583589511522995E-3</v>
      </c>
      <c r="CE52" s="12">
        <f t="shared" si="67"/>
        <v>4.5583589511523012E-3</v>
      </c>
      <c r="CF52" s="12">
        <f t="shared" si="67"/>
        <v>4.5583589511523004E-3</v>
      </c>
      <c r="CG52" s="12">
        <f t="shared" si="67"/>
        <v>4.5583589511523004E-3</v>
      </c>
      <c r="CH52" s="12">
        <f t="shared" si="67"/>
        <v>4.5583589511522995E-3</v>
      </c>
      <c r="CI52" s="12">
        <f t="shared" si="67"/>
        <v>4.5583589511523004E-3</v>
      </c>
      <c r="CJ52" s="12">
        <f t="shared" si="67"/>
        <v>4.5583589511523004E-3</v>
      </c>
      <c r="CK52" s="12">
        <f t="shared" si="67"/>
        <v>4.5583589511523004E-3</v>
      </c>
      <c r="CL52" s="12">
        <f t="shared" si="67"/>
        <v>4.5583589511523004E-3</v>
      </c>
      <c r="CM52" s="12">
        <f t="shared" si="67"/>
        <v>4.5583589511523004E-3</v>
      </c>
      <c r="CN52" s="12">
        <f t="shared" si="67"/>
        <v>4.5583589511523004E-3</v>
      </c>
      <c r="CO52" s="12">
        <f t="shared" si="67"/>
        <v>0.34114654105664222</v>
      </c>
      <c r="CP52" s="12">
        <f t="shared" si="67"/>
        <v>4.5583589511522995E-3</v>
      </c>
      <c r="CQ52" s="12">
        <f t="shared" si="67"/>
        <v>0.34114437618407761</v>
      </c>
      <c r="CR52" s="12">
        <f t="shared" si="67"/>
        <v>0.34114775890616283</v>
      </c>
      <c r="CS52" s="12">
        <f t="shared" si="67"/>
        <v>4.5583589511523004E-3</v>
      </c>
      <c r="CT52" s="12">
        <f t="shared" si="67"/>
        <v>0.34114527308173359</v>
      </c>
      <c r="CU52" s="12">
        <f t="shared" si="67"/>
        <v>4.5583589511523004E-3</v>
      </c>
      <c r="CV52" s="12">
        <f t="shared" si="67"/>
        <v>0.34114014837586237</v>
      </c>
      <c r="CW52" s="12">
        <f t="shared" si="67"/>
        <v>4.5583589511522995E-3</v>
      </c>
      <c r="CX52" s="12">
        <f t="shared" si="67"/>
        <v>4.5583589511523004E-3</v>
      </c>
      <c r="CY52" s="12">
        <f t="shared" si="67"/>
        <v>4.5583589511523004E-3</v>
      </c>
      <c r="CZ52" s="12">
        <f t="shared" si="67"/>
        <v>4.5583589511522995E-3</v>
      </c>
      <c r="DA52" s="12">
        <f t="shared" si="67"/>
        <v>4.5583589511522995E-3</v>
      </c>
      <c r="DB52" s="12">
        <f t="shared" si="67"/>
        <v>4.5583589511523004E-3</v>
      </c>
      <c r="DC52" s="12">
        <f t="shared" si="67"/>
        <v>4.5583589511522995E-3</v>
      </c>
      <c r="DD52" s="12">
        <f t="shared" si="67"/>
        <v>4.5583589511523004E-3</v>
      </c>
      <c r="DE52" s="12">
        <f t="shared" si="67"/>
        <v>4.5583589511523004E-3</v>
      </c>
      <c r="DF52" s="12">
        <f t="shared" si="67"/>
        <v>4.5583589511523004E-3</v>
      </c>
      <c r="DG52" s="12">
        <f t="shared" si="67"/>
        <v>4.5583589511523004E-3</v>
      </c>
      <c r="DH52" s="12">
        <f t="shared" si="67"/>
        <v>4.5583589511523004E-3</v>
      </c>
      <c r="DI52" s="12">
        <v>0</v>
      </c>
      <c r="DJ52" s="12">
        <f t="shared" si="67"/>
        <v>4.5583589511523004E-3</v>
      </c>
      <c r="DK52" s="12">
        <f t="shared" si="67"/>
        <v>4.5583589511523004E-3</v>
      </c>
      <c r="DL52" s="12">
        <f t="shared" si="67"/>
        <v>4.5583589511523004E-3</v>
      </c>
      <c r="DM52" s="12">
        <f t="shared" si="67"/>
        <v>4.5583589511522995E-3</v>
      </c>
      <c r="DN52" s="12">
        <f t="shared" si="67"/>
        <v>4.5583589511523004E-3</v>
      </c>
      <c r="DO52" s="12">
        <f t="shared" si="67"/>
        <v>4.5583589511523004E-3</v>
      </c>
      <c r="DP52" s="12">
        <f t="shared" si="67"/>
        <v>4.5583589511523004E-3</v>
      </c>
      <c r="DQ52" s="12">
        <f t="shared" si="67"/>
        <v>4.5583589511523004E-3</v>
      </c>
      <c r="DR52" s="12">
        <f t="shared" si="67"/>
        <v>4.5583589511523004E-3</v>
      </c>
      <c r="DS52" s="12">
        <f t="shared" si="67"/>
        <v>4.5583589511523004E-3</v>
      </c>
      <c r="DT52" s="12">
        <f t="shared" si="67"/>
        <v>4.5583589511523004E-3</v>
      </c>
      <c r="DU52" s="12">
        <f t="shared" si="67"/>
        <v>4.5583589511523004E-3</v>
      </c>
      <c r="DV52" s="12">
        <f t="shared" si="67"/>
        <v>0.9400179736820895</v>
      </c>
      <c r="DW52" s="12">
        <f t="shared" si="67"/>
        <v>4.5583589511523004E-3</v>
      </c>
      <c r="DX52" s="12">
        <f t="shared" si="67"/>
        <v>4.5583589511522995E-3</v>
      </c>
      <c r="DY52" s="12">
        <f t="shared" si="67"/>
        <v>4.5583589511523004E-3</v>
      </c>
      <c r="DZ52" s="12">
        <f t="shared" si="67"/>
        <v>4.5583589511522995E-3</v>
      </c>
      <c r="EA52" s="12">
        <f t="shared" si="67"/>
        <v>4.5583589511523004E-3</v>
      </c>
      <c r="EB52" s="12">
        <f t="shared" si="67"/>
        <v>4.5583589511523004E-3</v>
      </c>
      <c r="EC52" s="12">
        <f t="shared" si="67"/>
        <v>4.5583589511523004E-3</v>
      </c>
      <c r="ED52" s="12">
        <f t="shared" ref="ED52:GO52" si="68">ED44/($A$48*ED48)</f>
        <v>4.5583589511523004E-3</v>
      </c>
      <c r="EE52" s="12">
        <f t="shared" si="68"/>
        <v>4.5583589511522995E-3</v>
      </c>
      <c r="EF52" s="12">
        <f t="shared" si="68"/>
        <v>4.5583589511523004E-3</v>
      </c>
      <c r="EG52" s="12">
        <f t="shared" si="68"/>
        <v>4.5583589511522995E-3</v>
      </c>
      <c r="EH52" s="12">
        <f t="shared" si="68"/>
        <v>0.3411443753787321</v>
      </c>
      <c r="EI52" s="12">
        <f t="shared" si="68"/>
        <v>4.5583589511522995E-3</v>
      </c>
      <c r="EJ52" s="12">
        <f t="shared" si="68"/>
        <v>4.5583589511522995E-3</v>
      </c>
      <c r="EK52" s="12">
        <f t="shared" si="68"/>
        <v>0.34114775890616283</v>
      </c>
      <c r="EL52" s="12">
        <f t="shared" si="68"/>
        <v>0.34111730353409203</v>
      </c>
      <c r="EM52" s="12">
        <f t="shared" si="68"/>
        <v>0.34111732527324989</v>
      </c>
      <c r="EN52" s="12">
        <f t="shared" si="68"/>
        <v>0.34111730353409198</v>
      </c>
      <c r="EO52" s="12">
        <f t="shared" si="68"/>
        <v>0.94002073659554464</v>
      </c>
      <c r="EP52" s="12">
        <f t="shared" si="68"/>
        <v>0.34114014565792206</v>
      </c>
      <c r="EQ52" s="12">
        <f t="shared" si="68"/>
        <v>4.5583589511523004E-3</v>
      </c>
      <c r="ER52" s="12">
        <f t="shared" si="68"/>
        <v>4.5583589511523004E-3</v>
      </c>
      <c r="ES52" s="12">
        <f t="shared" si="68"/>
        <v>4.5583589511522995E-3</v>
      </c>
      <c r="ET52" s="12">
        <f t="shared" si="68"/>
        <v>4.5583589511522995E-3</v>
      </c>
      <c r="EU52" s="12">
        <f t="shared" si="68"/>
        <v>4.5583589511523004E-3</v>
      </c>
      <c r="EV52" s="12">
        <f t="shared" si="68"/>
        <v>4.5583589511522995E-3</v>
      </c>
      <c r="EW52" s="12">
        <f t="shared" si="68"/>
        <v>4.5583589511523004E-3</v>
      </c>
      <c r="EX52" s="12">
        <f t="shared" si="68"/>
        <v>4.5583589511523004E-3</v>
      </c>
      <c r="EY52" s="12">
        <f t="shared" si="68"/>
        <v>4.5583589511522995E-3</v>
      </c>
      <c r="EZ52" s="12">
        <f t="shared" si="68"/>
        <v>0.33966916951452131</v>
      </c>
      <c r="FA52" s="12">
        <f t="shared" si="68"/>
        <v>4.5583589511523004E-3</v>
      </c>
      <c r="FB52" s="12">
        <f t="shared" si="68"/>
        <v>4.5583589511522995E-3</v>
      </c>
      <c r="FC52" s="12">
        <f t="shared" si="68"/>
        <v>4.5583589511523004E-3</v>
      </c>
      <c r="FD52" s="12">
        <f t="shared" si="68"/>
        <v>4.5583589511522995E-3</v>
      </c>
      <c r="FE52" s="12">
        <f t="shared" si="68"/>
        <v>4.5583589511523004E-3</v>
      </c>
      <c r="FF52" s="12">
        <f t="shared" si="68"/>
        <v>4.5583589511523004E-3</v>
      </c>
      <c r="FG52" s="12">
        <f t="shared" si="68"/>
        <v>4.5583589511523004E-3</v>
      </c>
      <c r="FH52" s="12">
        <f t="shared" si="68"/>
        <v>4.5583589511523004E-3</v>
      </c>
      <c r="FI52" s="12">
        <f t="shared" si="68"/>
        <v>4.5583589511523004E-3</v>
      </c>
      <c r="FJ52" s="12">
        <f t="shared" si="68"/>
        <v>4.5583589511523004E-3</v>
      </c>
      <c r="FK52" s="12">
        <f t="shared" si="68"/>
        <v>4.5583589511523004E-3</v>
      </c>
      <c r="FL52" s="12">
        <f t="shared" si="68"/>
        <v>4.5583589511523004E-3</v>
      </c>
      <c r="FM52" s="12">
        <f t="shared" si="68"/>
        <v>4.5583589511522995E-3</v>
      </c>
      <c r="FN52" s="12">
        <f t="shared" si="68"/>
        <v>0.34113422378947406</v>
      </c>
      <c r="FO52" s="12">
        <f t="shared" si="68"/>
        <v>1</v>
      </c>
      <c r="FP52" s="12">
        <f t="shared" si="68"/>
        <v>0.34114775890616283</v>
      </c>
      <c r="FQ52" s="12">
        <f t="shared" si="68"/>
        <v>0.34114775890616278</v>
      </c>
      <c r="FR52" s="12">
        <f t="shared" si="68"/>
        <v>4.5583589511523004E-3</v>
      </c>
      <c r="FS52" s="12">
        <f t="shared" si="68"/>
        <v>4.5583589511523004E-3</v>
      </c>
      <c r="FT52" s="12">
        <f t="shared" si="68"/>
        <v>0.34113062828512947</v>
      </c>
      <c r="FU52" s="12">
        <f t="shared" si="68"/>
        <v>0.34114014565792211</v>
      </c>
      <c r="FV52" s="12">
        <f t="shared" si="68"/>
        <v>0.34114014565792206</v>
      </c>
      <c r="FW52" s="12">
        <f t="shared" si="68"/>
        <v>0.3411269759684058</v>
      </c>
      <c r="FX52" s="12">
        <f t="shared" si="68"/>
        <v>0.34114014837586237</v>
      </c>
      <c r="FY52" s="12">
        <f t="shared" si="68"/>
        <v>0.96113705219598145</v>
      </c>
      <c r="FZ52" s="12">
        <f t="shared" si="68"/>
        <v>0.34111732527324995</v>
      </c>
      <c r="GA52" s="12">
        <f t="shared" si="68"/>
        <v>0.34113679559867954</v>
      </c>
      <c r="GB52" s="12">
        <f t="shared" si="68"/>
        <v>0.34114014565792206</v>
      </c>
      <c r="GC52" s="12">
        <f t="shared" si="68"/>
        <v>0.34114775890616283</v>
      </c>
      <c r="GD52" s="12">
        <f t="shared" si="68"/>
        <v>0.34113422378947406</v>
      </c>
      <c r="GE52" s="12">
        <f t="shared" si="68"/>
        <v>0.34114014565792206</v>
      </c>
      <c r="GF52" s="12">
        <f t="shared" si="68"/>
        <v>0.34112068485189623</v>
      </c>
      <c r="GG52" s="12">
        <f t="shared" si="68"/>
        <v>0.34114775890616289</v>
      </c>
      <c r="GH52" s="12">
        <f t="shared" si="68"/>
        <v>0.34113222101725854</v>
      </c>
      <c r="GI52" s="12">
        <f t="shared" si="68"/>
        <v>0.34114014837586232</v>
      </c>
      <c r="GJ52" s="12">
        <f t="shared" si="68"/>
        <v>0.34114014837586232</v>
      </c>
      <c r="GK52" s="12">
        <f t="shared" si="68"/>
        <v>0.34114014565792206</v>
      </c>
      <c r="GL52" s="12">
        <f t="shared" si="68"/>
        <v>0.34114014565792206</v>
      </c>
      <c r="GM52" s="12">
        <f t="shared" si="68"/>
        <v>0.34113222101725854</v>
      </c>
      <c r="GN52" s="12">
        <f t="shared" si="68"/>
        <v>0.34114014565792206</v>
      </c>
      <c r="GO52" s="12">
        <f t="shared" si="68"/>
        <v>0.34114014565792211</v>
      </c>
      <c r="GP52" s="12">
        <f t="shared" ref="GP52:JA52" si="69">GP44/($A$48*GP48)</f>
        <v>0.34114014565792206</v>
      </c>
      <c r="GQ52" s="12">
        <f t="shared" si="69"/>
        <v>0.34114014565792206</v>
      </c>
      <c r="GR52" s="12">
        <f t="shared" si="69"/>
        <v>0.34114014565792206</v>
      </c>
      <c r="GS52" s="12">
        <f t="shared" si="69"/>
        <v>0.34114014565792211</v>
      </c>
      <c r="GT52" s="12">
        <f t="shared" si="69"/>
        <v>0.34114014565792211</v>
      </c>
      <c r="GU52" s="12">
        <f t="shared" si="69"/>
        <v>0.34114014565792217</v>
      </c>
      <c r="GV52" s="12">
        <f t="shared" si="69"/>
        <v>0.34114014565792211</v>
      </c>
      <c r="GW52" s="12">
        <f t="shared" si="69"/>
        <v>0.34114014565792206</v>
      </c>
      <c r="GX52" s="12">
        <f t="shared" si="69"/>
        <v>0.34114014565792206</v>
      </c>
      <c r="GY52" s="12">
        <f t="shared" si="69"/>
        <v>0.34114014565792206</v>
      </c>
      <c r="GZ52" s="12">
        <f t="shared" si="69"/>
        <v>0.34114014837586237</v>
      </c>
      <c r="HA52" s="12">
        <f t="shared" si="69"/>
        <v>0.34114014837586237</v>
      </c>
      <c r="HB52" s="12">
        <f t="shared" si="69"/>
        <v>0.34114437537873199</v>
      </c>
      <c r="HC52" s="12">
        <f t="shared" si="69"/>
        <v>0.34114775890616289</v>
      </c>
      <c r="HD52" s="12">
        <f t="shared" si="69"/>
        <v>1</v>
      </c>
      <c r="HE52" s="12">
        <f t="shared" si="69"/>
        <v>0.34114014565792211</v>
      </c>
      <c r="HF52" s="12">
        <f t="shared" si="69"/>
        <v>0.34113063745741079</v>
      </c>
      <c r="HG52" s="12">
        <f t="shared" si="69"/>
        <v>0.34113422378947411</v>
      </c>
      <c r="HH52" s="12">
        <f t="shared" si="69"/>
        <v>4.5583589511523004E-3</v>
      </c>
      <c r="HI52" s="12">
        <f t="shared" si="69"/>
        <v>4.5583589511523004E-3</v>
      </c>
      <c r="HJ52" s="12">
        <f t="shared" si="69"/>
        <v>0.34114014565792206</v>
      </c>
      <c r="HK52" s="12">
        <f t="shared" si="69"/>
        <v>0.34114014565792206</v>
      </c>
      <c r="HL52" s="12">
        <f t="shared" si="69"/>
        <v>0.34114014565792206</v>
      </c>
      <c r="HM52" s="12">
        <f t="shared" si="69"/>
        <v>0.34114014565792206</v>
      </c>
      <c r="HN52" s="12">
        <f t="shared" si="69"/>
        <v>0.34114014565792206</v>
      </c>
      <c r="HO52" s="12">
        <f t="shared" si="69"/>
        <v>0.34114014565792206</v>
      </c>
      <c r="HP52" s="12">
        <f t="shared" si="69"/>
        <v>0.34114014565792211</v>
      </c>
      <c r="HQ52" s="12">
        <f t="shared" si="69"/>
        <v>0.3411282679204915</v>
      </c>
      <c r="HR52" s="12">
        <f t="shared" si="69"/>
        <v>0.34114014565792211</v>
      </c>
      <c r="HS52" s="12">
        <f t="shared" si="69"/>
        <v>0.34114014565792211</v>
      </c>
      <c r="HT52" s="12">
        <f t="shared" si="69"/>
        <v>0.34114014565792211</v>
      </c>
      <c r="HU52" s="12">
        <f t="shared" si="69"/>
        <v>0.34113422378947406</v>
      </c>
      <c r="HV52" s="12">
        <f t="shared" si="69"/>
        <v>0.34114014565792206</v>
      </c>
      <c r="HW52" s="12">
        <f t="shared" si="69"/>
        <v>0.34114775890616283</v>
      </c>
      <c r="HX52" s="12">
        <f t="shared" si="69"/>
        <v>4.5583589511523004E-3</v>
      </c>
      <c r="HY52" s="12">
        <f t="shared" si="69"/>
        <v>0.34114014565792217</v>
      </c>
      <c r="HZ52" s="12">
        <f t="shared" si="69"/>
        <v>0.3411282679204915</v>
      </c>
      <c r="IA52" s="12">
        <f t="shared" si="69"/>
        <v>0.34114014565792206</v>
      </c>
      <c r="IB52" s="12">
        <f t="shared" si="69"/>
        <v>0.34114775890616289</v>
      </c>
      <c r="IC52" s="12">
        <f t="shared" si="69"/>
        <v>0.34114775890616283</v>
      </c>
      <c r="ID52" s="12">
        <f t="shared" si="69"/>
        <v>0.34114775890616278</v>
      </c>
      <c r="IE52" s="12">
        <f t="shared" si="69"/>
        <v>0.34114775890616283</v>
      </c>
      <c r="IF52" s="12">
        <f t="shared" si="69"/>
        <v>0.34114437618407767</v>
      </c>
      <c r="IG52" s="12">
        <f t="shared" si="69"/>
        <v>0.341140145657922</v>
      </c>
      <c r="IH52" s="12">
        <f t="shared" si="69"/>
        <v>0.34114014565792206</v>
      </c>
      <c r="II52" s="12">
        <f t="shared" si="69"/>
        <v>0.34114775890616283</v>
      </c>
      <c r="IJ52" s="12">
        <f t="shared" si="69"/>
        <v>0.34114014565792211</v>
      </c>
      <c r="IK52" s="12">
        <f t="shared" si="69"/>
        <v>0.34114014565792211</v>
      </c>
      <c r="IL52" s="12">
        <f t="shared" si="69"/>
        <v>0.34114014565792206</v>
      </c>
      <c r="IM52" s="12">
        <f t="shared" si="69"/>
        <v>0.34102611662929416</v>
      </c>
      <c r="IN52" s="12">
        <f t="shared" si="69"/>
        <v>0.34114775890616289</v>
      </c>
      <c r="IO52" s="12">
        <f t="shared" si="69"/>
        <v>0.34114014837586243</v>
      </c>
      <c r="IP52" s="12">
        <f t="shared" si="69"/>
        <v>0.3409577838837391</v>
      </c>
      <c r="IQ52" s="12">
        <f t="shared" si="69"/>
        <v>0.34114014565792206</v>
      </c>
      <c r="IR52" s="12">
        <f t="shared" si="69"/>
        <v>0.34111732527325</v>
      </c>
      <c r="IS52" s="12">
        <f t="shared" si="69"/>
        <v>0.34114775890616289</v>
      </c>
      <c r="IT52" s="12">
        <f t="shared" si="69"/>
        <v>4.5583589511523004E-3</v>
      </c>
      <c r="IU52" s="12">
        <f t="shared" si="69"/>
        <v>0.34114014565792217</v>
      </c>
      <c r="IV52" s="12">
        <f t="shared" si="69"/>
        <v>0.34114014565792217</v>
      </c>
      <c r="IW52" s="12">
        <v>0</v>
      </c>
      <c r="IX52" s="12">
        <f t="shared" si="69"/>
        <v>0.34114014565792206</v>
      </c>
      <c r="IY52" s="12">
        <f t="shared" si="69"/>
        <v>0.34114014837586237</v>
      </c>
      <c r="IZ52" s="12">
        <f t="shared" si="69"/>
        <v>0.34066231492364862</v>
      </c>
      <c r="JA52" s="12">
        <f t="shared" si="69"/>
        <v>0.34114014565792206</v>
      </c>
      <c r="JB52" s="12">
        <f t="shared" ref="JB52:LM52" si="70">JB44/($A$48*JB48)</f>
        <v>0.34114014565792206</v>
      </c>
      <c r="JC52" s="12">
        <f t="shared" si="70"/>
        <v>0.34114014565792211</v>
      </c>
      <c r="JD52" s="12">
        <f t="shared" si="70"/>
        <v>0.34114014565792211</v>
      </c>
      <c r="JE52" s="12">
        <f t="shared" si="70"/>
        <v>0.34114775890616283</v>
      </c>
      <c r="JF52" s="12">
        <f t="shared" si="70"/>
        <v>0.34114775890616283</v>
      </c>
      <c r="JG52" s="12">
        <f t="shared" si="70"/>
        <v>0.34114014565792211</v>
      </c>
      <c r="JH52" s="12">
        <f t="shared" si="70"/>
        <v>0.34114014565792211</v>
      </c>
      <c r="JI52" s="12">
        <f t="shared" si="70"/>
        <v>4.5583589511522995E-3</v>
      </c>
      <c r="JJ52" s="12">
        <f t="shared" si="70"/>
        <v>0.34111732527324989</v>
      </c>
      <c r="JK52" s="12">
        <f t="shared" si="70"/>
        <v>4.5583589511523004E-3</v>
      </c>
      <c r="JL52" s="12">
        <f t="shared" si="70"/>
        <v>4.5583589511523004E-3</v>
      </c>
      <c r="JM52" s="12">
        <f t="shared" si="70"/>
        <v>4.5583589511522995E-3</v>
      </c>
      <c r="JN52" s="12">
        <f t="shared" si="70"/>
        <v>4.5583589511523004E-3</v>
      </c>
      <c r="JO52" s="12">
        <f t="shared" si="70"/>
        <v>4.5583589511523004E-3</v>
      </c>
      <c r="JP52" s="12">
        <f t="shared" si="70"/>
        <v>4.5583589511522995E-3</v>
      </c>
      <c r="JQ52" s="12">
        <f t="shared" si="70"/>
        <v>4.5583589511523004E-3</v>
      </c>
      <c r="JR52" s="12">
        <f t="shared" si="70"/>
        <v>0.94001675780205995</v>
      </c>
      <c r="JS52" s="12">
        <f t="shared" si="70"/>
        <v>0.94001675780205995</v>
      </c>
      <c r="JT52" s="12">
        <f t="shared" si="70"/>
        <v>4.5583589511523004E-3</v>
      </c>
      <c r="JU52" s="12">
        <f t="shared" si="70"/>
        <v>4.5583589511523004E-3</v>
      </c>
      <c r="JV52" s="12">
        <f t="shared" si="70"/>
        <v>4.5583589511523004E-3</v>
      </c>
      <c r="JW52" s="12">
        <f t="shared" si="70"/>
        <v>4.5583589511523004E-3</v>
      </c>
      <c r="JX52" s="12">
        <f t="shared" si="70"/>
        <v>4.5583589511523004E-3</v>
      </c>
      <c r="JY52" s="12">
        <f t="shared" si="70"/>
        <v>4.5583589511523004E-3</v>
      </c>
      <c r="JZ52" s="12">
        <f t="shared" si="70"/>
        <v>4.5583589511523004E-3</v>
      </c>
      <c r="KA52" s="12">
        <f t="shared" si="70"/>
        <v>4.5583589511523004E-3</v>
      </c>
      <c r="KB52" s="12">
        <f t="shared" si="70"/>
        <v>4.5583589511523004E-3</v>
      </c>
      <c r="KC52" s="12">
        <f t="shared" si="70"/>
        <v>4.5583589511522995E-3</v>
      </c>
      <c r="KD52" s="12">
        <f t="shared" si="70"/>
        <v>4.5583589511523004E-3</v>
      </c>
      <c r="KE52" s="12">
        <f t="shared" si="70"/>
        <v>0.34114014565792206</v>
      </c>
      <c r="KF52" s="12">
        <f t="shared" si="70"/>
        <v>4.5583589511523004E-3</v>
      </c>
      <c r="KG52" s="12">
        <f t="shared" si="70"/>
        <v>4.5583589511523004E-3</v>
      </c>
      <c r="KH52" s="12">
        <f t="shared" si="70"/>
        <v>4.5583589511522995E-3</v>
      </c>
      <c r="KI52" s="12">
        <f t="shared" si="70"/>
        <v>4.5583589511522995E-3</v>
      </c>
      <c r="KJ52" s="12">
        <f t="shared" si="70"/>
        <v>4.5583589511523004E-3</v>
      </c>
      <c r="KK52" s="12">
        <f t="shared" si="70"/>
        <v>4.5583589511522995E-3</v>
      </c>
      <c r="KL52" s="12">
        <f t="shared" si="70"/>
        <v>4.5583589511523004E-3</v>
      </c>
      <c r="KM52" s="12">
        <f t="shared" si="70"/>
        <v>4.5583589511523004E-3</v>
      </c>
      <c r="KN52" s="12">
        <f t="shared" si="70"/>
        <v>4.5583589511522995E-3</v>
      </c>
      <c r="KO52" s="12">
        <f t="shared" si="70"/>
        <v>4.5583589511522995E-3</v>
      </c>
      <c r="KP52" s="12">
        <f t="shared" si="70"/>
        <v>4.5583589511522995E-3</v>
      </c>
      <c r="KQ52" s="12">
        <f t="shared" si="70"/>
        <v>4.5583589511522995E-3</v>
      </c>
      <c r="KR52" s="12">
        <f t="shared" si="70"/>
        <v>4.5583589511523004E-3</v>
      </c>
      <c r="KS52" s="12">
        <f t="shared" si="70"/>
        <v>4.5583589511523004E-3</v>
      </c>
      <c r="KT52" s="12">
        <f t="shared" si="70"/>
        <v>4.5583589511523004E-3</v>
      </c>
      <c r="KU52" s="12">
        <f t="shared" si="70"/>
        <v>4.5583589511523004E-3</v>
      </c>
      <c r="KV52" s="12">
        <f t="shared" si="70"/>
        <v>4.5583589511523004E-3</v>
      </c>
      <c r="KW52" s="12">
        <f t="shared" si="70"/>
        <v>4.5583589511523004E-3</v>
      </c>
      <c r="KX52" s="12">
        <f t="shared" si="70"/>
        <v>4.5583589511522995E-3</v>
      </c>
      <c r="KY52" s="12">
        <f t="shared" si="70"/>
        <v>4.5583589511523004E-3</v>
      </c>
      <c r="KZ52" s="12">
        <f t="shared" si="70"/>
        <v>4.5583589511523004E-3</v>
      </c>
      <c r="LA52" s="12">
        <f t="shared" si="70"/>
        <v>4.5583589511523004E-3</v>
      </c>
      <c r="LB52" s="12">
        <f t="shared" si="70"/>
        <v>4.5583589511522995E-3</v>
      </c>
      <c r="LC52" s="12">
        <f t="shared" si="70"/>
        <v>4.5583589511523004E-3</v>
      </c>
      <c r="LD52" s="12">
        <f t="shared" si="70"/>
        <v>4.5583589511523004E-3</v>
      </c>
      <c r="LE52" s="12">
        <f t="shared" si="70"/>
        <v>4.5583589511523004E-3</v>
      </c>
      <c r="LF52" s="12">
        <f t="shared" si="70"/>
        <v>4.5583589511523004E-3</v>
      </c>
      <c r="LG52" s="12">
        <f t="shared" si="70"/>
        <v>4.5583589511523004E-3</v>
      </c>
      <c r="LH52" s="12">
        <f t="shared" si="70"/>
        <v>4.5583589511523004E-3</v>
      </c>
      <c r="LI52" s="12">
        <f t="shared" si="70"/>
        <v>4.5583589511523004E-3</v>
      </c>
      <c r="LJ52" s="12">
        <f t="shared" si="70"/>
        <v>4.5583589511523004E-3</v>
      </c>
      <c r="LK52" s="12">
        <f t="shared" si="70"/>
        <v>4.5583589511523004E-3</v>
      </c>
      <c r="LL52" s="12">
        <f t="shared" si="70"/>
        <v>4.5583589511523004E-3</v>
      </c>
      <c r="LM52" s="12">
        <f t="shared" si="70"/>
        <v>4.5583589511523004E-3</v>
      </c>
      <c r="LN52" s="12">
        <f t="shared" ref="LN52:NY52" si="71">LN44/($A$48*LN48)</f>
        <v>4.5583589511523004E-3</v>
      </c>
      <c r="LO52" s="12">
        <f t="shared" si="71"/>
        <v>4.5583589511523004E-3</v>
      </c>
      <c r="LP52" s="12">
        <f t="shared" si="71"/>
        <v>4.5583589511523004E-3</v>
      </c>
      <c r="LQ52" s="12">
        <f t="shared" si="71"/>
        <v>4.5583589511523004E-3</v>
      </c>
      <c r="LR52" s="12">
        <f t="shared" si="71"/>
        <v>4.5583589511523004E-3</v>
      </c>
      <c r="LS52" s="12">
        <f t="shared" si="71"/>
        <v>0.34114775890616283</v>
      </c>
      <c r="LT52" s="12">
        <f t="shared" si="71"/>
        <v>0.34114775890616283</v>
      </c>
      <c r="LU52" s="12">
        <f t="shared" si="71"/>
        <v>0.34114775890616289</v>
      </c>
      <c r="LV52" s="12">
        <f t="shared" si="71"/>
        <v>4.5583589511523004E-3</v>
      </c>
      <c r="LW52" s="12">
        <f t="shared" si="71"/>
        <v>0.34114775890616289</v>
      </c>
      <c r="LX52" s="12">
        <f t="shared" si="71"/>
        <v>4.5583589511523004E-3</v>
      </c>
      <c r="LY52" s="12">
        <f t="shared" si="71"/>
        <v>4.5583589511523004E-3</v>
      </c>
      <c r="LZ52" s="12">
        <f t="shared" si="71"/>
        <v>4.5583589511522995E-3</v>
      </c>
      <c r="MA52" s="12">
        <f t="shared" si="71"/>
        <v>0.94002073659554464</v>
      </c>
      <c r="MB52" s="12">
        <f t="shared" si="71"/>
        <v>0.94002073659554464</v>
      </c>
      <c r="MC52" s="12">
        <f t="shared" si="71"/>
        <v>4.5583589511522995E-3</v>
      </c>
      <c r="MD52" s="12">
        <f t="shared" si="71"/>
        <v>4.5583589511523004E-3</v>
      </c>
      <c r="ME52" s="12">
        <f t="shared" si="71"/>
        <v>4.5583589511523004E-3</v>
      </c>
      <c r="MF52" s="12">
        <f t="shared" si="71"/>
        <v>4.5583589511523004E-3</v>
      </c>
      <c r="MG52" s="12">
        <f t="shared" si="71"/>
        <v>4.5583589511523004E-3</v>
      </c>
      <c r="MH52" s="12">
        <f t="shared" si="71"/>
        <v>4.5583589511523004E-3</v>
      </c>
      <c r="MI52" s="12">
        <f t="shared" si="71"/>
        <v>0.94001675780205995</v>
      </c>
      <c r="MJ52" s="12">
        <f t="shared" si="71"/>
        <v>0.94002073659554464</v>
      </c>
      <c r="MK52" s="12">
        <f t="shared" si="71"/>
        <v>0.94002073659554464</v>
      </c>
      <c r="ML52" s="12">
        <f t="shared" si="71"/>
        <v>4.5583589511522995E-3</v>
      </c>
      <c r="MM52" s="12">
        <f t="shared" si="71"/>
        <v>4.5583589511523004E-3</v>
      </c>
      <c r="MN52" s="12">
        <f t="shared" si="71"/>
        <v>4.5583589511523004E-3</v>
      </c>
      <c r="MO52" s="12">
        <f t="shared" si="71"/>
        <v>4.5583589511523004E-3</v>
      </c>
      <c r="MP52" s="12">
        <f t="shared" si="71"/>
        <v>4.5583589511523004E-3</v>
      </c>
      <c r="MQ52" s="12">
        <f t="shared" si="71"/>
        <v>4.5583589511523004E-3</v>
      </c>
      <c r="MR52" s="12">
        <f t="shared" si="71"/>
        <v>4.5583589511522995E-3</v>
      </c>
      <c r="MS52" s="12">
        <f t="shared" si="71"/>
        <v>4.5583589511522995E-3</v>
      </c>
      <c r="MT52" s="12">
        <f t="shared" si="71"/>
        <v>4.5583589511523004E-3</v>
      </c>
      <c r="MU52" s="12">
        <f t="shared" si="71"/>
        <v>4.5583589511523004E-3</v>
      </c>
      <c r="MV52" s="12">
        <f t="shared" si="71"/>
        <v>0.34114775890616283</v>
      </c>
      <c r="MW52" s="12">
        <f t="shared" si="71"/>
        <v>4.5583589511522995E-3</v>
      </c>
      <c r="MX52" s="12">
        <f t="shared" si="71"/>
        <v>4.5583589511522995E-3</v>
      </c>
      <c r="MY52" s="12">
        <f t="shared" si="71"/>
        <v>4.5583589511522995E-3</v>
      </c>
      <c r="MZ52" s="12">
        <f t="shared" si="71"/>
        <v>4.5583589511522995E-3</v>
      </c>
      <c r="NA52" s="12">
        <f t="shared" si="71"/>
        <v>4.5583589511523004E-3</v>
      </c>
      <c r="NB52" s="12">
        <f t="shared" si="71"/>
        <v>4.5583589511523004E-3</v>
      </c>
      <c r="NC52" s="12">
        <f t="shared" si="71"/>
        <v>0.34114775890616289</v>
      </c>
      <c r="ND52" s="12">
        <f t="shared" si="71"/>
        <v>4.5583589511522995E-3</v>
      </c>
      <c r="NE52" s="12">
        <f t="shared" si="71"/>
        <v>4.5583589511522995E-3</v>
      </c>
      <c r="NF52" s="12">
        <f t="shared" si="71"/>
        <v>0.94002073659554464</v>
      </c>
      <c r="NG52" s="12">
        <f t="shared" si="71"/>
        <v>4.5583589511523004E-3</v>
      </c>
      <c r="NH52" s="12">
        <f t="shared" si="71"/>
        <v>4.5583589511522995E-3</v>
      </c>
      <c r="NI52" s="12">
        <f t="shared" si="71"/>
        <v>4.5583589511523004E-3</v>
      </c>
      <c r="NJ52" s="12">
        <f t="shared" si="71"/>
        <v>4.5583589511523004E-3</v>
      </c>
      <c r="NK52" s="12">
        <f t="shared" si="71"/>
        <v>4.5583589511523004E-3</v>
      </c>
      <c r="NL52" s="12">
        <f t="shared" si="71"/>
        <v>4.5583589511522995E-3</v>
      </c>
      <c r="NM52" s="12">
        <f t="shared" si="71"/>
        <v>0.34114014565792217</v>
      </c>
      <c r="NN52" s="12">
        <f t="shared" si="71"/>
        <v>4.5583589511523004E-3</v>
      </c>
      <c r="NO52" s="12">
        <f t="shared" si="71"/>
        <v>0.34111732527324989</v>
      </c>
      <c r="NP52" s="12">
        <f t="shared" si="71"/>
        <v>0.34113422378947406</v>
      </c>
      <c r="NQ52" s="12">
        <f t="shared" si="71"/>
        <v>4.5583589511523004E-3</v>
      </c>
      <c r="NR52" s="12">
        <f t="shared" si="71"/>
        <v>0.34066231492364857</v>
      </c>
      <c r="NS52" s="12">
        <f t="shared" si="71"/>
        <v>4.5583589511523004E-3</v>
      </c>
      <c r="NT52" s="12">
        <f t="shared" si="71"/>
        <v>4.5583589511522995E-3</v>
      </c>
      <c r="NU52" s="12">
        <f t="shared" si="71"/>
        <v>4.5583589511522995E-3</v>
      </c>
      <c r="NV52" s="12">
        <f t="shared" si="71"/>
        <v>0.34114775890616283</v>
      </c>
      <c r="NW52" s="12">
        <f t="shared" si="71"/>
        <v>4.5583589511523004E-3</v>
      </c>
      <c r="NX52" s="12">
        <f t="shared" si="71"/>
        <v>4.5583589511523004E-3</v>
      </c>
      <c r="NY52" s="12">
        <f t="shared" si="71"/>
        <v>4.5583589511523004E-3</v>
      </c>
      <c r="NZ52" s="12">
        <f t="shared" ref="NZ52:QK52" si="72">NZ44/($A$48*NZ48)</f>
        <v>4.5583589511523004E-3</v>
      </c>
      <c r="OA52" s="12">
        <f t="shared" si="72"/>
        <v>4.5583589511522995E-3</v>
      </c>
      <c r="OB52" s="12">
        <f t="shared" si="72"/>
        <v>4.5583589511523004E-3</v>
      </c>
      <c r="OC52" s="12">
        <f t="shared" si="72"/>
        <v>4.5583589511523004E-3</v>
      </c>
      <c r="OD52" s="12">
        <f t="shared" si="72"/>
        <v>4.5583589511523004E-3</v>
      </c>
      <c r="OE52" s="12">
        <f t="shared" si="72"/>
        <v>4.5583589511523004E-3</v>
      </c>
      <c r="OF52" s="12">
        <f t="shared" si="72"/>
        <v>4.5583589511522995E-3</v>
      </c>
      <c r="OG52" s="12">
        <f t="shared" si="72"/>
        <v>4.5583589511522995E-3</v>
      </c>
      <c r="OH52" s="12">
        <f t="shared" si="72"/>
        <v>4.5583589511523004E-3</v>
      </c>
      <c r="OI52" s="12">
        <f t="shared" si="72"/>
        <v>4.5583589511523004E-3</v>
      </c>
      <c r="OJ52" s="12">
        <f t="shared" si="72"/>
        <v>4.5583589511522995E-3</v>
      </c>
      <c r="OK52" s="12">
        <f t="shared" si="72"/>
        <v>4.5583589511523004E-3</v>
      </c>
      <c r="OL52" s="12">
        <f t="shared" si="72"/>
        <v>4.5583589511523004E-3</v>
      </c>
      <c r="OM52" s="12">
        <f t="shared" si="72"/>
        <v>4.5583589511523004E-3</v>
      </c>
      <c r="ON52" s="12">
        <f t="shared" si="72"/>
        <v>4.5583589511523004E-3</v>
      </c>
      <c r="OO52" s="12">
        <f t="shared" si="72"/>
        <v>4.5583589511523004E-3</v>
      </c>
      <c r="OP52" s="12">
        <f t="shared" si="72"/>
        <v>4.5583589511523004E-3</v>
      </c>
      <c r="OQ52" s="12">
        <f t="shared" si="72"/>
        <v>4.5583589511523004E-3</v>
      </c>
      <c r="OR52" s="12">
        <f t="shared" si="72"/>
        <v>4.5583589511522995E-3</v>
      </c>
      <c r="OS52" s="12">
        <f t="shared" si="72"/>
        <v>4.5583589511522995E-3</v>
      </c>
      <c r="OT52" s="12">
        <f t="shared" si="72"/>
        <v>4.5583589511522995E-3</v>
      </c>
      <c r="OU52" s="12">
        <f t="shared" si="72"/>
        <v>4.5583589511522995E-3</v>
      </c>
      <c r="OV52" s="12">
        <f t="shared" si="72"/>
        <v>4.5583589511522995E-3</v>
      </c>
      <c r="OW52" s="12">
        <f t="shared" si="72"/>
        <v>4.5583589511522995E-3</v>
      </c>
      <c r="OX52" s="12">
        <f t="shared" si="72"/>
        <v>0.94002073659554464</v>
      </c>
      <c r="OY52" s="12">
        <f t="shared" si="72"/>
        <v>4.5583589511523004E-3</v>
      </c>
      <c r="OZ52" s="12">
        <f t="shared" si="72"/>
        <v>4.5583589511522995E-3</v>
      </c>
      <c r="PA52" s="12">
        <f t="shared" si="72"/>
        <v>4.5583589511522995E-3</v>
      </c>
      <c r="PB52" s="12">
        <f t="shared" si="72"/>
        <v>4.5583589511522995E-3</v>
      </c>
      <c r="PC52" s="12">
        <f t="shared" si="72"/>
        <v>4.5583589511523004E-3</v>
      </c>
      <c r="PD52" s="12">
        <f t="shared" si="72"/>
        <v>4.5583589511523004E-3</v>
      </c>
      <c r="PE52" s="12">
        <f t="shared" si="72"/>
        <v>4.5583589511523004E-3</v>
      </c>
      <c r="PF52" s="12">
        <f t="shared" si="72"/>
        <v>4.5583589511523004E-3</v>
      </c>
      <c r="PG52" s="12">
        <f t="shared" si="72"/>
        <v>4.5583589511523004E-3</v>
      </c>
      <c r="PH52" s="12">
        <f t="shared" si="72"/>
        <v>4.5583589511523004E-3</v>
      </c>
      <c r="PI52" s="12">
        <f t="shared" si="72"/>
        <v>4.5583589511523004E-3</v>
      </c>
      <c r="PJ52" s="12">
        <f t="shared" si="72"/>
        <v>4.5583589511523004E-3</v>
      </c>
      <c r="PK52" s="12">
        <f t="shared" si="72"/>
        <v>4.5583589511522995E-3</v>
      </c>
      <c r="PL52" s="12">
        <f t="shared" si="72"/>
        <v>4.5583589511523004E-3</v>
      </c>
      <c r="PM52" s="12">
        <f t="shared" si="72"/>
        <v>4.5583589511523004E-3</v>
      </c>
      <c r="PN52" s="12">
        <f t="shared" si="72"/>
        <v>4.5583589511523004E-3</v>
      </c>
      <c r="PO52" s="12">
        <f t="shared" si="72"/>
        <v>4.5583589511522995E-3</v>
      </c>
      <c r="PP52" s="12">
        <f t="shared" si="72"/>
        <v>4.5583589511522995E-3</v>
      </c>
      <c r="PQ52" s="12">
        <f t="shared" si="72"/>
        <v>4.5583589511522995E-3</v>
      </c>
      <c r="PR52" s="12">
        <f t="shared" si="72"/>
        <v>4.5583589511523004E-3</v>
      </c>
      <c r="PS52" s="12">
        <f t="shared" si="72"/>
        <v>4.5583589511523004E-3</v>
      </c>
      <c r="PT52" s="12">
        <f t="shared" si="72"/>
        <v>4.5583589511523004E-3</v>
      </c>
      <c r="PU52" s="12">
        <f t="shared" si="72"/>
        <v>4.5583589511523004E-3</v>
      </c>
      <c r="PV52" s="12">
        <f t="shared" si="72"/>
        <v>4.5583589511523004E-3</v>
      </c>
      <c r="PW52" s="12">
        <f t="shared" si="72"/>
        <v>4.5583589511523004E-3</v>
      </c>
      <c r="PX52" s="12">
        <f t="shared" si="72"/>
        <v>4.5583589511522995E-3</v>
      </c>
      <c r="PY52" s="12">
        <f t="shared" si="72"/>
        <v>4.5583589511522995E-3</v>
      </c>
      <c r="PZ52" s="12">
        <f t="shared" si="72"/>
        <v>4.5583589511523004E-3</v>
      </c>
      <c r="QA52" s="12">
        <f t="shared" si="72"/>
        <v>4.5583589511522995E-3</v>
      </c>
      <c r="QB52" s="12">
        <f t="shared" si="72"/>
        <v>4.5583589511523004E-3</v>
      </c>
      <c r="QC52" s="12">
        <f t="shared" si="72"/>
        <v>4.5583589511522995E-3</v>
      </c>
      <c r="QD52" s="12">
        <f t="shared" si="72"/>
        <v>4.5583589511523004E-3</v>
      </c>
      <c r="QE52" s="12">
        <f t="shared" si="72"/>
        <v>0.341140145657922</v>
      </c>
      <c r="QF52" s="12">
        <f t="shared" si="72"/>
        <v>0.341140145657922</v>
      </c>
      <c r="QG52" s="12">
        <f t="shared" si="72"/>
        <v>4.5583589511523004E-3</v>
      </c>
      <c r="QH52" s="12">
        <f t="shared" si="72"/>
        <v>4.5583589511523004E-3</v>
      </c>
      <c r="QI52" s="12">
        <f t="shared" si="72"/>
        <v>4.5583589511523004E-3</v>
      </c>
      <c r="QJ52" s="12">
        <f t="shared" si="72"/>
        <v>4.5583589511522995E-3</v>
      </c>
      <c r="QK52" s="12">
        <f t="shared" si="72"/>
        <v>4.5583589511523004E-3</v>
      </c>
      <c r="QL52" s="12">
        <f t="shared" ref="QL52:RT52" si="73">QL44/($A$48*QL48)</f>
        <v>4.5583589511523004E-3</v>
      </c>
      <c r="QM52" s="12">
        <f t="shared" si="73"/>
        <v>4.5583589511523004E-3</v>
      </c>
      <c r="QN52" s="12">
        <f t="shared" si="73"/>
        <v>4.5583589511523004E-3</v>
      </c>
      <c r="QO52" s="12">
        <f t="shared" si="73"/>
        <v>4.5583589511522995E-3</v>
      </c>
      <c r="QP52" s="12">
        <f t="shared" si="73"/>
        <v>4.5583589511523004E-3</v>
      </c>
      <c r="QQ52" s="12">
        <f t="shared" si="73"/>
        <v>4.5583589511522995E-3</v>
      </c>
      <c r="QR52" s="12">
        <f t="shared" si="73"/>
        <v>4.5583589511522995E-3</v>
      </c>
      <c r="QS52" s="12">
        <f t="shared" si="73"/>
        <v>4.5583589511523004E-3</v>
      </c>
      <c r="QT52" s="12">
        <f t="shared" si="73"/>
        <v>0.34111732527324995</v>
      </c>
      <c r="QU52" s="12">
        <f t="shared" si="73"/>
        <v>0.34111732527324995</v>
      </c>
      <c r="QV52" s="12">
        <f t="shared" si="73"/>
        <v>0.34114437618407761</v>
      </c>
      <c r="QW52" s="12">
        <f t="shared" si="73"/>
        <v>4.5583589511523004E-3</v>
      </c>
      <c r="QX52" s="12">
        <f t="shared" si="73"/>
        <v>4.5583589511523004E-3</v>
      </c>
      <c r="QY52" s="12">
        <f t="shared" si="73"/>
        <v>4.5583589511523004E-3</v>
      </c>
      <c r="QZ52" s="12">
        <f t="shared" si="73"/>
        <v>4.5583589511523004E-3</v>
      </c>
      <c r="RA52" s="12">
        <f t="shared" si="73"/>
        <v>4.5583589511523004E-3</v>
      </c>
      <c r="RB52" s="12">
        <f t="shared" si="73"/>
        <v>4.5583589511523004E-3</v>
      </c>
      <c r="RC52" s="12">
        <f t="shared" si="73"/>
        <v>4.5583589511522995E-3</v>
      </c>
      <c r="RD52" s="12">
        <f t="shared" si="73"/>
        <v>4.5583589511523004E-3</v>
      </c>
      <c r="RE52" s="12">
        <f t="shared" si="73"/>
        <v>4.5583589511523004E-3</v>
      </c>
      <c r="RF52" s="12">
        <f t="shared" si="73"/>
        <v>4.5583589511522995E-3</v>
      </c>
      <c r="RG52" s="12">
        <f t="shared" si="73"/>
        <v>4.5583589511523004E-3</v>
      </c>
      <c r="RH52" s="12">
        <f t="shared" si="73"/>
        <v>4.5583589511522995E-3</v>
      </c>
      <c r="RI52" s="12">
        <f t="shared" si="73"/>
        <v>0.34111732527324995</v>
      </c>
      <c r="RJ52" s="12">
        <f t="shared" si="73"/>
        <v>0.34111732527324995</v>
      </c>
      <c r="RK52" s="12">
        <f t="shared" si="73"/>
        <v>4.5583589511522995E-3</v>
      </c>
      <c r="RL52" s="12">
        <f t="shared" si="73"/>
        <v>4.5583589511523004E-3</v>
      </c>
      <c r="RM52" s="12">
        <f t="shared" si="73"/>
        <v>4.5583589511523004E-3</v>
      </c>
      <c r="RN52" s="12">
        <f t="shared" si="73"/>
        <v>4.5583589511523004E-3</v>
      </c>
      <c r="RO52" s="12">
        <f t="shared" si="73"/>
        <v>0.34112826792049145</v>
      </c>
      <c r="RP52" s="12">
        <f t="shared" si="73"/>
        <v>4.5583589511523004E-3</v>
      </c>
      <c r="RQ52" s="12">
        <f t="shared" si="73"/>
        <v>4.5583589511522995E-3</v>
      </c>
      <c r="RR52" s="12">
        <f t="shared" si="73"/>
        <v>4.5583589511522995E-3</v>
      </c>
      <c r="RS52" s="12">
        <f t="shared" si="73"/>
        <v>4.5583589511523004E-3</v>
      </c>
      <c r="RT52" s="12">
        <f t="shared" si="73"/>
        <v>4.5583589511523004E-3</v>
      </c>
    </row>
    <row r="56" spans="1:488" x14ac:dyDescent="0.3">
      <c r="A56" s="13" t="s">
        <v>506</v>
      </c>
      <c r="B56" s="13"/>
      <c r="C56" s="13"/>
    </row>
    <row r="57" spans="1:488" x14ac:dyDescent="0.3">
      <c r="A57" s="14">
        <v>1</v>
      </c>
      <c r="B57" s="15" t="s">
        <v>180</v>
      </c>
      <c r="C57" s="14">
        <v>0.96113705219598145</v>
      </c>
    </row>
    <row r="58" spans="1:488" x14ac:dyDescent="0.3">
      <c r="A58" s="14">
        <v>2</v>
      </c>
      <c r="B58" s="15" t="s">
        <v>3</v>
      </c>
      <c r="C58" s="14">
        <v>0.94002073659554464</v>
      </c>
    </row>
    <row r="59" spans="1:488" x14ac:dyDescent="0.3">
      <c r="A59" s="14">
        <v>3</v>
      </c>
      <c r="B59" s="15" t="s">
        <v>125</v>
      </c>
      <c r="C59" s="14">
        <v>0.9400179736820895</v>
      </c>
    </row>
    <row r="60" spans="1:488" x14ac:dyDescent="0.3">
      <c r="A60" s="14">
        <v>4</v>
      </c>
      <c r="B60" s="15" t="s">
        <v>281</v>
      </c>
      <c r="C60" s="14">
        <v>0.94001675780205995</v>
      </c>
    </row>
    <row r="61" spans="1:488" x14ac:dyDescent="0.3">
      <c r="A61" s="14">
        <v>5</v>
      </c>
      <c r="B61" s="15" t="s">
        <v>5</v>
      </c>
      <c r="C61" s="14">
        <v>0.34114775890616289</v>
      </c>
    </row>
    <row r="62" spans="1:488" x14ac:dyDescent="0.3">
      <c r="A62" s="14">
        <v>6</v>
      </c>
      <c r="B62" s="15" t="s">
        <v>243</v>
      </c>
      <c r="C62" s="14">
        <v>0.34114437618407767</v>
      </c>
    </row>
    <row r="63" spans="1:488" x14ac:dyDescent="0.3">
      <c r="A63" s="14">
        <v>7</v>
      </c>
      <c r="B63" s="15" t="s">
        <v>99</v>
      </c>
      <c r="C63" s="14">
        <v>0.34114014837586237</v>
      </c>
    </row>
    <row r="64" spans="1:488" x14ac:dyDescent="0.3">
      <c r="A64" s="14">
        <v>8</v>
      </c>
      <c r="B64" s="15" t="s">
        <v>206</v>
      </c>
      <c r="C64" s="14">
        <v>0.34114014565792217</v>
      </c>
    </row>
    <row r="65" spans="1:3" x14ac:dyDescent="0.3">
      <c r="A65" s="14">
        <v>9</v>
      </c>
      <c r="B65" s="15" t="s">
        <v>169</v>
      </c>
      <c r="C65" s="14">
        <v>0.34113422378947406</v>
      </c>
    </row>
    <row r="66" spans="1:3" x14ac:dyDescent="0.3">
      <c r="A66" s="14">
        <v>10</v>
      </c>
      <c r="B66" s="15" t="s">
        <v>255</v>
      </c>
      <c r="C66" s="14">
        <v>0.34111732527325</v>
      </c>
    </row>
  </sheetData>
  <mergeCells count="9">
    <mergeCell ref="A46:B46"/>
    <mergeCell ref="A50:B50"/>
    <mergeCell ref="A56:C56"/>
    <mergeCell ref="A11:B11"/>
    <mergeCell ref="A16:B16"/>
    <mergeCell ref="A21:B21"/>
    <mergeCell ref="A27:B27"/>
    <mergeCell ref="A32:B32"/>
    <mergeCell ref="A42:B42"/>
  </mergeCells>
  <hyperlinks>
    <hyperlink ref="B1" r:id="rId1" xr:uid="{CD1D780E-35D4-49B8-903F-934C54B22489}"/>
    <hyperlink ref="RT1" r:id="rId2" xr:uid="{6CA463D9-EC46-467B-963A-1EA00914B67F}"/>
    <hyperlink ref="B22" r:id="rId3" xr:uid="{74808759-9DB5-4F51-B663-B199E1EBC04D}"/>
    <hyperlink ref="RT22" r:id="rId4" xr:uid="{8BEF2409-A554-4BA8-8DA9-4234710E3D67}"/>
    <hyperlink ref="B33" r:id="rId5" xr:uid="{D063D18D-5568-4E3A-8341-EAD2C210E6D2}"/>
    <hyperlink ref="RT33" r:id="rId6" xr:uid="{EA817071-2A44-4DC9-998B-28BAA4BE4591}"/>
    <hyperlink ref="B43" r:id="rId7" xr:uid="{FB5A0C91-46CF-4545-A62C-14E51743983A}"/>
    <hyperlink ref="RT43" r:id="rId8" xr:uid="{B36F6E0D-FEEE-4265-914E-47D7D5E501A0}"/>
    <hyperlink ref="B47" r:id="rId9" xr:uid="{9B3E4152-D8BF-4156-8BE9-163ABDF27C06}"/>
    <hyperlink ref="RT47" r:id="rId10" xr:uid="{9832DB81-14DC-48B0-B1A0-B256FCB6951D}"/>
    <hyperlink ref="B51" r:id="rId11" xr:uid="{EBF39828-4D85-4566-9154-796E7BD4D06F}"/>
    <hyperlink ref="RT51" r:id="rId12" xr:uid="{37AE9D73-F449-428E-AE55-2C272DC3F839}"/>
    <hyperlink ref="FO51" r:id="rId13" xr:uid="{9A6A9B6E-3086-4833-B439-5A859B421F28}"/>
    <hyperlink ref="FY51" r:id="rId14" xr:uid="{DBB9C1EA-2168-4A22-B002-9F764F0DDF68}"/>
    <hyperlink ref="D51" r:id="rId15" xr:uid="{7D3216A7-5837-40EC-A1C8-37798D6ACAA6}"/>
    <hyperlink ref="DV51" r:id="rId16" xr:uid="{477A2CE0-56E1-40D2-BA12-6CEC8B17347B}"/>
    <hyperlink ref="JR51" r:id="rId17" xr:uid="{F3DDD424-83A8-41F5-9EA3-76C682217FC2}"/>
    <hyperlink ref="F51" r:id="rId18" xr:uid="{7C5F9AA0-34DC-47D9-8FC9-BFDECC3DD779}"/>
    <hyperlink ref="IF51" r:id="rId19" xr:uid="{DEF7C555-0BCB-48CD-9175-2EA10EB7D9A4}"/>
    <hyperlink ref="CV51" r:id="rId20" xr:uid="{499E5921-FE97-4F1B-956A-B2A4A243EE68}"/>
    <hyperlink ref="GU51" r:id="rId21" xr:uid="{20E68774-FB34-4580-9FDA-8F6B985D8E40}"/>
    <hyperlink ref="FN51" r:id="rId22" xr:uid="{548A6258-A401-4409-BEFB-DC6DA8D7834D}"/>
    <hyperlink ref="IR51" r:id="rId23" xr:uid="{77D9FD2C-692A-4327-A28C-CAA2B162C4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ניקול שיילי</dc:creator>
  <cp:lastModifiedBy>ניקול בקל</cp:lastModifiedBy>
  <dcterms:created xsi:type="dcterms:W3CDTF">2015-06-05T18:19:34Z</dcterms:created>
  <dcterms:modified xsi:type="dcterms:W3CDTF">2025-01-08T08:18:25Z</dcterms:modified>
</cp:coreProperties>
</file>