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G\SWITCHdrive\Studium\01 Module\MANIT3\Vorlesung\"/>
    </mc:Choice>
  </mc:AlternateContent>
  <bookViews>
    <workbookView xWindow="0" yWindow="0" windowWidth="28800" windowHeight="130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E5" i="1"/>
  <c r="E4" i="1"/>
  <c r="E3" i="1"/>
  <c r="E2" i="1"/>
  <c r="D6" i="1"/>
  <c r="D5" i="1"/>
  <c r="D4" i="1"/>
  <c r="D3" i="1"/>
  <c r="D2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<sst xmlns="http://schemas.openxmlformats.org/spreadsheetml/2006/main" count="9" uniqueCount="9">
  <si>
    <t>p</t>
  </si>
  <si>
    <t>X</t>
  </si>
  <si>
    <t>3X</t>
  </si>
  <si>
    <t>X^2</t>
  </si>
  <si>
    <t>(x-10)^2</t>
  </si>
  <si>
    <t>mü</t>
  </si>
  <si>
    <t>mittelwert</t>
  </si>
  <si>
    <t>Varianz</t>
  </si>
  <si>
    <t>Std-Abw.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</si>
</sst>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1" sqref="B1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0.1</v>
      </c>
      <c r="B2">
        <v>-10</v>
      </c>
      <c r="C2">
        <f>$B2*3</f>
        <v>-30</v>
      </c>
      <c r="D2">
        <f>$B2*$B2</f>
        <v>100</v>
      </c>
      <c r="E2">
        <f>POWER($B2-10,2)</f>
        <v>400</v>
      </c>
    </row>
    <row r="3" spans="1:5" x14ac:dyDescent="0.25">
      <c r="A3">
        <v>0.3</v>
      </c>
      <c r="B3">
        <v>-5</v>
      </c>
      <c r="C3">
        <f t="shared" ref="C3:C6" si="0">$B3*3</f>
        <v>-15</v>
      </c>
      <c r="D3">
        <f t="shared" ref="D3:D6" si="1">$B3*$B3</f>
        <v>25</v>
      </c>
      <c r="E3">
        <f t="shared" ref="E3:E6" si="2">POWER($B3-10,2)</f>
        <v>225</v>
      </c>
    </row>
    <row r="4" spans="1:5" x14ac:dyDescent="0.25">
      <c r="A4">
        <v>0.2</v>
      </c>
      <c r="B4">
        <v>5</v>
      </c>
      <c r="C4">
        <f t="shared" si="0"/>
        <v>15</v>
      </c>
      <c r="D4">
        <f t="shared" si="1"/>
        <v>25</v>
      </c>
      <c r="E4">
        <f t="shared" si="2"/>
        <v>25</v>
      </c>
    </row>
    <row r="5" spans="1:5" x14ac:dyDescent="0.25">
      <c r="A5">
        <v>0.3</v>
      </c>
      <c r="B5">
        <v>10</v>
      </c>
      <c r="C5">
        <f t="shared" si="0"/>
        <v>30</v>
      </c>
      <c r="D5">
        <f t="shared" si="1"/>
        <v>100</v>
      </c>
      <c r="E5">
        <f t="shared" si="2"/>
        <v>0</v>
      </c>
    </row>
    <row r="6" spans="1:5" x14ac:dyDescent="0.25">
      <c r="A6">
        <v>0.1</v>
      </c>
      <c r="B6">
        <v>20</v>
      </c>
      <c r="C6">
        <f t="shared" si="0"/>
        <v>60</v>
      </c>
      <c r="D6">
        <f t="shared" si="1"/>
        <v>400</v>
      </c>
      <c r="E6">
        <f t="shared" si="2"/>
        <v>100</v>
      </c>
    </row>
    <row r="7" spans="1:5" x14ac:dyDescent="0.25">
      <c r="A7" t="s">
        <v>5</v>
      </c>
      <c r="B7">
        <f>($A2*B2)+($A3*B3)+($A4*B4)+($A5*B5)+($A6*B6)</f>
        <v>3.5</v>
      </c>
      <c r="C7">
        <f>($A2*C2)+($A3*C3)+($A4*C4)+($A5*C5)+($A6*C6)</f>
        <v>10.5</v>
      </c>
      <c r="D7">
        <f>($A2*D2)+($A3*D3)+($A4*D4)+($A5*D5)+($A6*D6)</f>
        <v>92.5</v>
      </c>
      <c r="E7">
        <f>($A2*E2)+($A3*E3)+($A4*E4)+($A5*E5)+($A6*E6)</f>
        <v>122.5</v>
      </c>
    </row>
    <row r="8" spans="1:5" x14ac:dyDescent="0.25">
      <c r="A8" t="s">
        <v>6</v>
      </c>
      <c r="B8">
        <f>AVERAGE(B2:B6)</f>
        <v>4</v>
      </c>
      <c r="C8">
        <f>AVERAGE(C2:C6)</f>
        <v>12</v>
      </c>
      <c r="D8">
        <f>AVERAGE(D2:D6)</f>
        <v>130</v>
      </c>
      <c r="E8">
        <f>AVERAGE(E2:E6)</f>
        <v>150</v>
      </c>
    </row>
    <row r="9" spans="1:5" x14ac:dyDescent="0.25">
      <c r="A9" t="s">
        <v>7</v>
      </c>
      <c r="B9">
        <f>($A2*POWER((B2-B$8),2)+$A3*POWER((B3-B$8),2)+$A4*POWER((B4-B$8),2)+$A5*POWER((B5-B$8),2)+$A6*POWER((B6-B$8),2))</f>
        <v>80.5</v>
      </c>
      <c r="C9">
        <f>($A2*POWER((C2-C$8),2)+$A3*POWER((C3-C$8),2)+$A4*POWER((C4-C$8),2)+$A5*POWER((C5-C$8),2)+$A6*POWER((C6-C$8),2))</f>
        <v>724.5</v>
      </c>
      <c r="D9">
        <f>($A2*POWER((D2-D$8),2)+$A3*POWER((D3-D$8),2)+$A4*POWER((D4-D$8),2)+$A5*POWER((D5-D$8),2)+$A6*POWER((D6-D$8),2))</f>
        <v>13162.5</v>
      </c>
      <c r="E9">
        <f>($A2*POWER((E2-E$8),2)+$A3*POWER((E3-E$8),2)+$A4*POWER((E4-E$8),2)+$A5*POWER((E5-E$8),2)+$A6*POWER((E6-E$8),2))</f>
        <v>18062.5</v>
      </c>
    </row>
    <row r="10" spans="1:5" x14ac:dyDescent="0.25">
      <c r="A10" t="s">
        <v>8</v>
      </c>
      <c r="B10">
        <f>SQRT(B9)</f>
        <v>8.9721792224631809</v>
      </c>
      <c r="C10">
        <f>SQRT(C9)</f>
        <v>26.916537667389541</v>
      </c>
      <c r="D10">
        <f>SQRT(D9)</f>
        <v>114.72793905583765</v>
      </c>
      <c r="E10">
        <f>SQRT(E9)</f>
        <v>134.39680055715613</v>
      </c>
    </row>
    <row r="11" spans="1:5" x14ac:dyDescent="0.25">
      <c r="B11">
        <f>STDEVPA(B2:B6)</f>
        <v>10.677078252031311</v>
      </c>
      <c r="C11">
        <f>STDEVPA(C2:C6)</f>
        <v>32.03123475609393</v>
      </c>
      <c r="D11">
        <f>STDEVPA(D2:D6)</f>
        <v>139.10427743243557</v>
      </c>
      <c r="E11">
        <f>STDEVPA(E2:E6)</f>
        <v>147.47881203752627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</dc:creator>
  <cp:lastModifiedBy>RemiG</cp:lastModifiedBy>
  <cp:lastPrinted>2015-12-04T23:21:02Z</cp:lastPrinted>
  <dcterms:created xsi:type="dcterms:W3CDTF">2015-12-04T23:16:26Z</dcterms:created>
  <dcterms:modified xsi:type="dcterms:W3CDTF">2015-12-04T23:31:23Z</dcterms:modified>
</cp:coreProperties>
</file>