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O17" i="1"/>
  <c r="P17"/>
  <c r="R17"/>
  <c r="Q17"/>
  <c r="E17"/>
  <c r="F17"/>
  <c r="G17"/>
  <c r="H17"/>
  <c r="D17"/>
  <c r="O4"/>
  <c r="K2"/>
  <c r="K3"/>
  <c r="K4" s="1"/>
  <c r="K5" s="1"/>
  <c r="K6" s="1"/>
  <c r="K7" s="1"/>
  <c r="K8" s="1"/>
  <c r="K9" s="1"/>
  <c r="K10" s="1"/>
  <c r="K11" s="1"/>
  <c r="K12" s="1"/>
  <c r="K13" s="1"/>
  <c r="J3"/>
  <c r="J4"/>
  <c r="J5"/>
  <c r="J6"/>
  <c r="J7"/>
  <c r="J8"/>
  <c r="J9"/>
  <c r="J10"/>
  <c r="J11"/>
  <c r="J12"/>
  <c r="J13"/>
  <c r="J2"/>
  <c r="L2" l="1"/>
  <c r="M2" s="1"/>
  <c r="L3"/>
  <c r="M3" s="1"/>
  <c r="L4"/>
  <c r="M4" s="1"/>
  <c r="L5" l="1"/>
  <c r="M5" s="1"/>
  <c r="L6" l="1"/>
  <c r="M6" s="1"/>
  <c r="L7" l="1"/>
  <c r="M7" s="1"/>
  <c r="L8" l="1"/>
  <c r="M8" s="1"/>
  <c r="L9" l="1"/>
  <c r="M9" s="1"/>
  <c r="L10" l="1"/>
  <c r="M10" s="1"/>
  <c r="L11" l="1"/>
  <c r="M11" s="1"/>
  <c r="L12" l="1"/>
  <c r="M12" s="1"/>
  <c r="L13" l="1"/>
  <c r="M13" s="1"/>
</calcChain>
</file>

<file path=xl/sharedStrings.xml><?xml version="1.0" encoding="utf-8"?>
<sst xmlns="http://schemas.openxmlformats.org/spreadsheetml/2006/main" count="118" uniqueCount="33">
  <si>
    <t>00</t>
  </si>
  <si>
    <t>91</t>
  </si>
  <si>
    <t>60</t>
  </si>
  <si>
    <t>80</t>
  </si>
  <si>
    <t>7F</t>
  </si>
  <si>
    <t>F0</t>
  </si>
  <si>
    <t>0E</t>
  </si>
  <si>
    <t>0D</t>
  </si>
  <si>
    <t>01</t>
  </si>
  <si>
    <t>1A</t>
  </si>
  <si>
    <t>E6</t>
  </si>
  <si>
    <t>5C</t>
  </si>
  <si>
    <t>3F</t>
  </si>
  <si>
    <t>93</t>
  </si>
  <si>
    <t>03</t>
  </si>
  <si>
    <t>2E</t>
  </si>
  <si>
    <t>E0</t>
  </si>
  <si>
    <t>21</t>
  </si>
  <si>
    <t>DE</t>
  </si>
  <si>
    <t>02</t>
  </si>
  <si>
    <t>07</t>
  </si>
  <si>
    <t>FF</t>
  </si>
  <si>
    <t>06</t>
  </si>
  <si>
    <t>INC</t>
  </si>
  <si>
    <t>Pos</t>
  </si>
  <si>
    <t>Type</t>
  </si>
  <si>
    <t>Beats</t>
  </si>
  <si>
    <t>Ticks</t>
  </si>
  <si>
    <t>BEND</t>
  </si>
  <si>
    <t>Tempo</t>
  </si>
  <si>
    <t>Mute</t>
  </si>
  <si>
    <t>I</t>
  </si>
  <si>
    <t>????</t>
  </si>
</sst>
</file>

<file path=xl/styles.xml><?xml version="1.0" encoding="utf-8"?>
<styleSheet xmlns="http://schemas.openxmlformats.org/spreadsheetml/2006/main">
  <numFmts count="1">
    <numFmt numFmtId="43" formatCode="_-* #,##0.00\ _€_-;\-* #,##0.00\ _€_-;_-* &quot;-&quot;??\ _€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1" applyNumberFormat="1" applyFont="1"/>
    <xf numFmtId="0" fontId="0" fillId="0" borderId="0" xfId="0" applyAlignment="1">
      <alignment horizontal="center"/>
    </xf>
  </cellXfs>
  <cellStyles count="2">
    <cellStyle name="Dezimal" xfId="1" builtinId="3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>
      <selection activeCell="D19" sqref="D19"/>
    </sheetView>
  </sheetViews>
  <sheetFormatPr baseColWidth="10" defaultRowHeight="15"/>
  <cols>
    <col min="1" max="10" width="3.7109375" customWidth="1"/>
    <col min="11" max="11" width="5.85546875" customWidth="1"/>
    <col min="12" max="12" width="5.5703125" customWidth="1"/>
    <col min="13" max="13" width="7.85546875" customWidth="1"/>
    <col min="14" max="14" width="7.42578125" customWidth="1"/>
    <col min="15" max="16" width="9" customWidth="1"/>
    <col min="17" max="18" width="10" customWidth="1"/>
    <col min="19" max="94" width="3.7109375" customWidth="1"/>
  </cols>
  <sheetData>
    <row r="1" spans="1: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J1" t="s">
        <v>23</v>
      </c>
      <c r="K1" t="s">
        <v>27</v>
      </c>
      <c r="L1" t="s">
        <v>26</v>
      </c>
      <c r="M1" t="s">
        <v>24</v>
      </c>
      <c r="N1" s="4" t="s">
        <v>25</v>
      </c>
    </row>
    <row r="2" spans="1:15">
      <c r="A2" s="2" t="s">
        <v>0</v>
      </c>
      <c r="B2" s="2" t="s">
        <v>1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J2">
        <f>HEX2DEC(A2)</f>
        <v>0</v>
      </c>
      <c r="K2" s="3">
        <f>0</f>
        <v>0</v>
      </c>
      <c r="L2">
        <f t="shared" ref="L2:L13" si="0">INT(K2/96)</f>
        <v>0</v>
      </c>
      <c r="M2" t="str">
        <f>INT(L2/4)+1&amp;"-"&amp;MOD(L2,4)+1&amp;"-"&amp;MOD(K2,96)</f>
        <v>1-1-0</v>
      </c>
      <c r="N2" s="4" t="s">
        <v>28</v>
      </c>
    </row>
    <row r="3" spans="1:15">
      <c r="A3" s="2" t="s">
        <v>2</v>
      </c>
      <c r="B3" s="2" t="s">
        <v>3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J3">
        <f t="shared" ref="J3:J13" si="1">HEX2DEC(A3)</f>
        <v>96</v>
      </c>
      <c r="K3" s="1">
        <f>HEX2DEC(A2)+K2</f>
        <v>0</v>
      </c>
      <c r="L3">
        <f t="shared" si="0"/>
        <v>0</v>
      </c>
      <c r="M3" t="str">
        <f t="shared" ref="M3:M13" si="2">INT(L3/4)+1&amp;"-"&amp;MOD(L3,4)+1&amp;"-"&amp;MOD(K3,96)</f>
        <v>1-1-0</v>
      </c>
      <c r="N3" s="4" t="s">
        <v>31</v>
      </c>
    </row>
    <row r="4" spans="1:15">
      <c r="A4" s="2" t="s">
        <v>2</v>
      </c>
      <c r="B4" s="2" t="s">
        <v>1</v>
      </c>
      <c r="C4" s="2" t="s">
        <v>0</v>
      </c>
      <c r="D4" s="2" t="s">
        <v>0</v>
      </c>
      <c r="E4" s="2" t="s">
        <v>0</v>
      </c>
      <c r="F4" s="2" t="s">
        <v>4</v>
      </c>
      <c r="G4" s="2" t="s">
        <v>4</v>
      </c>
      <c r="H4" s="2" t="s">
        <v>0</v>
      </c>
      <c r="J4">
        <f t="shared" si="1"/>
        <v>96</v>
      </c>
      <c r="K4" s="1">
        <f t="shared" ref="K4:K13" si="3">HEX2DEC(A3)+K3</f>
        <v>96</v>
      </c>
      <c r="L4">
        <f t="shared" si="0"/>
        <v>1</v>
      </c>
      <c r="M4" t="str">
        <f t="shared" si="2"/>
        <v>1-2-0</v>
      </c>
      <c r="N4" s="4" t="s">
        <v>28</v>
      </c>
      <c r="O4" s="2">
        <f>HEX2DEC(F4)*128+HEX2DEC(G4)</f>
        <v>16383</v>
      </c>
    </row>
    <row r="5" spans="1:15">
      <c r="A5" s="2" t="s">
        <v>0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J5">
        <f t="shared" si="1"/>
        <v>0</v>
      </c>
      <c r="K5" s="1">
        <f t="shared" si="3"/>
        <v>192</v>
      </c>
      <c r="L5">
        <f t="shared" si="0"/>
        <v>2</v>
      </c>
      <c r="M5" t="str">
        <f t="shared" si="2"/>
        <v>1-3-0</v>
      </c>
      <c r="N5" s="4" t="s">
        <v>32</v>
      </c>
    </row>
    <row r="6" spans="1:15">
      <c r="A6" s="2" t="s">
        <v>12</v>
      </c>
      <c r="B6" s="2" t="s">
        <v>13</v>
      </c>
      <c r="C6" s="2" t="s">
        <v>6</v>
      </c>
      <c r="D6" s="2" t="s">
        <v>0</v>
      </c>
      <c r="E6" s="2" t="s">
        <v>14</v>
      </c>
      <c r="F6" s="2" t="s">
        <v>0</v>
      </c>
      <c r="G6" s="2" t="s">
        <v>15</v>
      </c>
      <c r="H6" s="2" t="s">
        <v>16</v>
      </c>
      <c r="J6">
        <f t="shared" si="1"/>
        <v>63</v>
      </c>
      <c r="K6" s="1">
        <f t="shared" si="3"/>
        <v>192</v>
      </c>
      <c r="L6">
        <f t="shared" si="0"/>
        <v>2</v>
      </c>
      <c r="M6" t="str">
        <f t="shared" si="2"/>
        <v>1-3-0</v>
      </c>
      <c r="N6" s="4" t="s">
        <v>29</v>
      </c>
    </row>
    <row r="7" spans="1:15">
      <c r="A7" s="2" t="s">
        <v>17</v>
      </c>
      <c r="B7" s="2" t="s">
        <v>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J7">
        <f t="shared" si="1"/>
        <v>33</v>
      </c>
      <c r="K7" s="1">
        <f t="shared" si="3"/>
        <v>255</v>
      </c>
      <c r="L7">
        <f t="shared" si="0"/>
        <v>2</v>
      </c>
      <c r="M7" t="str">
        <f t="shared" si="2"/>
        <v>1-3-63</v>
      </c>
      <c r="N7" s="4" t="s">
        <v>31</v>
      </c>
    </row>
    <row r="8" spans="1:15">
      <c r="A8" s="2" t="s">
        <v>18</v>
      </c>
      <c r="B8" s="2" t="s">
        <v>13</v>
      </c>
      <c r="C8" s="2" t="s">
        <v>6</v>
      </c>
      <c r="D8" s="2" t="s">
        <v>0</v>
      </c>
      <c r="E8" s="2" t="s">
        <v>19</v>
      </c>
      <c r="F8" s="2" t="s">
        <v>20</v>
      </c>
      <c r="G8" s="2" t="s">
        <v>0</v>
      </c>
      <c r="H8" s="2" t="s">
        <v>8</v>
      </c>
      <c r="J8">
        <f t="shared" si="1"/>
        <v>222</v>
      </c>
      <c r="K8" s="1">
        <f t="shared" si="3"/>
        <v>288</v>
      </c>
      <c r="L8">
        <f t="shared" si="0"/>
        <v>3</v>
      </c>
      <c r="M8" t="str">
        <f t="shared" si="2"/>
        <v>1-4-0</v>
      </c>
      <c r="N8" s="4" t="s">
        <v>30</v>
      </c>
    </row>
    <row r="9" spans="1:15">
      <c r="A9" s="2" t="s">
        <v>21</v>
      </c>
      <c r="B9" s="2" t="s">
        <v>3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J9">
        <f t="shared" si="1"/>
        <v>255</v>
      </c>
      <c r="K9" s="1">
        <f t="shared" si="3"/>
        <v>510</v>
      </c>
      <c r="L9">
        <f t="shared" si="0"/>
        <v>5</v>
      </c>
      <c r="M9" t="str">
        <f t="shared" si="2"/>
        <v>2-2-30</v>
      </c>
      <c r="N9" s="4" t="s">
        <v>31</v>
      </c>
    </row>
    <row r="10" spans="1:15">
      <c r="A10" s="2" t="s">
        <v>21</v>
      </c>
      <c r="B10" s="2" t="s">
        <v>3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J10">
        <f t="shared" si="1"/>
        <v>255</v>
      </c>
      <c r="K10" s="1">
        <f>HEX2DEC(A9)+K9</f>
        <v>765</v>
      </c>
      <c r="L10">
        <f t="shared" si="0"/>
        <v>7</v>
      </c>
      <c r="M10" t="str">
        <f t="shared" si="2"/>
        <v>2-4-93</v>
      </c>
      <c r="N10" s="4" t="s">
        <v>31</v>
      </c>
    </row>
    <row r="11" spans="1:15">
      <c r="A11" s="2" t="s">
        <v>21</v>
      </c>
      <c r="B11" s="2" t="s">
        <v>3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J11">
        <f t="shared" si="1"/>
        <v>255</v>
      </c>
      <c r="K11" s="1">
        <f t="shared" si="3"/>
        <v>1020</v>
      </c>
      <c r="L11">
        <f t="shared" si="0"/>
        <v>10</v>
      </c>
      <c r="M11" t="str">
        <f t="shared" si="2"/>
        <v>3-3-60</v>
      </c>
      <c r="N11" s="4" t="s">
        <v>31</v>
      </c>
    </row>
    <row r="12" spans="1:15">
      <c r="A12" s="2" t="s">
        <v>21</v>
      </c>
      <c r="B12" s="2" t="s">
        <v>3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J12">
        <f t="shared" si="1"/>
        <v>255</v>
      </c>
      <c r="K12" s="1">
        <f t="shared" si="3"/>
        <v>1275</v>
      </c>
      <c r="L12">
        <f t="shared" si="0"/>
        <v>13</v>
      </c>
      <c r="M12" t="str">
        <f t="shared" si="2"/>
        <v>4-2-27</v>
      </c>
      <c r="N12" s="4" t="s">
        <v>31</v>
      </c>
    </row>
    <row r="13" spans="1:15">
      <c r="A13" s="2" t="s">
        <v>22</v>
      </c>
      <c r="B13" s="2" t="s">
        <v>3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J13">
        <f t="shared" si="1"/>
        <v>6</v>
      </c>
      <c r="K13" s="1">
        <f t="shared" si="3"/>
        <v>1530</v>
      </c>
      <c r="L13">
        <f t="shared" si="0"/>
        <v>15</v>
      </c>
      <c r="M13" t="str">
        <f t="shared" si="2"/>
        <v>4-4-90</v>
      </c>
      <c r="N13" s="4" t="s">
        <v>31</v>
      </c>
    </row>
    <row r="16" spans="1:15">
      <c r="A16" s="2"/>
      <c r="B16" s="2"/>
      <c r="C16" s="2"/>
      <c r="D16" s="2" t="s">
        <v>7</v>
      </c>
      <c r="E16" s="2" t="s">
        <v>8</v>
      </c>
      <c r="F16" s="2" t="s">
        <v>9</v>
      </c>
      <c r="G16" s="2" t="s">
        <v>10</v>
      </c>
      <c r="H16" s="2" t="s">
        <v>11</v>
      </c>
    </row>
    <row r="17" spans="4:18">
      <c r="D17">
        <f>HEX2DEC(D16)</f>
        <v>13</v>
      </c>
      <c r="E17">
        <f t="shared" ref="E17:H17" si="4">HEX2DEC(E16)</f>
        <v>1</v>
      </c>
      <c r="F17">
        <f t="shared" si="4"/>
        <v>26</v>
      </c>
      <c r="G17">
        <f t="shared" si="4"/>
        <v>230</v>
      </c>
      <c r="H17">
        <f t="shared" si="4"/>
        <v>92</v>
      </c>
      <c r="O17" t="str">
        <f t="shared" ref="O17:P17" si="5">HEX2BIN(E16,8)</f>
        <v>00000001</v>
      </c>
      <c r="P17" t="str">
        <f t="shared" si="5"/>
        <v>00011010</v>
      </c>
      <c r="Q17" t="str">
        <f>HEX2BIN(G16,8)</f>
        <v>11100110</v>
      </c>
      <c r="R17" t="str">
        <f>HEX2BIN(H16,8)</f>
        <v>01011100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Spindler</dc:creator>
  <cp:lastModifiedBy>Martin Spindler</cp:lastModifiedBy>
  <dcterms:created xsi:type="dcterms:W3CDTF">2016-03-14T11:16:39Z</dcterms:created>
  <dcterms:modified xsi:type="dcterms:W3CDTF">2016-03-14T12:21:30Z</dcterms:modified>
</cp:coreProperties>
</file>