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Input/"/>
    </mc:Choice>
  </mc:AlternateContent>
  <xr:revisionPtr revIDLastSave="0" documentId="13_ncr:1_{B03059F5-10DF-C949-BED0-69B1D640E257}" xr6:coauthVersionLast="47" xr6:coauthVersionMax="47" xr10:uidLastSave="{00000000-0000-0000-0000-000000000000}"/>
  <bookViews>
    <workbookView xWindow="4040" yWindow="1120" windowWidth="32600" windowHeight="25920" xr2:uid="{00000000-000D-0000-FFFF-FFFF00000000}"/>
  </bookViews>
  <sheets>
    <sheet name="14C_DC_Data" sheetId="7" r:id="rId1"/>
    <sheet name="Sheet2" sheetId="8" r:id="rId2"/>
    <sheet name="14C data" sheetId="2" r:id="rId3"/>
    <sheet name="C14_wide_chemistry_data" sheetId="1" r:id="rId4"/>
    <sheet name="Audrey 14C Streams Only" sheetId="6" r:id="rId5"/>
    <sheet name="Audrey 14C" sheetId="5" r:id="rId6"/>
    <sheet name="Audrey C2" sheetId="3" r:id="rId7"/>
    <sheet name="Audrey C17-18" sheetId="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7" l="1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8" i="7"/>
  <c r="AD7" i="7"/>
  <c r="AD6" i="7"/>
  <c r="AD5" i="7"/>
  <c r="AD3" i="7"/>
  <c r="AD2" i="7"/>
  <c r="AD4" i="7"/>
  <c r="R24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2" i="7"/>
  <c r="O3" i="5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<sst xmlns="http://schemas.openxmlformats.org/spreadsheetml/2006/main" count="4122" uniqueCount="653">
  <si>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</si>
  <si>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</si>
  <si>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</si>
  <si>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</si>
  <si>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</si>
  <si>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</si>
  <si>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</si>
  <si>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</si>
  <si>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</si>
  <si>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</si>
  <si>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</si>
  <si>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</si>
  <si>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</si>
  <si>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</si>
  <si>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</si>
  <si>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</si>
  <si>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</si>
  <si>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</si>
  <si>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</si>
  <si>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</si>
  <si>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</si>
  <si>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</si>
  <si>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</si>
  <si>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</si>
  <si>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</si>
  <si>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</si>
  <si>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</si>
  <si>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</si>
  <si>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</si>
  <si>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</si>
  <si>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</si>
  <si>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</si>
  <si>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</si>
  <si>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</si>
  <si>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</si>
  <si>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</si>
  <si>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</si>
  <si>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</si>
  <si>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</si>
  <si>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</si>
  <si>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</si>
  <si>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</si>
  <si>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</si>
  <si>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</si>
  <si>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</si>
  <si>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</si>
  <si>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</si>
  <si>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</si>
  <si>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</si>
  <si>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</si>
  <si>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</si>
  <si>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</si>
  <si>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</si>
  <si>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</si>
  <si>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</si>
  <si>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</si>
  <si>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</si>
  <si>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</si>
  <si>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</si>
  <si>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</si>
  <si>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</si>
  <si>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</si>
  <si>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</si>
  <si>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</si>
  <si>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</si>
  <si>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</si>
  <si>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</si>
  <si>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</si>
  <si>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</si>
  <si>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</si>
  <si>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</si>
  <si>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</si>
  <si>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</si>
  <si>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</si>
  <si>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</si>
  <si>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</si>
  <si>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</si>
  <si>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</si>
  <si>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</si>
  <si>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</si>
  <si>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</si>
  <si>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</si>
  <si>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</si>
  <si>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</si>
  <si>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</si>
  <si>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</si>
  <si>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</si>
  <si>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</si>
  <si>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</si>
  <si>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</si>
  <si>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</si>
  <si>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</si>
  <si>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</si>
  <si>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</si>
  <si>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</si>
  <si>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</si>
  <si>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</si>
  <si>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</si>
  <si>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</si>
  <si>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</si>
  <si>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</si>
  <si>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</si>
  <si>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</si>
  <si>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</si>
  <si>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</si>
  <si>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</si>
  <si>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</si>
  <si>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</si>
  <si>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</si>
  <si>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</si>
  <si>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</si>
  <si>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</si>
  <si>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</si>
  <si>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</si>
  <si>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</si>
  <si>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</si>
  <si>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</si>
  <si>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</si>
  <si>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</si>
  <si>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</si>
  <si>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</si>
  <si>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</si>
  <si>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</si>
  <si>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</si>
  <si>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</si>
  <si>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</si>
  <si>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</si>
  <si>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</si>
  <si>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</si>
  <si>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</si>
  <si>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</si>
  <si>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</si>
  <si>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</si>
  <si>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</si>
  <si>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</si>
  <si>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</si>
  <si>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</si>
  <si>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</si>
  <si>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</si>
  <si>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</si>
  <si>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</si>
  <si>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</si>
  <si>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</si>
  <si>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</si>
  <si>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</si>
  <si>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</si>
  <si>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</si>
  <si>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</si>
  <si>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</si>
  <si>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</si>
  <si>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</si>
  <si>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</si>
  <si>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</si>
  <si>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</si>
  <si>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</si>
  <si>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</si>
  <si>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</si>
  <si>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</si>
  <si>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</si>
  <si>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</si>
  <si>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</si>
  <si>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</si>
  <si>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</si>
  <si>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</si>
  <si>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</si>
  <si>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</si>
  <si>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</si>
  <si>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</si>
  <si>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</si>
  <si>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</si>
  <si>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</si>
  <si>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</si>
  <si>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</si>
  <si>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</si>
  <si>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</si>
  <si>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</si>
  <si>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</si>
  <si>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</si>
  <si>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</si>
  <si>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</si>
  <si>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</si>
  <si>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</si>
  <si>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</si>
  <si>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</si>
  <si>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</si>
  <si>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</si>
  <si>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</si>
  <si>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</si>
  <si>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</si>
  <si>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</si>
  <si>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</si>
  <si>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</si>
  <si>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</si>
  <si>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</si>
  <si>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</si>
  <si>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</si>
  <si>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</si>
  <si>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</si>
  <si>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</si>
  <si>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</si>
  <si>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</si>
  <si>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</si>
  <si>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</si>
  <si>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</si>
  <si>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</si>
  <si>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</si>
  <si>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</si>
  <si>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</si>
  <si>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</si>
  <si>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</si>
  <si>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</si>
  <si>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</si>
  <si>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</si>
  <si>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</si>
  <si>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</si>
  <si>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</si>
  <si>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</si>
  <si>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</si>
  <si>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</si>
  <si>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</si>
  <si>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</si>
  <si>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</si>
  <si>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</si>
  <si>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</si>
  <si>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</si>
  <si>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</si>
  <si>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</si>
  <si>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</si>
  <si>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</si>
  <si>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</si>
  <si>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</si>
  <si>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</si>
  <si>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</si>
  <si>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</si>
  <si>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</si>
  <si>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</si>
  <si>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</si>
  <si>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</si>
  <si>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</si>
  <si>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</si>
  <si>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</si>
  <si>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</si>
  <si>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</si>
  <si>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</si>
  <si>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</si>
  <si>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</si>
  <si>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</si>
  <si>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</si>
  <si>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</si>
  <si>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</si>
  <si>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</si>
  <si>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</si>
  <si>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</si>
  <si>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</si>
  <si>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</si>
  <si>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</si>
  <si>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</si>
  <si>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</si>
  <si>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</si>
  <si>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</si>
  <si>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</si>
  <si>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</si>
  <si>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</si>
  <si>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</si>
  <si>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</si>
  <si>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</si>
  <si>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</si>
  <si>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</si>
  <si>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</si>
  <si>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</si>
  <si>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</si>
  <si>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</si>
  <si>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</si>
  <si>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</si>
  <si>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</si>
  <si>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</si>
  <si>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</si>
  <si>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</si>
  <si>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</si>
  <si>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</si>
  <si>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</si>
  <si>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</si>
  <si>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</si>
  <si>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</si>
  <si>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</si>
  <si>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</si>
  <si>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</si>
  <si>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</si>
  <si>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</si>
  <si>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</si>
  <si>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</si>
  <si>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</si>
  <si>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</si>
  <si>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</si>
  <si>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</si>
  <si>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</si>
  <si>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</si>
  <si>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</si>
  <si>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</si>
  <si>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</si>
  <si>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</si>
  <si>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</si>
  <si>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</si>
  <si>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</si>
  <si>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</si>
  <si>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</si>
  <si>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</si>
  <si>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</si>
  <si>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</si>
  <si>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</si>
  <si>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</si>
  <si>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</si>
  <si>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</si>
  <si>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</si>
  <si>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</si>
  <si>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</si>
  <si>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</si>
  <si>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</si>
  <si>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</si>
  <si>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</si>
  <si>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</si>
  <si>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</si>
  <si>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</si>
  <si>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</si>
  <si>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</si>
  <si>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</si>
  <si>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</si>
  <si>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</si>
  <si>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</si>
  <si>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</si>
  <si>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</si>
  <si>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</si>
  <si>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</si>
  <si>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</si>
  <si>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</si>
  <si>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</si>
  <si>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</si>
  <si>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</si>
  <si>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</si>
  <si>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</si>
  <si>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</si>
  <si>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</si>
  <si>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</si>
  <si>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</si>
  <si>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</si>
  <si>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</si>
  <si>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</si>
  <si>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</si>
  <si>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</si>
  <si>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</si>
  <si>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</si>
  <si>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</si>
  <si>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</si>
  <si>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</si>
  <si>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</si>
  <si>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</si>
  <si>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</si>
  <si>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</si>
  <si>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</si>
  <si>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</si>
  <si>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</si>
  <si>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</si>
  <si>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</si>
  <si>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</si>
  <si>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</si>
  <si>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</si>
  <si>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</si>
  <si>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</si>
  <si>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</si>
  <si>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</si>
  <si>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</si>
  <si>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</si>
  <si>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</si>
  <si>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</si>
  <si>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</si>
  <si>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</si>
  <si>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</si>
  <si>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</si>
  <si>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</si>
  <si>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</si>
  <si>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</si>
  <si>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</si>
  <si>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</si>
  <si>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</si>
  <si>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</si>
  <si>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</si>
  <si>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</si>
  <si>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</si>
  <si>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</si>
  <si>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</si>
  <si>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</si>
  <si>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</si>
  <si>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</si>
  <si>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</si>
  <si>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</si>
  <si>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</si>
  <si>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</si>
  <si>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</si>
  <si>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</si>
  <si>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</si>
  <si>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</si>
  <si>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</si>
  <si>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</si>
  <si>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</si>
  <si>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</si>
  <si>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</si>
  <si>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</si>
  <si>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</si>
  <si>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</si>
  <si>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</si>
  <si>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</si>
  <si>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</si>
  <si>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</si>
  <si>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</si>
  <si>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</si>
  <si>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</si>
  <si>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</si>
  <si>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</si>
  <si>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</si>
  <si>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</si>
  <si>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</si>
  <si>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</si>
  <si>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</si>
  <si>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</si>
  <si>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</si>
  <si>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</si>
  <si>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</si>
  <si>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</si>
  <si>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</si>
  <si>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</si>
  <si>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</si>
  <si>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</si>
  <si>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</si>
  <si>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</si>
  <si>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</si>
  <si>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</si>
  <si>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</si>
  <si>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</si>
  <si>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</si>
  <si>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</si>
  <si>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</si>
  <si>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</si>
  <si>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</si>
  <si>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</si>
  <si>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</si>
  <si>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</si>
  <si>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</si>
  <si>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</si>
  <si>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</si>
  <si>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</si>
  <si>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</si>
  <si>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</si>
  <si>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</si>
  <si>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</si>
  <si>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</si>
  <si>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</si>
  <si>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</si>
  <si>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</si>
  <si>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</si>
  <si>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</si>
  <si>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</si>
  <si>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</si>
  <si>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</si>
  <si>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</si>
  <si>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</si>
  <si>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</si>
  <si>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</si>
  <si>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</si>
  <si>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</si>
  <si>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</si>
  <si>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</si>
  <si>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</si>
  <si>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</si>
  <si>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</si>
  <si>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</si>
  <si>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</si>
  <si>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</si>
  <si>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</si>
  <si>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</si>
  <si>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</si>
  <si>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</si>
  <si>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</si>
  <si>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</si>
  <si>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</si>
  <si>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</si>
  <si>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</si>
  <si>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</si>
  <si>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</si>
  <si>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</si>
  <si>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</si>
  <si>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</si>
  <si>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</si>
  <si>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</si>
  <si>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</si>
  <si>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</si>
  <si>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</si>
  <si>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</si>
  <si>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</si>
  <si>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</si>
  <si>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</si>
  <si>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</si>
  <si>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</si>
  <si>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</si>
  <si>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</si>
  <si>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</si>
  <si>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</si>
  <si>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</si>
  <si>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</si>
  <si>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</si>
  <si>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</si>
  <si>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</si>
  <si>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</si>
  <si>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</si>
  <si>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</si>
  <si>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</si>
  <si>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</si>
  <si>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</si>
  <si>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</si>
  <si>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</si>
  <si>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</si>
  <si>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</si>
  <si>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</si>
  <si>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</si>
  <si>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</si>
  <si>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</si>
  <si>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</si>
  <si>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</si>
  <si>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</si>
  <si>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</si>
  <si>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</si>
  <si>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</si>
  <si>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</si>
  <si>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</si>
  <si>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</si>
  <si>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</si>
  <si>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</si>
  <si>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</si>
  <si>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</si>
  <si>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</si>
  <si>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</si>
  <si>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</si>
  <si>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</si>
  <si>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</si>
  <si>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</si>
  <si>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</si>
  <si>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</si>
  <si>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</si>
  <si>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</si>
  <si>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</si>
  <si>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</si>
  <si>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</si>
  <si>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</si>
  <si>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</si>
  <si>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</si>
  <si>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</si>
  <si>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</si>
  <si>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</si>
  <si>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</si>
  <si>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</si>
  <si>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</si>
  <si>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</si>
  <si>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</si>
  <si>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</si>
  <si>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</si>
  <si>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</si>
  <si>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</si>
  <si>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</si>
  <si>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</si>
  <si>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</si>
  <si>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</si>
  <si>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</si>
  <si>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</si>
  <si>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</si>
  <si>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</si>
  <si>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</si>
  <si>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</si>
  <si>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</si>
  <si>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</si>
  <si>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</si>
  <si>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</si>
  <si>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</si>
  <si>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</si>
  <si>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</si>
  <si>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</si>
  <si>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</si>
  <si>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</si>
  <si>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</si>
  <si>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</si>
  <si>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</si>
  <si>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</si>
  <si>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</si>
  <si>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</si>
  <si>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</si>
  <si>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</si>
  <si>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</si>
  <si>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</si>
  <si>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</si>
  <si>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</si>
  <si>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</si>
  <si>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</si>
  <si>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</si>
  <si>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</si>
  <si>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</si>
  <si>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</si>
  <si>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</si>
  <si>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</si>
  <si>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</si>
  <si>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</si>
  <si>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</si>
  <si>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</si>
  <si>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</si>
  <si>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</si>
  <si>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</si>
  <si>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</si>
  <si>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</si>
  <si>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</si>
  <si>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</si>
  <si>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</si>
  <si>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</si>
  <si>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</si>
  <si>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</si>
  <si>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</si>
  <si>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</si>
  <si>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</si>
  <si>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</si>
  <si>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</si>
  <si>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</si>
  <si>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</si>
  <si>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</si>
  <si>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</si>
  <si>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</si>
  <si>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</si>
  <si>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</si>
  <si>
    <t>Site_ID_14C</t>
  </si>
  <si>
    <t>Site_id_chem</t>
  </si>
  <si>
    <t>EC_uScm</t>
  </si>
  <si>
    <t>Mn_ugL</t>
  </si>
  <si>
    <t>Na_ugL</t>
  </si>
  <si>
    <t>Cl_ugL</t>
  </si>
  <si>
    <t>Ca_ugL</t>
  </si>
  <si>
    <t>P_ugL</t>
  </si>
  <si>
    <t>Si_ugL</t>
  </si>
  <si>
    <t>Mg_ugL</t>
  </si>
  <si>
    <t>K_ugL</t>
  </si>
  <si>
    <t>Hg_ugL</t>
  </si>
  <si>
    <t>d2H</t>
  </si>
  <si>
    <t>pH_MW</t>
  </si>
  <si>
    <t>WT_MW</t>
  </si>
  <si>
    <t>DIC_mgL_MW</t>
  </si>
  <si>
    <t>CO2_mgL_MW</t>
  </si>
  <si>
    <t>CH4_ugL_MW</t>
  </si>
  <si>
    <t>Date_MW</t>
  </si>
  <si>
    <t>row_id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</si>
</sst>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b/>
      <sz val="12"/>
      <color rgb="FF000000"/>
      <name val="Aptos Narrow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1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  <xf numFmtId="0" fontId="0" fillId="42" borderId="0" xfId="0" applyFill="1"/>
    <xf numFmtId="0" fontId="0" fillId="42" borderId="0" xfId="0" applyFill="1" applyAlignment="1">
      <alignment horizontal="left"/>
    </xf>
    <xf numFmtId="0" fontId="0" fillId="43" borderId="0" xfId="0" applyFill="1"/>
    <xf numFmtId="0" fontId="33" fillId="42" borderId="0" xfId="0" applyFont="1" applyFill="1"/>
    <xf numFmtId="14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0" fontId="33" fillId="43" borderId="0" xfId="0" applyFont="1" applyFill="1"/>
    <xf numFmtId="0" fontId="34" fillId="0" borderId="0" xfId="0" quotePrefix="1" applyFont="1"/>
    <xf numFmtId="0" fontId="33" fillId="0" borderId="0" xfId="0" quotePrefix="1" applyFont="1"/>
    <xf numFmtId="14" fontId="33" fillId="44" borderId="0" xfId="0" applyNumberFormat="1" applyFont="1" applyFill="1"/>
    <xf numFmtId="0" fontId="33" fillId="44" borderId="0" xfId="0" applyFont="1" applyFill="1"/>
    <xf numFmtId="0" fontId="0" fillId="45" borderId="0" xfId="0" applyFill="1"/>
    <xf numFmtId="14" fontId="33" fillId="45" borderId="0" xfId="0" applyNumberFormat="1" applyFont="1" applyFill="1"/>
    <xf numFmtId="0" fontId="0" fillId="38" borderId="0" xfId="0" applyFill="1"/>
    <xf numFmtId="0" fontId="14" fillId="0" borderId="0" xfId="0" applyFont="1"/>
    <xf numFmtId="14" fontId="33" fillId="43" borderId="0" xfId="0" applyNumberFormat="1" applyFont="1" applyFill="1"/>
    <xf numFmtId="14" fontId="33" fillId="42" borderId="0" xfId="0" applyNumberFormat="1" applyFont="1" applyFill="1"/>
    <xf numFmtId="2" fontId="33" fillId="43" borderId="0" xfId="0" applyNumberFormat="1" applyFont="1" applyFill="1"/>
    <xf numFmtId="2" fontId="33" fillId="0" borderId="0" xfId="0" applyNumberFormat="1" applyFont="1"/>
    <xf numFmtId="2" fontId="33" fillId="45" borderId="0" xfId="0" applyNumberFormat="1" applyFont="1" applyFill="1"/>
    <xf numFmtId="14" fontId="33" fillId="46" borderId="0" xfId="0" applyNumberFormat="1" applyFont="1" applyFill="1"/>
    <xf numFmtId="0" fontId="0" fillId="0" borderId="16" xfId="0" applyBorder="1"/>
    <xf numFmtId="14" fontId="33" fillId="0" borderId="16" xfId="0" applyNumberFormat="1" applyFont="1" applyBorder="1"/>
    <xf numFmtId="0" fontId="0" fillId="0" borderId="16" xfId="0" applyBorder="1" applyAlignment="1">
      <alignment horizontal="left"/>
    </xf>
    <xf numFmtId="0" fontId="0" fillId="41" borderId="16" xfId="0" applyFill="1" applyBorder="1"/>
    <xf numFmtId="2" fontId="33" fillId="0" borderId="16" xfId="0" applyNumberFormat="1" applyFont="1" applyBorder="1"/>
    <xf numFmtId="0" fontId="14" fillId="0" borderId="16" xfId="0" applyFont="1" applyBorder="1"/>
    <xf numFmtId="0" fontId="0" fillId="40" borderId="16" xfId="0" applyFill="1" applyBorder="1"/>
    <xf numFmtId="14" fontId="33" fillId="45" borderId="16" xfId="0" applyNumberFormat="1" applyFont="1" applyFill="1" applyBorder="1"/>
    <xf numFmtId="0" fontId="0" fillId="45" borderId="16" xfId="0" applyFill="1" applyBorder="1"/>
    <xf numFmtId="0" fontId="0" fillId="39" borderId="16" xfId="0" applyFill="1" applyBorder="1"/>
    <xf numFmtId="0" fontId="0" fillId="0" borderId="0" xfId="0" applyFill="1" applyBorder="1"/>
    <xf numFmtId="0" fontId="0" fillId="47" borderId="0" xfId="0" applyFill="1"/>
    <xf numFmtId="0" fontId="0" fillId="46" borderId="0" xfId="0" applyFill="1"/>
    <xf numFmtId="14" fontId="18" fillId="0" borderId="0" xfId="0" applyNumberFormat="1" applyFont="1"/>
    <xf numFmtId="0" fontId="18" fillId="48" borderId="0" xfId="0" applyFont="1" applyFill="1"/>
    <xf numFmtId="14" fontId="35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DFCA-6FD7-C04E-BEE8-AB6887A5D7FD}">
  <dimension ref="A1:BK47"/>
  <sheetViews>
    <sheetView tabSelected="1" workbookViewId="0">
      <pane xSplit="3" ySplit="1" topLeftCell="Y2" activePane="bottomRight" state="frozen"/>
      <selection pane="topRight" activeCell="C1" sqref="C1"/>
      <selection pane="bottomLeft" activeCell="A2" sqref="A2"/>
      <selection pane="bottomRight" activeCell="AE9" sqref="AE9"/>
    </sheetView>
  </sheetViews>
  <sheetFormatPr baseColWidth="10" defaultRowHeight="16"/>
  <cols>
    <col min="1" max="1" width="4.1640625" bestFit="1" customWidth="1"/>
    <col min="2" max="2" width="11.1640625" bestFit="1" customWidth="1"/>
    <col min="3" max="3" width="18" style="157" bestFit="1" customWidth="1"/>
    <col min="4" max="4" width="20" style="4" bestFit="1" customWidth="1"/>
    <col min="5" max="5" width="16.5" bestFit="1" customWidth="1"/>
    <col min="6" max="6" width="4.83203125" bestFit="1" customWidth="1"/>
    <col min="7" max="7" width="5.1640625" bestFit="1" customWidth="1"/>
    <col min="8" max="8" width="6.6640625" bestFit="1" customWidth="1"/>
    <col min="9" max="9" width="12.1640625" bestFit="1" customWidth="1"/>
    <col min="10" max="10" width="17.5" bestFit="1" customWidth="1"/>
    <col min="11" max="11" width="16.5" bestFit="1" customWidth="1"/>
    <col min="12" max="12" width="21.5" bestFit="1" customWidth="1"/>
    <col min="13" max="13" width="14.33203125" bestFit="1" customWidth="1"/>
    <col min="14" max="14" width="24.83203125" bestFit="1" customWidth="1"/>
    <col min="15" max="15" width="17.5" bestFit="1" customWidth="1"/>
    <col min="16" max="16" width="10.33203125" bestFit="1" customWidth="1"/>
    <col min="17" max="17" width="18" style="157" bestFit="1" customWidth="1"/>
    <col min="18" max="18" width="18" style="172" customWidth="1"/>
    <col min="19" max="19" width="19.6640625" bestFit="1" customWidth="1"/>
    <col min="20" max="20" width="16.33203125" bestFit="1" customWidth="1"/>
    <col min="21" max="21" width="17.1640625" bestFit="1" customWidth="1"/>
    <col min="22" max="22" width="16" bestFit="1" customWidth="1"/>
    <col min="23" max="23" width="21" bestFit="1" customWidth="1"/>
    <col min="24" max="24" width="14" bestFit="1" customWidth="1"/>
    <col min="25" max="25" width="24.5" bestFit="1" customWidth="1"/>
    <col min="26" max="26" width="26.1640625" bestFit="1" customWidth="1"/>
    <col min="27" max="27" width="10" bestFit="1" customWidth="1"/>
    <col min="28" max="29" width="9.33203125" bestFit="1" customWidth="1"/>
    <col min="30" max="30" width="9.33203125" customWidth="1"/>
    <col min="31" max="31" width="10.6640625" style="159" bestFit="1" customWidth="1"/>
    <col min="32" max="32" width="5.1640625" bestFit="1" customWidth="1"/>
    <col min="34" max="34" width="12.1640625" bestFit="1" customWidth="1"/>
    <col min="35" max="35" width="12.83203125" bestFit="1" customWidth="1"/>
    <col min="36" max="36" width="12.1640625" bestFit="1" customWidth="1"/>
    <col min="37" max="37" width="8.33203125" bestFit="1" customWidth="1"/>
    <col min="38" max="38" width="8" bestFit="1" customWidth="1"/>
    <col min="39" max="39" width="8.1640625" bestFit="1" customWidth="1"/>
    <col min="40" max="40" width="12.1640625" bestFit="1" customWidth="1"/>
    <col min="41" max="41" width="12.83203125" bestFit="1" customWidth="1"/>
    <col min="42" max="45" width="12.1640625" bestFit="1" customWidth="1"/>
  </cols>
  <sheetData>
    <row r="1" spans="1:63">
      <c r="A1" s="153" t="s">
        <v>389</v>
      </c>
      <c r="B1" s="153" t="s">
        <v>633</v>
      </c>
      <c r="C1" s="170" t="s">
        <v>381</v>
      </c>
      <c r="D1" s="154" t="s">
        <v>0</v>
      </c>
      <c r="E1" s="153" t="s">
        <v>1</v>
      </c>
      <c r="F1" s="153" t="s">
        <v>385</v>
      </c>
      <c r="G1" s="153" t="s">
        <v>386</v>
      </c>
      <c r="H1" s="153" t="s">
        <v>3</v>
      </c>
      <c r="I1" s="153" t="s">
        <v>626</v>
      </c>
      <c r="J1" s="153" t="s">
        <v>2</v>
      </c>
      <c r="K1" s="153" t="s">
        <v>383</v>
      </c>
      <c r="L1" s="153" t="s">
        <v>384</v>
      </c>
      <c r="M1" s="153" t="s">
        <v>4</v>
      </c>
      <c r="N1" s="153" t="s">
        <v>5</v>
      </c>
      <c r="O1" s="153" t="s">
        <v>382</v>
      </c>
      <c r="P1" s="153" t="s">
        <v>6</v>
      </c>
      <c r="Q1" s="169" t="s">
        <v>9</v>
      </c>
      <c r="R1" s="171"/>
      <c r="S1" s="155" t="s">
        <v>7</v>
      </c>
      <c r="T1" s="155" t="s">
        <v>8</v>
      </c>
      <c r="U1" s="155" t="s">
        <v>10</v>
      </c>
      <c r="V1" s="155" t="s">
        <v>387</v>
      </c>
      <c r="W1" s="155" t="s">
        <v>388</v>
      </c>
      <c r="X1" s="155" t="s">
        <v>11</v>
      </c>
      <c r="Y1" s="155" t="s">
        <v>12</v>
      </c>
      <c r="Z1" s="155" t="s">
        <v>13</v>
      </c>
      <c r="AA1" s="155" t="s">
        <v>14</v>
      </c>
      <c r="AB1" s="155" t="s">
        <v>15</v>
      </c>
      <c r="AC1" s="155" t="s">
        <v>16</v>
      </c>
      <c r="AD1" s="167"/>
      <c r="AE1" t="s">
        <v>17</v>
      </c>
      <c r="AF1" t="s">
        <v>634</v>
      </c>
      <c r="AG1" t="s">
        <v>18</v>
      </c>
      <c r="AH1" t="s">
        <v>635</v>
      </c>
      <c r="AI1" s="149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636</v>
      </c>
      <c r="AP1" t="s">
        <v>637</v>
      </c>
      <c r="AQ1" t="s">
        <v>638</v>
      </c>
      <c r="AR1" t="s">
        <v>639</v>
      </c>
      <c r="AS1" t="s">
        <v>640</v>
      </c>
      <c r="AT1" t="s">
        <v>641</v>
      </c>
      <c r="AU1" t="s">
        <v>642</v>
      </c>
      <c r="AV1" t="s">
        <v>643</v>
      </c>
      <c r="AW1" t="s">
        <v>26</v>
      </c>
      <c r="AX1" t="s">
        <v>644</v>
      </c>
      <c r="AY1" t="s">
        <v>27</v>
      </c>
      <c r="AZ1" t="s">
        <v>645</v>
      </c>
      <c r="BA1" t="s">
        <v>28</v>
      </c>
      <c r="BB1" t="s">
        <v>29</v>
      </c>
      <c r="BC1" t="s">
        <v>30</v>
      </c>
      <c r="BD1" t="s">
        <v>31</v>
      </c>
      <c r="BE1" s="187" t="s">
        <v>646</v>
      </c>
      <c r="BF1" s="187" t="s">
        <v>647</v>
      </c>
      <c r="BG1" s="187" t="s">
        <v>648</v>
      </c>
      <c r="BH1" s="187" t="s">
        <v>649</v>
      </c>
      <c r="BI1" s="187" t="s">
        <v>650</v>
      </c>
      <c r="BJ1" s="187" t="s">
        <v>651</v>
      </c>
      <c r="BK1" t="s">
        <v>652</v>
      </c>
    </row>
    <row r="2" spans="1:63">
      <c r="A2">
        <v>43</v>
      </c>
      <c r="B2" t="s">
        <v>159</v>
      </c>
      <c r="C2" s="157">
        <v>43902</v>
      </c>
      <c r="D2" s="4" t="s">
        <v>157</v>
      </c>
      <c r="E2" s="147" t="s">
        <v>158</v>
      </c>
      <c r="F2">
        <v>72</v>
      </c>
      <c r="G2">
        <v>2020</v>
      </c>
      <c r="H2" t="s">
        <v>159</v>
      </c>
      <c r="I2" t="s">
        <v>627</v>
      </c>
      <c r="J2" t="s">
        <v>34</v>
      </c>
      <c r="K2">
        <v>103.4819</v>
      </c>
      <c r="L2">
        <v>0.45079999999999998</v>
      </c>
      <c r="O2">
        <v>9.6300000000000008</v>
      </c>
      <c r="P2">
        <v>-29.277000000000001</v>
      </c>
      <c r="Q2" s="157">
        <v>43902</v>
      </c>
      <c r="R2" s="172">
        <f>Q2-C2</f>
        <v>0</v>
      </c>
      <c r="S2" t="s">
        <v>160</v>
      </c>
      <c r="T2" t="s">
        <v>161</v>
      </c>
      <c r="U2" t="s">
        <v>60</v>
      </c>
      <c r="V2">
        <v>104.13590000000001</v>
      </c>
      <c r="W2">
        <v>0.47960000000000003</v>
      </c>
      <c r="Z2">
        <v>5.6</v>
      </c>
      <c r="AA2">
        <v>-22.620999999999999</v>
      </c>
      <c r="AB2">
        <v>72</v>
      </c>
      <c r="AC2">
        <v>2020</v>
      </c>
      <c r="AD2" s="168">
        <f t="shared" ref="AD2:AD3" si="0">C2-AE2</f>
        <v>-5</v>
      </c>
      <c r="AE2" s="157">
        <v>43907</v>
      </c>
      <c r="AF2" s="186" t="s">
        <v>159</v>
      </c>
      <c r="AG2">
        <v>5.13</v>
      </c>
      <c r="AH2">
        <v>30</v>
      </c>
      <c r="AI2">
        <v>11.65</v>
      </c>
      <c r="AJ2">
        <v>4.6500000000000004</v>
      </c>
      <c r="AK2">
        <v>0.20496666666666699</v>
      </c>
      <c r="AL2">
        <v>3.12</v>
      </c>
      <c r="AM2">
        <v>0.8</v>
      </c>
      <c r="AN2" t="s">
        <v>36</v>
      </c>
      <c r="AO2">
        <v>2.4808873394328002</v>
      </c>
      <c r="AP2">
        <v>2027.0413634921399</v>
      </c>
      <c r="AQ2" t="s">
        <v>36</v>
      </c>
      <c r="AR2">
        <v>1241.62488725617</v>
      </c>
      <c r="AS2">
        <v>24.054676812331198</v>
      </c>
      <c r="AT2">
        <v>5256.6741851777297</v>
      </c>
      <c r="AU2">
        <v>560.50756437353095</v>
      </c>
      <c r="AV2">
        <v>304.42454991888502</v>
      </c>
      <c r="AW2">
        <v>262.15870197704999</v>
      </c>
      <c r="AX2">
        <v>3.65477173891952E-3</v>
      </c>
      <c r="AY2">
        <v>-13.049798250633399</v>
      </c>
      <c r="AZ2">
        <v>-94.5816310432227</v>
      </c>
      <c r="BA2">
        <v>1.7168639047099501</v>
      </c>
      <c r="BB2">
        <v>1811.1444176105299</v>
      </c>
      <c r="BC2" t="s">
        <v>36</v>
      </c>
      <c r="BD2">
        <v>1.6566619748390099</v>
      </c>
      <c r="BE2">
        <v>5.13</v>
      </c>
      <c r="BF2">
        <v>0.486369778022336</v>
      </c>
      <c r="BG2">
        <v>1.7168471699605099</v>
      </c>
      <c r="BH2">
        <v>1.6566119525933101</v>
      </c>
      <c r="BI2" t="s">
        <v>36</v>
      </c>
      <c r="BJ2" s="1">
        <v>43907</v>
      </c>
      <c r="BK2">
        <v>13</v>
      </c>
    </row>
    <row r="3" spans="1:63">
      <c r="A3">
        <v>44</v>
      </c>
      <c r="B3" t="s">
        <v>159</v>
      </c>
      <c r="C3" s="157">
        <v>43948</v>
      </c>
      <c r="D3" s="4" t="s">
        <v>162</v>
      </c>
      <c r="E3" s="147" t="s">
        <v>163</v>
      </c>
      <c r="F3">
        <v>118</v>
      </c>
      <c r="G3">
        <v>2020</v>
      </c>
      <c r="H3" t="s">
        <v>159</v>
      </c>
      <c r="I3" t="s">
        <v>627</v>
      </c>
      <c r="J3" t="s">
        <v>34</v>
      </c>
      <c r="K3">
        <v>106.79349999999999</v>
      </c>
      <c r="L3">
        <v>0.49049999999999999</v>
      </c>
      <c r="O3">
        <v>16.3</v>
      </c>
      <c r="P3">
        <v>-28.992000000000001</v>
      </c>
      <c r="Q3" s="166"/>
      <c r="R3" s="173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>
        <f t="shared" si="0"/>
        <v>0</v>
      </c>
      <c r="AE3" s="157">
        <v>43948</v>
      </c>
      <c r="AF3" s="186" t="s">
        <v>159</v>
      </c>
      <c r="AG3">
        <v>5.01</v>
      </c>
      <c r="AH3">
        <v>30</v>
      </c>
      <c r="AI3">
        <v>21.086666666666702</v>
      </c>
      <c r="AJ3">
        <v>8.83</v>
      </c>
      <c r="AK3">
        <v>0.35763333333333303</v>
      </c>
      <c r="AL3">
        <v>4.7300000000000004</v>
      </c>
      <c r="AM3">
        <v>2.33</v>
      </c>
      <c r="AN3">
        <v>1297.3</v>
      </c>
      <c r="AO3">
        <v>5.8141109628532197</v>
      </c>
      <c r="AP3">
        <v>1839.50714408667</v>
      </c>
      <c r="AQ3">
        <v>818.27499999999998</v>
      </c>
      <c r="AR3">
        <v>1445.92287219983</v>
      </c>
      <c r="AS3">
        <v>21.1679971372604</v>
      </c>
      <c r="AT3">
        <v>4339.87879591811</v>
      </c>
      <c r="AU3">
        <v>536.359933086924</v>
      </c>
      <c r="AV3">
        <v>179.9175738102</v>
      </c>
      <c r="AW3">
        <v>420.24280359150998</v>
      </c>
      <c r="AX3">
        <v>7.2420862479357301E-3</v>
      </c>
      <c r="AY3">
        <v>-13.426467487956799</v>
      </c>
      <c r="AZ3">
        <v>-98.093829996643507</v>
      </c>
      <c r="BA3">
        <v>1.41801424886612</v>
      </c>
      <c r="BB3">
        <v>1524.7785624042899</v>
      </c>
      <c r="BC3" t="s">
        <v>36</v>
      </c>
      <c r="BD3">
        <v>1.3796484467811501</v>
      </c>
      <c r="BE3">
        <v>5.01</v>
      </c>
      <c r="BF3">
        <v>0.76263957360217005</v>
      </c>
      <c r="BG3">
        <v>1.4180004270872999</v>
      </c>
      <c r="BH3">
        <v>1.3796134046715001</v>
      </c>
      <c r="BI3" t="s">
        <v>36</v>
      </c>
      <c r="BJ3" s="1">
        <v>43948</v>
      </c>
      <c r="BK3">
        <v>19</v>
      </c>
    </row>
    <row r="4" spans="1:63">
      <c r="A4">
        <v>45</v>
      </c>
      <c r="B4" t="s">
        <v>159</v>
      </c>
      <c r="C4" s="157">
        <v>44071</v>
      </c>
      <c r="D4" s="4" t="s">
        <v>164</v>
      </c>
      <c r="E4" s="147" t="s">
        <v>165</v>
      </c>
      <c r="F4">
        <v>241</v>
      </c>
      <c r="G4">
        <v>2020</v>
      </c>
      <c r="H4" t="s">
        <v>159</v>
      </c>
      <c r="I4" t="s">
        <v>627</v>
      </c>
      <c r="J4" t="s">
        <v>34</v>
      </c>
      <c r="K4">
        <v>106.26260000000001</v>
      </c>
      <c r="L4">
        <v>0.4884</v>
      </c>
      <c r="O4">
        <v>13.6</v>
      </c>
      <c r="P4">
        <v>-28.931999999999999</v>
      </c>
      <c r="Q4" s="157">
        <v>44071</v>
      </c>
      <c r="R4" s="172">
        <f t="shared" ref="R4:R47" si="1">Q4-C4</f>
        <v>0</v>
      </c>
      <c r="S4" t="s">
        <v>166</v>
      </c>
      <c r="T4" t="s">
        <v>167</v>
      </c>
      <c r="U4" t="s">
        <v>60</v>
      </c>
      <c r="V4">
        <v>102.8331</v>
      </c>
      <c r="W4">
        <v>0.4713</v>
      </c>
      <c r="Z4">
        <v>4.8600000000000003</v>
      </c>
      <c r="AA4">
        <v>-22.962</v>
      </c>
      <c r="AB4">
        <v>241</v>
      </c>
      <c r="AC4">
        <v>2020</v>
      </c>
      <c r="AD4">
        <f>C4-AE4</f>
        <v>4</v>
      </c>
      <c r="AE4" s="157">
        <v>44067</v>
      </c>
      <c r="AF4" s="186" t="s">
        <v>159</v>
      </c>
      <c r="AG4">
        <v>5.14</v>
      </c>
      <c r="AH4">
        <v>30</v>
      </c>
      <c r="AI4">
        <v>29.99</v>
      </c>
      <c r="AJ4">
        <v>6.11</v>
      </c>
      <c r="AK4">
        <v>0.499</v>
      </c>
      <c r="AL4">
        <v>7.21</v>
      </c>
      <c r="AM4">
        <v>2.0299999999999998</v>
      </c>
      <c r="AN4" t="s">
        <v>36</v>
      </c>
      <c r="AO4">
        <v>2.9300500365097601</v>
      </c>
      <c r="AP4">
        <v>1947.6669214106701</v>
      </c>
      <c r="AQ4" t="s">
        <v>36</v>
      </c>
      <c r="AR4">
        <v>1158.7561986588501</v>
      </c>
      <c r="AS4">
        <v>36.795721591544599</v>
      </c>
      <c r="AT4">
        <v>4995.9285069838397</v>
      </c>
      <c r="AU4">
        <v>367.46994060548002</v>
      </c>
      <c r="AV4">
        <v>717.62496907136199</v>
      </c>
      <c r="AW4">
        <v>1038.3076510291301</v>
      </c>
      <c r="AX4">
        <v>5.0476738778247902E-3</v>
      </c>
      <c r="AY4">
        <v>-12.8932032245919</v>
      </c>
      <c r="AZ4">
        <v>-93.8236945321256</v>
      </c>
      <c r="BA4">
        <v>2.8105733089852398</v>
      </c>
      <c r="BB4" t="s">
        <v>36</v>
      </c>
      <c r="BC4" t="s">
        <v>36</v>
      </c>
      <c r="BD4" t="s">
        <v>36</v>
      </c>
      <c r="BE4">
        <v>5.14</v>
      </c>
      <c r="BF4">
        <v>10.1971571895444</v>
      </c>
      <c r="BG4">
        <v>2.8105459135463899</v>
      </c>
      <c r="BH4">
        <v>2.68260861840275</v>
      </c>
      <c r="BI4" t="s">
        <v>36</v>
      </c>
      <c r="BJ4" s="1">
        <v>44067</v>
      </c>
      <c r="BK4">
        <v>32</v>
      </c>
    </row>
    <row r="5" spans="1:63">
      <c r="A5">
        <v>46</v>
      </c>
      <c r="B5" t="s">
        <v>159</v>
      </c>
      <c r="C5" s="157">
        <v>44124</v>
      </c>
      <c r="D5" s="4" t="s">
        <v>168</v>
      </c>
      <c r="E5" s="147" t="s">
        <v>169</v>
      </c>
      <c r="F5">
        <v>294</v>
      </c>
      <c r="G5">
        <v>2020</v>
      </c>
      <c r="H5" t="s">
        <v>159</v>
      </c>
      <c r="I5" t="s">
        <v>627</v>
      </c>
      <c r="J5" t="s">
        <v>34</v>
      </c>
      <c r="K5">
        <v>104.0419</v>
      </c>
      <c r="L5">
        <v>0.49590000000000001</v>
      </c>
      <c r="O5">
        <v>21.91</v>
      </c>
      <c r="P5">
        <v>-28.776</v>
      </c>
      <c r="Q5" s="157">
        <v>44124</v>
      </c>
      <c r="R5" s="172">
        <f t="shared" si="1"/>
        <v>0</v>
      </c>
      <c r="S5" t="s">
        <v>170</v>
      </c>
      <c r="T5" t="s">
        <v>171</v>
      </c>
      <c r="U5" t="s">
        <v>60</v>
      </c>
      <c r="V5">
        <v>103.53700000000001</v>
      </c>
      <c r="W5">
        <v>0.46629999999999999</v>
      </c>
      <c r="Z5">
        <v>3.16</v>
      </c>
      <c r="AA5">
        <v>-20.93</v>
      </c>
      <c r="AB5">
        <v>294</v>
      </c>
      <c r="AC5">
        <v>2020</v>
      </c>
      <c r="AD5" s="168">
        <f t="shared" ref="AD5:AD47" si="2">C5-AE5</f>
        <v>-1</v>
      </c>
      <c r="AE5" s="190">
        <v>44125</v>
      </c>
      <c r="AF5" s="189" t="s">
        <v>159</v>
      </c>
      <c r="AG5" s="88">
        <v>4.93</v>
      </c>
      <c r="AH5" s="88">
        <v>32</v>
      </c>
      <c r="AI5" s="88">
        <v>28.5</v>
      </c>
      <c r="AJ5" s="88">
        <v>6.59</v>
      </c>
      <c r="AK5" s="88">
        <v>0.51</v>
      </c>
      <c r="AL5" s="88">
        <v>6.45</v>
      </c>
      <c r="AM5" s="88">
        <v>5.53</v>
      </c>
      <c r="AN5" s="88" t="s">
        <v>36</v>
      </c>
      <c r="AO5" s="88">
        <v>24.14638321</v>
      </c>
      <c r="AP5" s="88">
        <v>1862.5680279999999</v>
      </c>
      <c r="AQ5" s="88" t="s">
        <v>36</v>
      </c>
      <c r="AR5" s="88">
        <v>1406.214086</v>
      </c>
      <c r="AS5" s="88">
        <v>38.079240310000003</v>
      </c>
      <c r="AT5" s="88">
        <v>5271.9869870000002</v>
      </c>
      <c r="AU5" s="88">
        <v>570.14176699999996</v>
      </c>
      <c r="AV5" s="88">
        <v>1529.151192</v>
      </c>
      <c r="AW5" s="88">
        <v>804.26974529999995</v>
      </c>
      <c r="AX5" s="88">
        <v>7.6283059999999996E-3</v>
      </c>
      <c r="AY5" s="88">
        <v>-12.99443438</v>
      </c>
      <c r="AZ5" s="88">
        <v>-94.086510849999996</v>
      </c>
      <c r="BA5" s="88">
        <v>1.5420795430000001</v>
      </c>
      <c r="BB5" s="88" t="s">
        <v>36</v>
      </c>
      <c r="BC5" s="88" t="s">
        <v>36</v>
      </c>
      <c r="BD5" s="88" t="s">
        <v>36</v>
      </c>
      <c r="BE5" s="88">
        <v>4.93</v>
      </c>
      <c r="BF5" s="88">
        <v>4.266666667</v>
      </c>
      <c r="BG5" s="88">
        <v>1.5420645120000001</v>
      </c>
      <c r="BH5" s="88">
        <v>1.503709038</v>
      </c>
      <c r="BI5" s="88" t="s">
        <v>36</v>
      </c>
      <c r="BJ5" s="188">
        <v>44125</v>
      </c>
      <c r="BK5" s="88">
        <v>36</v>
      </c>
    </row>
    <row r="6" spans="1:63">
      <c r="A6">
        <v>47</v>
      </c>
      <c r="B6" t="s">
        <v>159</v>
      </c>
      <c r="C6" s="157">
        <v>44316</v>
      </c>
      <c r="D6" s="4" t="s">
        <v>172</v>
      </c>
      <c r="E6" s="147" t="s">
        <v>173</v>
      </c>
      <c r="F6">
        <v>120</v>
      </c>
      <c r="G6">
        <v>2021</v>
      </c>
      <c r="H6" t="s">
        <v>159</v>
      </c>
      <c r="I6" t="s">
        <v>627</v>
      </c>
      <c r="J6" t="s">
        <v>34</v>
      </c>
      <c r="K6">
        <v>109.6935</v>
      </c>
      <c r="L6">
        <v>0.50219999999999998</v>
      </c>
      <c r="O6">
        <v>20.6</v>
      </c>
      <c r="P6">
        <v>-28.2</v>
      </c>
      <c r="Q6" s="157">
        <v>44316</v>
      </c>
      <c r="R6" s="172">
        <f t="shared" si="1"/>
        <v>0</v>
      </c>
      <c r="S6" t="s">
        <v>174</v>
      </c>
      <c r="T6" t="s">
        <v>175</v>
      </c>
      <c r="U6" t="s">
        <v>60</v>
      </c>
      <c r="V6">
        <v>105.7166</v>
      </c>
      <c r="W6">
        <v>0.4753</v>
      </c>
      <c r="Z6">
        <v>3.64</v>
      </c>
      <c r="AA6">
        <v>-21.863</v>
      </c>
      <c r="AB6">
        <v>120</v>
      </c>
      <c r="AC6">
        <v>2021</v>
      </c>
      <c r="AD6">
        <f t="shared" si="2"/>
        <v>1</v>
      </c>
      <c r="AE6" s="157">
        <v>44315</v>
      </c>
      <c r="AF6" s="186" t="s">
        <v>159</v>
      </c>
      <c r="AG6">
        <v>4.96</v>
      </c>
      <c r="AH6">
        <v>24.27</v>
      </c>
      <c r="AI6">
        <v>21.7</v>
      </c>
      <c r="AJ6">
        <v>54.01</v>
      </c>
      <c r="AK6">
        <v>0.53</v>
      </c>
      <c r="AL6">
        <v>243.56</v>
      </c>
      <c r="AM6">
        <v>22.14</v>
      </c>
      <c r="AN6">
        <v>435.00099999999998</v>
      </c>
      <c r="AO6">
        <v>13.210634667451099</v>
      </c>
      <c r="AP6">
        <v>946.47658715655302</v>
      </c>
      <c r="AQ6">
        <v>631.73500000000001</v>
      </c>
      <c r="AR6">
        <v>790.98849195884497</v>
      </c>
      <c r="AS6">
        <v>22.484641389857501</v>
      </c>
      <c r="AT6">
        <v>2086.8623822712102</v>
      </c>
      <c r="AU6">
        <v>212.750771898023</v>
      </c>
      <c r="AV6">
        <v>1034.13064100009</v>
      </c>
      <c r="AW6">
        <v>372.76360041360601</v>
      </c>
      <c r="AX6">
        <v>9.4150492603970008E-3</v>
      </c>
      <c r="AY6">
        <v>-14.8722089935819</v>
      </c>
      <c r="AZ6">
        <v>-108.263403723522</v>
      </c>
      <c r="BA6">
        <v>1.61114043524757</v>
      </c>
      <c r="BB6" t="s">
        <v>36</v>
      </c>
      <c r="BC6" t="s">
        <v>36</v>
      </c>
      <c r="BD6" t="s">
        <v>36</v>
      </c>
      <c r="BE6">
        <v>5</v>
      </c>
      <c r="BF6">
        <v>5.1479503567494396</v>
      </c>
      <c r="BG6">
        <v>1.5314441834092101</v>
      </c>
      <c r="BH6">
        <v>1.4859048143397899</v>
      </c>
      <c r="BI6" t="s">
        <v>36</v>
      </c>
      <c r="BJ6" s="1">
        <v>44315</v>
      </c>
      <c r="BK6">
        <v>50</v>
      </c>
    </row>
    <row r="7" spans="1:63">
      <c r="A7">
        <v>49</v>
      </c>
      <c r="B7" t="s">
        <v>159</v>
      </c>
      <c r="C7" s="157">
        <v>44428</v>
      </c>
      <c r="D7" s="4" t="s">
        <v>176</v>
      </c>
      <c r="E7" s="147" t="s">
        <v>177</v>
      </c>
      <c r="F7">
        <v>232</v>
      </c>
      <c r="G7">
        <v>2021</v>
      </c>
      <c r="H7" t="s">
        <v>159</v>
      </c>
      <c r="I7" t="s">
        <v>627</v>
      </c>
      <c r="J7" t="s">
        <v>34</v>
      </c>
      <c r="K7">
        <v>107.89239999999999</v>
      </c>
      <c r="L7">
        <v>0.47010000000000002</v>
      </c>
      <c r="O7">
        <v>31.89</v>
      </c>
      <c r="P7">
        <v>-28.834</v>
      </c>
      <c r="Q7" s="157">
        <v>44428</v>
      </c>
      <c r="R7" s="172">
        <f t="shared" si="1"/>
        <v>0</v>
      </c>
      <c r="S7" t="s">
        <v>178</v>
      </c>
      <c r="T7" t="s">
        <v>179</v>
      </c>
      <c r="U7" t="s">
        <v>60</v>
      </c>
      <c r="V7">
        <v>107.9113</v>
      </c>
      <c r="W7">
        <v>0.496</v>
      </c>
      <c r="Z7">
        <v>4.43</v>
      </c>
      <c r="AA7">
        <v>-20.626999999999999</v>
      </c>
      <c r="AB7">
        <v>232</v>
      </c>
      <c r="AC7">
        <v>2021</v>
      </c>
      <c r="AD7">
        <f t="shared" si="2"/>
        <v>2</v>
      </c>
      <c r="AE7" s="157">
        <v>44426</v>
      </c>
      <c r="AF7" s="186" t="s">
        <v>159</v>
      </c>
      <c r="AG7">
        <v>4.53</v>
      </c>
      <c r="AH7">
        <v>44.01</v>
      </c>
      <c r="AI7">
        <v>68.900000000000006</v>
      </c>
      <c r="AJ7">
        <v>74.61</v>
      </c>
      <c r="AK7">
        <v>1.35</v>
      </c>
      <c r="AL7">
        <v>26.98</v>
      </c>
      <c r="AM7">
        <v>14.68</v>
      </c>
      <c r="AN7">
        <v>352.27300000000002</v>
      </c>
      <c r="AO7">
        <v>62.457139556481998</v>
      </c>
      <c r="AP7">
        <v>1273.1782328971501</v>
      </c>
      <c r="AQ7">
        <v>1255.3499999999999</v>
      </c>
      <c r="AR7">
        <v>2799.3632667727102</v>
      </c>
      <c r="AS7">
        <v>90.665655929109107</v>
      </c>
      <c r="AT7">
        <v>3067.19514392579</v>
      </c>
      <c r="AU7">
        <v>448.43306560042299</v>
      </c>
      <c r="AV7">
        <v>2471.7921562931601</v>
      </c>
      <c r="AW7">
        <v>2220.2868684464402</v>
      </c>
      <c r="AX7">
        <v>3.84871861550466E-2</v>
      </c>
      <c r="AY7">
        <v>-11.5942975876753</v>
      </c>
      <c r="AZ7">
        <v>-83.383114405044395</v>
      </c>
      <c r="BA7">
        <v>1.8953315852952399</v>
      </c>
      <c r="BB7" t="s">
        <v>36</v>
      </c>
      <c r="BC7">
        <v>4.96284016333927</v>
      </c>
      <c r="BD7" t="s">
        <v>36</v>
      </c>
      <c r="BE7">
        <v>4.53</v>
      </c>
      <c r="BF7">
        <v>10</v>
      </c>
      <c r="BG7">
        <v>1.8953131109717301</v>
      </c>
      <c r="BH7">
        <v>1.8733600651276701</v>
      </c>
      <c r="BI7">
        <v>4.96284016333927</v>
      </c>
      <c r="BJ7" s="1">
        <v>44426</v>
      </c>
      <c r="BK7">
        <v>67</v>
      </c>
    </row>
    <row r="8" spans="1:63">
      <c r="A8">
        <v>50</v>
      </c>
      <c r="B8" t="s">
        <v>159</v>
      </c>
      <c r="C8" s="157">
        <v>44463</v>
      </c>
      <c r="D8" s="4" t="s">
        <v>180</v>
      </c>
      <c r="E8" s="147" t="s">
        <v>181</v>
      </c>
      <c r="F8">
        <v>267</v>
      </c>
      <c r="G8">
        <v>2021</v>
      </c>
      <c r="H8" t="s">
        <v>159</v>
      </c>
      <c r="I8" t="s">
        <v>628</v>
      </c>
      <c r="J8" t="s">
        <v>34</v>
      </c>
      <c r="K8">
        <v>109.0089</v>
      </c>
      <c r="L8">
        <v>0.55010000000000003</v>
      </c>
      <c r="O8">
        <v>41.58</v>
      </c>
      <c r="P8">
        <v>-28.741</v>
      </c>
      <c r="Q8" s="157">
        <v>44463</v>
      </c>
      <c r="R8" s="172">
        <f t="shared" si="1"/>
        <v>0</v>
      </c>
      <c r="S8" t="s">
        <v>182</v>
      </c>
      <c r="T8" t="s">
        <v>183</v>
      </c>
      <c r="U8" t="s">
        <v>60</v>
      </c>
      <c r="V8">
        <v>104.1309</v>
      </c>
      <c r="W8">
        <v>0.4783</v>
      </c>
      <c r="Z8">
        <v>4.49</v>
      </c>
      <c r="AA8">
        <v>-22.777999999999999</v>
      </c>
      <c r="AB8">
        <v>267</v>
      </c>
      <c r="AC8">
        <v>2021</v>
      </c>
      <c r="AD8">
        <f t="shared" si="2"/>
        <v>11</v>
      </c>
      <c r="AE8" s="157">
        <v>44452</v>
      </c>
      <c r="AF8" s="186" t="s">
        <v>159</v>
      </c>
      <c r="AG8">
        <v>5.0599999999999996</v>
      </c>
      <c r="AH8">
        <v>29.07</v>
      </c>
      <c r="AI8">
        <v>36.200000000000003</v>
      </c>
      <c r="AJ8">
        <v>8.41</v>
      </c>
      <c r="AK8">
        <v>0.7</v>
      </c>
      <c r="AL8">
        <v>15.84</v>
      </c>
      <c r="AM8">
        <v>6.88</v>
      </c>
      <c r="AN8">
        <v>423.48099999999999</v>
      </c>
      <c r="AO8">
        <v>26.962353278367299</v>
      </c>
      <c r="AP8">
        <v>1353.47879180735</v>
      </c>
      <c r="AQ8">
        <v>1451.73</v>
      </c>
      <c r="AR8">
        <v>1426.2461580548099</v>
      </c>
      <c r="AS8">
        <v>28.3052343551429</v>
      </c>
      <c r="AT8">
        <v>2912.8682432056798</v>
      </c>
      <c r="AU8">
        <v>268.23839308648598</v>
      </c>
      <c r="AV8">
        <v>1175.9489450638901</v>
      </c>
      <c r="AW8">
        <v>1331.42916909411</v>
      </c>
      <c r="AX8">
        <v>5.4232182422947897E-3</v>
      </c>
      <c r="AY8">
        <v>-12.682099740084</v>
      </c>
      <c r="AZ8">
        <v>-91.460062057551298</v>
      </c>
      <c r="BA8">
        <v>1.57746118934903</v>
      </c>
      <c r="BB8" t="s">
        <v>36</v>
      </c>
      <c r="BC8">
        <v>3.83965427424658</v>
      </c>
      <c r="BD8" t="s">
        <v>36</v>
      </c>
      <c r="BE8">
        <v>5.0599999999999996</v>
      </c>
      <c r="BF8">
        <v>8</v>
      </c>
      <c r="BG8">
        <v>1.5774458133965801</v>
      </c>
      <c r="BH8">
        <v>1.52008190267542</v>
      </c>
      <c r="BI8">
        <v>3.83965427424658</v>
      </c>
      <c r="BJ8" s="1">
        <v>44452</v>
      </c>
      <c r="BK8">
        <v>68</v>
      </c>
    </row>
    <row r="9" spans="1:63">
      <c r="A9">
        <v>52</v>
      </c>
      <c r="B9" t="s">
        <v>159</v>
      </c>
      <c r="C9" s="157">
        <v>44466</v>
      </c>
      <c r="D9" s="4" t="s">
        <v>184</v>
      </c>
      <c r="E9" s="147" t="s">
        <v>185</v>
      </c>
      <c r="F9">
        <v>270</v>
      </c>
      <c r="G9">
        <v>2021</v>
      </c>
      <c r="H9" t="s">
        <v>159</v>
      </c>
      <c r="I9" t="s">
        <v>628</v>
      </c>
      <c r="J9" t="s">
        <v>34</v>
      </c>
      <c r="K9">
        <v>105.3721</v>
      </c>
      <c r="L9">
        <v>0.53180000000000005</v>
      </c>
      <c r="O9">
        <v>31.11</v>
      </c>
      <c r="P9">
        <v>-28.53</v>
      </c>
      <c r="Q9" s="157">
        <v>44466</v>
      </c>
      <c r="R9" s="172">
        <f t="shared" si="1"/>
        <v>0</v>
      </c>
      <c r="S9" t="s">
        <v>186</v>
      </c>
      <c r="T9" t="s">
        <v>187</v>
      </c>
      <c r="U9" t="s">
        <v>60</v>
      </c>
      <c r="V9">
        <v>105.2227</v>
      </c>
      <c r="W9">
        <v>0.4834</v>
      </c>
      <c r="Z9">
        <v>5.84</v>
      </c>
      <c r="AA9">
        <v>-20.556000000000001</v>
      </c>
      <c r="AB9">
        <v>270</v>
      </c>
      <c r="AC9">
        <v>2021</v>
      </c>
      <c r="AD9">
        <f>C9-AE9</f>
        <v>14</v>
      </c>
      <c r="AE9" s="157">
        <v>44452</v>
      </c>
      <c r="AF9" s="186" t="s">
        <v>159</v>
      </c>
      <c r="AG9">
        <v>5.0599999999999996</v>
      </c>
      <c r="AH9">
        <v>29.07</v>
      </c>
      <c r="AI9">
        <v>36.200000000000003</v>
      </c>
      <c r="AJ9">
        <v>8.41</v>
      </c>
      <c r="AK9">
        <v>0.7</v>
      </c>
      <c r="AL9">
        <v>15.84</v>
      </c>
      <c r="AM9">
        <v>6.88</v>
      </c>
      <c r="AN9">
        <v>423.48099999999999</v>
      </c>
      <c r="AO9">
        <v>26.962353278367299</v>
      </c>
      <c r="AP9">
        <v>1353.47879180735</v>
      </c>
      <c r="AQ9">
        <v>1451.73</v>
      </c>
      <c r="AR9">
        <v>1426.2461580548099</v>
      </c>
      <c r="AS9">
        <v>28.3052343551429</v>
      </c>
      <c r="AT9">
        <v>2912.8682432056798</v>
      </c>
      <c r="AU9">
        <v>268.23839308648598</v>
      </c>
      <c r="AV9">
        <v>1175.9489450638901</v>
      </c>
      <c r="AW9">
        <v>1331.42916909411</v>
      </c>
      <c r="AX9">
        <v>5.4232182422947897E-3</v>
      </c>
      <c r="AY9">
        <v>-12.682099740084</v>
      </c>
      <c r="AZ9">
        <v>-91.460062057551298</v>
      </c>
      <c r="BA9">
        <v>1.57746118934903</v>
      </c>
      <c r="BB9" t="s">
        <v>36</v>
      </c>
      <c r="BC9">
        <v>3.83965427424658</v>
      </c>
      <c r="BD9" t="s">
        <v>36</v>
      </c>
      <c r="BE9">
        <v>5.0599999999999996</v>
      </c>
      <c r="BF9">
        <v>8</v>
      </c>
      <c r="BG9">
        <v>1.5774458133965801</v>
      </c>
      <c r="BH9">
        <v>1.52008190267542</v>
      </c>
      <c r="BI9">
        <v>3.83965427424658</v>
      </c>
      <c r="BJ9" s="1">
        <v>44452</v>
      </c>
      <c r="BK9">
        <v>68</v>
      </c>
    </row>
    <row r="10" spans="1:63">
      <c r="A10">
        <v>54</v>
      </c>
      <c r="B10" t="s">
        <v>159</v>
      </c>
      <c r="C10" s="157">
        <v>44495</v>
      </c>
      <c r="D10" s="4" t="s">
        <v>188</v>
      </c>
      <c r="E10" s="147" t="s">
        <v>189</v>
      </c>
      <c r="F10">
        <v>299</v>
      </c>
      <c r="G10">
        <v>2021</v>
      </c>
      <c r="H10" t="s">
        <v>159</v>
      </c>
      <c r="I10" t="s">
        <v>628</v>
      </c>
      <c r="J10" t="s">
        <v>34</v>
      </c>
      <c r="K10">
        <v>106.9207</v>
      </c>
      <c r="L10">
        <v>0.4924</v>
      </c>
      <c r="O10">
        <v>20.22</v>
      </c>
      <c r="P10">
        <v>-28.638999999999999</v>
      </c>
      <c r="Q10" s="157">
        <v>44495</v>
      </c>
      <c r="R10" s="172">
        <f t="shared" si="1"/>
        <v>0</v>
      </c>
      <c r="S10" t="s">
        <v>190</v>
      </c>
      <c r="T10" t="s">
        <v>191</v>
      </c>
      <c r="U10" t="s">
        <v>60</v>
      </c>
      <c r="V10">
        <v>105.49039999999999</v>
      </c>
      <c r="W10">
        <v>0.48359999999999997</v>
      </c>
      <c r="Z10">
        <v>4.24</v>
      </c>
      <c r="AA10">
        <v>-21.565999999999999</v>
      </c>
      <c r="AB10">
        <v>299</v>
      </c>
      <c r="AC10">
        <v>2021</v>
      </c>
      <c r="AD10">
        <f t="shared" si="2"/>
        <v>1</v>
      </c>
      <c r="AE10" s="157">
        <v>44494</v>
      </c>
      <c r="AF10" s="186" t="s">
        <v>159</v>
      </c>
      <c r="AG10">
        <v>5.0599999999999996</v>
      </c>
      <c r="AH10">
        <v>29.67</v>
      </c>
      <c r="AI10">
        <v>29</v>
      </c>
      <c r="AJ10">
        <v>256.29000000000002</v>
      </c>
      <c r="AK10">
        <v>1.06</v>
      </c>
      <c r="AL10">
        <v>241.64</v>
      </c>
      <c r="AM10">
        <v>18.62</v>
      </c>
      <c r="AN10">
        <v>695.82500000000005</v>
      </c>
      <c r="AO10">
        <v>22.635595099884199</v>
      </c>
      <c r="AP10">
        <v>1137.20492668461</v>
      </c>
      <c r="AQ10">
        <v>1277.27</v>
      </c>
      <c r="AR10">
        <v>1056.62254800509</v>
      </c>
      <c r="AS10">
        <v>30.8182201693146</v>
      </c>
      <c r="AT10">
        <v>2419.2141570065601</v>
      </c>
      <c r="AU10">
        <v>249.654648049548</v>
      </c>
      <c r="AV10">
        <v>1263.65978879729</v>
      </c>
      <c r="AW10">
        <v>755.77623503829602</v>
      </c>
      <c r="AX10">
        <v>7.86129656253301E-3</v>
      </c>
      <c r="AY10">
        <v>-12.935824108570801</v>
      </c>
      <c r="AZ10">
        <v>-92.780291108471104</v>
      </c>
      <c r="BA10">
        <v>1.1883609481713999</v>
      </c>
      <c r="BB10" t="s">
        <v>36</v>
      </c>
      <c r="BC10">
        <v>1.55659086047007</v>
      </c>
      <c r="BD10" t="s">
        <v>36</v>
      </c>
      <c r="BE10">
        <v>5.0599999999999996</v>
      </c>
      <c r="BF10">
        <v>4</v>
      </c>
      <c r="BG10">
        <v>1.1883493648871</v>
      </c>
      <c r="BH10">
        <v>1.1491206286111599</v>
      </c>
      <c r="BI10">
        <v>1.55659086047008</v>
      </c>
      <c r="BJ10" s="1">
        <v>44494</v>
      </c>
      <c r="BK10">
        <v>70</v>
      </c>
    </row>
    <row r="11" spans="1:63">
      <c r="A11">
        <v>55</v>
      </c>
      <c r="B11" t="s">
        <v>159</v>
      </c>
      <c r="C11" s="157">
        <v>44684</v>
      </c>
      <c r="D11" s="4" t="s">
        <v>192</v>
      </c>
      <c r="E11" s="147" t="s">
        <v>193</v>
      </c>
      <c r="F11">
        <v>123</v>
      </c>
      <c r="G11">
        <v>2022</v>
      </c>
      <c r="H11" t="s">
        <v>159</v>
      </c>
      <c r="I11" t="s">
        <v>628</v>
      </c>
      <c r="J11" t="s">
        <v>34</v>
      </c>
      <c r="K11">
        <v>106.685</v>
      </c>
      <c r="L11">
        <v>0.50580000000000003</v>
      </c>
      <c r="O11">
        <v>11.72</v>
      </c>
      <c r="P11">
        <v>-28.347000000000001</v>
      </c>
      <c r="Q11" s="157">
        <v>44684</v>
      </c>
      <c r="R11" s="172">
        <f t="shared" si="1"/>
        <v>0</v>
      </c>
      <c r="S11" t="s">
        <v>194</v>
      </c>
      <c r="T11" t="s">
        <v>195</v>
      </c>
      <c r="U11" t="s">
        <v>60</v>
      </c>
      <c r="V11">
        <v>105.4631</v>
      </c>
      <c r="W11">
        <v>0.50209999999999999</v>
      </c>
      <c r="Z11">
        <v>3.42</v>
      </c>
      <c r="AA11">
        <v>-20.619</v>
      </c>
      <c r="AB11">
        <v>123</v>
      </c>
      <c r="AC11">
        <v>2022</v>
      </c>
      <c r="AD11">
        <f t="shared" si="2"/>
        <v>0</v>
      </c>
      <c r="AE11" s="157">
        <v>44684</v>
      </c>
      <c r="AF11" s="186" t="s">
        <v>159</v>
      </c>
      <c r="AG11">
        <v>5.27</v>
      </c>
      <c r="AH11">
        <v>31.12</v>
      </c>
      <c r="AI11">
        <v>16.2</v>
      </c>
      <c r="AJ11">
        <v>895.59</v>
      </c>
      <c r="AK11">
        <v>1.73</v>
      </c>
      <c r="AL11">
        <v>517.07000000000005</v>
      </c>
      <c r="AM11">
        <v>19.2</v>
      </c>
      <c r="AN11">
        <v>831.58</v>
      </c>
      <c r="AO11">
        <v>21</v>
      </c>
      <c r="AP11">
        <v>1600</v>
      </c>
      <c r="AQ11">
        <v>1178.51</v>
      </c>
      <c r="AR11">
        <v>1300</v>
      </c>
      <c r="AS11">
        <v>40</v>
      </c>
      <c r="AT11">
        <v>4500</v>
      </c>
      <c r="AU11">
        <v>530</v>
      </c>
      <c r="AV11">
        <v>2400</v>
      </c>
      <c r="AW11">
        <v>480</v>
      </c>
      <c r="AX11">
        <v>5.4000000000000003E-3</v>
      </c>
      <c r="AY11" t="s">
        <v>36</v>
      </c>
      <c r="AZ11" t="s">
        <v>36</v>
      </c>
      <c r="BA11">
        <v>1.32723807092691</v>
      </c>
      <c r="BB11">
        <v>1525.97171635515</v>
      </c>
      <c r="BC11" t="s">
        <v>36</v>
      </c>
      <c r="BD11">
        <v>1.3270905537487501</v>
      </c>
      <c r="BE11">
        <v>5.27</v>
      </c>
      <c r="BF11">
        <v>1.77974004346487</v>
      </c>
      <c r="BG11">
        <v>1.32722513396871</v>
      </c>
      <c r="BH11">
        <v>1.2615553392305501</v>
      </c>
      <c r="BI11" t="s">
        <v>36</v>
      </c>
      <c r="BJ11" s="1">
        <v>44684</v>
      </c>
      <c r="BK11">
        <v>79</v>
      </c>
    </row>
    <row r="12" spans="1:63">
      <c r="A12">
        <v>56</v>
      </c>
      <c r="B12" t="s">
        <v>159</v>
      </c>
      <c r="C12" s="157">
        <v>44796</v>
      </c>
      <c r="D12" s="4" t="s">
        <v>196</v>
      </c>
      <c r="E12" s="147" t="s">
        <v>197</v>
      </c>
      <c r="F12">
        <v>235</v>
      </c>
      <c r="G12">
        <v>2022</v>
      </c>
      <c r="H12" t="s">
        <v>159</v>
      </c>
      <c r="I12" t="s">
        <v>628</v>
      </c>
      <c r="J12" t="s">
        <v>34</v>
      </c>
      <c r="K12">
        <v>107.4021</v>
      </c>
      <c r="L12">
        <v>0.46800000000000003</v>
      </c>
      <c r="O12">
        <v>20.3</v>
      </c>
      <c r="P12">
        <v>-28.428999999999998</v>
      </c>
      <c r="Q12" s="157">
        <v>44796</v>
      </c>
      <c r="R12" s="172">
        <f t="shared" si="1"/>
        <v>0</v>
      </c>
      <c r="S12" t="s">
        <v>198</v>
      </c>
      <c r="T12" t="s">
        <v>199</v>
      </c>
      <c r="U12" t="s">
        <v>60</v>
      </c>
      <c r="V12">
        <v>104.4743</v>
      </c>
      <c r="W12">
        <v>0.4819</v>
      </c>
      <c r="Z12">
        <v>6.56</v>
      </c>
      <c r="AA12">
        <v>-21.344999999999999</v>
      </c>
      <c r="AB12">
        <v>235</v>
      </c>
      <c r="AC12">
        <v>2022</v>
      </c>
      <c r="AD12" s="168">
        <f t="shared" si="2"/>
        <v>-9</v>
      </c>
      <c r="AE12" s="157">
        <v>44805</v>
      </c>
      <c r="AF12" s="186" t="s">
        <v>159</v>
      </c>
      <c r="AG12">
        <v>5.72</v>
      </c>
      <c r="AH12">
        <v>23.14</v>
      </c>
      <c r="AI12">
        <v>21.5</v>
      </c>
      <c r="AJ12">
        <v>9.2200000000000006</v>
      </c>
      <c r="AK12">
        <v>0.43</v>
      </c>
      <c r="AL12">
        <v>18.59</v>
      </c>
      <c r="AM12">
        <v>3.78</v>
      </c>
      <c r="AN12">
        <v>601.33299999999997</v>
      </c>
      <c r="AO12">
        <v>12</v>
      </c>
      <c r="AP12">
        <v>2400</v>
      </c>
      <c r="AQ12">
        <v>876.92399999999998</v>
      </c>
      <c r="AR12">
        <v>1800</v>
      </c>
      <c r="AS12">
        <v>19</v>
      </c>
      <c r="AT12">
        <v>5200</v>
      </c>
      <c r="AU12">
        <v>630</v>
      </c>
      <c r="AV12">
        <v>1100</v>
      </c>
      <c r="AW12">
        <v>940</v>
      </c>
      <c r="AX12">
        <v>3.7000000000000002E-3</v>
      </c>
      <c r="AY12">
        <v>-12.6601151007387</v>
      </c>
      <c r="AZ12">
        <v>-92.062597411428001</v>
      </c>
      <c r="BA12">
        <v>1.4406413238225699</v>
      </c>
      <c r="BB12" t="s">
        <v>36</v>
      </c>
      <c r="BC12">
        <v>28.4724797113889</v>
      </c>
      <c r="BD12" t="s">
        <v>36</v>
      </c>
      <c r="BE12">
        <v>5.72</v>
      </c>
      <c r="BF12">
        <v>13.253313660804199</v>
      </c>
      <c r="BG12">
        <v>1.4406272814913501</v>
      </c>
      <c r="BH12">
        <v>1.2074144359182899</v>
      </c>
      <c r="BI12">
        <v>28.4724797113889</v>
      </c>
      <c r="BJ12" s="1">
        <v>44805</v>
      </c>
      <c r="BK12">
        <v>89</v>
      </c>
    </row>
    <row r="13" spans="1:63">
      <c r="A13">
        <v>57</v>
      </c>
      <c r="B13" t="s">
        <v>159</v>
      </c>
      <c r="C13" s="157">
        <v>44858</v>
      </c>
      <c r="D13" s="4" t="s">
        <v>200</v>
      </c>
      <c r="E13" s="147" t="s">
        <v>201</v>
      </c>
      <c r="F13">
        <v>297</v>
      </c>
      <c r="G13">
        <v>2022</v>
      </c>
      <c r="H13" t="s">
        <v>159</v>
      </c>
      <c r="I13" t="s">
        <v>628</v>
      </c>
      <c r="J13" t="s">
        <v>34</v>
      </c>
      <c r="K13">
        <v>105.5646</v>
      </c>
      <c r="L13">
        <v>0.45989999999999998</v>
      </c>
      <c r="O13">
        <v>14.28</v>
      </c>
      <c r="P13">
        <v>-28.451000000000001</v>
      </c>
      <c r="Q13" s="157">
        <v>44858</v>
      </c>
      <c r="R13" s="172">
        <f t="shared" si="1"/>
        <v>0</v>
      </c>
      <c r="S13" t="s">
        <v>202</v>
      </c>
      <c r="T13" t="s">
        <v>203</v>
      </c>
      <c r="U13" t="s">
        <v>60</v>
      </c>
      <c r="V13">
        <v>102.6694</v>
      </c>
      <c r="W13">
        <v>0.48010000000000003</v>
      </c>
      <c r="Z13">
        <v>2.5</v>
      </c>
      <c r="AA13">
        <v>-19.805</v>
      </c>
      <c r="AB13">
        <v>297</v>
      </c>
      <c r="AC13">
        <v>2022</v>
      </c>
      <c r="AD13">
        <f t="shared" si="2"/>
        <v>0</v>
      </c>
      <c r="AE13" s="157">
        <v>44858</v>
      </c>
      <c r="AF13" s="186" t="s">
        <v>159</v>
      </c>
      <c r="AG13">
        <v>5.74</v>
      </c>
      <c r="AH13">
        <v>26.65</v>
      </c>
      <c r="AI13">
        <v>16.8</v>
      </c>
      <c r="AJ13">
        <v>198.02</v>
      </c>
      <c r="AK13">
        <v>0.56999999999999995</v>
      </c>
      <c r="AL13">
        <v>45.37</v>
      </c>
      <c r="AM13">
        <v>2.37</v>
      </c>
      <c r="AN13">
        <v>905.421999999999</v>
      </c>
      <c r="AO13">
        <v>17</v>
      </c>
      <c r="AP13">
        <v>2100</v>
      </c>
      <c r="AQ13">
        <v>1085.6399999999901</v>
      </c>
      <c r="AR13">
        <v>1700</v>
      </c>
      <c r="AS13">
        <v>12</v>
      </c>
      <c r="AT13">
        <v>6300</v>
      </c>
      <c r="AU13">
        <v>640</v>
      </c>
      <c r="AV13">
        <v>1300</v>
      </c>
      <c r="AW13">
        <v>670</v>
      </c>
      <c r="AX13">
        <v>3.8999999999999998E-3</v>
      </c>
      <c r="AY13">
        <v>-12.5877552470866</v>
      </c>
      <c r="AZ13">
        <v>-90.941180152586597</v>
      </c>
      <c r="BA13" t="s">
        <v>36</v>
      </c>
      <c r="BB13" t="s">
        <v>36</v>
      </c>
      <c r="BC13" t="s">
        <v>36</v>
      </c>
      <c r="BD13" t="s">
        <v>36</v>
      </c>
      <c r="BE13" t="s">
        <v>36</v>
      </c>
      <c r="BF13" t="s">
        <v>36</v>
      </c>
      <c r="BG13" t="s">
        <v>36</v>
      </c>
      <c r="BH13" t="s">
        <v>36</v>
      </c>
      <c r="BI13" t="s">
        <v>36</v>
      </c>
      <c r="BJ13" t="s">
        <v>36</v>
      </c>
      <c r="BK13">
        <v>93</v>
      </c>
    </row>
    <row r="14" spans="1:63" s="175" customFormat="1">
      <c r="A14" s="175">
        <v>58</v>
      </c>
      <c r="B14" s="175" t="s">
        <v>206</v>
      </c>
      <c r="C14" s="176">
        <v>43948</v>
      </c>
      <c r="D14" s="177" t="s">
        <v>204</v>
      </c>
      <c r="E14" s="181" t="s">
        <v>205</v>
      </c>
      <c r="F14" s="175">
        <v>118</v>
      </c>
      <c r="G14" s="175">
        <v>2020</v>
      </c>
      <c r="H14" s="175" t="s">
        <v>206</v>
      </c>
      <c r="I14" s="175" t="s">
        <v>629</v>
      </c>
      <c r="J14" s="175" t="s">
        <v>34</v>
      </c>
      <c r="K14" s="175">
        <v>105.7458</v>
      </c>
      <c r="L14" s="175">
        <v>0.48380000000000001</v>
      </c>
      <c r="O14" s="175">
        <v>19.2</v>
      </c>
      <c r="P14" s="175">
        <v>-28.547999999999998</v>
      </c>
      <c r="Q14" s="182"/>
      <c r="R14" s="179">
        <f t="shared" si="1"/>
        <v>-43948</v>
      </c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>
        <f t="shared" si="2"/>
        <v>0</v>
      </c>
      <c r="AE14" s="176">
        <v>43948</v>
      </c>
      <c r="AF14" s="175">
        <v>4.62</v>
      </c>
      <c r="AG14" s="175">
        <v>40</v>
      </c>
      <c r="AH14" s="175">
        <v>32.953333333333298</v>
      </c>
      <c r="AI14" s="175">
        <v>9.48</v>
      </c>
      <c r="AJ14" s="175">
        <v>0.58496666666666697</v>
      </c>
      <c r="AK14" s="175">
        <v>7.6</v>
      </c>
      <c r="AL14" s="175">
        <v>3.5</v>
      </c>
      <c r="AM14" s="175">
        <v>1735.4099999999901</v>
      </c>
      <c r="AN14" s="175">
        <v>589.23981535966402</v>
      </c>
      <c r="AO14" s="175">
        <v>-13.6465857885656</v>
      </c>
      <c r="AP14" s="175">
        <v>2.0519462850329599</v>
      </c>
      <c r="AQ14" s="175">
        <v>2240.4870279776101</v>
      </c>
      <c r="AS14" s="175">
        <v>2.0288756064096298</v>
      </c>
    </row>
    <row r="15" spans="1:63">
      <c r="A15">
        <v>59</v>
      </c>
      <c r="B15" s="185" t="s">
        <v>206</v>
      </c>
      <c r="C15" s="157">
        <v>44124</v>
      </c>
      <c r="D15" s="4" t="s">
        <v>207</v>
      </c>
      <c r="E15" s="148" t="s">
        <v>208</v>
      </c>
      <c r="F15">
        <v>294</v>
      </c>
      <c r="G15">
        <v>2020</v>
      </c>
      <c r="H15" t="s">
        <v>206</v>
      </c>
      <c r="I15" t="s">
        <v>630</v>
      </c>
      <c r="J15" t="s">
        <v>34</v>
      </c>
      <c r="K15">
        <v>103.7323</v>
      </c>
      <c r="L15">
        <v>0.48830000000000001</v>
      </c>
      <c r="O15">
        <v>25</v>
      </c>
      <c r="P15">
        <v>-29.248999999999999</v>
      </c>
      <c r="Q15" s="157">
        <v>44124</v>
      </c>
      <c r="R15" s="172">
        <f t="shared" si="1"/>
        <v>0</v>
      </c>
      <c r="S15" t="s">
        <v>209</v>
      </c>
      <c r="T15" t="s">
        <v>210</v>
      </c>
      <c r="U15" t="s">
        <v>60</v>
      </c>
      <c r="V15">
        <v>97.564899999999994</v>
      </c>
      <c r="W15">
        <v>0.4607</v>
      </c>
      <c r="X15">
        <v>198</v>
      </c>
      <c r="Y15">
        <v>38</v>
      </c>
      <c r="Z15">
        <v>4.8899999999999997</v>
      </c>
      <c r="AA15">
        <v>-22.881</v>
      </c>
      <c r="AB15">
        <v>294</v>
      </c>
      <c r="AC15">
        <v>2020</v>
      </c>
      <c r="AD15" s="168">
        <f t="shared" si="2"/>
        <v>13</v>
      </c>
      <c r="AE15" s="157">
        <v>44111</v>
      </c>
      <c r="AF15">
        <v>4.26</v>
      </c>
      <c r="AG15">
        <v>65</v>
      </c>
      <c r="AH15">
        <v>96.8</v>
      </c>
      <c r="AI15">
        <v>20.56</v>
      </c>
      <c r="AJ15">
        <v>2.0099999999999998</v>
      </c>
      <c r="AK15">
        <v>24.5</v>
      </c>
      <c r="AL15">
        <v>64.819999999999993</v>
      </c>
      <c r="AN15">
        <v>1444.9078818852399</v>
      </c>
      <c r="AO15">
        <v>-11.913797199132</v>
      </c>
      <c r="AP15">
        <v>2.9920749284878498</v>
      </c>
    </row>
    <row r="16" spans="1:63">
      <c r="A16">
        <v>60</v>
      </c>
      <c r="B16" s="185" t="s">
        <v>206</v>
      </c>
      <c r="C16" s="157">
        <v>44316</v>
      </c>
      <c r="D16" s="4" t="s">
        <v>211</v>
      </c>
      <c r="E16" s="148" t="s">
        <v>212</v>
      </c>
      <c r="F16">
        <v>120</v>
      </c>
      <c r="G16">
        <v>2021</v>
      </c>
      <c r="H16" t="s">
        <v>206</v>
      </c>
      <c r="I16" t="s">
        <v>630</v>
      </c>
      <c r="J16" t="s">
        <v>34</v>
      </c>
      <c r="K16">
        <v>108.3271</v>
      </c>
      <c r="L16">
        <v>0.47199999999999998</v>
      </c>
      <c r="O16">
        <v>34.5</v>
      </c>
      <c r="P16">
        <v>-28.423999999999999</v>
      </c>
      <c r="Q16" s="157">
        <v>44316</v>
      </c>
      <c r="R16" s="172">
        <f t="shared" si="1"/>
        <v>0</v>
      </c>
      <c r="S16" t="s">
        <v>213</v>
      </c>
      <c r="T16" t="s">
        <v>214</v>
      </c>
      <c r="U16" t="s">
        <v>60</v>
      </c>
      <c r="V16">
        <v>102.828</v>
      </c>
      <c r="W16">
        <v>0.46229999999999999</v>
      </c>
      <c r="Z16">
        <v>6.08</v>
      </c>
      <c r="AA16">
        <v>-23.428000000000001</v>
      </c>
      <c r="AB16">
        <v>120</v>
      </c>
      <c r="AC16">
        <v>2021</v>
      </c>
      <c r="AD16">
        <f t="shared" si="2"/>
        <v>1</v>
      </c>
      <c r="AE16" s="157">
        <v>44315</v>
      </c>
      <c r="AF16">
        <v>4.6399999999999997</v>
      </c>
      <c r="AG16">
        <v>32.53</v>
      </c>
      <c r="AH16">
        <v>44.7</v>
      </c>
      <c r="AI16">
        <v>114.01</v>
      </c>
      <c r="AJ16">
        <v>1.1000000000000001</v>
      </c>
      <c r="AK16">
        <v>125.85</v>
      </c>
      <c r="AL16">
        <v>5.83</v>
      </c>
      <c r="AM16">
        <v>669.15099999999995</v>
      </c>
      <c r="AN16">
        <v>886.57527495782404</v>
      </c>
      <c r="AO16">
        <v>-14.7547526598646</v>
      </c>
      <c r="AP16">
        <v>2.3997389796059299</v>
      </c>
    </row>
    <row r="17" spans="1:45">
      <c r="A17">
        <v>61</v>
      </c>
      <c r="B17" s="185" t="s">
        <v>206</v>
      </c>
      <c r="C17" s="157">
        <v>44428</v>
      </c>
      <c r="D17" s="4" t="s">
        <v>215</v>
      </c>
      <c r="E17" s="148" t="s">
        <v>216</v>
      </c>
      <c r="F17">
        <v>232</v>
      </c>
      <c r="G17">
        <v>2021</v>
      </c>
      <c r="H17" t="s">
        <v>206</v>
      </c>
      <c r="I17" t="s">
        <v>630</v>
      </c>
      <c r="J17" t="s">
        <v>34</v>
      </c>
      <c r="K17">
        <v>106.7334</v>
      </c>
      <c r="L17">
        <v>0.4884</v>
      </c>
      <c r="O17">
        <v>46.22</v>
      </c>
      <c r="P17">
        <v>-28.609000000000002</v>
      </c>
      <c r="Q17" s="157">
        <v>44428</v>
      </c>
      <c r="R17" s="172">
        <f t="shared" si="1"/>
        <v>0</v>
      </c>
      <c r="S17" t="s">
        <v>217</v>
      </c>
      <c r="T17" t="s">
        <v>218</v>
      </c>
      <c r="U17" t="s">
        <v>60</v>
      </c>
      <c r="V17">
        <v>104.4894</v>
      </c>
      <c r="W17">
        <v>0.45550000000000002</v>
      </c>
      <c r="Z17">
        <v>5.52</v>
      </c>
      <c r="AA17">
        <v>-21.329000000000001</v>
      </c>
      <c r="AB17">
        <v>232</v>
      </c>
      <c r="AC17">
        <v>2021</v>
      </c>
      <c r="AD17">
        <f t="shared" si="2"/>
        <v>2</v>
      </c>
      <c r="AE17" s="157">
        <v>44426</v>
      </c>
      <c r="AF17">
        <v>4.24</v>
      </c>
      <c r="AG17">
        <v>63.96</v>
      </c>
      <c r="AH17">
        <v>106.6</v>
      </c>
      <c r="AI17">
        <v>388.26</v>
      </c>
      <c r="AJ17">
        <v>3.02</v>
      </c>
      <c r="AK17">
        <v>495.97</v>
      </c>
      <c r="AL17">
        <v>43.26</v>
      </c>
      <c r="AM17">
        <v>424.78899999999999</v>
      </c>
      <c r="AN17">
        <v>2096.9489693007499</v>
      </c>
      <c r="AO17">
        <v>-11.578142829466801</v>
      </c>
      <c r="AP17">
        <v>2.5451536192471398</v>
      </c>
    </row>
    <row r="18" spans="1:45">
      <c r="A18">
        <v>62</v>
      </c>
      <c r="B18" s="185" t="s">
        <v>206</v>
      </c>
      <c r="C18" s="157">
        <v>44463</v>
      </c>
      <c r="D18" s="4" t="s">
        <v>219</v>
      </c>
      <c r="E18" s="148" t="s">
        <v>220</v>
      </c>
      <c r="F18">
        <v>267</v>
      </c>
      <c r="G18">
        <v>2021</v>
      </c>
      <c r="H18" t="s">
        <v>206</v>
      </c>
      <c r="I18" t="s">
        <v>630</v>
      </c>
      <c r="J18" t="s">
        <v>34</v>
      </c>
      <c r="K18">
        <v>108.63679999999999</v>
      </c>
      <c r="L18">
        <v>0.54849999999999999</v>
      </c>
      <c r="O18">
        <v>78.16</v>
      </c>
      <c r="P18">
        <v>-28.422999999999998</v>
      </c>
      <c r="Q18" s="157">
        <v>44463</v>
      </c>
      <c r="R18" s="172">
        <f t="shared" si="1"/>
        <v>0</v>
      </c>
      <c r="S18" t="s">
        <v>221</v>
      </c>
      <c r="T18" t="s">
        <v>222</v>
      </c>
      <c r="U18" t="s">
        <v>60</v>
      </c>
      <c r="V18">
        <v>103.9158</v>
      </c>
      <c r="W18">
        <v>0.47699999999999998</v>
      </c>
      <c r="Z18">
        <v>4.09</v>
      </c>
      <c r="AA18">
        <v>-23.135000000000002</v>
      </c>
      <c r="AB18">
        <v>267</v>
      </c>
      <c r="AC18">
        <v>2021</v>
      </c>
      <c r="AD18">
        <f t="shared" si="2"/>
        <v>0</v>
      </c>
      <c r="AE18" s="157">
        <v>44463</v>
      </c>
      <c r="AH18">
        <v>60.2</v>
      </c>
      <c r="AP18">
        <v>2.48944409540317</v>
      </c>
      <c r="AR18">
        <v>1.5087723586319699</v>
      </c>
    </row>
    <row r="19" spans="1:45">
      <c r="A19">
        <v>64</v>
      </c>
      <c r="B19" s="185" t="s">
        <v>206</v>
      </c>
      <c r="C19" s="157">
        <v>44466</v>
      </c>
      <c r="D19" s="4" t="s">
        <v>223</v>
      </c>
      <c r="E19" s="148" t="s">
        <v>224</v>
      </c>
      <c r="F19">
        <v>270</v>
      </c>
      <c r="G19">
        <v>2021</v>
      </c>
      <c r="H19" t="s">
        <v>206</v>
      </c>
      <c r="I19" t="s">
        <v>630</v>
      </c>
      <c r="J19" t="s">
        <v>34</v>
      </c>
      <c r="K19">
        <v>103.56270000000001</v>
      </c>
      <c r="L19">
        <v>0.52310000000000001</v>
      </c>
      <c r="O19">
        <v>53.61</v>
      </c>
      <c r="P19">
        <v>-28.407</v>
      </c>
      <c r="Q19" s="157">
        <v>44466</v>
      </c>
      <c r="R19" s="172">
        <f t="shared" si="1"/>
        <v>0</v>
      </c>
      <c r="S19" t="s">
        <v>225</v>
      </c>
      <c r="T19" t="s">
        <v>226</v>
      </c>
      <c r="U19" t="s">
        <v>60</v>
      </c>
      <c r="V19">
        <v>104.5501</v>
      </c>
      <c r="W19">
        <v>0.47889999999999999</v>
      </c>
      <c r="Z19">
        <v>4.96</v>
      </c>
      <c r="AA19">
        <v>-22.062999999999999</v>
      </c>
      <c r="AB19">
        <v>270</v>
      </c>
      <c r="AC19">
        <v>2021</v>
      </c>
      <c r="AD19">
        <f t="shared" si="2"/>
        <v>0</v>
      </c>
      <c r="AE19" s="157">
        <v>44466</v>
      </c>
      <c r="AH19">
        <v>71.900000000000006</v>
      </c>
      <c r="AP19">
        <v>2.7898628813744799</v>
      </c>
    </row>
    <row r="20" spans="1:45">
      <c r="A20">
        <v>66</v>
      </c>
      <c r="B20" s="185" t="s">
        <v>206</v>
      </c>
      <c r="C20" s="157">
        <v>44494</v>
      </c>
      <c r="D20" s="4" t="s">
        <v>227</v>
      </c>
      <c r="E20" s="148" t="s">
        <v>228</v>
      </c>
      <c r="F20">
        <v>298</v>
      </c>
      <c r="G20">
        <v>2021</v>
      </c>
      <c r="H20" t="s">
        <v>206</v>
      </c>
      <c r="I20" t="s">
        <v>630</v>
      </c>
      <c r="J20" t="s">
        <v>34</v>
      </c>
      <c r="K20">
        <v>108.51349999999999</v>
      </c>
      <c r="L20">
        <v>0.5</v>
      </c>
      <c r="O20">
        <v>48.16</v>
      </c>
      <c r="P20">
        <v>-28.654</v>
      </c>
      <c r="Q20" s="157">
        <v>44494</v>
      </c>
      <c r="R20" s="172">
        <f t="shared" si="1"/>
        <v>0</v>
      </c>
      <c r="S20" t="s">
        <v>229</v>
      </c>
      <c r="T20" t="s">
        <v>230</v>
      </c>
      <c r="U20" t="s">
        <v>60</v>
      </c>
      <c r="V20">
        <v>105.8883</v>
      </c>
      <c r="W20">
        <v>0.46339999999999998</v>
      </c>
      <c r="Z20">
        <v>4.24</v>
      </c>
      <c r="AA20">
        <v>-20.997</v>
      </c>
      <c r="AB20">
        <v>298</v>
      </c>
      <c r="AC20">
        <v>2021</v>
      </c>
      <c r="AD20">
        <f t="shared" si="2"/>
        <v>0</v>
      </c>
      <c r="AE20" s="157">
        <v>44494</v>
      </c>
      <c r="AF20">
        <v>4.57</v>
      </c>
      <c r="AG20">
        <v>39.57</v>
      </c>
      <c r="AH20">
        <v>63</v>
      </c>
      <c r="AI20">
        <v>84.97</v>
      </c>
      <c r="AJ20">
        <v>1.9</v>
      </c>
      <c r="AK20">
        <v>645.67999999999995</v>
      </c>
      <c r="AL20">
        <v>34.17</v>
      </c>
      <c r="AM20">
        <v>595.49</v>
      </c>
      <c r="AN20">
        <v>1604.08350520624</v>
      </c>
      <c r="AO20">
        <v>-12.7681450418289</v>
      </c>
      <c r="AP20">
        <v>1.9328052605330699</v>
      </c>
    </row>
    <row r="21" spans="1:45">
      <c r="A21">
        <v>67</v>
      </c>
      <c r="B21" s="185" t="s">
        <v>206</v>
      </c>
      <c r="C21" s="157">
        <v>44684</v>
      </c>
      <c r="D21" s="4" t="s">
        <v>231</v>
      </c>
      <c r="E21" s="148" t="s">
        <v>232</v>
      </c>
      <c r="F21">
        <v>123</v>
      </c>
      <c r="G21">
        <v>2022</v>
      </c>
      <c r="H21" t="s">
        <v>206</v>
      </c>
      <c r="I21" t="s">
        <v>630</v>
      </c>
      <c r="J21" t="s">
        <v>34</v>
      </c>
      <c r="K21">
        <v>106.2808</v>
      </c>
      <c r="L21">
        <v>0.50470000000000004</v>
      </c>
      <c r="O21">
        <v>23.36</v>
      </c>
      <c r="P21">
        <v>-28.215</v>
      </c>
      <c r="Q21" s="157">
        <v>44684</v>
      </c>
      <c r="R21" s="172">
        <f t="shared" si="1"/>
        <v>0</v>
      </c>
      <c r="S21" t="s">
        <v>233</v>
      </c>
      <c r="T21" t="s">
        <v>234</v>
      </c>
      <c r="U21" t="s">
        <v>60</v>
      </c>
      <c r="V21">
        <v>110.5919</v>
      </c>
      <c r="W21">
        <v>0.52890000000000004</v>
      </c>
      <c r="Z21">
        <v>3.09</v>
      </c>
      <c r="AA21">
        <v>-21.3</v>
      </c>
      <c r="AB21">
        <v>123</v>
      </c>
      <c r="AC21">
        <v>2022</v>
      </c>
      <c r="AD21">
        <f t="shared" si="2"/>
        <v>0</v>
      </c>
      <c r="AE21" s="157">
        <v>44684</v>
      </c>
      <c r="AF21">
        <v>4.82</v>
      </c>
      <c r="AG21">
        <v>31.45</v>
      </c>
      <c r="AH21">
        <v>32.1</v>
      </c>
      <c r="AI21">
        <v>206.54</v>
      </c>
      <c r="AJ21">
        <v>1.39</v>
      </c>
      <c r="AK21">
        <v>568.22</v>
      </c>
      <c r="AL21">
        <v>40.58</v>
      </c>
      <c r="AM21">
        <v>699.27</v>
      </c>
      <c r="AN21">
        <v>1000</v>
      </c>
      <c r="AO21">
        <v>-14.589187322894301</v>
      </c>
      <c r="AP21">
        <v>2.12736102191292</v>
      </c>
      <c r="AQ21">
        <v>2389.5623986301098</v>
      </c>
      <c r="AS21">
        <v>2.12712557914154</v>
      </c>
    </row>
    <row r="22" spans="1:45">
      <c r="A22">
        <v>68</v>
      </c>
      <c r="B22" s="185" t="s">
        <v>206</v>
      </c>
      <c r="C22" s="157">
        <v>44796</v>
      </c>
      <c r="D22" s="4" t="s">
        <v>235</v>
      </c>
      <c r="E22" s="148" t="s">
        <v>236</v>
      </c>
      <c r="F22">
        <v>235</v>
      </c>
      <c r="G22">
        <v>2022</v>
      </c>
      <c r="H22" t="s">
        <v>206</v>
      </c>
      <c r="I22" t="s">
        <v>630</v>
      </c>
      <c r="J22" t="s">
        <v>34</v>
      </c>
      <c r="K22">
        <v>107.5095</v>
      </c>
      <c r="L22">
        <v>0.46839999999999998</v>
      </c>
      <c r="O22">
        <v>37.9</v>
      </c>
      <c r="P22">
        <v>-28.129000000000001</v>
      </c>
      <c r="Q22" s="157">
        <v>44796</v>
      </c>
      <c r="R22" s="172">
        <f t="shared" si="1"/>
        <v>0</v>
      </c>
      <c r="S22" t="s">
        <v>237</v>
      </c>
      <c r="T22" t="s">
        <v>238</v>
      </c>
      <c r="U22" t="s">
        <v>60</v>
      </c>
      <c r="V22">
        <v>104.0137</v>
      </c>
      <c r="W22">
        <v>0.47860000000000003</v>
      </c>
      <c r="Z22">
        <v>3.79</v>
      </c>
      <c r="AA22">
        <v>-22.593</v>
      </c>
      <c r="AB22">
        <v>235</v>
      </c>
      <c r="AC22">
        <v>2022</v>
      </c>
      <c r="AD22" s="168">
        <f t="shared" si="2"/>
        <v>19</v>
      </c>
      <c r="AE22" s="157">
        <v>44777</v>
      </c>
      <c r="AF22">
        <v>4.7300000000000004</v>
      </c>
      <c r="AG22">
        <v>28.18</v>
      </c>
      <c r="AH22">
        <v>45.5</v>
      </c>
      <c r="AI22">
        <v>13.83</v>
      </c>
      <c r="AJ22">
        <v>0.85</v>
      </c>
      <c r="AK22">
        <v>24.99</v>
      </c>
      <c r="AL22">
        <v>24.12</v>
      </c>
      <c r="AM22">
        <v>406.447</v>
      </c>
      <c r="AN22">
        <v>2100</v>
      </c>
      <c r="AO22">
        <v>-12.7935936384611</v>
      </c>
      <c r="AP22">
        <v>2.4822712022715399</v>
      </c>
      <c r="AR22">
        <v>2.0776641933850399</v>
      </c>
    </row>
    <row r="23" spans="1:45">
      <c r="A23">
        <v>69</v>
      </c>
      <c r="B23" s="185" t="s">
        <v>206</v>
      </c>
      <c r="C23" s="157">
        <v>44858</v>
      </c>
      <c r="D23" s="4" t="s">
        <v>239</v>
      </c>
      <c r="E23" s="148" t="s">
        <v>240</v>
      </c>
      <c r="F23">
        <v>297</v>
      </c>
      <c r="G23">
        <v>2022</v>
      </c>
      <c r="H23" t="s">
        <v>206</v>
      </c>
      <c r="I23" t="s">
        <v>630</v>
      </c>
      <c r="J23" t="s">
        <v>34</v>
      </c>
      <c r="K23">
        <v>106.9016</v>
      </c>
      <c r="L23">
        <v>0.46579999999999999</v>
      </c>
      <c r="O23">
        <v>36.28</v>
      </c>
      <c r="P23">
        <v>-28.161000000000001</v>
      </c>
      <c r="Q23" s="157">
        <v>44858</v>
      </c>
      <c r="R23" s="172">
        <f t="shared" si="1"/>
        <v>0</v>
      </c>
      <c r="S23" t="s">
        <v>241</v>
      </c>
      <c r="T23" t="s">
        <v>242</v>
      </c>
      <c r="U23" t="s">
        <v>60</v>
      </c>
      <c r="V23">
        <v>102.7119</v>
      </c>
      <c r="W23">
        <v>0.48089999999999999</v>
      </c>
      <c r="Z23">
        <v>1.94</v>
      </c>
      <c r="AA23">
        <v>-23.225000000000001</v>
      </c>
      <c r="AB23">
        <v>297</v>
      </c>
      <c r="AC23">
        <v>2022</v>
      </c>
      <c r="AD23">
        <f t="shared" si="2"/>
        <v>0</v>
      </c>
      <c r="AE23" s="157">
        <v>44858</v>
      </c>
      <c r="AF23">
        <v>4.82</v>
      </c>
      <c r="AG23">
        <v>34.54</v>
      </c>
      <c r="AH23">
        <v>40.6</v>
      </c>
      <c r="AI23">
        <v>144.08000000000001</v>
      </c>
      <c r="AJ23">
        <v>1.08</v>
      </c>
      <c r="AK23">
        <v>184.7</v>
      </c>
      <c r="AL23">
        <v>12.86</v>
      </c>
      <c r="AM23">
        <v>971.52599999999995</v>
      </c>
      <c r="AN23">
        <v>1400</v>
      </c>
      <c r="AO23">
        <v>-12.3760086682958</v>
      </c>
    </row>
    <row r="24" spans="1:45" s="175" customFormat="1">
      <c r="A24" s="175">
        <v>70</v>
      </c>
      <c r="B24" s="175" t="s">
        <v>245</v>
      </c>
      <c r="C24" s="176">
        <v>43902</v>
      </c>
      <c r="D24" s="177" t="s">
        <v>243</v>
      </c>
      <c r="E24" s="178" t="s">
        <v>244</v>
      </c>
      <c r="F24" s="175">
        <v>72</v>
      </c>
      <c r="G24" s="175">
        <v>2020</v>
      </c>
      <c r="H24" s="175" t="s">
        <v>245</v>
      </c>
      <c r="I24" s="175" t="s">
        <v>627</v>
      </c>
      <c r="J24" s="175" t="s">
        <v>34</v>
      </c>
      <c r="K24" s="175">
        <v>98.003600000000006</v>
      </c>
      <c r="L24" s="175">
        <v>0.44690000000000002</v>
      </c>
      <c r="M24" s="175">
        <v>162</v>
      </c>
      <c r="N24" s="175">
        <v>37</v>
      </c>
      <c r="O24" s="175">
        <v>7.79</v>
      </c>
      <c r="P24" s="175">
        <v>-29.209</v>
      </c>
      <c r="Q24" s="176">
        <v>43903</v>
      </c>
      <c r="R24" s="179">
        <f t="shared" si="1"/>
        <v>1</v>
      </c>
      <c r="S24" s="175" t="s">
        <v>248</v>
      </c>
      <c r="T24" s="175" t="s">
        <v>249</v>
      </c>
      <c r="U24" s="175" t="s">
        <v>60</v>
      </c>
      <c r="V24" s="175">
        <v>101.0574</v>
      </c>
      <c r="W24" s="175">
        <v>0.46310000000000001</v>
      </c>
      <c r="Z24" s="175">
        <v>5.87</v>
      </c>
      <c r="AA24" s="175">
        <v>-21.167999999999999</v>
      </c>
      <c r="AB24" s="175">
        <v>73</v>
      </c>
      <c r="AC24" s="175">
        <v>2020</v>
      </c>
      <c r="AD24" s="180">
        <f t="shared" si="2"/>
        <v>30</v>
      </c>
      <c r="AE24" s="176">
        <v>43872</v>
      </c>
      <c r="AF24" s="175">
        <v>5.08</v>
      </c>
      <c r="AG24" s="175">
        <v>41.26</v>
      </c>
      <c r="AH24" s="175">
        <v>17.3</v>
      </c>
      <c r="AI24" s="175">
        <v>70.33</v>
      </c>
      <c r="AJ24" s="175">
        <v>0.46076666666666699</v>
      </c>
      <c r="AK24" s="175">
        <v>13.89</v>
      </c>
      <c r="AL24" s="175">
        <v>6.53</v>
      </c>
      <c r="AM24" s="175">
        <v>3022.37</v>
      </c>
      <c r="AN24" s="175">
        <v>568.19644341943103</v>
      </c>
      <c r="AO24" s="175">
        <v>-13.1743010319516</v>
      </c>
      <c r="AP24" s="175">
        <v>1.7467385258579999</v>
      </c>
      <c r="AQ24" s="175">
        <v>1833.2117426244799</v>
      </c>
      <c r="AS24" s="175">
        <v>1.69228525540285</v>
      </c>
    </row>
    <row r="25" spans="1:45">
      <c r="A25">
        <v>71</v>
      </c>
      <c r="B25" s="185" t="s">
        <v>245</v>
      </c>
      <c r="C25" s="174">
        <v>43948</v>
      </c>
      <c r="D25" s="4" t="s">
        <v>246</v>
      </c>
      <c r="E25" s="149" t="s">
        <v>247</v>
      </c>
      <c r="F25">
        <v>118</v>
      </c>
      <c r="G25">
        <v>2020</v>
      </c>
      <c r="H25" t="s">
        <v>245</v>
      </c>
      <c r="I25" t="s">
        <v>627</v>
      </c>
      <c r="J25" t="s">
        <v>34</v>
      </c>
      <c r="K25">
        <v>105.75579999999999</v>
      </c>
      <c r="L25">
        <v>0.48449999999999999</v>
      </c>
      <c r="O25">
        <v>13.3</v>
      </c>
      <c r="P25">
        <v>-28.356999999999999</v>
      </c>
      <c r="Q25" s="166"/>
      <c r="R25" s="173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>
        <f t="shared" si="2"/>
        <v>3</v>
      </c>
      <c r="AE25" s="157">
        <v>43945</v>
      </c>
      <c r="AF25">
        <v>4.8600000000000003</v>
      </c>
      <c r="AG25">
        <v>30</v>
      </c>
      <c r="AH25">
        <v>20.183333333333302</v>
      </c>
      <c r="AI25">
        <v>37.67</v>
      </c>
      <c r="AJ25">
        <v>0.43669999999999998</v>
      </c>
      <c r="AK25">
        <v>9.94</v>
      </c>
      <c r="AL25">
        <v>1.92</v>
      </c>
      <c r="AM25">
        <v>1471.4</v>
      </c>
      <c r="AN25">
        <v>493.37595471029999</v>
      </c>
      <c r="AO25">
        <v>-13.968138806339001</v>
      </c>
      <c r="AP25">
        <v>1.67311732170912</v>
      </c>
      <c r="AQ25">
        <v>1789.8158086769899</v>
      </c>
      <c r="AS25">
        <v>1.6410845582242899</v>
      </c>
    </row>
    <row r="26" spans="1:45">
      <c r="A26">
        <v>72</v>
      </c>
      <c r="B26" s="185" t="s">
        <v>245</v>
      </c>
      <c r="C26" s="157">
        <v>44070</v>
      </c>
      <c r="D26" s="4" t="s">
        <v>250</v>
      </c>
      <c r="E26" s="149" t="s">
        <v>251</v>
      </c>
      <c r="F26">
        <v>240</v>
      </c>
      <c r="G26">
        <v>2020</v>
      </c>
      <c r="H26" t="s">
        <v>245</v>
      </c>
      <c r="I26" t="s">
        <v>627</v>
      </c>
      <c r="J26" t="s">
        <v>34</v>
      </c>
      <c r="K26">
        <v>104.6028</v>
      </c>
      <c r="L26">
        <v>0.45579999999999998</v>
      </c>
      <c r="O26">
        <v>23.8</v>
      </c>
      <c r="P26">
        <v>-27.765999999999998</v>
      </c>
      <c r="Q26" s="157">
        <v>44070</v>
      </c>
      <c r="R26" s="172">
        <f t="shared" si="1"/>
        <v>0</v>
      </c>
      <c r="S26" t="s">
        <v>252</v>
      </c>
      <c r="T26" t="s">
        <v>253</v>
      </c>
      <c r="U26" t="s">
        <v>60</v>
      </c>
      <c r="V26">
        <v>105.31659999999999</v>
      </c>
      <c r="W26">
        <v>0.48370000000000002</v>
      </c>
      <c r="Z26">
        <v>6.09</v>
      </c>
      <c r="AA26">
        <v>-22.38</v>
      </c>
      <c r="AB26">
        <v>240</v>
      </c>
      <c r="AC26">
        <v>2020</v>
      </c>
      <c r="AD26">
        <f t="shared" si="2"/>
        <v>3</v>
      </c>
      <c r="AE26" s="157">
        <v>44067</v>
      </c>
      <c r="AF26">
        <v>5.18</v>
      </c>
      <c r="AG26">
        <v>30</v>
      </c>
      <c r="AH26">
        <v>40.31</v>
      </c>
      <c r="AI26">
        <v>7.02</v>
      </c>
      <c r="AJ26">
        <v>0.74299999999999999</v>
      </c>
      <c r="AK26">
        <v>9.0299999999999994</v>
      </c>
      <c r="AL26">
        <v>4.18</v>
      </c>
      <c r="AN26">
        <v>1710.0567787202301</v>
      </c>
      <c r="AO26">
        <v>-12.8362678787623</v>
      </c>
      <c r="AP26">
        <v>2.7644819673163301</v>
      </c>
      <c r="AR26">
        <v>7.7313428980478003</v>
      </c>
    </row>
    <row r="27" spans="1:45">
      <c r="A27">
        <v>73</v>
      </c>
      <c r="B27" s="185" t="s">
        <v>245</v>
      </c>
      <c r="C27" s="157">
        <v>44124</v>
      </c>
      <c r="D27" s="4" t="s">
        <v>254</v>
      </c>
      <c r="E27" s="149" t="s">
        <v>255</v>
      </c>
      <c r="F27">
        <v>294</v>
      </c>
      <c r="G27">
        <v>2020</v>
      </c>
      <c r="H27" t="s">
        <v>245</v>
      </c>
      <c r="I27" t="s">
        <v>627</v>
      </c>
      <c r="J27" t="s">
        <v>34</v>
      </c>
      <c r="K27">
        <v>104.65689999999999</v>
      </c>
      <c r="L27">
        <v>0.4914</v>
      </c>
      <c r="O27">
        <v>17.66</v>
      </c>
      <c r="P27">
        <v>-28.738</v>
      </c>
      <c r="Q27" s="157">
        <v>44124</v>
      </c>
      <c r="R27" s="172">
        <f t="shared" si="1"/>
        <v>0</v>
      </c>
      <c r="S27" t="s">
        <v>256</v>
      </c>
      <c r="T27" t="s">
        <v>257</v>
      </c>
      <c r="U27" t="s">
        <v>60</v>
      </c>
      <c r="V27">
        <v>102.9896</v>
      </c>
      <c r="W27">
        <v>0.4864</v>
      </c>
      <c r="Z27">
        <v>3.67</v>
      </c>
      <c r="AA27">
        <v>-21.222999999999999</v>
      </c>
      <c r="AB27">
        <v>294</v>
      </c>
      <c r="AC27">
        <v>2020</v>
      </c>
      <c r="AD27" s="168">
        <f t="shared" si="2"/>
        <v>13</v>
      </c>
      <c r="AE27" s="157">
        <v>44111</v>
      </c>
      <c r="AF27">
        <v>4.5999999999999996</v>
      </c>
      <c r="AG27">
        <v>49</v>
      </c>
      <c r="AH27">
        <v>53.2</v>
      </c>
      <c r="AI27">
        <v>93.76</v>
      </c>
      <c r="AJ27">
        <v>1.1000000000000001</v>
      </c>
      <c r="AK27">
        <v>17.7</v>
      </c>
      <c r="AL27">
        <v>5.55</v>
      </c>
      <c r="AN27">
        <v>1386.59133776258</v>
      </c>
      <c r="AO27">
        <v>-12.450895154708901</v>
      </c>
      <c r="AP27">
        <v>3.1282361845305302</v>
      </c>
    </row>
    <row r="28" spans="1:45">
      <c r="A28">
        <v>74</v>
      </c>
      <c r="B28" s="185" t="s">
        <v>245</v>
      </c>
      <c r="C28" s="157">
        <v>44316</v>
      </c>
      <c r="D28" s="4" t="s">
        <v>258</v>
      </c>
      <c r="E28" s="149" t="s">
        <v>259</v>
      </c>
      <c r="F28">
        <v>120</v>
      </c>
      <c r="G28">
        <v>2021</v>
      </c>
      <c r="H28" t="s">
        <v>245</v>
      </c>
      <c r="I28" t="s">
        <v>627</v>
      </c>
      <c r="J28" t="s">
        <v>34</v>
      </c>
      <c r="K28">
        <v>107.9605</v>
      </c>
      <c r="L28">
        <v>0.49490000000000001</v>
      </c>
      <c r="O28">
        <v>19</v>
      </c>
      <c r="P28">
        <v>-28.297999999999998</v>
      </c>
      <c r="Q28" s="157">
        <v>44316</v>
      </c>
      <c r="R28" s="172">
        <f t="shared" si="1"/>
        <v>0</v>
      </c>
      <c r="S28" t="s">
        <v>260</v>
      </c>
      <c r="T28" t="s">
        <v>261</v>
      </c>
      <c r="U28" t="s">
        <v>60</v>
      </c>
      <c r="V28">
        <v>103.5562</v>
      </c>
      <c r="W28">
        <v>0.48799999999999999</v>
      </c>
      <c r="Z28">
        <v>4.45</v>
      </c>
      <c r="AA28">
        <v>-21.780999999999999</v>
      </c>
      <c r="AB28">
        <v>120</v>
      </c>
      <c r="AC28">
        <v>2021</v>
      </c>
      <c r="AD28">
        <f t="shared" si="2"/>
        <v>1</v>
      </c>
      <c r="AE28" s="157">
        <v>44315</v>
      </c>
      <c r="AF28">
        <v>4.8600000000000003</v>
      </c>
      <c r="AG28">
        <v>29.52</v>
      </c>
      <c r="AH28">
        <v>24.7</v>
      </c>
      <c r="AI28">
        <v>46.21</v>
      </c>
      <c r="AJ28">
        <v>0.75</v>
      </c>
      <c r="AK28">
        <v>17.559999999999999</v>
      </c>
      <c r="AL28">
        <v>2.63</v>
      </c>
      <c r="AM28">
        <v>866.37599999999998</v>
      </c>
      <c r="AN28">
        <v>558.43164044047205</v>
      </c>
      <c r="AO28">
        <v>-14.6060663182346</v>
      </c>
      <c r="AP28">
        <v>1.5219494342966</v>
      </c>
    </row>
    <row r="29" spans="1:45">
      <c r="A29">
        <v>75</v>
      </c>
      <c r="B29" s="185" t="s">
        <v>245</v>
      </c>
      <c r="C29" s="157">
        <v>44428</v>
      </c>
      <c r="D29" s="4" t="s">
        <v>262</v>
      </c>
      <c r="E29" s="149" t="s">
        <v>263</v>
      </c>
      <c r="F29">
        <v>232</v>
      </c>
      <c r="G29">
        <v>2021</v>
      </c>
      <c r="H29" t="s">
        <v>245</v>
      </c>
      <c r="I29" t="s">
        <v>627</v>
      </c>
      <c r="J29" t="s">
        <v>34</v>
      </c>
      <c r="K29">
        <v>107.2373</v>
      </c>
      <c r="L29">
        <v>0.49170000000000003</v>
      </c>
      <c r="O29">
        <v>34.590000000000003</v>
      </c>
      <c r="P29">
        <v>-28.486000000000001</v>
      </c>
      <c r="Q29" s="157">
        <v>44428</v>
      </c>
      <c r="R29" s="172">
        <f t="shared" si="1"/>
        <v>0</v>
      </c>
      <c r="S29" t="s">
        <v>264</v>
      </c>
      <c r="T29" t="s">
        <v>265</v>
      </c>
      <c r="U29" t="s">
        <v>60</v>
      </c>
      <c r="V29">
        <v>103.49160000000001</v>
      </c>
      <c r="W29">
        <v>0.4758</v>
      </c>
      <c r="Z29">
        <v>4.32</v>
      </c>
      <c r="AA29">
        <v>-21.178000000000001</v>
      </c>
      <c r="AB29">
        <v>232</v>
      </c>
      <c r="AC29">
        <v>2021</v>
      </c>
      <c r="AD29">
        <f t="shared" si="2"/>
        <v>2</v>
      </c>
      <c r="AE29" s="157">
        <v>44426</v>
      </c>
      <c r="AF29">
        <v>4.3899999999999997</v>
      </c>
      <c r="AG29">
        <v>56.01</v>
      </c>
      <c r="AH29">
        <v>79.599999999999994</v>
      </c>
      <c r="AI29">
        <v>471.44</v>
      </c>
      <c r="AJ29">
        <v>2.42</v>
      </c>
      <c r="AK29">
        <v>404.96</v>
      </c>
      <c r="AL29">
        <v>9.9</v>
      </c>
      <c r="AM29">
        <v>706.16199999999901</v>
      </c>
      <c r="AN29">
        <v>2224.1043110358701</v>
      </c>
      <c r="AO29">
        <v>-11.7379593188451</v>
      </c>
      <c r="AP29">
        <v>2.4723836974157498</v>
      </c>
      <c r="AR29">
        <v>3.5786689627780599</v>
      </c>
    </row>
    <row r="30" spans="1:45">
      <c r="A30">
        <v>76</v>
      </c>
      <c r="B30" s="185" t="s">
        <v>245</v>
      </c>
      <c r="C30" s="157">
        <v>44463</v>
      </c>
      <c r="D30" s="4" t="s">
        <v>266</v>
      </c>
      <c r="E30" s="149" t="s">
        <v>267</v>
      </c>
      <c r="F30">
        <v>267</v>
      </c>
      <c r="G30">
        <v>2021</v>
      </c>
      <c r="H30" t="s">
        <v>245</v>
      </c>
      <c r="I30" t="s">
        <v>628</v>
      </c>
      <c r="J30" t="s">
        <v>34</v>
      </c>
      <c r="K30">
        <v>107.705</v>
      </c>
      <c r="L30">
        <v>0.52139999999999997</v>
      </c>
      <c r="O30">
        <v>53.26</v>
      </c>
      <c r="P30">
        <v>-28.413</v>
      </c>
      <c r="Q30" s="157">
        <v>44463</v>
      </c>
      <c r="R30" s="172">
        <f t="shared" si="1"/>
        <v>0</v>
      </c>
      <c r="S30" t="s">
        <v>268</v>
      </c>
      <c r="T30" t="s">
        <v>269</v>
      </c>
      <c r="U30" t="s">
        <v>60</v>
      </c>
      <c r="V30">
        <v>102.7906</v>
      </c>
      <c r="W30">
        <v>0.44800000000000001</v>
      </c>
      <c r="Z30">
        <v>5.0599999999999996</v>
      </c>
      <c r="AA30">
        <v>-23.155999999999999</v>
      </c>
      <c r="AB30">
        <v>267</v>
      </c>
      <c r="AC30">
        <v>2021</v>
      </c>
      <c r="AD30">
        <f t="shared" si="2"/>
        <v>0</v>
      </c>
      <c r="AE30" s="157">
        <v>44463</v>
      </c>
      <c r="AH30">
        <v>76.2</v>
      </c>
      <c r="AP30">
        <v>1.9487372840410799</v>
      </c>
      <c r="AR30">
        <v>4.4207758736274902</v>
      </c>
    </row>
    <row r="31" spans="1:45">
      <c r="A31">
        <v>78</v>
      </c>
      <c r="B31" s="185" t="s">
        <v>245</v>
      </c>
      <c r="C31" s="157">
        <v>44467</v>
      </c>
      <c r="D31" s="4" t="s">
        <v>270</v>
      </c>
      <c r="E31" s="149" t="s">
        <v>271</v>
      </c>
      <c r="F31">
        <v>271</v>
      </c>
      <c r="G31">
        <v>2021</v>
      </c>
      <c r="H31" t="s">
        <v>245</v>
      </c>
      <c r="I31" t="s">
        <v>628</v>
      </c>
      <c r="J31" t="s">
        <v>34</v>
      </c>
      <c r="K31">
        <v>106.30289999999999</v>
      </c>
      <c r="L31">
        <v>0.5363</v>
      </c>
      <c r="O31">
        <v>34.630000000000003</v>
      </c>
      <c r="P31">
        <v>-28.306000000000001</v>
      </c>
      <c r="Q31" s="157">
        <v>44467</v>
      </c>
      <c r="R31" s="172">
        <f t="shared" si="1"/>
        <v>0</v>
      </c>
      <c r="S31" t="s">
        <v>272</v>
      </c>
      <c r="T31" t="s">
        <v>273</v>
      </c>
      <c r="U31" t="s">
        <v>60</v>
      </c>
      <c r="V31">
        <v>102.4341</v>
      </c>
      <c r="W31">
        <v>0.47020000000000001</v>
      </c>
      <c r="Z31">
        <v>5.34</v>
      </c>
      <c r="AA31">
        <v>-22.135000000000002</v>
      </c>
      <c r="AB31">
        <v>271</v>
      </c>
      <c r="AC31">
        <v>2021</v>
      </c>
      <c r="AD31">
        <f t="shared" si="2"/>
        <v>0</v>
      </c>
      <c r="AE31" s="157">
        <v>44467</v>
      </c>
      <c r="AH31">
        <v>42.7</v>
      </c>
      <c r="AP31">
        <v>1.49726975890069</v>
      </c>
      <c r="AR31">
        <v>3.8000408248392001</v>
      </c>
    </row>
    <row r="32" spans="1:45">
      <c r="A32">
        <v>80</v>
      </c>
      <c r="B32" s="185" t="s">
        <v>245</v>
      </c>
      <c r="C32" s="157">
        <v>44494</v>
      </c>
      <c r="D32" s="4" t="s">
        <v>274</v>
      </c>
      <c r="E32" s="149" t="s">
        <v>275</v>
      </c>
      <c r="F32">
        <v>298</v>
      </c>
      <c r="G32">
        <v>2021</v>
      </c>
      <c r="H32" t="s">
        <v>245</v>
      </c>
      <c r="I32" t="s">
        <v>628</v>
      </c>
      <c r="J32" t="s">
        <v>34</v>
      </c>
      <c r="K32">
        <v>106.9909</v>
      </c>
      <c r="L32">
        <v>0.49259999999999998</v>
      </c>
      <c r="O32">
        <v>27.44</v>
      </c>
      <c r="P32">
        <v>-28.51</v>
      </c>
      <c r="Q32" s="157">
        <v>44494</v>
      </c>
      <c r="R32" s="172">
        <f t="shared" si="1"/>
        <v>0</v>
      </c>
      <c r="S32" t="s">
        <v>276</v>
      </c>
      <c r="T32" t="s">
        <v>277</v>
      </c>
      <c r="U32" t="s">
        <v>60</v>
      </c>
      <c r="V32">
        <v>109.57680000000001</v>
      </c>
      <c r="W32">
        <v>0.50509999999999999</v>
      </c>
      <c r="Z32">
        <v>3.49</v>
      </c>
      <c r="AA32">
        <v>-20.619</v>
      </c>
      <c r="AB32">
        <v>298</v>
      </c>
      <c r="AC32">
        <v>2021</v>
      </c>
      <c r="AD32">
        <f t="shared" si="2"/>
        <v>0</v>
      </c>
      <c r="AE32" s="157">
        <v>44494</v>
      </c>
      <c r="AF32">
        <v>4.92</v>
      </c>
      <c r="AG32">
        <v>32.049999999999997</v>
      </c>
      <c r="AH32">
        <v>36.6</v>
      </c>
      <c r="AI32">
        <v>136.57</v>
      </c>
      <c r="AJ32">
        <v>1.23</v>
      </c>
      <c r="AK32">
        <v>353.28</v>
      </c>
      <c r="AL32">
        <v>8.14</v>
      </c>
      <c r="AM32">
        <v>899.66499999999996</v>
      </c>
      <c r="AN32">
        <v>1031.0992828711201</v>
      </c>
      <c r="AO32">
        <v>-12.938346412048499</v>
      </c>
      <c r="AP32">
        <v>1.1666990304783</v>
      </c>
      <c r="AR32">
        <v>1.7776296179986399</v>
      </c>
    </row>
    <row r="33" spans="1:45">
      <c r="A33">
        <v>81</v>
      </c>
      <c r="B33" s="185" t="s">
        <v>245</v>
      </c>
      <c r="C33" s="157">
        <v>44684</v>
      </c>
      <c r="D33" s="4" t="s">
        <v>278</v>
      </c>
      <c r="E33" s="149" t="s">
        <v>279</v>
      </c>
      <c r="F33">
        <v>123</v>
      </c>
      <c r="G33">
        <v>2022</v>
      </c>
      <c r="H33" t="s">
        <v>245</v>
      </c>
      <c r="I33" t="s">
        <v>628</v>
      </c>
      <c r="J33" t="s">
        <v>34</v>
      </c>
      <c r="K33">
        <v>105.9709</v>
      </c>
      <c r="L33">
        <v>0.50390000000000001</v>
      </c>
      <c r="O33">
        <v>14.17</v>
      </c>
      <c r="P33">
        <v>-28.175999999999998</v>
      </c>
      <c r="Q33" s="157">
        <v>44684</v>
      </c>
      <c r="R33" s="172">
        <f t="shared" si="1"/>
        <v>0</v>
      </c>
      <c r="S33" t="s">
        <v>280</v>
      </c>
      <c r="T33" t="s">
        <v>281</v>
      </c>
      <c r="U33" t="s">
        <v>60</v>
      </c>
      <c r="V33">
        <v>105.3772</v>
      </c>
      <c r="W33">
        <v>0.47870000000000001</v>
      </c>
      <c r="Z33">
        <v>2.58</v>
      </c>
      <c r="AA33">
        <v>-19.882999999999999</v>
      </c>
      <c r="AB33">
        <v>123</v>
      </c>
      <c r="AC33">
        <v>2022</v>
      </c>
      <c r="AD33">
        <f t="shared" si="2"/>
        <v>0</v>
      </c>
      <c r="AE33" s="157">
        <v>44684</v>
      </c>
      <c r="AF33">
        <v>5.2</v>
      </c>
      <c r="AG33">
        <v>27.17</v>
      </c>
      <c r="AH33">
        <v>17.899999999999999</v>
      </c>
      <c r="AI33">
        <v>347.51</v>
      </c>
      <c r="AJ33">
        <v>1.1000000000000001</v>
      </c>
      <c r="AK33">
        <v>393.16</v>
      </c>
      <c r="AL33">
        <v>5.54</v>
      </c>
      <c r="AM33">
        <v>1102.78</v>
      </c>
      <c r="AN33">
        <v>670</v>
      </c>
      <c r="AP33">
        <v>1.21173475779245</v>
      </c>
      <c r="AQ33">
        <v>1432.3804912405201</v>
      </c>
      <c r="AS33">
        <v>1.2115993892617301</v>
      </c>
    </row>
    <row r="34" spans="1:45">
      <c r="A34">
        <v>82</v>
      </c>
      <c r="B34" s="185" t="s">
        <v>245</v>
      </c>
      <c r="C34" s="157">
        <v>44796</v>
      </c>
      <c r="D34" s="4" t="s">
        <v>282</v>
      </c>
      <c r="E34" s="149" t="s">
        <v>283</v>
      </c>
      <c r="F34">
        <v>235</v>
      </c>
      <c r="G34">
        <v>2022</v>
      </c>
      <c r="H34" t="s">
        <v>245</v>
      </c>
      <c r="I34" t="s">
        <v>628</v>
      </c>
      <c r="J34" t="s">
        <v>34</v>
      </c>
      <c r="K34">
        <v>105.32989999999999</v>
      </c>
      <c r="L34">
        <v>0.48170000000000002</v>
      </c>
      <c r="O34">
        <v>21.4</v>
      </c>
      <c r="P34">
        <v>-26.513000000000002</v>
      </c>
      <c r="Q34" s="157">
        <v>44796</v>
      </c>
      <c r="R34" s="172">
        <f t="shared" si="1"/>
        <v>0</v>
      </c>
      <c r="S34" t="s">
        <v>284</v>
      </c>
      <c r="T34" t="s">
        <v>285</v>
      </c>
      <c r="U34" t="s">
        <v>60</v>
      </c>
      <c r="V34">
        <v>102.8038</v>
      </c>
      <c r="W34">
        <v>0.47260000000000002</v>
      </c>
      <c r="Z34">
        <v>3.18</v>
      </c>
      <c r="AA34">
        <v>-23</v>
      </c>
      <c r="AB34">
        <v>235</v>
      </c>
      <c r="AC34">
        <v>2022</v>
      </c>
      <c r="AD34" s="168">
        <f t="shared" si="2"/>
        <v>19</v>
      </c>
      <c r="AE34" s="157">
        <v>44777</v>
      </c>
      <c r="AF34">
        <v>5.33</v>
      </c>
      <c r="AG34">
        <v>26.8</v>
      </c>
      <c r="AH34">
        <v>27.1</v>
      </c>
      <c r="AI34">
        <v>12.5</v>
      </c>
      <c r="AJ34">
        <v>0.56000000000000005</v>
      </c>
      <c r="AK34">
        <v>13.37</v>
      </c>
      <c r="AL34">
        <v>2.94</v>
      </c>
      <c r="AM34">
        <v>729.18299999999999</v>
      </c>
      <c r="AN34">
        <v>1200</v>
      </c>
      <c r="AO34">
        <v>-12.893832476420499</v>
      </c>
      <c r="AP34">
        <v>1.3923399383299699</v>
      </c>
      <c r="AR34">
        <v>10.875936032719601</v>
      </c>
    </row>
    <row r="35" spans="1:45">
      <c r="A35">
        <v>83</v>
      </c>
      <c r="B35" s="185" t="s">
        <v>245</v>
      </c>
      <c r="C35" s="157">
        <v>44859</v>
      </c>
      <c r="D35" s="4" t="s">
        <v>286</v>
      </c>
      <c r="E35" s="149" t="s">
        <v>287</v>
      </c>
      <c r="F35">
        <v>298</v>
      </c>
      <c r="G35">
        <v>2022</v>
      </c>
      <c r="H35" t="s">
        <v>245</v>
      </c>
      <c r="I35" t="s">
        <v>628</v>
      </c>
      <c r="J35" t="s">
        <v>34</v>
      </c>
      <c r="K35">
        <v>104.72709999999999</v>
      </c>
      <c r="L35">
        <v>0.4788</v>
      </c>
      <c r="O35">
        <v>17.23</v>
      </c>
      <c r="P35">
        <v>-27.495999999999999</v>
      </c>
      <c r="Q35" s="157">
        <v>44859</v>
      </c>
      <c r="R35" s="172">
        <f t="shared" si="1"/>
        <v>0</v>
      </c>
      <c r="S35" t="s">
        <v>288</v>
      </c>
      <c r="T35" t="s">
        <v>289</v>
      </c>
      <c r="U35" t="s">
        <v>60</v>
      </c>
      <c r="V35">
        <v>99.154600000000002</v>
      </c>
      <c r="W35">
        <v>0.4627</v>
      </c>
      <c r="X35">
        <v>68</v>
      </c>
      <c r="Y35">
        <v>37</v>
      </c>
      <c r="Z35">
        <v>1.93</v>
      </c>
      <c r="AA35">
        <v>-18.231000000000002</v>
      </c>
      <c r="AB35">
        <v>298</v>
      </c>
      <c r="AC35">
        <v>2022</v>
      </c>
      <c r="AD35">
        <f t="shared" si="2"/>
        <v>1</v>
      </c>
      <c r="AE35" s="157">
        <v>44858</v>
      </c>
      <c r="AF35">
        <v>5.51</v>
      </c>
      <c r="AG35">
        <v>30.47</v>
      </c>
      <c r="AH35">
        <v>19.100000000000001</v>
      </c>
      <c r="AI35">
        <v>249.86</v>
      </c>
      <c r="AJ35">
        <v>0.69</v>
      </c>
      <c r="AK35">
        <v>35.01</v>
      </c>
      <c r="AL35">
        <v>2.14</v>
      </c>
      <c r="AM35">
        <v>1386.37</v>
      </c>
      <c r="AN35">
        <v>830</v>
      </c>
      <c r="AO35">
        <v>-12.732885113036399</v>
      </c>
    </row>
    <row r="36" spans="1:45" s="175" customFormat="1">
      <c r="A36" s="175">
        <v>84</v>
      </c>
      <c r="B36" s="175" t="s">
        <v>292</v>
      </c>
      <c r="C36" s="176">
        <v>43902</v>
      </c>
      <c r="D36" s="177" t="s">
        <v>290</v>
      </c>
      <c r="E36" s="184" t="s">
        <v>291</v>
      </c>
      <c r="F36" s="175">
        <v>72</v>
      </c>
      <c r="G36" s="175">
        <v>2020</v>
      </c>
      <c r="H36" s="175" t="s">
        <v>292</v>
      </c>
      <c r="I36" s="175" t="s">
        <v>629</v>
      </c>
      <c r="J36" s="175" t="s">
        <v>34</v>
      </c>
      <c r="K36" s="175">
        <v>104.3573</v>
      </c>
      <c r="L36" s="175">
        <v>0.4768</v>
      </c>
      <c r="O36" s="175">
        <v>24.83</v>
      </c>
      <c r="P36" s="175">
        <v>-28.501999999999999</v>
      </c>
      <c r="Q36" s="176">
        <v>43902</v>
      </c>
      <c r="R36" s="179">
        <f t="shared" si="1"/>
        <v>0</v>
      </c>
      <c r="S36" s="175" t="s">
        <v>293</v>
      </c>
      <c r="T36" s="175" t="s">
        <v>294</v>
      </c>
      <c r="U36" s="175" t="s">
        <v>60</v>
      </c>
      <c r="V36" s="175">
        <v>99.268699999999995</v>
      </c>
      <c r="W36" s="175">
        <v>0.45639999999999997</v>
      </c>
      <c r="X36" s="175">
        <v>59</v>
      </c>
      <c r="Y36" s="175">
        <v>37</v>
      </c>
      <c r="Z36" s="175">
        <v>7.94</v>
      </c>
      <c r="AA36" s="175">
        <v>-23.135000000000002</v>
      </c>
      <c r="AB36" s="175">
        <v>72</v>
      </c>
      <c r="AC36" s="175">
        <v>2020</v>
      </c>
      <c r="AD36" s="180">
        <f t="shared" si="2"/>
        <v>30</v>
      </c>
      <c r="AE36" s="176">
        <v>43872</v>
      </c>
      <c r="AF36" s="175">
        <v>4.1100000000000003</v>
      </c>
      <c r="AG36" s="175">
        <v>54.76</v>
      </c>
      <c r="AH36" s="175">
        <v>34.64</v>
      </c>
      <c r="AI36" s="175">
        <v>45.25</v>
      </c>
      <c r="AJ36" s="175">
        <v>0.73099999999999998</v>
      </c>
      <c r="AK36" s="175">
        <v>20.440000000000001</v>
      </c>
      <c r="AL36" s="175">
        <v>0.85</v>
      </c>
      <c r="AM36" s="175">
        <v>2256.67</v>
      </c>
      <c r="AN36" s="175">
        <v>1991.0901234826999</v>
      </c>
      <c r="AO36" s="175">
        <v>-13.0233226048625</v>
      </c>
      <c r="AP36" s="175">
        <v>5.6822351607092099</v>
      </c>
      <c r="AQ36" s="175">
        <v>6302.1196471179901</v>
      </c>
      <c r="AR36" s="175">
        <v>2.3658787183466798</v>
      </c>
      <c r="AS36" s="175">
        <v>5.6618975924475796</v>
      </c>
    </row>
    <row r="37" spans="1:45">
      <c r="A37">
        <v>85</v>
      </c>
      <c r="B37" s="185" t="s">
        <v>292</v>
      </c>
      <c r="C37" s="157">
        <v>43948</v>
      </c>
      <c r="D37" s="4" t="s">
        <v>295</v>
      </c>
      <c r="E37" s="147" t="s">
        <v>296</v>
      </c>
      <c r="F37">
        <v>118</v>
      </c>
      <c r="G37">
        <v>2020</v>
      </c>
      <c r="H37" t="s">
        <v>292</v>
      </c>
      <c r="I37" t="s">
        <v>629</v>
      </c>
      <c r="J37" t="s">
        <v>34</v>
      </c>
      <c r="K37">
        <v>105.5294</v>
      </c>
      <c r="L37">
        <v>0.48259999999999997</v>
      </c>
      <c r="O37">
        <v>27.6</v>
      </c>
      <c r="P37">
        <v>-28.385000000000002</v>
      </c>
      <c r="Q37" s="166"/>
      <c r="R37" s="172">
        <f t="shared" si="1"/>
        <v>-43948</v>
      </c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>
        <f t="shared" si="2"/>
        <v>0</v>
      </c>
      <c r="AE37" s="157">
        <v>43948</v>
      </c>
      <c r="AF37">
        <v>3.96</v>
      </c>
      <c r="AG37">
        <v>60</v>
      </c>
      <c r="AH37">
        <v>34.393333333333302</v>
      </c>
      <c r="AI37">
        <v>23.39</v>
      </c>
      <c r="AJ37">
        <v>0.67303333333333404</v>
      </c>
      <c r="AK37">
        <v>22.22</v>
      </c>
      <c r="AL37">
        <v>2.31</v>
      </c>
      <c r="AM37">
        <v>1718.15</v>
      </c>
      <c r="AN37">
        <v>1496.80266617335</v>
      </c>
      <c r="AP37">
        <v>3.8683692670870999</v>
      </c>
      <c r="AQ37">
        <v>4290.3982167364702</v>
      </c>
      <c r="AR37">
        <v>2.1492343382054302</v>
      </c>
      <c r="AS37">
        <v>3.85847075653643</v>
      </c>
    </row>
    <row r="38" spans="1:45">
      <c r="A38">
        <v>86</v>
      </c>
      <c r="B38" s="185" t="s">
        <v>292</v>
      </c>
      <c r="C38" s="157">
        <v>44071</v>
      </c>
      <c r="D38" s="4" t="s">
        <v>297</v>
      </c>
      <c r="E38" s="147" t="s">
        <v>298</v>
      </c>
      <c r="F38">
        <v>241</v>
      </c>
      <c r="G38">
        <v>2020</v>
      </c>
      <c r="H38" t="s">
        <v>292</v>
      </c>
      <c r="I38" t="s">
        <v>630</v>
      </c>
      <c r="J38" t="s">
        <v>34</v>
      </c>
      <c r="K38">
        <v>105.4042</v>
      </c>
      <c r="L38">
        <v>0.4829</v>
      </c>
      <c r="O38">
        <v>193.1</v>
      </c>
      <c r="P38">
        <v>-28.21</v>
      </c>
      <c r="Q38" s="157">
        <v>44071</v>
      </c>
      <c r="R38" s="172">
        <f t="shared" si="1"/>
        <v>0</v>
      </c>
      <c r="S38" t="s">
        <v>299</v>
      </c>
      <c r="T38" t="s">
        <v>300</v>
      </c>
      <c r="U38" t="s">
        <v>60</v>
      </c>
      <c r="V38">
        <v>102.25839999999999</v>
      </c>
      <c r="W38">
        <v>0.46910000000000002</v>
      </c>
      <c r="Z38">
        <v>4.34</v>
      </c>
      <c r="AA38">
        <v>-22.538</v>
      </c>
      <c r="AB38">
        <v>241</v>
      </c>
      <c r="AC38">
        <v>2020</v>
      </c>
      <c r="AD38">
        <f t="shared" si="2"/>
        <v>4</v>
      </c>
      <c r="AE38" s="157">
        <v>44067</v>
      </c>
      <c r="AF38">
        <v>3.94</v>
      </c>
      <c r="AG38">
        <v>70</v>
      </c>
      <c r="AH38">
        <v>293.26666666666699</v>
      </c>
      <c r="AI38">
        <v>13.71</v>
      </c>
      <c r="AJ38">
        <v>4.9589999999999996</v>
      </c>
      <c r="AK38">
        <v>114.55</v>
      </c>
      <c r="AL38">
        <v>2.02</v>
      </c>
      <c r="AN38">
        <v>49206.835639227698</v>
      </c>
      <c r="AO38">
        <v>-12.958375768896101</v>
      </c>
      <c r="AP38">
        <v>21.470429636881999</v>
      </c>
      <c r="AR38">
        <v>1314.8344795753101</v>
      </c>
    </row>
    <row r="39" spans="1:45">
      <c r="A39">
        <v>87</v>
      </c>
      <c r="B39" s="185" t="s">
        <v>292</v>
      </c>
      <c r="C39" s="157">
        <v>44124</v>
      </c>
      <c r="D39" s="4" t="s">
        <v>301</v>
      </c>
      <c r="E39" s="147" t="s">
        <v>302</v>
      </c>
      <c r="F39">
        <v>294</v>
      </c>
      <c r="G39">
        <v>2020</v>
      </c>
      <c r="H39" t="s">
        <v>292</v>
      </c>
      <c r="I39" t="s">
        <v>630</v>
      </c>
      <c r="J39" t="s">
        <v>34</v>
      </c>
      <c r="K39">
        <v>105.8008</v>
      </c>
      <c r="L39">
        <v>0.49840000000000001</v>
      </c>
      <c r="O39">
        <v>37.04</v>
      </c>
      <c r="P39">
        <v>-28.581</v>
      </c>
      <c r="Q39" s="157">
        <v>44124</v>
      </c>
      <c r="R39" s="172">
        <f t="shared" si="1"/>
        <v>0</v>
      </c>
      <c r="S39" t="s">
        <v>303</v>
      </c>
      <c r="T39" t="s">
        <v>304</v>
      </c>
      <c r="U39" t="s">
        <v>60</v>
      </c>
      <c r="V39">
        <v>100.0343</v>
      </c>
      <c r="W39">
        <v>0.47239999999999999</v>
      </c>
      <c r="Z39">
        <v>4</v>
      </c>
      <c r="AA39">
        <v>-23.710999999999999</v>
      </c>
      <c r="AB39">
        <v>294</v>
      </c>
      <c r="AC39">
        <v>2020</v>
      </c>
      <c r="AD39" s="168">
        <f t="shared" si="2"/>
        <v>13</v>
      </c>
      <c r="AE39" s="157">
        <v>44111</v>
      </c>
      <c r="AF39">
        <v>3.91</v>
      </c>
      <c r="AG39">
        <v>65</v>
      </c>
      <c r="AH39">
        <v>64.7</v>
      </c>
      <c r="AI39">
        <v>11.05</v>
      </c>
      <c r="AJ39">
        <v>1.25</v>
      </c>
      <c r="AK39">
        <v>14.78</v>
      </c>
      <c r="AL39">
        <v>0.52</v>
      </c>
      <c r="AN39">
        <v>3155.1918979248599</v>
      </c>
      <c r="AO39">
        <v>-12.1033689169876</v>
      </c>
      <c r="AP39">
        <v>4.8547478482192501</v>
      </c>
      <c r="AR39">
        <v>6.9872838798005601</v>
      </c>
    </row>
    <row r="40" spans="1:45">
      <c r="A40">
        <v>88</v>
      </c>
      <c r="B40" s="185" t="s">
        <v>292</v>
      </c>
      <c r="C40" s="157">
        <v>44316</v>
      </c>
      <c r="D40" s="4" t="s">
        <v>305</v>
      </c>
      <c r="E40" s="147" t="s">
        <v>306</v>
      </c>
      <c r="F40">
        <v>120</v>
      </c>
      <c r="G40">
        <v>2021</v>
      </c>
      <c r="H40" t="s">
        <v>292</v>
      </c>
      <c r="I40" t="s">
        <v>630</v>
      </c>
      <c r="J40" t="s">
        <v>34</v>
      </c>
      <c r="K40">
        <v>106.8456</v>
      </c>
      <c r="L40">
        <v>0.46550000000000002</v>
      </c>
      <c r="O40">
        <v>31</v>
      </c>
      <c r="P40">
        <v>-28.283999999999999</v>
      </c>
      <c r="Q40" s="157">
        <v>44316</v>
      </c>
      <c r="R40" s="172">
        <f t="shared" si="1"/>
        <v>0</v>
      </c>
      <c r="S40" t="s">
        <v>307</v>
      </c>
      <c r="T40" t="s">
        <v>308</v>
      </c>
      <c r="U40" t="s">
        <v>60</v>
      </c>
      <c r="V40">
        <v>102.01900000000001</v>
      </c>
      <c r="W40">
        <v>0.45810000000000001</v>
      </c>
      <c r="Z40">
        <v>4.75</v>
      </c>
      <c r="AA40">
        <v>-21.628</v>
      </c>
      <c r="AB40">
        <v>120</v>
      </c>
      <c r="AC40">
        <v>2021</v>
      </c>
      <c r="AD40">
        <f t="shared" si="2"/>
        <v>1</v>
      </c>
      <c r="AE40" s="157">
        <v>44315</v>
      </c>
      <c r="AF40">
        <v>4.17</v>
      </c>
      <c r="AG40">
        <v>40.76</v>
      </c>
      <c r="AH40">
        <v>38.4</v>
      </c>
      <c r="AI40">
        <v>16.809999999999999</v>
      </c>
      <c r="AJ40">
        <v>0.69</v>
      </c>
      <c r="AK40">
        <v>36.380000000000003</v>
      </c>
      <c r="AL40">
        <v>1.63</v>
      </c>
      <c r="AM40">
        <v>825.15200000000004</v>
      </c>
      <c r="AN40">
        <v>1542.3454113866501</v>
      </c>
      <c r="AO40">
        <v>-14.488151411500599</v>
      </c>
      <c r="AP40">
        <v>2.73826027472523</v>
      </c>
    </row>
    <row r="41" spans="1:45">
      <c r="A41">
        <v>89</v>
      </c>
      <c r="B41" s="185" t="s">
        <v>292</v>
      </c>
      <c r="C41" s="157">
        <v>44428</v>
      </c>
      <c r="D41" s="4" t="s">
        <v>309</v>
      </c>
      <c r="E41" s="147" t="s">
        <v>310</v>
      </c>
      <c r="F41">
        <v>232</v>
      </c>
      <c r="G41">
        <v>2021</v>
      </c>
      <c r="H41" t="s">
        <v>292</v>
      </c>
      <c r="I41" t="s">
        <v>630</v>
      </c>
      <c r="J41" t="s">
        <v>34</v>
      </c>
      <c r="K41">
        <v>108.42829999999999</v>
      </c>
      <c r="L41">
        <v>0.4955</v>
      </c>
      <c r="O41">
        <v>47.4</v>
      </c>
      <c r="P41">
        <v>-28.361999999999998</v>
      </c>
      <c r="Q41" s="157">
        <v>44428</v>
      </c>
      <c r="R41" s="172">
        <f t="shared" si="1"/>
        <v>0</v>
      </c>
      <c r="S41" t="s">
        <v>311</v>
      </c>
      <c r="T41" t="s">
        <v>312</v>
      </c>
      <c r="U41" t="s">
        <v>60</v>
      </c>
      <c r="V41">
        <v>103.65219999999999</v>
      </c>
      <c r="W41">
        <v>0.47560000000000002</v>
      </c>
      <c r="Z41">
        <v>5.43</v>
      </c>
      <c r="AA41">
        <v>-23.407</v>
      </c>
      <c r="AB41">
        <v>232</v>
      </c>
      <c r="AC41">
        <v>2021</v>
      </c>
      <c r="AD41">
        <f t="shared" si="2"/>
        <v>2</v>
      </c>
      <c r="AE41" s="157">
        <v>44426</v>
      </c>
      <c r="AF41">
        <v>3.93</v>
      </c>
      <c r="AG41">
        <v>70.819999999999993</v>
      </c>
      <c r="AH41">
        <v>102.3</v>
      </c>
      <c r="AI41">
        <v>65.77</v>
      </c>
      <c r="AJ41">
        <v>2.48</v>
      </c>
      <c r="AK41">
        <v>487.33</v>
      </c>
      <c r="AL41">
        <v>2.91</v>
      </c>
      <c r="AM41">
        <v>411.70299999999997</v>
      </c>
      <c r="AN41">
        <v>4355.0873066285803</v>
      </c>
      <c r="AO41">
        <v>-11.6969424619168</v>
      </c>
      <c r="AP41">
        <v>3.56694889470376</v>
      </c>
      <c r="AR41">
        <v>12.430882301904299</v>
      </c>
    </row>
    <row r="42" spans="1:45">
      <c r="A42">
        <v>90</v>
      </c>
      <c r="B42" s="185" t="s">
        <v>292</v>
      </c>
      <c r="C42" s="157">
        <v>44463</v>
      </c>
      <c r="D42" s="4" t="s">
        <v>313</v>
      </c>
      <c r="E42" s="147" t="s">
        <v>314</v>
      </c>
      <c r="F42">
        <v>267</v>
      </c>
      <c r="G42">
        <v>2021</v>
      </c>
      <c r="H42" t="s">
        <v>292</v>
      </c>
      <c r="I42" t="s">
        <v>630</v>
      </c>
      <c r="J42" t="s">
        <v>34</v>
      </c>
      <c r="K42">
        <v>108.4774</v>
      </c>
      <c r="L42">
        <v>0.54810000000000003</v>
      </c>
      <c r="O42">
        <v>82.99</v>
      </c>
      <c r="P42">
        <v>-28.478999999999999</v>
      </c>
      <c r="Q42" s="157">
        <v>44463</v>
      </c>
      <c r="R42" s="172">
        <f t="shared" si="1"/>
        <v>0</v>
      </c>
      <c r="S42" t="s">
        <v>315</v>
      </c>
      <c r="T42" t="s">
        <v>316</v>
      </c>
      <c r="U42" t="s">
        <v>60</v>
      </c>
      <c r="V42">
        <v>100.06059999999999</v>
      </c>
      <c r="W42">
        <v>0.45979999999999999</v>
      </c>
      <c r="Z42">
        <v>3.99</v>
      </c>
      <c r="AA42">
        <v>-24.460999999999999</v>
      </c>
      <c r="AB42">
        <v>267</v>
      </c>
      <c r="AC42">
        <v>2021</v>
      </c>
      <c r="AD42" s="168">
        <f t="shared" si="2"/>
        <v>11</v>
      </c>
      <c r="AE42" s="157">
        <v>44452</v>
      </c>
      <c r="AF42">
        <v>4</v>
      </c>
      <c r="AG42">
        <v>64.66</v>
      </c>
      <c r="AH42">
        <v>116</v>
      </c>
      <c r="AI42">
        <v>19.829999999999998</v>
      </c>
      <c r="AJ42">
        <v>2.98</v>
      </c>
      <c r="AK42">
        <v>569.57000000000005</v>
      </c>
      <c r="AL42">
        <v>2.89</v>
      </c>
      <c r="AM42">
        <v>274.66199999999998</v>
      </c>
      <c r="AN42">
        <v>7257.5263215003797</v>
      </c>
      <c r="AO42">
        <v>-12.380332807491</v>
      </c>
      <c r="AP42">
        <v>4.6873669737337602</v>
      </c>
      <c r="AR42">
        <v>47.796870559765601</v>
      </c>
    </row>
    <row r="43" spans="1:45">
      <c r="A43">
        <v>91</v>
      </c>
      <c r="B43" s="185" t="s">
        <v>292</v>
      </c>
      <c r="C43" s="157">
        <v>44466</v>
      </c>
      <c r="D43" s="4" t="s">
        <v>317</v>
      </c>
      <c r="E43" s="147" t="s">
        <v>318</v>
      </c>
      <c r="F43">
        <v>270</v>
      </c>
      <c r="G43">
        <v>2021</v>
      </c>
      <c r="H43" t="s">
        <v>292</v>
      </c>
      <c r="I43" t="s">
        <v>630</v>
      </c>
      <c r="J43" t="s">
        <v>34</v>
      </c>
      <c r="K43">
        <v>106.4011</v>
      </c>
      <c r="L43">
        <v>0.51529999999999998</v>
      </c>
      <c r="O43">
        <v>88.65</v>
      </c>
      <c r="P43">
        <v>-28.216000000000001</v>
      </c>
      <c r="Q43" s="157">
        <v>44466</v>
      </c>
      <c r="R43" s="172">
        <f t="shared" si="1"/>
        <v>0</v>
      </c>
      <c r="S43" t="s">
        <v>319</v>
      </c>
      <c r="T43" t="s">
        <v>320</v>
      </c>
      <c r="U43" t="s">
        <v>60</v>
      </c>
      <c r="V43">
        <v>100.29689999999999</v>
      </c>
      <c r="W43">
        <v>0.46110000000000001</v>
      </c>
      <c r="Z43">
        <v>4.66</v>
      </c>
      <c r="AA43">
        <v>-24.311</v>
      </c>
      <c r="AB43">
        <v>270</v>
      </c>
      <c r="AC43">
        <v>2021</v>
      </c>
      <c r="AD43">
        <f t="shared" si="2"/>
        <v>0</v>
      </c>
      <c r="AE43" s="157">
        <v>44466</v>
      </c>
      <c r="AH43">
        <v>99.4</v>
      </c>
    </row>
    <row r="44" spans="1:45">
      <c r="A44">
        <v>92</v>
      </c>
      <c r="B44" s="185" t="s">
        <v>292</v>
      </c>
      <c r="C44" s="157">
        <v>44495</v>
      </c>
      <c r="D44" s="4" t="s">
        <v>321</v>
      </c>
      <c r="E44" s="147" t="s">
        <v>322</v>
      </c>
      <c r="F44">
        <v>299</v>
      </c>
      <c r="G44">
        <v>2021</v>
      </c>
      <c r="H44" t="s">
        <v>292</v>
      </c>
      <c r="I44" t="s">
        <v>630</v>
      </c>
      <c r="J44" t="s">
        <v>34</v>
      </c>
      <c r="K44">
        <v>107.4162</v>
      </c>
      <c r="L44">
        <v>0.49509999999999998</v>
      </c>
      <c r="O44">
        <v>87.72</v>
      </c>
      <c r="P44">
        <v>-28.45</v>
      </c>
      <c r="Q44" s="157">
        <v>44495</v>
      </c>
      <c r="R44" s="172">
        <f t="shared" si="1"/>
        <v>0</v>
      </c>
      <c r="S44" t="s">
        <v>323</v>
      </c>
      <c r="T44" t="s">
        <v>324</v>
      </c>
      <c r="U44" t="s">
        <v>60</v>
      </c>
      <c r="V44">
        <v>114.5804</v>
      </c>
      <c r="W44">
        <v>0.50480000000000003</v>
      </c>
      <c r="Z44">
        <v>3.75</v>
      </c>
      <c r="AA44">
        <v>-22.576000000000001</v>
      </c>
      <c r="AB44">
        <v>299</v>
      </c>
      <c r="AC44">
        <v>2021</v>
      </c>
      <c r="AD44">
        <f t="shared" si="2"/>
        <v>1</v>
      </c>
      <c r="AE44" s="157">
        <v>44494</v>
      </c>
      <c r="AF44">
        <v>4.1100000000000003</v>
      </c>
      <c r="AG44">
        <v>51.43</v>
      </c>
      <c r="AH44">
        <v>83.7</v>
      </c>
      <c r="AI44">
        <v>32.43</v>
      </c>
      <c r="AJ44">
        <v>2.5499999999999998</v>
      </c>
      <c r="AK44">
        <v>989.04</v>
      </c>
      <c r="AL44">
        <v>4.5999999999999996</v>
      </c>
      <c r="AM44">
        <v>528.85899999999901</v>
      </c>
      <c r="AN44">
        <v>3709.0214246282999</v>
      </c>
      <c r="AO44">
        <v>-12.638766138041801</v>
      </c>
      <c r="AP44">
        <v>2.9165724512884799</v>
      </c>
      <c r="AR44">
        <v>4.3306272674535098</v>
      </c>
    </row>
    <row r="45" spans="1:45">
      <c r="A45">
        <v>93</v>
      </c>
      <c r="B45" s="185" t="s">
        <v>292</v>
      </c>
      <c r="C45" s="157">
        <v>44684</v>
      </c>
      <c r="D45" s="4" t="s">
        <v>325</v>
      </c>
      <c r="E45" s="147" t="s">
        <v>326</v>
      </c>
      <c r="F45">
        <v>123</v>
      </c>
      <c r="G45">
        <v>2022</v>
      </c>
      <c r="H45" t="s">
        <v>292</v>
      </c>
      <c r="I45" t="s">
        <v>630</v>
      </c>
      <c r="J45" t="s">
        <v>34</v>
      </c>
      <c r="K45">
        <v>106.92870000000001</v>
      </c>
      <c r="L45">
        <v>0.5071</v>
      </c>
      <c r="O45">
        <v>43.6</v>
      </c>
      <c r="P45">
        <v>-28.172999999999998</v>
      </c>
      <c r="Q45" s="157">
        <v>44684</v>
      </c>
      <c r="R45" s="172">
        <f t="shared" si="1"/>
        <v>0</v>
      </c>
      <c r="S45" t="s">
        <v>327</v>
      </c>
      <c r="T45" t="s">
        <v>328</v>
      </c>
      <c r="U45" t="s">
        <v>60</v>
      </c>
      <c r="V45">
        <v>101.5382</v>
      </c>
      <c r="W45">
        <v>0.48380000000000001</v>
      </c>
      <c r="Z45">
        <v>3.17</v>
      </c>
      <c r="AA45">
        <v>-22.673999999999999</v>
      </c>
      <c r="AB45">
        <v>123</v>
      </c>
      <c r="AC45">
        <v>2022</v>
      </c>
      <c r="AD45">
        <f t="shared" si="2"/>
        <v>0</v>
      </c>
      <c r="AE45" s="157">
        <v>44684</v>
      </c>
      <c r="AF45">
        <v>4.38</v>
      </c>
      <c r="AG45">
        <v>42.6</v>
      </c>
      <c r="AH45">
        <v>50.1</v>
      </c>
      <c r="AI45">
        <v>163.16999999999999</v>
      </c>
      <c r="AJ45">
        <v>2.76</v>
      </c>
      <c r="AK45">
        <v>1617.5</v>
      </c>
      <c r="AL45">
        <v>7.75</v>
      </c>
      <c r="AM45">
        <v>808.69399999999996</v>
      </c>
      <c r="AN45">
        <v>3100</v>
      </c>
      <c r="AO45">
        <v>-14.9531910803413</v>
      </c>
      <c r="AP45">
        <v>3.7318070443625402</v>
      </c>
      <c r="AQ45">
        <v>4094.0946082125201</v>
      </c>
      <c r="AR45">
        <v>3.43450611559568</v>
      </c>
      <c r="AS45">
        <v>3.73139579675638</v>
      </c>
    </row>
    <row r="46" spans="1:45">
      <c r="A46">
        <v>94</v>
      </c>
      <c r="B46" s="185" t="s">
        <v>292</v>
      </c>
      <c r="C46" s="157">
        <v>44796</v>
      </c>
      <c r="D46" s="4" t="s">
        <v>329</v>
      </c>
      <c r="E46" s="147" t="s">
        <v>330</v>
      </c>
      <c r="F46">
        <v>235</v>
      </c>
      <c r="G46">
        <v>2022</v>
      </c>
      <c r="H46" t="s">
        <v>292</v>
      </c>
      <c r="I46" t="s">
        <v>630</v>
      </c>
      <c r="J46" t="s">
        <v>34</v>
      </c>
      <c r="K46">
        <v>107.2076</v>
      </c>
      <c r="L46">
        <v>0.49</v>
      </c>
      <c r="O46">
        <v>70.2</v>
      </c>
      <c r="P46">
        <v>-28.103000000000002</v>
      </c>
      <c r="Q46" s="157">
        <v>44796</v>
      </c>
      <c r="R46" s="172">
        <f t="shared" si="1"/>
        <v>0</v>
      </c>
      <c r="S46" t="s">
        <v>331</v>
      </c>
      <c r="T46" t="s">
        <v>332</v>
      </c>
      <c r="U46" t="s">
        <v>60</v>
      </c>
      <c r="V46">
        <v>101.6998</v>
      </c>
      <c r="W46">
        <v>0.44309999999999999</v>
      </c>
      <c r="Z46">
        <v>4.32</v>
      </c>
      <c r="AA46">
        <v>-23.893999999999998</v>
      </c>
      <c r="AB46">
        <v>235</v>
      </c>
      <c r="AC46">
        <v>2022</v>
      </c>
      <c r="AD46" s="168">
        <f t="shared" si="2"/>
        <v>19</v>
      </c>
      <c r="AE46" s="157">
        <v>44777</v>
      </c>
    </row>
    <row r="47" spans="1:45">
      <c r="A47">
        <v>95</v>
      </c>
      <c r="B47" s="185" t="s">
        <v>292</v>
      </c>
      <c r="C47" s="157">
        <v>44859</v>
      </c>
      <c r="D47" s="4" t="s">
        <v>333</v>
      </c>
      <c r="E47" s="147" t="s">
        <v>334</v>
      </c>
      <c r="F47">
        <v>298</v>
      </c>
      <c r="G47">
        <v>2022</v>
      </c>
      <c r="H47" t="s">
        <v>292</v>
      </c>
      <c r="I47" t="s">
        <v>630</v>
      </c>
      <c r="J47" t="s">
        <v>34</v>
      </c>
      <c r="K47">
        <v>106.5556</v>
      </c>
      <c r="L47">
        <v>0.4869</v>
      </c>
      <c r="O47">
        <v>72.599999999999994</v>
      </c>
      <c r="P47">
        <v>-28.119</v>
      </c>
      <c r="Q47" s="157">
        <v>44859</v>
      </c>
      <c r="R47" s="172">
        <f t="shared" si="1"/>
        <v>0</v>
      </c>
      <c r="S47" t="s">
        <v>335</v>
      </c>
      <c r="T47" t="s">
        <v>336</v>
      </c>
      <c r="U47" t="s">
        <v>60</v>
      </c>
      <c r="V47">
        <v>99.835400000000007</v>
      </c>
      <c r="W47">
        <v>0.4451</v>
      </c>
      <c r="X47">
        <v>13</v>
      </c>
      <c r="Y47">
        <v>36</v>
      </c>
      <c r="Z47">
        <v>3.53</v>
      </c>
      <c r="AA47">
        <v>-23.927</v>
      </c>
      <c r="AB47">
        <v>298</v>
      </c>
      <c r="AC47">
        <v>2022</v>
      </c>
      <c r="AD47" s="168">
        <f t="shared" si="2"/>
        <v>-365</v>
      </c>
      <c r="AE47" s="157">
        <v>45224</v>
      </c>
      <c r="AF47">
        <v>4.3099999999999996</v>
      </c>
      <c r="AG47">
        <v>50.27</v>
      </c>
      <c r="AH47">
        <v>63.4</v>
      </c>
      <c r="AI47">
        <v>16.04</v>
      </c>
      <c r="AJ47">
        <v>2.2400000000000002</v>
      </c>
      <c r="AK47">
        <v>1311.6</v>
      </c>
      <c r="AL47">
        <v>3.03</v>
      </c>
      <c r="AM47">
        <v>736.09400000000005</v>
      </c>
      <c r="AO47">
        <v>-12.045096144206401</v>
      </c>
      <c r="AP47">
        <v>6.1300758370817503</v>
      </c>
      <c r="AQ47">
        <v>6704.5629355547098</v>
      </c>
      <c r="AR47">
        <v>2.96809170483577</v>
      </c>
      <c r="AS47">
        <v>6.1294006741999301</v>
      </c>
    </row>
  </sheetData>
  <conditionalFormatting sqref="D1:D1048576">
    <cfRule type="duplicateValues" dxfId="13" priority="1"/>
  </conditionalFormatting>
  <conditionalFormatting sqref="S26:S1048576 S1:S24"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2931-81D8-7645-8DFE-0FA0519EF097}">
  <dimension ref="D1:E48"/>
  <sheetViews>
    <sheetView topLeftCell="D1" workbookViewId="0">
      <selection activeCell="D47" sqref="D47:E47"/>
    </sheetView>
  </sheetViews>
  <sheetFormatPr baseColWidth="10" defaultRowHeight="16"/>
  <cols>
    <col min="4" max="5" width="18" style="159" bestFit="1" customWidth="1"/>
  </cols>
  <sheetData>
    <row r="1" spans="4:5">
      <c r="D1" s="156" t="s">
        <v>381</v>
      </c>
      <c r="E1" s="160" t="s">
        <v>9</v>
      </c>
    </row>
    <row r="2" spans="4:5">
      <c r="D2" s="163">
        <v>43902</v>
      </c>
      <c r="E2" s="163">
        <v>43902</v>
      </c>
    </row>
    <row r="3" spans="4:5">
      <c r="D3" s="157">
        <v>43902</v>
      </c>
      <c r="E3" s="157">
        <v>43902</v>
      </c>
    </row>
    <row r="4" spans="4:5">
      <c r="D4" s="157">
        <v>43902</v>
      </c>
      <c r="E4" s="157">
        <v>43903</v>
      </c>
    </row>
    <row r="5" spans="4:5">
      <c r="D5" s="157">
        <v>43948</v>
      </c>
      <c r="E5" s="157">
        <v>44070</v>
      </c>
    </row>
    <row r="6" spans="4:5">
      <c r="D6" s="157">
        <v>43948</v>
      </c>
      <c r="E6" s="157">
        <v>44071</v>
      </c>
    </row>
    <row r="7" spans="4:5">
      <c r="D7" s="157">
        <v>43948</v>
      </c>
      <c r="E7" s="157">
        <v>44071</v>
      </c>
    </row>
    <row r="8" spans="4:5">
      <c r="D8" s="157">
        <v>43948</v>
      </c>
      <c r="E8" s="157">
        <v>44124</v>
      </c>
    </row>
    <row r="9" spans="4:5">
      <c r="D9" s="157">
        <v>44070</v>
      </c>
      <c r="E9" s="157">
        <v>44124</v>
      </c>
    </row>
    <row r="10" spans="4:5">
      <c r="D10" s="157">
        <v>44071</v>
      </c>
      <c r="E10" s="157">
        <v>44124</v>
      </c>
    </row>
    <row r="11" spans="4:5">
      <c r="D11" s="157">
        <v>44071</v>
      </c>
      <c r="E11" s="157">
        <v>44124</v>
      </c>
    </row>
    <row r="12" spans="4:5">
      <c r="D12" s="157">
        <v>44124</v>
      </c>
      <c r="E12" s="157">
        <v>44316</v>
      </c>
    </row>
    <row r="13" spans="4:5">
      <c r="D13" s="157">
        <v>44124</v>
      </c>
      <c r="E13" s="157">
        <v>44316</v>
      </c>
    </row>
    <row r="14" spans="4:5">
      <c r="D14" s="157">
        <v>44124</v>
      </c>
      <c r="E14" s="157">
        <v>44316</v>
      </c>
    </row>
    <row r="15" spans="4:5">
      <c r="D15" s="157">
        <v>44124</v>
      </c>
      <c r="E15" s="157">
        <v>44316</v>
      </c>
    </row>
    <row r="16" spans="4:5">
      <c r="D16" s="157">
        <v>44316</v>
      </c>
      <c r="E16" s="157">
        <v>44428</v>
      </c>
    </row>
    <row r="17" spans="4:5">
      <c r="D17" s="157">
        <v>44316</v>
      </c>
      <c r="E17" s="157">
        <v>44428</v>
      </c>
    </row>
    <row r="18" spans="4:5">
      <c r="D18" s="157">
        <v>44316</v>
      </c>
      <c r="E18" s="157">
        <v>44428</v>
      </c>
    </row>
    <row r="19" spans="4:5">
      <c r="D19" s="157">
        <v>44316</v>
      </c>
      <c r="E19" s="157">
        <v>44428</v>
      </c>
    </row>
    <row r="20" spans="4:5">
      <c r="D20" s="157">
        <v>44428</v>
      </c>
      <c r="E20" s="157">
        <v>44463</v>
      </c>
    </row>
    <row r="21" spans="4:5">
      <c r="D21" s="157">
        <v>44428</v>
      </c>
      <c r="E21" s="157">
        <v>44463</v>
      </c>
    </row>
    <row r="22" spans="4:5">
      <c r="D22" s="157">
        <v>44428</v>
      </c>
      <c r="E22" s="157">
        <v>44463</v>
      </c>
    </row>
    <row r="23" spans="4:5">
      <c r="D23" s="157">
        <v>44428</v>
      </c>
      <c r="E23" s="157">
        <v>44463</v>
      </c>
    </row>
    <row r="24" spans="4:5">
      <c r="D24" s="157">
        <v>44463</v>
      </c>
      <c r="E24" s="157">
        <v>44466</v>
      </c>
    </row>
    <row r="25" spans="4:5">
      <c r="D25" s="157">
        <v>44463</v>
      </c>
      <c r="E25" s="157">
        <v>44466</v>
      </c>
    </row>
    <row r="26" spans="4:5">
      <c r="D26" s="157">
        <v>44463</v>
      </c>
      <c r="E26" s="157">
        <v>44466</v>
      </c>
    </row>
    <row r="27" spans="4:5">
      <c r="D27" s="157">
        <v>44463</v>
      </c>
      <c r="E27" s="157">
        <v>44467</v>
      </c>
    </row>
    <row r="28" spans="4:5">
      <c r="D28" s="157">
        <v>44466</v>
      </c>
      <c r="E28" s="157">
        <v>44494</v>
      </c>
    </row>
    <row r="29" spans="4:5">
      <c r="D29" s="157">
        <v>44466</v>
      </c>
      <c r="E29" s="157">
        <v>44494</v>
      </c>
    </row>
    <row r="30" spans="4:5">
      <c r="D30" s="157">
        <v>44466</v>
      </c>
      <c r="E30" s="157">
        <v>44495</v>
      </c>
    </row>
    <row r="31" spans="4:5">
      <c r="D31" s="157">
        <v>44467</v>
      </c>
      <c r="E31" s="157">
        <v>44495</v>
      </c>
    </row>
    <row r="32" spans="4:5">
      <c r="D32" s="157">
        <v>44494</v>
      </c>
      <c r="E32" s="157">
        <v>44684</v>
      </c>
    </row>
    <row r="33" spans="4:5">
      <c r="D33" s="157">
        <v>44494</v>
      </c>
      <c r="E33" s="157">
        <v>44684</v>
      </c>
    </row>
    <row r="34" spans="4:5">
      <c r="D34" s="157">
        <v>44495</v>
      </c>
      <c r="E34" s="157">
        <v>44684</v>
      </c>
    </row>
    <row r="35" spans="4:5">
      <c r="D35" s="157">
        <v>44495</v>
      </c>
      <c r="E35" s="157">
        <v>44684</v>
      </c>
    </row>
    <row r="36" spans="4:5">
      <c r="D36" s="157">
        <v>44684</v>
      </c>
      <c r="E36" s="157">
        <v>44796</v>
      </c>
    </row>
    <row r="37" spans="4:5">
      <c r="D37" s="157">
        <v>44684</v>
      </c>
      <c r="E37" s="157">
        <v>44796</v>
      </c>
    </row>
    <row r="38" spans="4:5">
      <c r="D38" s="157">
        <v>44684</v>
      </c>
      <c r="E38" s="157">
        <v>44796</v>
      </c>
    </row>
    <row r="39" spans="4:5">
      <c r="D39" s="157">
        <v>44684</v>
      </c>
      <c r="E39" s="157">
        <v>44796</v>
      </c>
    </row>
    <row r="40" spans="4:5">
      <c r="D40" s="157">
        <v>44796</v>
      </c>
      <c r="E40" s="157">
        <v>44858</v>
      </c>
    </row>
    <row r="41" spans="4:5">
      <c r="D41" s="157">
        <v>44796</v>
      </c>
      <c r="E41" s="157">
        <v>44858</v>
      </c>
    </row>
    <row r="42" spans="4:5">
      <c r="D42" s="157">
        <v>44796</v>
      </c>
      <c r="E42" s="157">
        <v>44859</v>
      </c>
    </row>
    <row r="43" spans="4:5">
      <c r="D43" s="157">
        <v>44796</v>
      </c>
      <c r="E43" s="157">
        <v>44859</v>
      </c>
    </row>
    <row r="44" spans="4:5">
      <c r="D44" s="157">
        <v>44858</v>
      </c>
      <c r="E44" s="157"/>
    </row>
    <row r="45" spans="4:5">
      <c r="D45" s="157">
        <v>44858</v>
      </c>
      <c r="E45" s="157"/>
    </row>
    <row r="46" spans="4:5">
      <c r="D46" s="157">
        <v>44859</v>
      </c>
    </row>
    <row r="47" spans="4:5">
      <c r="D47" s="163">
        <v>45224</v>
      </c>
      <c r="E47" s="164"/>
    </row>
    <row r="48" spans="4:5">
      <c r="D48" s="157"/>
      <c r="E48" s="157"/>
    </row>
  </sheetData>
  <sortState xmlns:xlrd2="http://schemas.microsoft.com/office/spreadsheetml/2017/richdata2" ref="E2:E49">
    <sortCondition ref="E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1</v>
      </c>
      <c r="B2" s="4" t="s">
        <v>32</v>
      </c>
      <c r="C2" t="s">
        <v>33</v>
      </c>
      <c r="D2" s="157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>
      <c r="A3">
        <v>2</v>
      </c>
      <c r="B3" s="4" t="s">
        <v>37</v>
      </c>
      <c r="C3" t="s">
        <v>38</v>
      </c>
      <c r="D3" s="157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>
      <c r="A4">
        <v>3</v>
      </c>
      <c r="B4" s="4" t="s">
        <v>39</v>
      </c>
      <c r="C4" t="s">
        <v>40</v>
      </c>
      <c r="D4" s="157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>
      <c r="A5">
        <v>4</v>
      </c>
      <c r="B5" s="4" t="s">
        <v>41</v>
      </c>
      <c r="C5" t="s">
        <v>42</v>
      </c>
      <c r="D5" s="157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>
      <c r="A6">
        <v>5</v>
      </c>
      <c r="B6" s="4" t="s">
        <v>43</v>
      </c>
      <c r="C6" t="s">
        <v>44</v>
      </c>
      <c r="D6" s="157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>
      <c r="A7">
        <v>6</v>
      </c>
      <c r="B7" s="4" t="s">
        <v>45</v>
      </c>
      <c r="C7" t="s">
        <v>46</v>
      </c>
      <c r="D7" s="157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>
      <c r="A8">
        <v>7</v>
      </c>
      <c r="B8" s="4" t="s">
        <v>47</v>
      </c>
      <c r="C8" t="s">
        <v>48</v>
      </c>
      <c r="D8" s="157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>
      <c r="A9">
        <v>8</v>
      </c>
      <c r="B9" s="4" t="s">
        <v>49</v>
      </c>
      <c r="C9" t="s">
        <v>50</v>
      </c>
      <c r="D9" s="157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>
      <c r="A10">
        <v>9</v>
      </c>
      <c r="B10" s="4" t="s">
        <v>51</v>
      </c>
      <c r="C10" t="s">
        <v>52</v>
      </c>
      <c r="D10" s="157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>
      <c r="A11">
        <v>10</v>
      </c>
      <c r="B11" s="4" t="s">
        <v>53</v>
      </c>
      <c r="C11" t="s">
        <v>54</v>
      </c>
      <c r="D11" s="157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>
      <c r="A12">
        <v>11</v>
      </c>
      <c r="B12" s="4" t="s">
        <v>55</v>
      </c>
      <c r="C12" t="s">
        <v>56</v>
      </c>
      <c r="D12" s="157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57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57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>
      <c r="A13">
        <v>12</v>
      </c>
      <c r="B13" s="4" t="s">
        <v>61</v>
      </c>
      <c r="C13" t="s">
        <v>62</v>
      </c>
      <c r="D13" s="157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R13" s="157"/>
      <c r="AB13" s="157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>
      <c r="A14">
        <v>13</v>
      </c>
      <c r="B14" s="4" t="s">
        <v>63</v>
      </c>
      <c r="C14" t="s">
        <v>64</v>
      </c>
      <c r="D14" s="157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57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57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>
      <c r="A15">
        <v>14</v>
      </c>
      <c r="B15" s="4" t="s">
        <v>67</v>
      </c>
      <c r="C15" t="s">
        <v>68</v>
      </c>
      <c r="D15" s="157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R15" s="157"/>
      <c r="AB15" s="157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>
      <c r="A16">
        <v>15</v>
      </c>
      <c r="B16" s="4" t="s">
        <v>69</v>
      </c>
      <c r="C16" t="s">
        <v>70</v>
      </c>
      <c r="D16" s="157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57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57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>
      <c r="A17">
        <v>16</v>
      </c>
      <c r="B17" s="4" t="s">
        <v>73</v>
      </c>
      <c r="C17" t="s">
        <v>74</v>
      </c>
      <c r="D17" s="157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57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57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>
      <c r="A18">
        <v>17</v>
      </c>
      <c r="B18" s="4" t="s">
        <v>77</v>
      </c>
      <c r="C18" t="s">
        <v>78</v>
      </c>
      <c r="D18" s="157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R18" s="157"/>
      <c r="AB18" s="157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>
      <c r="A19">
        <v>18</v>
      </c>
      <c r="B19" s="4" t="s">
        <v>79</v>
      </c>
      <c r="C19" t="s">
        <v>80</v>
      </c>
      <c r="D19" s="157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57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57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>
      <c r="A20">
        <v>19</v>
      </c>
      <c r="B20" s="4" t="s">
        <v>83</v>
      </c>
      <c r="C20" t="s">
        <v>84</v>
      </c>
      <c r="D20" s="157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57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57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>
      <c r="A21">
        <v>20</v>
      </c>
      <c r="B21" s="4" t="s">
        <v>87</v>
      </c>
      <c r="C21" t="s">
        <v>88</v>
      </c>
      <c r="D21" s="157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57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57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>
      <c r="A22">
        <v>21</v>
      </c>
      <c r="B22" s="4" t="s">
        <v>91</v>
      </c>
      <c r="C22" t="s">
        <v>92</v>
      </c>
      <c r="D22" s="157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57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57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>
      <c r="A23">
        <v>22</v>
      </c>
      <c r="B23" s="4" t="s">
        <v>95</v>
      </c>
      <c r="C23" t="s">
        <v>96</v>
      </c>
      <c r="D23" s="157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57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57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>
      <c r="A24">
        <v>23</v>
      </c>
      <c r="B24" s="4" t="s">
        <v>100</v>
      </c>
      <c r="C24" t="s">
        <v>101</v>
      </c>
      <c r="D24" s="157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R24" s="157"/>
      <c r="AB24" s="157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>
      <c r="A25">
        <v>24</v>
      </c>
      <c r="B25" s="4" t="s">
        <v>102</v>
      </c>
      <c r="C25" t="s">
        <v>103</v>
      </c>
      <c r="D25" s="157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57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57">
        <v>44068</v>
      </c>
    </row>
    <row r="26" spans="1:42">
      <c r="A26">
        <v>25</v>
      </c>
      <c r="B26" s="4" t="s">
        <v>106</v>
      </c>
      <c r="C26" t="s">
        <v>107</v>
      </c>
      <c r="D26" s="157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57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57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>
      <c r="A27">
        <v>26</v>
      </c>
      <c r="B27" s="4" t="s">
        <v>110</v>
      </c>
      <c r="C27" t="s">
        <v>111</v>
      </c>
      <c r="D27" s="157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57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57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>
      <c r="A28">
        <v>27</v>
      </c>
      <c r="B28" s="4" t="s">
        <v>114</v>
      </c>
      <c r="C28" t="s">
        <v>115</v>
      </c>
      <c r="D28" s="157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57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57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>
      <c r="A29">
        <v>28</v>
      </c>
      <c r="B29" s="4" t="s">
        <v>118</v>
      </c>
      <c r="C29" t="s">
        <v>119</v>
      </c>
      <c r="D29" s="157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R29" s="157"/>
      <c r="AB29" s="157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>
      <c r="A30">
        <v>29</v>
      </c>
      <c r="B30" s="4" t="s">
        <v>120</v>
      </c>
      <c r="C30" t="s">
        <v>121</v>
      </c>
      <c r="D30" s="157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57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57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>
      <c r="A31">
        <v>30</v>
      </c>
      <c r="B31" s="4" t="s">
        <v>124</v>
      </c>
      <c r="C31" t="s">
        <v>125</v>
      </c>
      <c r="D31" s="157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57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57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>
      <c r="A32">
        <v>31</v>
      </c>
      <c r="B32" s="4" t="s">
        <v>128</v>
      </c>
      <c r="C32" t="s">
        <v>129</v>
      </c>
      <c r="D32" s="157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57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57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>
      <c r="A33">
        <v>32</v>
      </c>
      <c r="B33" s="4" t="s">
        <v>132</v>
      </c>
      <c r="C33" t="s">
        <v>133</v>
      </c>
      <c r="D33" s="157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57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57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>
      <c r="A34">
        <v>33</v>
      </c>
      <c r="B34" s="4" t="s">
        <v>136</v>
      </c>
      <c r="C34" t="s">
        <v>137</v>
      </c>
      <c r="D34" s="157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>
      <c r="A35">
        <v>34</v>
      </c>
      <c r="B35" s="4" t="s">
        <v>139</v>
      </c>
      <c r="C35" t="s">
        <v>140</v>
      </c>
      <c r="D35" s="157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>
      <c r="A36">
        <v>35</v>
      </c>
      <c r="B36" s="4" t="s">
        <v>141</v>
      </c>
      <c r="C36" t="s">
        <v>142</v>
      </c>
      <c r="D36" s="157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>
      <c r="A37">
        <v>36</v>
      </c>
      <c r="B37" s="4" t="s">
        <v>143</v>
      </c>
      <c r="C37" t="s">
        <v>144</v>
      </c>
      <c r="D37" s="157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>
      <c r="A38">
        <v>37</v>
      </c>
      <c r="B38" s="4" t="s">
        <v>145</v>
      </c>
      <c r="C38" t="s">
        <v>146</v>
      </c>
      <c r="D38" s="157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>
      <c r="A39">
        <v>38</v>
      </c>
      <c r="B39" s="4" t="s">
        <v>147</v>
      </c>
      <c r="C39" t="s">
        <v>148</v>
      </c>
      <c r="D39" s="157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>
      <c r="A40">
        <v>39</v>
      </c>
      <c r="B40" s="4" t="s">
        <v>149</v>
      </c>
      <c r="C40" t="s">
        <v>150</v>
      </c>
      <c r="D40" s="157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>
      <c r="A41">
        <v>40</v>
      </c>
      <c r="B41" s="4" t="s">
        <v>151</v>
      </c>
      <c r="C41" t="s">
        <v>152</v>
      </c>
      <c r="D41" s="157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>
      <c r="A42">
        <v>41</v>
      </c>
      <c r="B42" s="4" t="s">
        <v>153</v>
      </c>
      <c r="C42" t="s">
        <v>154</v>
      </c>
      <c r="D42" s="157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>
      <c r="A43">
        <v>42</v>
      </c>
      <c r="B43" s="4" t="s">
        <v>155</v>
      </c>
      <c r="C43" t="s">
        <v>156</v>
      </c>
      <c r="D43" s="157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>
      <c r="A44">
        <v>43</v>
      </c>
      <c r="B44" s="4" t="s">
        <v>157</v>
      </c>
      <c r="C44" s="147" t="s">
        <v>158</v>
      </c>
      <c r="D44" s="157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57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57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>
      <c r="A45">
        <v>44</v>
      </c>
      <c r="B45" s="4" t="s">
        <v>162</v>
      </c>
      <c r="C45" s="147" t="s">
        <v>163</v>
      </c>
      <c r="D45" s="157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R45" s="157"/>
      <c r="AB45" s="157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>
      <c r="A46">
        <v>45</v>
      </c>
      <c r="B46" s="4" t="s">
        <v>164</v>
      </c>
      <c r="C46" s="147" t="s">
        <v>165</v>
      </c>
      <c r="D46" s="157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57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57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>
      <c r="A47">
        <v>46</v>
      </c>
      <c r="B47" s="4" t="s">
        <v>168</v>
      </c>
      <c r="C47" s="147" t="s">
        <v>169</v>
      </c>
      <c r="D47" s="157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57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57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>
      <c r="A48">
        <v>47</v>
      </c>
      <c r="B48" s="4" t="s">
        <v>172</v>
      </c>
      <c r="C48" s="147" t="s">
        <v>173</v>
      </c>
      <c r="D48" s="157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57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57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>
      <c r="C49" s="147"/>
      <c r="D49" s="157"/>
      <c r="R49" s="157"/>
      <c r="AB49" s="157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>
      <c r="A50">
        <v>49</v>
      </c>
      <c r="B50" s="4" t="s">
        <v>176</v>
      </c>
      <c r="C50" s="147" t="s">
        <v>177</v>
      </c>
      <c r="D50" s="157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57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57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>
      <c r="A51">
        <v>50</v>
      </c>
      <c r="B51" s="4" t="s">
        <v>180</v>
      </c>
      <c r="C51" s="147" t="s">
        <v>181</v>
      </c>
      <c r="D51" s="157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57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57">
        <v>44463</v>
      </c>
      <c r="AE51">
        <v>103.5</v>
      </c>
      <c r="AM51">
        <v>2.0161871433410798</v>
      </c>
      <c r="AO51">
        <v>3.34811757402165</v>
      </c>
    </row>
    <row r="52" spans="1:42">
      <c r="A52">
        <v>52</v>
      </c>
      <c r="B52" s="4" t="s">
        <v>184</v>
      </c>
      <c r="C52" s="147" t="s">
        <v>185</v>
      </c>
      <c r="D52" s="157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57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57">
        <v>44466</v>
      </c>
      <c r="AE52">
        <v>35.9</v>
      </c>
      <c r="AM52">
        <v>2.0476458382958298</v>
      </c>
      <c r="AO52">
        <v>2.63945971379025</v>
      </c>
    </row>
    <row r="53" spans="1:42">
      <c r="A53">
        <v>54</v>
      </c>
      <c r="B53" s="4" t="s">
        <v>188</v>
      </c>
      <c r="C53" s="147" t="s">
        <v>189</v>
      </c>
      <c r="D53" s="157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57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57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>
      <c r="A54">
        <v>55</v>
      </c>
      <c r="B54" s="4" t="s">
        <v>192</v>
      </c>
      <c r="C54" s="147" t="s">
        <v>193</v>
      </c>
      <c r="D54" s="157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57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57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>
      <c r="A55">
        <v>56</v>
      </c>
      <c r="B55" s="4" t="s">
        <v>196</v>
      </c>
      <c r="C55" s="147" t="s">
        <v>197</v>
      </c>
      <c r="D55" s="157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57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57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>
      <c r="A56">
        <v>57</v>
      </c>
      <c r="B56" s="4" t="s">
        <v>200</v>
      </c>
      <c r="C56" s="147" t="s">
        <v>201</v>
      </c>
      <c r="D56" s="157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57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57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>
      <c r="A57">
        <v>58</v>
      </c>
      <c r="B57" s="4" t="s">
        <v>204</v>
      </c>
      <c r="C57" s="148" t="s">
        <v>205</v>
      </c>
      <c r="D57" s="157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57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>
      <c r="A58">
        <v>59</v>
      </c>
      <c r="B58" s="4" t="s">
        <v>207</v>
      </c>
      <c r="C58" s="148" t="s">
        <v>208</v>
      </c>
      <c r="D58" s="157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57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57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>
      <c r="A59">
        <v>60</v>
      </c>
      <c r="B59" s="4" t="s">
        <v>211</v>
      </c>
      <c r="C59" s="148" t="s">
        <v>212</v>
      </c>
      <c r="D59" s="157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57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57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>
      <c r="A60">
        <v>61</v>
      </c>
      <c r="B60" s="4" t="s">
        <v>215</v>
      </c>
      <c r="C60" s="148" t="s">
        <v>216</v>
      </c>
      <c r="D60" s="157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57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57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>
      <c r="A61">
        <v>62</v>
      </c>
      <c r="B61" s="4" t="s">
        <v>219</v>
      </c>
      <c r="C61" s="148" t="s">
        <v>220</v>
      </c>
      <c r="D61" s="157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57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57">
        <v>44463</v>
      </c>
      <c r="AE61">
        <v>60.2</v>
      </c>
      <c r="AM61">
        <v>2.48944409540317</v>
      </c>
      <c r="AO61">
        <v>1.5087723586319699</v>
      </c>
    </row>
    <row r="62" spans="1:42">
      <c r="A62">
        <v>63</v>
      </c>
      <c r="B62" s="4" t="s">
        <v>219</v>
      </c>
      <c r="C62" s="148" t="s">
        <v>220</v>
      </c>
      <c r="D62" s="157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R62" s="157"/>
      <c r="AB62" s="157">
        <v>44463</v>
      </c>
      <c r="AE62">
        <v>98.3</v>
      </c>
    </row>
    <row r="63" spans="1:42">
      <c r="A63">
        <v>64</v>
      </c>
      <c r="B63" s="4" t="s">
        <v>223</v>
      </c>
      <c r="C63" s="148" t="s">
        <v>224</v>
      </c>
      <c r="D63" s="157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57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57">
        <v>44466</v>
      </c>
      <c r="AE63">
        <v>71.900000000000006</v>
      </c>
      <c r="AM63">
        <v>2.7898628813744799</v>
      </c>
    </row>
    <row r="64" spans="1:42">
      <c r="A64">
        <v>65</v>
      </c>
      <c r="B64" s="4" t="s">
        <v>223</v>
      </c>
      <c r="C64" s="148" t="s">
        <v>224</v>
      </c>
      <c r="D64" s="157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R64" s="157"/>
      <c r="AB64" s="157">
        <v>44466</v>
      </c>
      <c r="AE64">
        <v>70.2</v>
      </c>
    </row>
    <row r="65" spans="1:42">
      <c r="A65">
        <v>66</v>
      </c>
      <c r="B65" s="4" t="s">
        <v>227</v>
      </c>
      <c r="C65" s="148" t="s">
        <v>228</v>
      </c>
      <c r="D65" s="157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57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57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>
      <c r="A66">
        <v>67</v>
      </c>
      <c r="B66" s="4" t="s">
        <v>231</v>
      </c>
      <c r="C66" s="148" t="s">
        <v>232</v>
      </c>
      <c r="D66" s="157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57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57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>
      <c r="A67">
        <v>68</v>
      </c>
      <c r="B67" s="4" t="s">
        <v>235</v>
      </c>
      <c r="C67" s="148" t="s">
        <v>236</v>
      </c>
      <c r="D67" s="157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57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57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>
      <c r="A68">
        <v>69</v>
      </c>
      <c r="B68" s="4" t="s">
        <v>239</v>
      </c>
      <c r="C68" s="148" t="s">
        <v>240</v>
      </c>
      <c r="D68" s="157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57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57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>
      <c r="A69">
        <v>70</v>
      </c>
      <c r="B69" s="4" t="s">
        <v>243</v>
      </c>
      <c r="C69" s="149" t="s">
        <v>244</v>
      </c>
      <c r="D69" s="157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57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>
      <c r="A70">
        <v>71</v>
      </c>
      <c r="B70" s="4" t="s">
        <v>246</v>
      </c>
      <c r="C70" s="149" t="s">
        <v>247</v>
      </c>
      <c r="D70" s="157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57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57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>
      <c r="A71">
        <v>72</v>
      </c>
      <c r="B71" s="4" t="s">
        <v>250</v>
      </c>
      <c r="C71" s="149" t="s">
        <v>251</v>
      </c>
      <c r="D71" s="157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57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57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>
      <c r="A72">
        <v>73</v>
      </c>
      <c r="B72" s="4" t="s">
        <v>254</v>
      </c>
      <c r="C72" s="149" t="s">
        <v>255</v>
      </c>
      <c r="D72" s="157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57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57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>
      <c r="A73">
        <v>74</v>
      </c>
      <c r="B73" s="4" t="s">
        <v>258</v>
      </c>
      <c r="C73" s="149" t="s">
        <v>259</v>
      </c>
      <c r="D73" s="157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57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57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>
      <c r="A74">
        <v>75</v>
      </c>
      <c r="B74" s="4" t="s">
        <v>262</v>
      </c>
      <c r="C74" s="149" t="s">
        <v>263</v>
      </c>
      <c r="D74" s="157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57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57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>
      <c r="A75">
        <v>76</v>
      </c>
      <c r="B75" s="4" t="s">
        <v>266</v>
      </c>
      <c r="C75" s="149" t="s">
        <v>267</v>
      </c>
      <c r="D75" s="157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57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57">
        <v>44463</v>
      </c>
      <c r="AE75">
        <v>76.2</v>
      </c>
      <c r="AM75">
        <v>1.9487372840410799</v>
      </c>
      <c r="AO75">
        <v>4.4207758736274902</v>
      </c>
    </row>
    <row r="76" spans="1:42">
      <c r="A76">
        <v>78</v>
      </c>
      <c r="B76" s="4" t="s">
        <v>270</v>
      </c>
      <c r="C76" s="149" t="s">
        <v>271</v>
      </c>
      <c r="D76" s="157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57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57">
        <v>44467</v>
      </c>
      <c r="AE76">
        <v>42.7</v>
      </c>
      <c r="AM76">
        <v>1.49726975890069</v>
      </c>
      <c r="AO76">
        <v>3.8000408248392001</v>
      </c>
    </row>
    <row r="77" spans="1:42">
      <c r="A77">
        <v>80</v>
      </c>
      <c r="B77" s="4" t="s">
        <v>274</v>
      </c>
      <c r="C77" s="149" t="s">
        <v>275</v>
      </c>
      <c r="D77" s="157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57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57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>
      <c r="A78">
        <v>81</v>
      </c>
      <c r="B78" s="4" t="s">
        <v>278</v>
      </c>
      <c r="C78" s="149" t="s">
        <v>279</v>
      </c>
      <c r="D78" s="157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57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57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>
      <c r="A79">
        <v>82</v>
      </c>
      <c r="B79" s="4" t="s">
        <v>282</v>
      </c>
      <c r="C79" s="149" t="s">
        <v>283</v>
      </c>
      <c r="D79" s="157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57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57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>
      <c r="A80">
        <v>83</v>
      </c>
      <c r="B80" s="4" t="s">
        <v>286</v>
      </c>
      <c r="C80" s="149" t="s">
        <v>287</v>
      </c>
      <c r="D80" s="157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57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57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>
      <c r="A81">
        <v>84</v>
      </c>
      <c r="B81" s="4" t="s">
        <v>290</v>
      </c>
      <c r="C81" s="147" t="s">
        <v>291</v>
      </c>
      <c r="D81" s="157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57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57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>
      <c r="A82">
        <v>85</v>
      </c>
      <c r="B82" s="4" t="s">
        <v>295</v>
      </c>
      <c r="C82" s="147" t="s">
        <v>296</v>
      </c>
      <c r="D82" s="157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R82" s="157"/>
      <c r="AB82" s="157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>
      <c r="A83">
        <v>86</v>
      </c>
      <c r="B83" s="4" t="s">
        <v>297</v>
      </c>
      <c r="C83" s="147" t="s">
        <v>298</v>
      </c>
      <c r="D83" s="157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57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57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>
      <c r="A84">
        <v>87</v>
      </c>
      <c r="B84" s="4" t="s">
        <v>301</v>
      </c>
      <c r="C84" s="147" t="s">
        <v>302</v>
      </c>
      <c r="D84" s="157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57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57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>
      <c r="A85">
        <v>88</v>
      </c>
      <c r="B85" s="4" t="s">
        <v>305</v>
      </c>
      <c r="C85" s="147" t="s">
        <v>306</v>
      </c>
      <c r="D85" s="157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57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57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>
      <c r="A86">
        <v>89</v>
      </c>
      <c r="B86" s="4" t="s">
        <v>309</v>
      </c>
      <c r="C86" s="147" t="s">
        <v>310</v>
      </c>
      <c r="D86" s="157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57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57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>
      <c r="A87">
        <v>90</v>
      </c>
      <c r="B87" s="4" t="s">
        <v>313</v>
      </c>
      <c r="C87" s="147" t="s">
        <v>314</v>
      </c>
      <c r="D87" s="157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57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57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>
      <c r="A88">
        <v>91</v>
      </c>
      <c r="B88" s="4" t="s">
        <v>317</v>
      </c>
      <c r="C88" s="147" t="s">
        <v>318</v>
      </c>
      <c r="D88" s="157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57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57">
        <v>44466</v>
      </c>
      <c r="AE88">
        <v>99.4</v>
      </c>
    </row>
    <row r="89" spans="1:42">
      <c r="A89">
        <v>92</v>
      </c>
      <c r="B89" s="4" t="s">
        <v>321</v>
      </c>
      <c r="C89" s="147" t="s">
        <v>322</v>
      </c>
      <c r="D89" s="157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57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57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>
      <c r="A90">
        <v>93</v>
      </c>
      <c r="B90" s="4" t="s">
        <v>325</v>
      </c>
      <c r="C90" s="147" t="s">
        <v>326</v>
      </c>
      <c r="D90" s="157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57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57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>
      <c r="A91">
        <v>94</v>
      </c>
      <c r="B91" s="4" t="s">
        <v>329</v>
      </c>
      <c r="C91" s="147" t="s">
        <v>330</v>
      </c>
      <c r="D91" s="157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57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57">
        <v>44777</v>
      </c>
    </row>
    <row r="92" spans="1:42">
      <c r="A92">
        <v>95</v>
      </c>
      <c r="B92" s="4" t="s">
        <v>333</v>
      </c>
      <c r="C92" s="147" t="s">
        <v>334</v>
      </c>
      <c r="D92" s="157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57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57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>
      <c r="A93">
        <v>96</v>
      </c>
      <c r="B93" s="4" t="s">
        <v>337</v>
      </c>
      <c r="C93" t="s">
        <v>338</v>
      </c>
      <c r="D93" s="157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>
      <c r="A94">
        <v>97</v>
      </c>
      <c r="B94" s="4" t="s">
        <v>340</v>
      </c>
      <c r="C94" t="s">
        <v>341</v>
      </c>
      <c r="D94" s="157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>
      <c r="A95">
        <v>98</v>
      </c>
      <c r="B95" s="4" t="s">
        <v>342</v>
      </c>
      <c r="C95" t="s">
        <v>343</v>
      </c>
      <c r="D95" s="157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>
      <c r="A96">
        <v>99</v>
      </c>
      <c r="B96" s="4" t="s">
        <v>344</v>
      </c>
      <c r="C96" t="s">
        <v>345</v>
      </c>
      <c r="D96" s="157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>
      <c r="A97">
        <v>100</v>
      </c>
      <c r="B97" s="4" t="s">
        <v>346</v>
      </c>
      <c r="C97" t="s">
        <v>347</v>
      </c>
      <c r="D97" s="157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>
      <c r="A98">
        <v>101</v>
      </c>
      <c r="B98" s="4" t="s">
        <v>348</v>
      </c>
      <c r="C98" t="s">
        <v>349</v>
      </c>
      <c r="D98" s="157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>
      <c r="A99">
        <v>102</v>
      </c>
      <c r="B99" s="4" t="s">
        <v>350</v>
      </c>
      <c r="C99" t="s">
        <v>351</v>
      </c>
      <c r="D99" s="157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>
      <c r="A100">
        <v>103</v>
      </c>
      <c r="B100" s="4" t="s">
        <v>352</v>
      </c>
      <c r="C100" t="s">
        <v>353</v>
      </c>
      <c r="D100" s="157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>
      <c r="A101">
        <v>104</v>
      </c>
      <c r="B101" s="4" t="s">
        <v>354</v>
      </c>
      <c r="C101" t="s">
        <v>355</v>
      </c>
      <c r="D101" s="157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>
      <c r="A102">
        <v>105</v>
      </c>
      <c r="B102" s="4" t="s">
        <v>356</v>
      </c>
      <c r="C102" t="s">
        <v>357</v>
      </c>
      <c r="D102" s="157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>
      <c r="A103">
        <v>106</v>
      </c>
      <c r="B103" s="4" t="s">
        <v>358</v>
      </c>
      <c r="C103" t="s">
        <v>359</v>
      </c>
      <c r="D103" s="157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>
      <c r="A104">
        <v>107</v>
      </c>
      <c r="B104" s="4" t="s">
        <v>361</v>
      </c>
      <c r="C104" t="s">
        <v>362</v>
      </c>
      <c r="D104" s="157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>
      <c r="A105">
        <v>108</v>
      </c>
      <c r="B105" s="4" t="s">
        <v>363</v>
      </c>
      <c r="C105" t="s">
        <v>364</v>
      </c>
      <c r="D105" s="157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>
      <c r="A106">
        <v>109</v>
      </c>
      <c r="B106" s="4" t="s">
        <v>365</v>
      </c>
      <c r="C106" t="s">
        <v>366</v>
      </c>
      <c r="D106" s="157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>
      <c r="A107">
        <v>110</v>
      </c>
      <c r="B107" s="4" t="s">
        <v>367</v>
      </c>
      <c r="C107" t="s">
        <v>368</v>
      </c>
      <c r="D107" s="157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>
      <c r="A108">
        <v>111</v>
      </c>
      <c r="B108" s="4" t="s">
        <v>369</v>
      </c>
      <c r="C108" t="s">
        <v>370</v>
      </c>
      <c r="D108" s="157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>
      <c r="A109">
        <v>112</v>
      </c>
      <c r="B109" s="4" t="s">
        <v>371</v>
      </c>
      <c r="C109" t="s">
        <v>372</v>
      </c>
      <c r="D109" s="157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>
      <c r="A110">
        <v>113</v>
      </c>
      <c r="B110" s="4" t="s">
        <v>373</v>
      </c>
      <c r="C110" t="s">
        <v>374</v>
      </c>
      <c r="D110" s="157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>
      <c r="A111">
        <v>114</v>
      </c>
      <c r="B111" s="4" t="s">
        <v>375</v>
      </c>
      <c r="C111" t="s">
        <v>376</v>
      </c>
      <c r="D111" s="157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>
      <c r="A112">
        <v>115</v>
      </c>
      <c r="B112" s="4" t="s">
        <v>377</v>
      </c>
      <c r="C112" t="s">
        <v>378</v>
      </c>
      <c r="D112" s="157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>
      <c r="A113">
        <v>116</v>
      </c>
      <c r="B113" s="4" t="s">
        <v>379</v>
      </c>
      <c r="C113" t="s">
        <v>380</v>
      </c>
      <c r="D113" s="157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>
      <c r="B114" s="150" t="s">
        <v>602</v>
      </c>
      <c r="C114" s="2"/>
      <c r="D114" s="158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158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161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>
      <c r="B115" s="150" t="s">
        <v>603</v>
      </c>
      <c r="C115" s="2"/>
      <c r="D115" s="158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158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162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>
      <c r="B116" s="150" t="s">
        <v>604</v>
      </c>
      <c r="C116" s="2"/>
      <c r="D116" s="158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158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>
      <c r="B117" s="150" t="s">
        <v>605</v>
      </c>
      <c r="D117" s="158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158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>
      <c r="B118" s="150" t="s">
        <v>606</v>
      </c>
      <c r="D118" s="158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158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>
      <c r="B119" s="150" t="s">
        <v>625</v>
      </c>
      <c r="D119" s="158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158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>
      <c r="B120" s="150" t="s">
        <v>607</v>
      </c>
      <c r="D120" s="158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158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>
      <c r="B121" s="150" t="s">
        <v>608</v>
      </c>
      <c r="D121" s="158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158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>
      <c r="B122" s="151" t="s">
        <v>609</v>
      </c>
      <c r="C122" s="2"/>
      <c r="D122" s="158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158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>
      <c r="B123" s="150" t="s">
        <v>610</v>
      </c>
      <c r="C123" s="2"/>
      <c r="D123" s="158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158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>
      <c r="B124" s="152" t="s">
        <v>611</v>
      </c>
      <c r="C124" s="2"/>
      <c r="D124" s="158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158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162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>
      <c r="B125" s="150" t="s">
        <v>612</v>
      </c>
      <c r="C125" s="2"/>
      <c r="D125" s="158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158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162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>
      <c r="B126" s="150" t="s">
        <v>613</v>
      </c>
      <c r="C126" s="2"/>
      <c r="D126" s="158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158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>
      <c r="B127" s="150" t="s">
        <v>614</v>
      </c>
      <c r="C127" s="2"/>
      <c r="D127" s="158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158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>
      <c r="B128" s="150" t="s">
        <v>615</v>
      </c>
      <c r="C128" s="2"/>
      <c r="D128" s="158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158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>
      <c r="B129" s="150" t="s">
        <v>616</v>
      </c>
      <c r="C129" s="2"/>
      <c r="D129" s="158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158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>
      <c r="B130" s="4" t="s">
        <v>617</v>
      </c>
      <c r="C130" s="2"/>
      <c r="D130" s="158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158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conditionalFormatting sqref="B1:B1048576">
    <cfRule type="duplicateValues" dxfId="11" priority="1"/>
  </conditionalFormatting>
  <conditionalFormatting sqref="P1:P1048576">
    <cfRule type="duplicateValues" dxfId="1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topLeftCell="A99" workbookViewId="0">
      <selection activeCell="P44" sqref="P44:P96"/>
    </sheetView>
  </sheetViews>
  <sheetFormatPr baseColWidth="10" defaultRowHeight="16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>
      <c r="A134">
        <v>133</v>
      </c>
      <c r="G134" t="s">
        <v>57</v>
      </c>
      <c r="AA134" s="1">
        <v>43676</v>
      </c>
    </row>
    <row r="135" spans="1:41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>
      <c r="A260">
        <v>259</v>
      </c>
      <c r="G260" t="s">
        <v>97</v>
      </c>
      <c r="AA260" s="1">
        <v>43676</v>
      </c>
    </row>
    <row r="261" spans="1:41">
      <c r="A261">
        <v>260</v>
      </c>
      <c r="G261" t="s">
        <v>97</v>
      </c>
      <c r="AA261" s="1">
        <v>43690</v>
      </c>
    </row>
    <row r="262" spans="1:41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>
      <c r="A286">
        <v>285</v>
      </c>
      <c r="G286" t="s">
        <v>97</v>
      </c>
      <c r="AA286" s="1">
        <v>44012</v>
      </c>
    </row>
    <row r="287" spans="1:41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>
      <c r="A359">
        <v>358</v>
      </c>
      <c r="G359" t="s">
        <v>97</v>
      </c>
      <c r="AA359" s="1">
        <v>45097</v>
      </c>
    </row>
    <row r="360" spans="1:41">
      <c r="A360">
        <v>359</v>
      </c>
      <c r="G360" t="s">
        <v>97</v>
      </c>
      <c r="AA360" s="1">
        <v>45111</v>
      </c>
    </row>
    <row r="361" spans="1:41">
      <c r="A361">
        <v>360</v>
      </c>
      <c r="G361" t="s">
        <v>97</v>
      </c>
      <c r="AA361" s="1">
        <v>45125</v>
      </c>
    </row>
    <row r="362" spans="1:41">
      <c r="A362">
        <v>361</v>
      </c>
      <c r="G362" t="s">
        <v>97</v>
      </c>
      <c r="AA362" s="1">
        <v>45139</v>
      </c>
    </row>
    <row r="363" spans="1:41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>
      <c r="A371">
        <v>370</v>
      </c>
      <c r="G371" t="s">
        <v>159</v>
      </c>
      <c r="AA371" s="1">
        <v>43490</v>
      </c>
    </row>
    <row r="372" spans="1:41">
      <c r="A372">
        <v>371</v>
      </c>
      <c r="G372" t="s">
        <v>159</v>
      </c>
      <c r="AA372" s="1">
        <v>43518</v>
      </c>
    </row>
    <row r="373" spans="1:41">
      <c r="A373">
        <v>372</v>
      </c>
      <c r="G373" t="s">
        <v>159</v>
      </c>
      <c r="AA373" s="1">
        <v>43553</v>
      </c>
    </row>
    <row r="374" spans="1:41">
      <c r="A374">
        <v>373</v>
      </c>
      <c r="G374" t="s">
        <v>159</v>
      </c>
      <c r="AA374" s="1">
        <v>43560</v>
      </c>
    </row>
    <row r="375" spans="1:41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>
      <c r="A384">
        <v>383</v>
      </c>
      <c r="G384" t="s">
        <v>159</v>
      </c>
      <c r="AA384" s="1">
        <v>43650</v>
      </c>
    </row>
    <row r="385" spans="1:41">
      <c r="A385">
        <v>384</v>
      </c>
      <c r="G385" t="s">
        <v>159</v>
      </c>
      <c r="AA385" s="1">
        <v>43664</v>
      </c>
    </row>
    <row r="386" spans="1:41">
      <c r="A386">
        <v>385</v>
      </c>
      <c r="G386" t="s">
        <v>159</v>
      </c>
      <c r="AA386" s="1">
        <v>43678</v>
      </c>
    </row>
    <row r="387" spans="1:41">
      <c r="A387">
        <v>386</v>
      </c>
      <c r="G387" t="s">
        <v>159</v>
      </c>
      <c r="AA387" s="1">
        <v>43692</v>
      </c>
    </row>
    <row r="388" spans="1:41">
      <c r="A388">
        <v>387</v>
      </c>
      <c r="G388" t="s">
        <v>159</v>
      </c>
      <c r="AA388" s="1">
        <v>43706</v>
      </c>
    </row>
    <row r="389" spans="1:41">
      <c r="A389">
        <v>388</v>
      </c>
      <c r="G389" t="s">
        <v>159</v>
      </c>
      <c r="AA389" s="1">
        <v>43719</v>
      </c>
    </row>
    <row r="390" spans="1:41">
      <c r="A390">
        <v>389</v>
      </c>
      <c r="G390" t="s">
        <v>159</v>
      </c>
      <c r="AA390" s="1">
        <v>43733</v>
      </c>
    </row>
    <row r="391" spans="1:41">
      <c r="A391">
        <v>390</v>
      </c>
      <c r="G391" t="s">
        <v>159</v>
      </c>
      <c r="AA391" s="1">
        <v>43761</v>
      </c>
    </row>
    <row r="392" spans="1:41">
      <c r="A392">
        <v>391</v>
      </c>
      <c r="G392" t="s">
        <v>159</v>
      </c>
      <c r="AA392" s="1">
        <v>43775</v>
      </c>
    </row>
    <row r="393" spans="1:41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>
      <c r="A394">
        <v>393</v>
      </c>
      <c r="G394" t="s">
        <v>159</v>
      </c>
      <c r="AA394" s="1">
        <v>43811</v>
      </c>
    </row>
    <row r="395" spans="1:41">
      <c r="A395">
        <v>394</v>
      </c>
      <c r="G395" t="s">
        <v>159</v>
      </c>
      <c r="AA395" s="1">
        <v>43846</v>
      </c>
    </row>
    <row r="396" spans="1:41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>
      <c r="A411">
        <v>410</v>
      </c>
      <c r="G411" t="s">
        <v>159</v>
      </c>
      <c r="AA411" s="1">
        <v>44011</v>
      </c>
    </row>
    <row r="412" spans="1:41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>
      <c r="A444">
        <v>443</v>
      </c>
      <c r="G444" t="s">
        <v>159</v>
      </c>
      <c r="AA444" s="1">
        <v>44459</v>
      </c>
      <c r="AD444">
        <v>27.2</v>
      </c>
    </row>
    <row r="445" spans="1:41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>
      <c r="A446">
        <v>445</v>
      </c>
      <c r="G446" t="s">
        <v>159</v>
      </c>
      <c r="AA446" s="1">
        <v>44460</v>
      </c>
      <c r="AD446">
        <v>28</v>
      </c>
    </row>
    <row r="447" spans="1:41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>
      <c r="A448">
        <v>447</v>
      </c>
      <c r="G448" t="s">
        <v>159</v>
      </c>
      <c r="AA448" s="1">
        <v>44461</v>
      </c>
      <c r="AD448">
        <v>27.2</v>
      </c>
    </row>
    <row r="449" spans="1:40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>
      <c r="A450">
        <v>449</v>
      </c>
      <c r="G450" t="s">
        <v>159</v>
      </c>
      <c r="AA450" s="1">
        <v>44462</v>
      </c>
      <c r="AD450">
        <v>72</v>
      </c>
    </row>
    <row r="451" spans="1:40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>
      <c r="A452">
        <v>451</v>
      </c>
      <c r="G452" t="s">
        <v>159</v>
      </c>
      <c r="AA452" s="1">
        <v>44464</v>
      </c>
      <c r="AD452">
        <v>45.8</v>
      </c>
    </row>
    <row r="453" spans="1:40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>
      <c r="A454">
        <v>453</v>
      </c>
      <c r="G454" t="s">
        <v>159</v>
      </c>
      <c r="AA454" s="1">
        <v>44465</v>
      </c>
      <c r="AD454">
        <v>37</v>
      </c>
    </row>
    <row r="455" spans="1:40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>
      <c r="A456">
        <v>455</v>
      </c>
      <c r="G456" t="s">
        <v>159</v>
      </c>
      <c r="AA456" s="1">
        <v>44467</v>
      </c>
      <c r="AD456">
        <v>33.6</v>
      </c>
    </row>
    <row r="457" spans="1:40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>
      <c r="A458">
        <v>457</v>
      </c>
      <c r="G458" t="s">
        <v>159</v>
      </c>
      <c r="AA458" s="1">
        <v>44468</v>
      </c>
      <c r="AD458">
        <v>32.9</v>
      </c>
    </row>
    <row r="459" spans="1:40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>
      <c r="A460">
        <v>459</v>
      </c>
      <c r="G460" t="s">
        <v>159</v>
      </c>
      <c r="AA460" s="1">
        <v>44469</v>
      </c>
      <c r="AD460">
        <v>31.7</v>
      </c>
    </row>
    <row r="461" spans="1:40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>
      <c r="A481">
        <v>480</v>
      </c>
      <c r="G481" t="s">
        <v>159</v>
      </c>
      <c r="AA481" s="1">
        <v>44573</v>
      </c>
    </row>
    <row r="482" spans="1:41">
      <c r="A482">
        <v>481</v>
      </c>
      <c r="G482" t="s">
        <v>159</v>
      </c>
      <c r="AA482" s="1">
        <v>44601</v>
      </c>
    </row>
    <row r="483" spans="1:41">
      <c r="A483">
        <v>482</v>
      </c>
      <c r="G483" t="s">
        <v>159</v>
      </c>
      <c r="AA483" s="1">
        <v>44628</v>
      </c>
    </row>
    <row r="484" spans="1:41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>
      <c r="A504">
        <v>503</v>
      </c>
      <c r="G504" t="s">
        <v>159</v>
      </c>
      <c r="AA504" s="1">
        <v>44944</v>
      </c>
    </row>
    <row r="505" spans="1:41">
      <c r="A505">
        <v>504</v>
      </c>
      <c r="G505" t="s">
        <v>159</v>
      </c>
      <c r="AA505" s="1">
        <v>44970</v>
      </c>
    </row>
    <row r="506" spans="1:41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>
      <c r="A517">
        <v>516</v>
      </c>
      <c r="G517" t="s">
        <v>159</v>
      </c>
      <c r="AA517" s="1">
        <v>45098</v>
      </c>
    </row>
    <row r="518" spans="1:41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>
      <c r="A519">
        <v>518</v>
      </c>
      <c r="G519" t="s">
        <v>159</v>
      </c>
      <c r="AA519" s="1">
        <v>45126</v>
      </c>
    </row>
    <row r="520" spans="1:41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>
      <c r="A527">
        <v>526</v>
      </c>
      <c r="G527" t="s">
        <v>159</v>
      </c>
      <c r="AA527" s="1">
        <v>45271</v>
      </c>
    </row>
    <row r="528" spans="1:41">
      <c r="A528">
        <v>527</v>
      </c>
      <c r="G528" t="s">
        <v>206</v>
      </c>
      <c r="AA528" s="1">
        <v>43437</v>
      </c>
    </row>
    <row r="529" spans="1:41">
      <c r="A529">
        <v>528</v>
      </c>
      <c r="G529" t="s">
        <v>206</v>
      </c>
      <c r="AA529" s="1">
        <v>43490</v>
      </c>
    </row>
    <row r="530" spans="1:41">
      <c r="A530">
        <v>529</v>
      </c>
      <c r="G530" t="s">
        <v>206</v>
      </c>
      <c r="AA530" s="1">
        <v>43518</v>
      </c>
    </row>
    <row r="531" spans="1:41">
      <c r="A531">
        <v>530</v>
      </c>
      <c r="G531" t="s">
        <v>206</v>
      </c>
      <c r="AA531" s="1">
        <v>43553</v>
      </c>
    </row>
    <row r="532" spans="1:41">
      <c r="A532">
        <v>531</v>
      </c>
      <c r="G532" t="s">
        <v>206</v>
      </c>
      <c r="AA532" s="1">
        <v>43560</v>
      </c>
    </row>
    <row r="533" spans="1:41">
      <c r="A533">
        <v>532</v>
      </c>
      <c r="G533" t="s">
        <v>206</v>
      </c>
      <c r="AA533" s="1">
        <v>43572</v>
      </c>
    </row>
    <row r="534" spans="1:41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>
      <c r="A542">
        <v>541</v>
      </c>
      <c r="G542" t="s">
        <v>206</v>
      </c>
      <c r="AA542" s="1">
        <v>43650</v>
      </c>
    </row>
    <row r="543" spans="1:41">
      <c r="A543">
        <v>542</v>
      </c>
      <c r="G543" t="s">
        <v>206</v>
      </c>
      <c r="AA543" s="1">
        <v>43664</v>
      </c>
    </row>
    <row r="544" spans="1:41">
      <c r="A544">
        <v>543</v>
      </c>
      <c r="G544" t="s">
        <v>206</v>
      </c>
      <c r="AA544" s="1">
        <v>43678</v>
      </c>
    </row>
    <row r="545" spans="1:41">
      <c r="A545">
        <v>544</v>
      </c>
      <c r="G545" t="s">
        <v>206</v>
      </c>
      <c r="AA545" s="1">
        <v>43692</v>
      </c>
    </row>
    <row r="546" spans="1:41">
      <c r="A546">
        <v>545</v>
      </c>
      <c r="G546" t="s">
        <v>206</v>
      </c>
      <c r="AA546" s="1">
        <v>43706</v>
      </c>
    </row>
    <row r="547" spans="1:41">
      <c r="A547">
        <v>546</v>
      </c>
      <c r="G547" t="s">
        <v>206</v>
      </c>
      <c r="AA547" s="1">
        <v>43719</v>
      </c>
    </row>
    <row r="548" spans="1:41">
      <c r="A548">
        <v>547</v>
      </c>
      <c r="G548" t="s">
        <v>206</v>
      </c>
      <c r="AA548" s="1">
        <v>43733</v>
      </c>
    </row>
    <row r="549" spans="1:41">
      <c r="A549">
        <v>548</v>
      </c>
      <c r="G549" t="s">
        <v>206</v>
      </c>
      <c r="AA549" s="1">
        <v>43761</v>
      </c>
    </row>
    <row r="550" spans="1:41">
      <c r="A550">
        <v>549</v>
      </c>
      <c r="G550" t="s">
        <v>206</v>
      </c>
      <c r="AA550" s="1">
        <v>43775</v>
      </c>
    </row>
    <row r="551" spans="1:41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>
      <c r="A552">
        <v>551</v>
      </c>
      <c r="G552" t="s">
        <v>206</v>
      </c>
      <c r="AA552" s="1">
        <v>43811</v>
      </c>
    </row>
    <row r="553" spans="1:41">
      <c r="A553">
        <v>552</v>
      </c>
      <c r="G553" t="s">
        <v>206</v>
      </c>
      <c r="AA553" s="1">
        <v>43846</v>
      </c>
    </row>
    <row r="554" spans="1:41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>
      <c r="A555">
        <v>554</v>
      </c>
      <c r="G555" t="s">
        <v>206</v>
      </c>
      <c r="AA555" s="1">
        <v>43907</v>
      </c>
    </row>
    <row r="556" spans="1:41">
      <c r="A556">
        <v>555</v>
      </c>
      <c r="G556" t="s">
        <v>206</v>
      </c>
      <c r="AA556" s="1">
        <v>43921</v>
      </c>
    </row>
    <row r="557" spans="1:41">
      <c r="A557">
        <v>556</v>
      </c>
      <c r="G557" t="s">
        <v>206</v>
      </c>
      <c r="AA557" s="1">
        <v>43930</v>
      </c>
    </row>
    <row r="558" spans="1:41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>
      <c r="A569">
        <v>568</v>
      </c>
      <c r="G569" t="s">
        <v>206</v>
      </c>
      <c r="AA569" s="1">
        <v>43998</v>
      </c>
    </row>
    <row r="570" spans="1:41">
      <c r="A570">
        <v>569</v>
      </c>
      <c r="G570" t="s">
        <v>206</v>
      </c>
      <c r="AA570" s="1">
        <v>44011</v>
      </c>
    </row>
    <row r="571" spans="1:41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>
      <c r="A572">
        <v>571</v>
      </c>
      <c r="G572" t="s">
        <v>206</v>
      </c>
      <c r="AA572" s="1">
        <v>44039</v>
      </c>
    </row>
    <row r="573" spans="1:41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>
      <c r="A574">
        <v>573</v>
      </c>
      <c r="G574" t="s">
        <v>206</v>
      </c>
      <c r="AA574" s="1">
        <v>44067</v>
      </c>
    </row>
    <row r="575" spans="1:41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>
      <c r="A605">
        <v>604</v>
      </c>
      <c r="G605" t="s">
        <v>206</v>
      </c>
      <c r="AA605" s="1">
        <v>44459</v>
      </c>
      <c r="AD605">
        <v>44.9</v>
      </c>
    </row>
    <row r="606" spans="1:41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>
      <c r="A607">
        <v>606</v>
      </c>
      <c r="G607" t="s">
        <v>206</v>
      </c>
      <c r="AA607" s="1">
        <v>44460</v>
      </c>
      <c r="AD607">
        <v>44.1</v>
      </c>
    </row>
    <row r="608" spans="1:41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>
      <c r="A609">
        <v>608</v>
      </c>
      <c r="G609" t="s">
        <v>206</v>
      </c>
      <c r="AA609" s="1">
        <v>44461</v>
      </c>
      <c r="AD609">
        <v>44.8</v>
      </c>
    </row>
    <row r="610" spans="1:40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>
      <c r="A611">
        <v>610</v>
      </c>
      <c r="G611" t="s">
        <v>206</v>
      </c>
      <c r="AA611" s="1">
        <v>44462</v>
      </c>
      <c r="AD611">
        <v>98.6</v>
      </c>
    </row>
    <row r="612" spans="1:40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>
      <c r="A613">
        <v>612</v>
      </c>
      <c r="G613" t="s">
        <v>206</v>
      </c>
      <c r="AA613" s="1">
        <v>44464</v>
      </c>
      <c r="AD613">
        <v>85.7</v>
      </c>
    </row>
    <row r="614" spans="1:40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>
      <c r="A615">
        <v>614</v>
      </c>
      <c r="G615" t="s">
        <v>206</v>
      </c>
      <c r="AA615" s="1">
        <v>44465</v>
      </c>
      <c r="AD615">
        <v>77.2</v>
      </c>
    </row>
    <row r="616" spans="1:40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>
      <c r="A617">
        <v>616</v>
      </c>
      <c r="G617" t="s">
        <v>206</v>
      </c>
      <c r="AA617" s="1">
        <v>44467</v>
      </c>
      <c r="AD617">
        <v>65.099999999999994</v>
      </c>
    </row>
    <row r="618" spans="1:40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>
      <c r="A619">
        <v>618</v>
      </c>
      <c r="G619" t="s">
        <v>206</v>
      </c>
      <c r="AA619" s="1">
        <v>44468</v>
      </c>
      <c r="AD619">
        <v>62.3</v>
      </c>
    </row>
    <row r="620" spans="1:40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>
      <c r="A621">
        <v>620</v>
      </c>
      <c r="G621" t="s">
        <v>206</v>
      </c>
      <c r="AA621" s="1">
        <v>44469</v>
      </c>
      <c r="AD621">
        <v>61.3</v>
      </c>
    </row>
    <row r="622" spans="1:40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>
      <c r="A644">
        <v>643</v>
      </c>
      <c r="G644" t="s">
        <v>206</v>
      </c>
      <c r="AA644" s="1">
        <v>44628</v>
      </c>
    </row>
    <row r="645" spans="1:41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>
      <c r="A656">
        <v>655</v>
      </c>
      <c r="G656" t="s">
        <v>206</v>
      </c>
      <c r="AA656" s="1">
        <v>44747</v>
      </c>
    </row>
    <row r="657" spans="1:41">
      <c r="A657">
        <v>656</v>
      </c>
      <c r="G657" t="s">
        <v>206</v>
      </c>
      <c r="AA657" s="1">
        <v>44762</v>
      </c>
    </row>
    <row r="658" spans="1:41">
      <c r="A658">
        <v>657</v>
      </c>
      <c r="G658" t="s">
        <v>206</v>
      </c>
      <c r="AA658" s="1">
        <v>44805</v>
      </c>
    </row>
    <row r="659" spans="1:41">
      <c r="A659">
        <v>658</v>
      </c>
      <c r="G659" t="s">
        <v>206</v>
      </c>
      <c r="AA659" s="1">
        <v>44816</v>
      </c>
    </row>
    <row r="660" spans="1:41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>
      <c r="A664">
        <v>663</v>
      </c>
      <c r="G664" t="s">
        <v>206</v>
      </c>
      <c r="AA664" s="1">
        <v>44909</v>
      </c>
    </row>
    <row r="665" spans="1:41">
      <c r="A665">
        <v>664</v>
      </c>
      <c r="G665" t="s">
        <v>206</v>
      </c>
      <c r="AA665" s="1">
        <v>44944</v>
      </c>
    </row>
    <row r="666" spans="1:41">
      <c r="A666">
        <v>665</v>
      </c>
      <c r="G666" t="s">
        <v>206</v>
      </c>
      <c r="AA666" s="1">
        <v>44970</v>
      </c>
    </row>
    <row r="667" spans="1:41">
      <c r="A667">
        <v>666</v>
      </c>
      <c r="G667" t="s">
        <v>206</v>
      </c>
      <c r="AA667" s="1">
        <v>44998</v>
      </c>
    </row>
    <row r="668" spans="1:41">
      <c r="A668">
        <v>667</v>
      </c>
      <c r="G668" t="s">
        <v>206</v>
      </c>
      <c r="AA668" s="1">
        <v>45022</v>
      </c>
    </row>
    <row r="669" spans="1:41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>
      <c r="A678">
        <v>677</v>
      </c>
      <c r="G678" t="s">
        <v>206</v>
      </c>
      <c r="AA678" s="1">
        <v>45085</v>
      </c>
    </row>
    <row r="679" spans="1:41">
      <c r="A679">
        <v>678</v>
      </c>
      <c r="G679" t="s">
        <v>206</v>
      </c>
      <c r="AA679" s="1">
        <v>45098</v>
      </c>
    </row>
    <row r="680" spans="1:41">
      <c r="A680">
        <v>679</v>
      </c>
      <c r="G680" t="s">
        <v>206</v>
      </c>
      <c r="AA680" s="1">
        <v>45111</v>
      </c>
    </row>
    <row r="681" spans="1:41">
      <c r="A681">
        <v>680</v>
      </c>
      <c r="G681" t="s">
        <v>206</v>
      </c>
      <c r="AA681" s="1">
        <v>45126</v>
      </c>
    </row>
    <row r="682" spans="1:41">
      <c r="A682">
        <v>681</v>
      </c>
      <c r="G682" t="s">
        <v>206</v>
      </c>
      <c r="AA682" s="1">
        <v>45140</v>
      </c>
    </row>
    <row r="683" spans="1:41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>
      <c r="A689">
        <v>688</v>
      </c>
      <c r="G689" t="s">
        <v>206</v>
      </c>
      <c r="AA689" s="1">
        <v>45271</v>
      </c>
    </row>
    <row r="690" spans="1:41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>
      <c r="A691">
        <v>690</v>
      </c>
      <c r="G691" t="s">
        <v>245</v>
      </c>
      <c r="AA691" s="1">
        <v>43490</v>
      </c>
    </row>
    <row r="692" spans="1:41">
      <c r="A692">
        <v>691</v>
      </c>
      <c r="G692" t="s">
        <v>245</v>
      </c>
      <c r="AA692" s="1">
        <v>43518</v>
      </c>
    </row>
    <row r="693" spans="1:41">
      <c r="A693">
        <v>692</v>
      </c>
      <c r="G693" t="s">
        <v>245</v>
      </c>
      <c r="AA693" s="1">
        <v>43553</v>
      </c>
    </row>
    <row r="694" spans="1:41">
      <c r="A694">
        <v>693</v>
      </c>
      <c r="G694" t="s">
        <v>245</v>
      </c>
      <c r="AA694" s="1">
        <v>43560</v>
      </c>
    </row>
    <row r="695" spans="1:41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>
      <c r="A705">
        <v>704</v>
      </c>
      <c r="G705" t="s">
        <v>245</v>
      </c>
      <c r="AA705" s="1">
        <v>43664</v>
      </c>
    </row>
    <row r="706" spans="1:41">
      <c r="A706">
        <v>705</v>
      </c>
      <c r="G706" t="s">
        <v>245</v>
      </c>
      <c r="AA706" s="1">
        <v>43678</v>
      </c>
    </row>
    <row r="707" spans="1:41">
      <c r="A707">
        <v>706</v>
      </c>
      <c r="G707" t="s">
        <v>245</v>
      </c>
      <c r="AA707" s="1">
        <v>43692</v>
      </c>
    </row>
    <row r="708" spans="1:41">
      <c r="A708">
        <v>707</v>
      </c>
      <c r="G708" t="s">
        <v>245</v>
      </c>
      <c r="AA708" s="1">
        <v>43706</v>
      </c>
    </row>
    <row r="709" spans="1:41">
      <c r="A709">
        <v>708</v>
      </c>
      <c r="G709" t="s">
        <v>245</v>
      </c>
      <c r="AA709" s="1">
        <v>43719</v>
      </c>
    </row>
    <row r="710" spans="1:41">
      <c r="A710">
        <v>709</v>
      </c>
      <c r="G710" t="s">
        <v>245</v>
      </c>
      <c r="AA710" s="1">
        <v>43733</v>
      </c>
    </row>
    <row r="711" spans="1:41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>
      <c r="A713">
        <v>712</v>
      </c>
      <c r="G713" t="s">
        <v>245</v>
      </c>
      <c r="AA713" s="1">
        <v>43775</v>
      </c>
    </row>
    <row r="714" spans="1:41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>
      <c r="A732">
        <v>731</v>
      </c>
      <c r="G732" t="s">
        <v>245</v>
      </c>
      <c r="AA732" s="1">
        <v>44011</v>
      </c>
    </row>
    <row r="733" spans="1:41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>
      <c r="A766">
        <v>765</v>
      </c>
      <c r="G766" t="s">
        <v>245</v>
      </c>
      <c r="AA766" s="1">
        <v>44459</v>
      </c>
      <c r="AD766">
        <v>30.5</v>
      </c>
    </row>
    <row r="767" spans="1:41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>
      <c r="A768">
        <v>767</v>
      </c>
      <c r="G768" t="s">
        <v>245</v>
      </c>
      <c r="AA768" s="1">
        <v>44460</v>
      </c>
      <c r="AD768">
        <v>28.6</v>
      </c>
    </row>
    <row r="769" spans="1:40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>
      <c r="A770">
        <v>769</v>
      </c>
      <c r="G770" t="s">
        <v>245</v>
      </c>
      <c r="AA770" s="1">
        <v>44461</v>
      </c>
      <c r="AD770">
        <v>28</v>
      </c>
    </row>
    <row r="771" spans="1:40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>
      <c r="A772">
        <v>771</v>
      </c>
      <c r="G772" t="s">
        <v>245</v>
      </c>
      <c r="AA772" s="1">
        <v>44462</v>
      </c>
      <c r="AD772">
        <v>69.5</v>
      </c>
    </row>
    <row r="773" spans="1:40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>
      <c r="A774">
        <v>773</v>
      </c>
      <c r="G774" t="s">
        <v>245</v>
      </c>
      <c r="AA774" s="1">
        <v>44464</v>
      </c>
      <c r="AD774">
        <v>59.1</v>
      </c>
    </row>
    <row r="775" spans="1:40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>
      <c r="A776">
        <v>775</v>
      </c>
      <c r="G776" t="s">
        <v>245</v>
      </c>
      <c r="AA776" s="1">
        <v>44465</v>
      </c>
      <c r="AD776">
        <v>48.3</v>
      </c>
    </row>
    <row r="777" spans="1:40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>
      <c r="A778">
        <v>777</v>
      </c>
      <c r="G778" t="s">
        <v>245</v>
      </c>
      <c r="AA778" s="1">
        <v>44466</v>
      </c>
      <c r="AD778">
        <v>43.3</v>
      </c>
    </row>
    <row r="779" spans="1:40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>
      <c r="A780">
        <v>779</v>
      </c>
      <c r="G780" t="s">
        <v>245</v>
      </c>
      <c r="AA780" s="1">
        <v>44468</v>
      </c>
      <c r="AD780">
        <v>37.9</v>
      </c>
    </row>
    <row r="781" spans="1:40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>
      <c r="A782">
        <v>781</v>
      </c>
      <c r="G782" t="s">
        <v>245</v>
      </c>
      <c r="AA782" s="1">
        <v>44469</v>
      </c>
      <c r="AD782">
        <v>36.799999999999997</v>
      </c>
    </row>
    <row r="783" spans="1:40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>
      <c r="A825">
        <v>824</v>
      </c>
      <c r="G825" t="s">
        <v>245</v>
      </c>
      <c r="AA825" s="1">
        <v>44909</v>
      </c>
    </row>
    <row r="826" spans="1:41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>
      <c r="A829">
        <v>828</v>
      </c>
      <c r="G829" t="s">
        <v>245</v>
      </c>
      <c r="AA829" s="1">
        <v>45022</v>
      </c>
    </row>
    <row r="830" spans="1:41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>
      <c r="A850">
        <v>849</v>
      </c>
      <c r="G850" t="s">
        <v>245</v>
      </c>
      <c r="AA850" s="1">
        <v>45271</v>
      </c>
    </row>
    <row r="851" spans="1:41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>
      <c r="A852">
        <v>851</v>
      </c>
      <c r="G852" t="s">
        <v>292</v>
      </c>
      <c r="AA852" s="1">
        <v>43490</v>
      </c>
    </row>
    <row r="853" spans="1:41">
      <c r="A853">
        <v>852</v>
      </c>
      <c r="G853" t="s">
        <v>292</v>
      </c>
      <c r="AA853" s="1">
        <v>43518</v>
      </c>
    </row>
    <row r="854" spans="1:41">
      <c r="A854">
        <v>853</v>
      </c>
      <c r="G854" t="s">
        <v>292</v>
      </c>
      <c r="AA854" s="1">
        <v>43553</v>
      </c>
    </row>
    <row r="855" spans="1:41">
      <c r="A855">
        <v>854</v>
      </c>
      <c r="G855" t="s">
        <v>292</v>
      </c>
      <c r="AA855" s="1">
        <v>43560</v>
      </c>
    </row>
    <row r="856" spans="1:41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>
      <c r="A866">
        <v>865</v>
      </c>
      <c r="G866" t="s">
        <v>292</v>
      </c>
      <c r="AA866" s="1">
        <v>43650</v>
      </c>
    </row>
    <row r="867" spans="1:41">
      <c r="A867">
        <v>866</v>
      </c>
      <c r="G867" t="s">
        <v>292</v>
      </c>
      <c r="AA867" s="1">
        <v>43664</v>
      </c>
    </row>
    <row r="868" spans="1:41">
      <c r="A868">
        <v>867</v>
      </c>
      <c r="G868" t="s">
        <v>292</v>
      </c>
      <c r="AA868" s="1">
        <v>43678</v>
      </c>
    </row>
    <row r="869" spans="1:41">
      <c r="A869">
        <v>868</v>
      </c>
      <c r="G869" t="s">
        <v>292</v>
      </c>
      <c r="AA869" s="1">
        <v>43692</v>
      </c>
    </row>
    <row r="870" spans="1:41">
      <c r="A870">
        <v>869</v>
      </c>
      <c r="G870" t="s">
        <v>292</v>
      </c>
      <c r="AA870" s="1">
        <v>43706</v>
      </c>
    </row>
    <row r="871" spans="1:41">
      <c r="A871">
        <v>870</v>
      </c>
      <c r="G871" t="s">
        <v>292</v>
      </c>
      <c r="AA871" s="1">
        <v>43719</v>
      </c>
    </row>
    <row r="872" spans="1:41">
      <c r="A872">
        <v>871</v>
      </c>
      <c r="G872" t="s">
        <v>292</v>
      </c>
      <c r="AA872" s="1">
        <v>43733</v>
      </c>
    </row>
    <row r="873" spans="1:41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>
      <c r="A874">
        <v>873</v>
      </c>
      <c r="G874" t="s">
        <v>292</v>
      </c>
      <c r="AA874" s="1">
        <v>43761</v>
      </c>
    </row>
    <row r="875" spans="1:41">
      <c r="A875">
        <v>874</v>
      </c>
      <c r="G875" t="s">
        <v>292</v>
      </c>
      <c r="AA875" s="1">
        <v>43775</v>
      </c>
    </row>
    <row r="876" spans="1:41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>
      <c r="A893">
        <v>892</v>
      </c>
      <c r="G893" t="s">
        <v>292</v>
      </c>
      <c r="AA893" s="1">
        <v>43998</v>
      </c>
    </row>
    <row r="894" spans="1:41">
      <c r="A894">
        <v>893</v>
      </c>
      <c r="G894" t="s">
        <v>292</v>
      </c>
      <c r="AA894" s="1">
        <v>44011</v>
      </c>
    </row>
    <row r="895" spans="1:41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>
      <c r="A926">
        <v>925</v>
      </c>
      <c r="G926" t="s">
        <v>292</v>
      </c>
      <c r="AA926" s="1">
        <v>44467</v>
      </c>
      <c r="AD926">
        <v>100.5</v>
      </c>
    </row>
    <row r="927" spans="1:41">
      <c r="A927">
        <v>926</v>
      </c>
      <c r="G927" t="s">
        <v>292</v>
      </c>
      <c r="AA927" s="1">
        <v>44467</v>
      </c>
      <c r="AD927">
        <v>98.8</v>
      </c>
    </row>
    <row r="928" spans="1:41">
      <c r="A928">
        <v>927</v>
      </c>
      <c r="G928" t="s">
        <v>292</v>
      </c>
      <c r="AA928" s="1">
        <v>44468</v>
      </c>
      <c r="AD928">
        <v>99.9</v>
      </c>
    </row>
    <row r="929" spans="1:40">
      <c r="A929">
        <v>928</v>
      </c>
      <c r="G929" t="s">
        <v>292</v>
      </c>
      <c r="AA929" s="1">
        <v>44468</v>
      </c>
      <c r="AD929">
        <v>100</v>
      </c>
    </row>
    <row r="930" spans="1:40">
      <c r="A930">
        <v>929</v>
      </c>
      <c r="G930" t="s">
        <v>292</v>
      </c>
      <c r="AA930" s="1">
        <v>44469</v>
      </c>
      <c r="AD930">
        <v>98.5</v>
      </c>
    </row>
    <row r="931" spans="1:40">
      <c r="A931">
        <v>930</v>
      </c>
      <c r="G931" t="s">
        <v>292</v>
      </c>
      <c r="AA931" s="1">
        <v>44469</v>
      </c>
      <c r="AD931">
        <v>98.4</v>
      </c>
    </row>
    <row r="932" spans="1:40">
      <c r="A932">
        <v>931</v>
      </c>
      <c r="G932" t="s">
        <v>292</v>
      </c>
      <c r="AA932" s="1">
        <v>44470</v>
      </c>
      <c r="AD932">
        <v>101.8</v>
      </c>
    </row>
    <row r="933" spans="1:40">
      <c r="A933">
        <v>932</v>
      </c>
      <c r="G933" t="s">
        <v>292</v>
      </c>
      <c r="AA933" s="1">
        <v>44471</v>
      </c>
      <c r="AD933">
        <v>98.2</v>
      </c>
    </row>
    <row r="934" spans="1:40">
      <c r="A934">
        <v>933</v>
      </c>
      <c r="G934" t="s">
        <v>292</v>
      </c>
      <c r="AA934" s="1">
        <v>44472</v>
      </c>
      <c r="AD934">
        <v>99.2</v>
      </c>
    </row>
    <row r="935" spans="1:40">
      <c r="A935">
        <v>934</v>
      </c>
      <c r="G935" t="s">
        <v>292</v>
      </c>
      <c r="AA935" s="1">
        <v>44473</v>
      </c>
      <c r="AD935">
        <v>98.1</v>
      </c>
    </row>
    <row r="936" spans="1:40">
      <c r="A936">
        <v>935</v>
      </c>
      <c r="G936" t="s">
        <v>292</v>
      </c>
      <c r="AA936" s="1">
        <v>44474</v>
      </c>
      <c r="AD936">
        <v>106.4</v>
      </c>
    </row>
    <row r="937" spans="1:40">
      <c r="A937">
        <v>936</v>
      </c>
      <c r="G937" t="s">
        <v>292</v>
      </c>
      <c r="AA937" s="1">
        <v>44475</v>
      </c>
      <c r="AD937">
        <v>106</v>
      </c>
    </row>
    <row r="938" spans="1:40">
      <c r="A938">
        <v>937</v>
      </c>
      <c r="G938" t="s">
        <v>292</v>
      </c>
      <c r="AA938" s="1">
        <v>44476</v>
      </c>
      <c r="AD938">
        <v>93.6</v>
      </c>
    </row>
    <row r="939" spans="1:40">
      <c r="A939">
        <v>938</v>
      </c>
      <c r="G939" t="s">
        <v>292</v>
      </c>
      <c r="AA939" s="1">
        <v>44477</v>
      </c>
      <c r="AD939">
        <v>97.6</v>
      </c>
    </row>
    <row r="940" spans="1:40">
      <c r="A940">
        <v>939</v>
      </c>
      <c r="G940" t="s">
        <v>292</v>
      </c>
      <c r="AA940" s="1">
        <v>44478</v>
      </c>
      <c r="AD940">
        <v>102.3</v>
      </c>
    </row>
    <row r="941" spans="1:40">
      <c r="A941">
        <v>940</v>
      </c>
      <c r="G941" t="s">
        <v>292</v>
      </c>
      <c r="AA941" s="1">
        <v>44479</v>
      </c>
      <c r="AD941">
        <v>99</v>
      </c>
    </row>
    <row r="942" spans="1:40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>
      <c r="A943">
        <v>942</v>
      </c>
      <c r="G943" t="s">
        <v>292</v>
      </c>
      <c r="AA943" s="1">
        <v>44484</v>
      </c>
      <c r="AD943">
        <v>94.6</v>
      </c>
    </row>
    <row r="944" spans="1:40">
      <c r="A944">
        <v>943</v>
      </c>
      <c r="G944" t="s">
        <v>292</v>
      </c>
      <c r="AA944" s="1">
        <v>44487</v>
      </c>
      <c r="AD944">
        <v>90.1</v>
      </c>
    </row>
    <row r="945" spans="1:41">
      <c r="A945">
        <v>944</v>
      </c>
      <c r="G945" t="s">
        <v>292</v>
      </c>
      <c r="AA945" s="1">
        <v>44489</v>
      </c>
      <c r="AD945">
        <v>77.900000000000006</v>
      </c>
    </row>
    <row r="946" spans="1:41">
      <c r="A946">
        <v>945</v>
      </c>
      <c r="G946" t="s">
        <v>292</v>
      </c>
      <c r="AA946" s="1">
        <v>44491</v>
      </c>
      <c r="AD946">
        <v>81.2</v>
      </c>
    </row>
    <row r="947" spans="1:41">
      <c r="A947">
        <v>946</v>
      </c>
      <c r="G947" t="s">
        <v>292</v>
      </c>
      <c r="AA947" s="1">
        <v>44493</v>
      </c>
      <c r="AD947">
        <v>78.599999999999994</v>
      </c>
    </row>
    <row r="948" spans="1:41">
      <c r="A948">
        <v>947</v>
      </c>
      <c r="G948" t="s">
        <v>292</v>
      </c>
      <c r="AA948" s="1">
        <v>44503</v>
      </c>
      <c r="AD948">
        <v>78.400000000000006</v>
      </c>
    </row>
    <row r="949" spans="1:41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>
      <c r="A953">
        <v>952</v>
      </c>
      <c r="G953" t="s">
        <v>292</v>
      </c>
      <c r="AA953" s="1">
        <v>44628</v>
      </c>
    </row>
    <row r="954" spans="1:41">
      <c r="A954">
        <v>953</v>
      </c>
      <c r="G954" t="s">
        <v>292</v>
      </c>
      <c r="AA954" s="1">
        <v>44656</v>
      </c>
    </row>
    <row r="955" spans="1:41">
      <c r="A955">
        <v>954</v>
      </c>
      <c r="G955" t="s">
        <v>292</v>
      </c>
      <c r="AA955" s="1">
        <v>44670</v>
      </c>
    </row>
    <row r="956" spans="1:41">
      <c r="A956">
        <v>955</v>
      </c>
      <c r="G956" t="s">
        <v>292</v>
      </c>
      <c r="AA956" s="1">
        <v>44672</v>
      </c>
    </row>
    <row r="957" spans="1:41">
      <c r="A957">
        <v>956</v>
      </c>
      <c r="G957" t="s">
        <v>292</v>
      </c>
      <c r="AA957" s="1">
        <v>44677</v>
      </c>
    </row>
    <row r="958" spans="1:41">
      <c r="A958">
        <v>957</v>
      </c>
      <c r="G958" t="s">
        <v>292</v>
      </c>
      <c r="AA958" s="1">
        <v>44680</v>
      </c>
    </row>
    <row r="959" spans="1:41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>
      <c r="A963">
        <v>962</v>
      </c>
      <c r="G963" t="s">
        <v>292</v>
      </c>
      <c r="AA963" s="1">
        <v>44722</v>
      </c>
    </row>
    <row r="964" spans="1:41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>
      <c r="A965">
        <v>964</v>
      </c>
      <c r="G965" t="s">
        <v>292</v>
      </c>
      <c r="AA965" s="1">
        <v>44747</v>
      </c>
    </row>
    <row r="966" spans="1:41">
      <c r="A966">
        <v>965</v>
      </c>
      <c r="G966" t="s">
        <v>292</v>
      </c>
      <c r="AA966" s="1">
        <v>44762</v>
      </c>
    </row>
    <row r="967" spans="1:41">
      <c r="A967">
        <v>966</v>
      </c>
      <c r="G967" t="s">
        <v>292</v>
      </c>
      <c r="AA967" s="1">
        <v>44805</v>
      </c>
    </row>
    <row r="968" spans="1:41">
      <c r="A968">
        <v>967</v>
      </c>
      <c r="G968" t="s">
        <v>292</v>
      </c>
      <c r="AA968" s="1">
        <v>44816</v>
      </c>
    </row>
    <row r="969" spans="1:41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>
      <c r="A973">
        <v>972</v>
      </c>
      <c r="G973" t="s">
        <v>292</v>
      </c>
      <c r="AA973" s="1">
        <v>44888</v>
      </c>
    </row>
    <row r="974" spans="1:41">
      <c r="A974">
        <v>973</v>
      </c>
      <c r="G974" t="s">
        <v>292</v>
      </c>
      <c r="AA974" s="1">
        <v>44909</v>
      </c>
    </row>
    <row r="975" spans="1:41">
      <c r="A975">
        <v>974</v>
      </c>
      <c r="G975" t="s">
        <v>292</v>
      </c>
      <c r="AA975" s="1">
        <v>44944</v>
      </c>
    </row>
    <row r="976" spans="1:41">
      <c r="A976">
        <v>975</v>
      </c>
      <c r="G976" t="s">
        <v>292</v>
      </c>
      <c r="AA976" s="1">
        <v>44970</v>
      </c>
    </row>
    <row r="977" spans="1:41">
      <c r="A977">
        <v>976</v>
      </c>
      <c r="G977" t="s">
        <v>292</v>
      </c>
      <c r="AA977" s="1">
        <v>44998</v>
      </c>
    </row>
    <row r="978" spans="1:41">
      <c r="A978">
        <v>977</v>
      </c>
      <c r="G978" t="s">
        <v>292</v>
      </c>
      <c r="AA978" s="1">
        <v>45022</v>
      </c>
    </row>
    <row r="979" spans="1:41">
      <c r="A979">
        <v>978</v>
      </c>
      <c r="G979" t="s">
        <v>292</v>
      </c>
      <c r="AA979" s="1">
        <v>45029</v>
      </c>
    </row>
    <row r="980" spans="1:41">
      <c r="A980">
        <v>979</v>
      </c>
      <c r="G980" t="s">
        <v>292</v>
      </c>
      <c r="AA980" s="1">
        <v>45035</v>
      </c>
    </row>
    <row r="981" spans="1:41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>
      <c r="A985">
        <v>984</v>
      </c>
      <c r="G985" t="s">
        <v>292</v>
      </c>
      <c r="AA985" s="1">
        <v>45057</v>
      </c>
    </row>
    <row r="986" spans="1:41">
      <c r="A986">
        <v>985</v>
      </c>
      <c r="G986" t="s">
        <v>292</v>
      </c>
      <c r="AA986" s="1">
        <v>45061</v>
      </c>
    </row>
    <row r="987" spans="1:41">
      <c r="A987">
        <v>986</v>
      </c>
      <c r="G987" t="s">
        <v>292</v>
      </c>
      <c r="AA987" s="1">
        <v>45070</v>
      </c>
    </row>
    <row r="988" spans="1:41">
      <c r="A988">
        <v>987</v>
      </c>
      <c r="G988" t="s">
        <v>292</v>
      </c>
      <c r="AA988" s="1">
        <v>45085</v>
      </c>
    </row>
    <row r="989" spans="1:41">
      <c r="A989">
        <v>988</v>
      </c>
      <c r="G989" t="s">
        <v>292</v>
      </c>
      <c r="AA989" s="1">
        <v>45098</v>
      </c>
    </row>
    <row r="990" spans="1:41">
      <c r="A990">
        <v>989</v>
      </c>
      <c r="G990" t="s">
        <v>292</v>
      </c>
      <c r="AA990" s="1">
        <v>45111</v>
      </c>
    </row>
    <row r="991" spans="1:41">
      <c r="A991">
        <v>990</v>
      </c>
      <c r="G991" t="s">
        <v>292</v>
      </c>
      <c r="AA991" s="1">
        <v>45126</v>
      </c>
    </row>
    <row r="992" spans="1:41">
      <c r="A992">
        <v>991</v>
      </c>
      <c r="G992" t="s">
        <v>292</v>
      </c>
      <c r="AA992" s="1">
        <v>45140</v>
      </c>
    </row>
    <row r="993" spans="1:41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>
      <c r="A997">
        <v>996</v>
      </c>
      <c r="G997" t="s">
        <v>292</v>
      </c>
      <c r="AA997" s="1">
        <v>45245</v>
      </c>
    </row>
    <row r="998" spans="1:41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>
      <c r="AD20"/>
    </row>
    <row r="25" spans="2:41">
      <c r="AC25"/>
      <c r="AD25"/>
      <c r="AE25"/>
      <c r="AF25"/>
      <c r="AG25"/>
    </row>
    <row r="26" spans="2:41">
      <c r="AC26"/>
      <c r="AD26"/>
      <c r="AE26"/>
      <c r="AF26"/>
      <c r="AG26"/>
    </row>
    <row r="27" spans="2:41">
      <c r="AC27"/>
      <c r="AD27"/>
      <c r="AE27"/>
      <c r="AF27"/>
      <c r="AG27"/>
    </row>
    <row r="28" spans="2:41">
      <c r="AC28"/>
      <c r="AD28"/>
      <c r="AE28"/>
      <c r="AF28"/>
      <c r="AG28"/>
    </row>
    <row r="29" spans="2:41">
      <c r="AC29"/>
      <c r="AD29"/>
      <c r="AE29"/>
      <c r="AF29"/>
      <c r="AG29"/>
    </row>
    <row r="30" spans="2:41">
      <c r="AC30"/>
      <c r="AD30"/>
      <c r="AE30"/>
      <c r="AF30"/>
      <c r="AG30"/>
    </row>
    <row r="31" spans="2:41">
      <c r="AC31"/>
      <c r="AD31"/>
      <c r="AE31"/>
      <c r="AF31"/>
      <c r="AG31"/>
    </row>
    <row r="32" spans="2:41">
      <c r="AC32"/>
      <c r="AD32"/>
      <c r="AE32"/>
      <c r="AF32"/>
      <c r="AG32"/>
    </row>
    <row r="33" spans="29:33">
      <c r="AC33"/>
      <c r="AD33"/>
      <c r="AE33"/>
      <c r="AF33"/>
      <c r="AG33"/>
    </row>
    <row r="34" spans="29:33">
      <c r="AC34"/>
      <c r="AD34"/>
      <c r="AE34"/>
      <c r="AF34"/>
      <c r="AG34"/>
    </row>
    <row r="35" spans="29:33">
      <c r="AC35"/>
      <c r="AD35"/>
      <c r="AE35"/>
      <c r="AF35"/>
      <c r="AG35"/>
    </row>
    <row r="36" spans="29:33">
      <c r="AC36"/>
      <c r="AD36"/>
      <c r="AE36"/>
      <c r="AF36"/>
      <c r="AG36"/>
    </row>
    <row r="37" spans="29:33">
      <c r="AC37"/>
      <c r="AD37"/>
      <c r="AE37"/>
      <c r="AF37"/>
      <c r="AG37"/>
    </row>
    <row r="38" spans="29:33">
      <c r="AC38"/>
      <c r="AD38"/>
      <c r="AE38"/>
      <c r="AF38"/>
      <c r="AG38"/>
    </row>
    <row r="39" spans="29:33">
      <c r="AC39"/>
      <c r="AD39"/>
      <c r="AE39"/>
      <c r="AF39"/>
      <c r="AG39"/>
    </row>
    <row r="40" spans="29:33">
      <c r="AC40"/>
      <c r="AD40"/>
      <c r="AE40"/>
      <c r="AF40"/>
      <c r="AG40"/>
    </row>
    <row r="41" spans="29:33">
      <c r="AC41"/>
      <c r="AD41"/>
      <c r="AE41"/>
      <c r="AF41"/>
      <c r="AG41"/>
    </row>
    <row r="42" spans="29:33">
      <c r="AC42"/>
      <c r="AD42"/>
      <c r="AE42"/>
      <c r="AF42"/>
      <c r="AG42"/>
    </row>
    <row r="43" spans="29:33">
      <c r="AC43"/>
      <c r="AD43"/>
      <c r="AE43"/>
      <c r="AF43"/>
      <c r="AG43"/>
    </row>
    <row r="44" spans="29:33">
      <c r="AC44"/>
      <c r="AD44"/>
      <c r="AE44"/>
      <c r="AF44"/>
      <c r="AG44"/>
    </row>
    <row r="45" spans="29:33">
      <c r="AC45"/>
      <c r="AD45"/>
      <c r="AE45"/>
      <c r="AF45"/>
      <c r="AG45"/>
    </row>
    <row r="46" spans="29:33">
      <c r="AC46"/>
      <c r="AD46"/>
      <c r="AE46"/>
      <c r="AF46"/>
      <c r="AG46"/>
    </row>
    <row r="47" spans="29:33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>
      <c r="M76" s="7"/>
      <c r="N76" s="7"/>
    </row>
    <row r="77" spans="1:37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>
      <c r="B100" s="88"/>
      <c r="D100" s="138"/>
      <c r="E100" s="138"/>
    </row>
    <row r="101" spans="1:53">
      <c r="B101" s="88"/>
      <c r="D101" s="138"/>
      <c r="E101" s="138"/>
    </row>
    <row r="102" spans="1:53">
      <c r="B102" s="88"/>
      <c r="D102" s="138"/>
      <c r="E102" s="138"/>
      <c r="AE102" s="71"/>
      <c r="AN102" s="71"/>
    </row>
    <row r="103" spans="1:53">
      <c r="B103" s="88"/>
      <c r="D103" s="138"/>
      <c r="E103" s="138"/>
    </row>
    <row r="104" spans="1:53">
      <c r="B104" s="88"/>
      <c r="D104" s="138"/>
      <c r="E104" s="138"/>
    </row>
    <row r="105" spans="1:53">
      <c r="B105" s="88"/>
      <c r="D105" s="138"/>
      <c r="E105" s="138"/>
    </row>
    <row r="106" spans="1:53">
      <c r="B106" s="88"/>
      <c r="D106" s="138"/>
      <c r="E106" s="138"/>
    </row>
    <row r="107" spans="1:53">
      <c r="B107" s="88"/>
      <c r="D107" s="138"/>
      <c r="E107" s="138"/>
    </row>
    <row r="108" spans="1:53">
      <c r="B108" s="88"/>
      <c r="D108" s="138"/>
      <c r="E108" s="138"/>
    </row>
    <row r="109" spans="1:53">
      <c r="B109" s="88"/>
      <c r="D109" s="138"/>
      <c r="E109" s="138"/>
    </row>
    <row r="110" spans="1:53">
      <c r="B110" s="88"/>
      <c r="D110" s="138"/>
      <c r="E110" s="138"/>
    </row>
    <row r="111" spans="1:53">
      <c r="B111" s="88"/>
      <c r="D111" s="138"/>
      <c r="E111" s="138"/>
    </row>
    <row r="112" spans="1:53">
      <c r="B112" s="88"/>
      <c r="D112" s="138"/>
      <c r="E112" s="138"/>
    </row>
    <row r="113" spans="2:5">
      <c r="B113" s="88"/>
      <c r="D113" s="138"/>
      <c r="E113" s="138"/>
    </row>
    <row r="114" spans="2:5">
      <c r="B114" s="88"/>
      <c r="D114" s="138"/>
      <c r="E114" s="138"/>
    </row>
    <row r="115" spans="2:5">
      <c r="B115" s="88"/>
      <c r="D115" s="138"/>
      <c r="E115" s="138"/>
    </row>
    <row r="116" spans="2:5">
      <c r="B116" s="88"/>
      <c r="D116" s="138"/>
      <c r="E116" s="138"/>
    </row>
    <row r="117" spans="2:5">
      <c r="B117" s="88"/>
      <c r="D117" s="138"/>
      <c r="E117" s="138"/>
    </row>
    <row r="118" spans="2:5">
      <c r="B118" s="88"/>
      <c r="D118" s="138"/>
      <c r="E118" s="138"/>
    </row>
    <row r="119" spans="2:5">
      <c r="B119" s="88"/>
      <c r="D119" s="138"/>
      <c r="E119" s="138"/>
    </row>
    <row r="120" spans="2:5">
      <c r="B120" s="88"/>
      <c r="D120" s="138"/>
      <c r="E120" s="138"/>
    </row>
    <row r="121" spans="2:5">
      <c r="B121" s="88"/>
      <c r="D121" s="138"/>
      <c r="E121" s="138"/>
    </row>
    <row r="122" spans="2:5">
      <c r="B122" s="88"/>
      <c r="D122" s="138"/>
      <c r="E122" s="138"/>
    </row>
    <row r="123" spans="2:5">
      <c r="B123" s="88"/>
      <c r="D123" s="138"/>
      <c r="E123" s="138"/>
    </row>
    <row r="124" spans="2:5">
      <c r="B124" s="88"/>
      <c r="D124" s="138"/>
      <c r="E124" s="138"/>
    </row>
    <row r="125" spans="2:5">
      <c r="B125" s="88"/>
      <c r="D125" s="138"/>
      <c r="E125" s="138"/>
    </row>
    <row r="126" spans="2:5">
      <c r="B126" s="88"/>
      <c r="D126" s="138"/>
      <c r="E126" s="138"/>
    </row>
    <row r="127" spans="2:5">
      <c r="B127" s="88"/>
      <c r="D127" s="138"/>
      <c r="E127" s="138"/>
    </row>
    <row r="128" spans="2:5">
      <c r="B128" s="88"/>
      <c r="D128" s="138"/>
      <c r="E128" s="138"/>
    </row>
    <row r="129" spans="2:5">
      <c r="B129" s="88"/>
      <c r="D129" s="138"/>
      <c r="E129" s="138"/>
    </row>
    <row r="130" spans="2:5">
      <c r="B130" s="88"/>
      <c r="D130" s="138"/>
      <c r="E130" s="138"/>
    </row>
    <row r="131" spans="2:5">
      <c r="B131" s="88"/>
      <c r="D131" s="138"/>
      <c r="E131" s="138"/>
    </row>
    <row r="132" spans="2:5">
      <c r="B132" s="88"/>
      <c r="D132" s="138"/>
      <c r="E132" s="138"/>
    </row>
    <row r="133" spans="2:5">
      <c r="B133" s="88"/>
      <c r="D133" s="138"/>
      <c r="E133" s="138"/>
    </row>
    <row r="134" spans="2:5">
      <c r="B134" s="88"/>
      <c r="D134" s="138"/>
      <c r="E134" s="138"/>
    </row>
    <row r="135" spans="2:5">
      <c r="B135" s="88"/>
      <c r="D135" s="138"/>
      <c r="E135" s="138"/>
    </row>
    <row r="136" spans="2:5">
      <c r="B136" s="88"/>
      <c r="D136" s="138"/>
      <c r="E136" s="138"/>
    </row>
    <row r="137" spans="2:5">
      <c r="B137" s="88"/>
      <c r="D137" s="138"/>
      <c r="E137" s="138"/>
    </row>
    <row r="138" spans="2:5">
      <c r="B138" s="88"/>
      <c r="D138" s="138"/>
      <c r="E138" s="138"/>
    </row>
    <row r="139" spans="2:5">
      <c r="B139" s="88"/>
      <c r="D139" s="138"/>
      <c r="E139" s="138"/>
    </row>
    <row r="140" spans="2:5">
      <c r="B140" s="88"/>
      <c r="D140" s="138"/>
      <c r="E140" s="138"/>
    </row>
    <row r="141" spans="2:5">
      <c r="B141" s="88"/>
      <c r="D141" s="138"/>
      <c r="E141" s="138"/>
    </row>
    <row r="142" spans="2:5">
      <c r="B142" s="88"/>
      <c r="D142" s="138"/>
      <c r="E142" s="138"/>
    </row>
    <row r="143" spans="2:5">
      <c r="B143" s="88"/>
      <c r="D143" s="138"/>
      <c r="E143" s="138"/>
    </row>
    <row r="144" spans="2:5">
      <c r="B144" s="88"/>
      <c r="D144" s="138"/>
      <c r="E144" s="138"/>
    </row>
    <row r="145" spans="2:5">
      <c r="B145" s="88"/>
      <c r="D145" s="138"/>
      <c r="E145" s="138"/>
    </row>
    <row r="146" spans="2:5">
      <c r="B146" s="88"/>
      <c r="D146" s="138"/>
      <c r="E146" s="138"/>
    </row>
    <row r="147" spans="2:5">
      <c r="B147" s="88"/>
      <c r="D147" s="138"/>
      <c r="E147" s="138"/>
    </row>
    <row r="148" spans="2:5">
      <c r="B148" s="88"/>
      <c r="D148" s="138"/>
      <c r="E148" s="138"/>
    </row>
    <row r="149" spans="2:5">
      <c r="B149" s="88"/>
      <c r="D149" s="138"/>
      <c r="E149" s="138"/>
    </row>
    <row r="150" spans="2:5">
      <c r="B150" s="88"/>
      <c r="D150" s="138"/>
      <c r="E150" s="138"/>
    </row>
    <row r="151" spans="2:5">
      <c r="B151" s="88"/>
      <c r="D151" s="138"/>
      <c r="E151" s="138"/>
    </row>
    <row r="152" spans="2:5">
      <c r="B152" s="88"/>
      <c r="D152" s="138"/>
      <c r="E152" s="138"/>
    </row>
    <row r="153" spans="2:5">
      <c r="B153" s="88"/>
      <c r="D153" s="138"/>
      <c r="E153" s="138"/>
    </row>
    <row r="154" spans="2:5">
      <c r="B154" s="88"/>
      <c r="D154" s="138"/>
      <c r="E154" s="138"/>
    </row>
    <row r="155" spans="2:5">
      <c r="B155" s="88"/>
      <c r="D155" s="138"/>
      <c r="E155" s="138"/>
    </row>
    <row r="156" spans="2:5">
      <c r="B156" s="88"/>
      <c r="D156" s="138"/>
      <c r="E156" s="138"/>
    </row>
    <row r="157" spans="2:5">
      <c r="B157" s="88"/>
      <c r="D157" s="138"/>
      <c r="E157" s="138"/>
    </row>
    <row r="158" spans="2:5">
      <c r="B158" s="88"/>
      <c r="D158" s="138"/>
      <c r="E158" s="138"/>
    </row>
    <row r="159" spans="2:5">
      <c r="B159" s="88"/>
      <c r="D159" s="138"/>
      <c r="E159" s="138"/>
    </row>
    <row r="160" spans="2:5">
      <c r="B160" s="88"/>
      <c r="D160" s="138"/>
      <c r="E160" s="138"/>
    </row>
    <row r="161" spans="2:6">
      <c r="B161" s="88"/>
      <c r="D161" s="138"/>
      <c r="E161" s="138"/>
    </row>
    <row r="162" spans="2:6">
      <c r="B162" s="88"/>
      <c r="D162" s="138"/>
      <c r="E162" s="138"/>
    </row>
    <row r="163" spans="2:6">
      <c r="B163" s="88"/>
      <c r="D163" s="138"/>
      <c r="E163" s="138"/>
    </row>
    <row r="164" spans="2:6">
      <c r="B164" s="88"/>
      <c r="D164" s="138"/>
      <c r="E164" s="138"/>
    </row>
    <row r="165" spans="2:6">
      <c r="B165" s="88"/>
      <c r="D165" s="138"/>
      <c r="E165" s="138"/>
    </row>
    <row r="166" spans="2:6">
      <c r="B166" s="88"/>
      <c r="D166" s="138"/>
      <c r="E166" s="138"/>
    </row>
    <row r="167" spans="2:6">
      <c r="B167" s="88"/>
      <c r="D167" s="139"/>
      <c r="E167" s="138"/>
      <c r="F167" s="140"/>
    </row>
    <row r="168" spans="2:6">
      <c r="B168" s="88"/>
      <c r="D168" s="138"/>
      <c r="E168" s="138"/>
    </row>
    <row r="169" spans="2:6">
      <c r="B169" s="88"/>
      <c r="D169" s="138"/>
      <c r="E169" s="138"/>
    </row>
    <row r="170" spans="2:6">
      <c r="B170" s="88"/>
      <c r="D170" s="138"/>
      <c r="E170" s="138"/>
    </row>
    <row r="171" spans="2:6">
      <c r="B171" s="88"/>
      <c r="D171" s="139"/>
      <c r="E171" s="138"/>
      <c r="F171" s="140"/>
    </row>
    <row r="172" spans="2:6">
      <c r="B172" s="88"/>
      <c r="D172" s="138"/>
      <c r="E172" s="138"/>
    </row>
    <row r="173" spans="2:6">
      <c r="B173" s="88"/>
      <c r="D173" s="138"/>
      <c r="E173" s="138"/>
    </row>
    <row r="174" spans="2:6">
      <c r="B174" s="88"/>
      <c r="D174" s="138"/>
      <c r="E174" s="138"/>
    </row>
    <row r="175" spans="2:6">
      <c r="B175" s="88"/>
      <c r="D175" s="138"/>
      <c r="E175" s="138"/>
    </row>
    <row r="176" spans="2:6">
      <c r="B176" s="88"/>
      <c r="D176" s="138"/>
      <c r="E176" s="138"/>
    </row>
    <row r="177" spans="2:6">
      <c r="B177" s="88"/>
      <c r="D177" s="138"/>
      <c r="E177" s="138"/>
    </row>
    <row r="178" spans="2:6">
      <c r="B178" s="88"/>
      <c r="D178" s="138"/>
      <c r="E178" s="138"/>
    </row>
    <row r="179" spans="2:6">
      <c r="B179" s="88"/>
      <c r="D179" s="138"/>
      <c r="E179" s="138"/>
    </row>
    <row r="180" spans="2:6">
      <c r="B180" s="88"/>
      <c r="D180" s="138"/>
      <c r="E180" s="138"/>
    </row>
    <row r="181" spans="2:6">
      <c r="B181" s="88"/>
      <c r="D181" s="138"/>
      <c r="E181" s="138"/>
    </row>
    <row r="182" spans="2:6">
      <c r="B182" s="88"/>
      <c r="D182" s="138"/>
      <c r="E182" s="138"/>
    </row>
    <row r="183" spans="2:6">
      <c r="B183" s="88"/>
      <c r="D183" s="138"/>
      <c r="E183" s="138"/>
    </row>
    <row r="184" spans="2:6">
      <c r="B184" s="88"/>
      <c r="D184" s="138"/>
      <c r="E184" s="138"/>
    </row>
    <row r="185" spans="2:6">
      <c r="B185" s="88"/>
      <c r="D185" s="138"/>
      <c r="E185" s="138"/>
    </row>
    <row r="186" spans="2:6">
      <c r="B186" s="88"/>
      <c r="D186" s="138"/>
      <c r="E186" s="138"/>
    </row>
    <row r="187" spans="2:6">
      <c r="B187" s="88"/>
      <c r="D187" s="138"/>
      <c r="E187" s="138"/>
    </row>
    <row r="188" spans="2:6">
      <c r="B188" s="88"/>
      <c r="D188" s="139"/>
      <c r="E188" s="138"/>
      <c r="F188" s="140"/>
    </row>
    <row r="189" spans="2:6">
      <c r="B189" s="88"/>
      <c r="D189" s="139"/>
      <c r="E189" s="138"/>
      <c r="F189" s="140"/>
    </row>
    <row r="190" spans="2:6">
      <c r="B190" s="88"/>
      <c r="D190" s="138"/>
      <c r="E190" s="138"/>
    </row>
    <row r="191" spans="2:6">
      <c r="B191" s="88"/>
      <c r="D191" s="138"/>
      <c r="E191" s="138"/>
    </row>
    <row r="192" spans="2:6">
      <c r="B192" s="88"/>
      <c r="D192" s="138"/>
      <c r="E192" s="138"/>
    </row>
    <row r="193" spans="2:6">
      <c r="B193" s="88"/>
      <c r="D193" s="138"/>
      <c r="E193" s="138"/>
    </row>
    <row r="194" spans="2:6">
      <c r="B194" s="88"/>
      <c r="D194" s="139"/>
      <c r="E194" s="138"/>
      <c r="F194" s="140"/>
    </row>
    <row r="195" spans="2:6">
      <c r="B195" s="88"/>
      <c r="D195" s="139"/>
      <c r="E195" s="138"/>
      <c r="F195" s="140"/>
    </row>
    <row r="196" spans="2:6">
      <c r="B196" s="88"/>
      <c r="D196" s="138"/>
      <c r="E196" s="138"/>
    </row>
    <row r="197" spans="2:6">
      <c r="B197" s="88"/>
      <c r="D197" s="138"/>
      <c r="E197" s="138"/>
    </row>
    <row r="198" spans="2:6">
      <c r="B198" s="88"/>
      <c r="D198" s="138"/>
      <c r="E198" s="138"/>
    </row>
    <row r="199" spans="2:6">
      <c r="B199" s="88"/>
      <c r="D199" s="138"/>
      <c r="E199" s="138"/>
    </row>
    <row r="200" spans="2:6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14C_DC_Data</vt:lpstr>
      <vt:lpstr>Sheet2</vt:lpstr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2025-08-02T15:02:56Z</dcterms:modified>
</cp:coreProperties>
</file>