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9\Downloads\"/>
    </mc:Choice>
  </mc:AlternateContent>
  <xr:revisionPtr revIDLastSave="0" documentId="13_ncr:1_{89D2420A-3350-4C7C-8C14-C3ACD03F0300}" xr6:coauthVersionLast="47" xr6:coauthVersionMax="47" xr10:uidLastSave="{00000000-0000-0000-0000-000000000000}"/>
  <bookViews>
    <workbookView xWindow="-108" yWindow="-108" windowWidth="23256" windowHeight="12456" xr2:uid="{6550621F-0B28-4DB2-A7B3-2B41A2840467}"/>
  </bookViews>
  <sheets>
    <sheet name="Hoja1" sheetId="1" r:id="rId1"/>
  </sheets>
  <definedNames>
    <definedName name="_xlnm._FilterDatabase" localSheetId="0" hidden="1">Hoja1!$A$1:$H$128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9" i="1"/>
  <c r="D8" i="1"/>
  <c r="D11" i="1"/>
  <c r="D12" i="1"/>
  <c r="B13" i="1"/>
  <c r="D13" i="1" s="1"/>
  <c r="D4" i="1"/>
  <c r="D7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</calcChain>
</file>

<file path=xl/sharedStrings.xml><?xml version="1.0" encoding="utf-8"?>
<sst xmlns="http://schemas.openxmlformats.org/spreadsheetml/2006/main" count="8" uniqueCount="8">
  <si>
    <t>fecha</t>
  </si>
  <si>
    <t>costo_siniestros</t>
  </si>
  <si>
    <t>prima_nrd</t>
  </si>
  <si>
    <t>tasa_siniestralidad</t>
  </si>
  <si>
    <t>ipc_transporte</t>
  </si>
  <si>
    <t>precipitacion</t>
  </si>
  <si>
    <t>riesgo_pais</t>
  </si>
  <si>
    <t>feriados_dias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</si>
</sst>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_ ;_ * \-#,##0.00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3" fontId="0" fillId="3" borderId="0" xfId="1" applyFont="1" applyFill="1"/>
    <xf numFmtId="164" fontId="0" fillId="3" borderId="0" xfId="1" applyNumberFormat="1" applyFont="1" applyFill="1"/>
    <xf numFmtId="9" fontId="0" fillId="3" borderId="0" xfId="2" applyFont="1" applyFill="1"/>
    <xf numFmtId="14" fontId="2" fillId="2" borderId="0" xfId="0" applyNumberFormat="1" applyFont="1" applyFill="1" applyAlignment="1">
      <alignment horizontal="left" vertical="center"/>
    </xf>
    <xf numFmtId="14" fontId="0" fillId="0" borderId="0" xfId="0" applyNumberFormat="1"/>
    <xf numFmtId="14" fontId="0" fillId="3" borderId="0" xfId="0" applyNumberFormat="1" applyFill="1"/>
    <xf numFmtId="14" fontId="0" fillId="3" borderId="0" xfId="0" quotePrefix="1" applyNumberFormat="1" applyFill="1"/>
    <xf numFmtId="4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06B6-71FB-41A5-BEE9-3DC113018C37}">
  <dimension ref="A1:H12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4.4" x14ac:dyDescent="0.3"/>
  <cols>
    <col min="1" max="1" width="9.33203125" style="9" bestFit="1" customWidth="1"/>
    <col min="2" max="2" width="16.6640625" bestFit="1" customWidth="1"/>
    <col min="3" max="3" width="26.6640625" bestFit="1" customWidth="1"/>
    <col min="4" max="4" width="18" bestFit="1" customWidth="1"/>
    <col min="5" max="5" width="12.109375" bestFit="1" customWidth="1"/>
  </cols>
  <sheetData>
    <row r="1" spans="1:8" x14ac:dyDescent="0.3">
      <c r="A1" s="8" t="s">
        <v>0</v>
      </c>
      <c r="B1" s="3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1">
        <v>42005</v>
      </c>
      <c r="B2" s="6">
        <v>11414.736699999999</v>
      </c>
      <c r="C2" s="6">
        <v>21737.348399999999</v>
      </c>
      <c r="D2" s="7">
        <f t="shared" ref="D2:D33" si="0">+B2/C2</f>
        <v>0.52512093425341611</v>
      </c>
      <c r="E2">
        <v>101.32434902793277</v>
      </c>
      <c r="F2">
        <v>304.83</v>
      </c>
      <c r="G2" s="12">
        <v>933.90322580645159</v>
      </c>
      <c r="H2">
        <v>1</v>
      </c>
    </row>
    <row r="3" spans="1:8" x14ac:dyDescent="0.3">
      <c r="A3" s="11">
        <v>42036</v>
      </c>
      <c r="B3" s="6">
        <v>23993.227999999999</v>
      </c>
      <c r="C3" s="6">
        <v>42846.639449999901</v>
      </c>
      <c r="D3" s="7">
        <f t="shared" si="0"/>
        <v>0.55997922609540984</v>
      </c>
      <c r="E3">
        <v>102.42323679150684</v>
      </c>
      <c r="F3">
        <v>251.57</v>
      </c>
      <c r="G3" s="12">
        <v>778.03571428571433</v>
      </c>
      <c r="H3">
        <v>1</v>
      </c>
    </row>
    <row r="4" spans="1:8" x14ac:dyDescent="0.3">
      <c r="A4" s="9">
        <v>42064</v>
      </c>
      <c r="B4" s="1">
        <v>36434.26</v>
      </c>
      <c r="C4" s="1">
        <v>65937.440000000002</v>
      </c>
      <c r="D4" s="2">
        <f t="shared" si="0"/>
        <v>0.5525580004319246</v>
      </c>
      <c r="E4">
        <v>102.9652200711521</v>
      </c>
      <c r="F4">
        <v>400.65</v>
      </c>
      <c r="G4" s="12">
        <v>799.51612903225805</v>
      </c>
      <c r="H4">
        <v>0</v>
      </c>
    </row>
    <row r="5" spans="1:8" x14ac:dyDescent="0.3">
      <c r="A5" s="11">
        <v>42095</v>
      </c>
      <c r="B5" s="6">
        <v>51390.631829999998</v>
      </c>
      <c r="C5" s="6">
        <v>90600.171400000007</v>
      </c>
      <c r="D5" s="7">
        <f t="shared" si="0"/>
        <v>0.567224443793933</v>
      </c>
      <c r="E5">
        <v>104.71892793957664</v>
      </c>
      <c r="F5">
        <v>386.07</v>
      </c>
      <c r="G5" s="12">
        <v>782.73333333333335</v>
      </c>
      <c r="H5">
        <v>1</v>
      </c>
    </row>
    <row r="6" spans="1:8" x14ac:dyDescent="0.3">
      <c r="A6" s="11">
        <v>42125</v>
      </c>
      <c r="B6" s="6">
        <v>65844.300839999894</v>
      </c>
      <c r="C6" s="6">
        <v>116942.80599999901</v>
      </c>
      <c r="D6" s="7">
        <f t="shared" si="0"/>
        <v>0.56304704061915922</v>
      </c>
      <c r="E6">
        <v>104.82021436238044</v>
      </c>
      <c r="F6">
        <v>352.84</v>
      </c>
      <c r="G6" s="12">
        <v>670.54838709677415</v>
      </c>
      <c r="H6">
        <v>1</v>
      </c>
    </row>
    <row r="7" spans="1:8" x14ac:dyDescent="0.3">
      <c r="A7" s="9">
        <v>42156</v>
      </c>
      <c r="B7" s="1">
        <v>83036.26387000001</v>
      </c>
      <c r="C7" s="1">
        <v>143623.61609999998</v>
      </c>
      <c r="D7" s="2">
        <f t="shared" si="0"/>
        <v>0.57815188145788521</v>
      </c>
      <c r="E7">
        <v>105.74763600733527</v>
      </c>
      <c r="F7">
        <v>278.02</v>
      </c>
      <c r="G7" s="12">
        <v>776.5333333333333</v>
      </c>
      <c r="H7">
        <v>0</v>
      </c>
    </row>
    <row r="8" spans="1:8" x14ac:dyDescent="0.3">
      <c r="A8" s="11">
        <v>42186</v>
      </c>
      <c r="B8" s="6">
        <v>98594.825180000014</v>
      </c>
      <c r="C8" s="6">
        <v>171312.58197</v>
      </c>
      <c r="D8" s="7">
        <f t="shared" si="0"/>
        <v>0.57552588400813309</v>
      </c>
      <c r="E8">
        <v>105.20812011077712</v>
      </c>
      <c r="F8">
        <v>273.58999999999997</v>
      </c>
      <c r="G8" s="12">
        <v>899.90322580645159</v>
      </c>
      <c r="H8">
        <v>0</v>
      </c>
    </row>
    <row r="9" spans="1:8" x14ac:dyDescent="0.3">
      <c r="A9" s="11">
        <v>42217</v>
      </c>
      <c r="B9" s="5">
        <v>115092.528249999</v>
      </c>
      <c r="C9" s="6">
        <v>200072.686599999</v>
      </c>
      <c r="D9" s="7">
        <f t="shared" si="0"/>
        <v>0.57525357511743225</v>
      </c>
      <c r="E9">
        <v>105.38895691812436</v>
      </c>
      <c r="F9">
        <v>165.8</v>
      </c>
      <c r="G9" s="12">
        <v>1163.8064516129032</v>
      </c>
      <c r="H9">
        <v>1</v>
      </c>
    </row>
    <row r="10" spans="1:8" x14ac:dyDescent="0.3">
      <c r="A10" s="9">
        <v>42248</v>
      </c>
      <c r="B10" s="1">
        <v>133338.83454000001</v>
      </c>
      <c r="C10" s="1">
        <v>226748.35339</v>
      </c>
      <c r="D10" s="2">
        <f t="shared" si="0"/>
        <v>0.58804764200717885</v>
      </c>
      <c r="E10">
        <v>105.65614994831571</v>
      </c>
      <c r="F10">
        <v>141.76</v>
      </c>
      <c r="G10" s="12">
        <v>1342.3</v>
      </c>
      <c r="H10">
        <v>0</v>
      </c>
    </row>
    <row r="11" spans="1:8" x14ac:dyDescent="0.3">
      <c r="A11" s="11">
        <v>42278</v>
      </c>
      <c r="B11" s="5">
        <v>149738.11301</v>
      </c>
      <c r="C11" s="5">
        <v>257628.78178999998</v>
      </c>
      <c r="D11" s="7">
        <f t="shared" si="0"/>
        <v>0.58121655495796076</v>
      </c>
      <c r="E11">
        <v>105.63954365410254</v>
      </c>
      <c r="F11">
        <v>252.51</v>
      </c>
      <c r="G11" s="12">
        <v>1334.1935483870968</v>
      </c>
      <c r="H11">
        <v>1</v>
      </c>
    </row>
    <row r="12" spans="1:8" x14ac:dyDescent="0.3">
      <c r="A12" s="11">
        <v>42309</v>
      </c>
      <c r="B12" s="5">
        <v>166844.9351</v>
      </c>
      <c r="C12" s="5">
        <v>286964.67347000004</v>
      </c>
      <c r="D12" s="7">
        <f t="shared" si="0"/>
        <v>0.58141280277637508</v>
      </c>
      <c r="E12">
        <v>105.99941426641448</v>
      </c>
      <c r="F12">
        <v>265.22000000000003</v>
      </c>
      <c r="G12" s="12">
        <v>1212.5999999999999</v>
      </c>
      <c r="H12">
        <v>1</v>
      </c>
    </row>
    <row r="13" spans="1:8" x14ac:dyDescent="0.3">
      <c r="A13" s="10">
        <v>42339</v>
      </c>
      <c r="B13" s="5">
        <f>182226520.77/1000</f>
        <v>182226.52077</v>
      </c>
      <c r="C13" s="6">
        <v>318618.37462000002</v>
      </c>
      <c r="D13" s="7">
        <f t="shared" si="0"/>
        <v>0.5719272185332448</v>
      </c>
      <c r="E13">
        <v>105.71310166284977</v>
      </c>
      <c r="F13">
        <v>314.72000000000003</v>
      </c>
      <c r="G13" s="12">
        <v>1234.8387096774193</v>
      </c>
      <c r="H13">
        <v>1</v>
      </c>
    </row>
    <row r="14" spans="1:8" x14ac:dyDescent="0.3">
      <c r="A14" s="9">
        <v>42370</v>
      </c>
      <c r="B14" s="1">
        <v>19207.964689999997</v>
      </c>
      <c r="C14" s="1">
        <v>31013.091299999996</v>
      </c>
      <c r="D14" s="2">
        <f t="shared" si="0"/>
        <v>0.61935021259876788</v>
      </c>
      <c r="E14">
        <v>105.98809310496478</v>
      </c>
      <c r="F14">
        <v>298.85000000000002</v>
      </c>
      <c r="G14" s="12">
        <v>1518.258064516129</v>
      </c>
      <c r="H14">
        <v>1</v>
      </c>
    </row>
    <row r="15" spans="1:8" x14ac:dyDescent="0.3">
      <c r="A15" s="9">
        <v>42401</v>
      </c>
      <c r="B15" s="1">
        <v>37907.360209999999</v>
      </c>
      <c r="C15" s="1">
        <v>62330.586130000003</v>
      </c>
      <c r="D15" s="2">
        <f t="shared" si="0"/>
        <v>0.60816627218839847</v>
      </c>
      <c r="E15">
        <v>105.40660748638986</v>
      </c>
      <c r="F15">
        <v>371.81</v>
      </c>
      <c r="G15" s="12">
        <v>1568.5172413793102</v>
      </c>
      <c r="H15">
        <v>1</v>
      </c>
    </row>
    <row r="16" spans="1:8" x14ac:dyDescent="0.3">
      <c r="A16" s="9">
        <v>42430</v>
      </c>
      <c r="B16" s="1">
        <v>57406.927479999991</v>
      </c>
      <c r="C16" s="1">
        <v>93750.960990000007</v>
      </c>
      <c r="D16" s="2">
        <f t="shared" si="0"/>
        <v>0.61233428301735837</v>
      </c>
      <c r="E16">
        <v>105.339331104482</v>
      </c>
      <c r="F16">
        <v>400.65</v>
      </c>
      <c r="G16" s="12">
        <v>1186.9354838709678</v>
      </c>
      <c r="H16">
        <v>1</v>
      </c>
    </row>
    <row r="17" spans="1:8" x14ac:dyDescent="0.3">
      <c r="A17" s="9">
        <v>42461</v>
      </c>
      <c r="B17" s="1">
        <v>74892.46888</v>
      </c>
      <c r="C17" s="1">
        <v>122732.80652000001</v>
      </c>
      <c r="D17" s="2">
        <f t="shared" si="0"/>
        <v>0.61020741726292915</v>
      </c>
      <c r="E17">
        <v>105.40045684245302</v>
      </c>
      <c r="F17">
        <v>392.07</v>
      </c>
      <c r="G17" s="12">
        <v>1076.5999999999999</v>
      </c>
      <c r="H17">
        <v>0</v>
      </c>
    </row>
    <row r="18" spans="1:8" x14ac:dyDescent="0.3">
      <c r="A18" s="9">
        <v>42491</v>
      </c>
      <c r="B18" s="1">
        <v>90988.753540000005</v>
      </c>
      <c r="C18" s="1">
        <v>158430.07949</v>
      </c>
      <c r="D18" s="2">
        <f t="shared" si="0"/>
        <v>0.57431488914794837</v>
      </c>
      <c r="E18">
        <v>105.39709906493412</v>
      </c>
      <c r="F18">
        <v>296.52</v>
      </c>
      <c r="G18" s="12">
        <v>910.54838709677415</v>
      </c>
      <c r="H18">
        <v>1</v>
      </c>
    </row>
    <row r="19" spans="1:8" x14ac:dyDescent="0.3">
      <c r="A19" s="9">
        <v>42522</v>
      </c>
      <c r="B19" s="1">
        <v>108685.98828999999</v>
      </c>
      <c r="C19" s="1">
        <v>186469.27755999993</v>
      </c>
      <c r="D19" s="2">
        <f t="shared" si="0"/>
        <v>0.58286270913999905</v>
      </c>
      <c r="E19">
        <v>105.20048987587826</v>
      </c>
      <c r="F19">
        <v>246.5</v>
      </c>
      <c r="G19" s="12">
        <v>893.36666666666667</v>
      </c>
      <c r="H19">
        <v>0</v>
      </c>
    </row>
    <row r="20" spans="1:8" x14ac:dyDescent="0.3">
      <c r="A20" s="9">
        <v>42552</v>
      </c>
      <c r="B20" s="1">
        <v>124641.43218999998</v>
      </c>
      <c r="C20" s="1">
        <v>216396.5699</v>
      </c>
      <c r="D20" s="2">
        <f t="shared" si="0"/>
        <v>0.57598617319857981</v>
      </c>
      <c r="E20">
        <v>104.96921286834996</v>
      </c>
      <c r="F20">
        <v>181.77</v>
      </c>
      <c r="G20" s="12">
        <v>880.12903225806451</v>
      </c>
      <c r="H20">
        <v>0</v>
      </c>
    </row>
    <row r="21" spans="1:8" x14ac:dyDescent="0.3">
      <c r="A21" s="9">
        <v>42583</v>
      </c>
      <c r="B21" s="1">
        <v>141921.21166999999</v>
      </c>
      <c r="C21" s="1">
        <v>246791.10460000002</v>
      </c>
      <c r="D21" s="2">
        <f t="shared" si="0"/>
        <v>0.57506615524099391</v>
      </c>
      <c r="E21">
        <v>104.67986818231805</v>
      </c>
      <c r="F21">
        <v>134.29</v>
      </c>
      <c r="G21" s="12">
        <v>865.32258064516134</v>
      </c>
      <c r="H21">
        <v>1</v>
      </c>
    </row>
    <row r="22" spans="1:8" x14ac:dyDescent="0.3">
      <c r="A22" s="9">
        <v>42614</v>
      </c>
      <c r="B22" s="1">
        <v>158055.74472999998</v>
      </c>
      <c r="C22" s="1">
        <v>276115.36883999995</v>
      </c>
      <c r="D22" s="2">
        <f t="shared" si="0"/>
        <v>0.57242646577050271</v>
      </c>
      <c r="E22">
        <v>105.8508332226544</v>
      </c>
      <c r="F22">
        <v>200.68</v>
      </c>
      <c r="G22" s="12">
        <v>856.9666666666667</v>
      </c>
      <c r="H22">
        <v>0</v>
      </c>
    </row>
    <row r="23" spans="1:8" x14ac:dyDescent="0.3">
      <c r="A23" s="9">
        <v>42644</v>
      </c>
      <c r="B23" s="1">
        <v>173017.01388999997</v>
      </c>
      <c r="C23" s="1">
        <v>306266.31380999996</v>
      </c>
      <c r="D23" s="2">
        <f t="shared" si="0"/>
        <v>0.56492342150738606</v>
      </c>
      <c r="E23">
        <v>105.94687940129704</v>
      </c>
      <c r="F23">
        <v>202.9</v>
      </c>
      <c r="G23" s="12">
        <v>773.0322580645161</v>
      </c>
      <c r="H23">
        <v>1</v>
      </c>
    </row>
    <row r="24" spans="1:8" x14ac:dyDescent="0.3">
      <c r="A24" s="9">
        <v>42675</v>
      </c>
      <c r="B24" s="1">
        <v>187496.04344000001</v>
      </c>
      <c r="C24" s="1">
        <v>335926.7329</v>
      </c>
      <c r="D24" s="2">
        <f t="shared" si="0"/>
        <v>0.55814564628833685</v>
      </c>
      <c r="E24">
        <v>105.93127213709586</v>
      </c>
      <c r="F24">
        <v>179.69</v>
      </c>
      <c r="G24" s="12">
        <v>763.56666666666672</v>
      </c>
      <c r="H24">
        <v>1</v>
      </c>
    </row>
    <row r="25" spans="1:8" x14ac:dyDescent="0.3">
      <c r="A25" s="9">
        <v>42705</v>
      </c>
      <c r="B25" s="1">
        <v>192210.60479999997</v>
      </c>
      <c r="C25" s="1">
        <v>378035.36010000005</v>
      </c>
      <c r="D25" s="2">
        <f t="shared" si="0"/>
        <v>0.50844610078050723</v>
      </c>
      <c r="E25">
        <v>106.05554671201369</v>
      </c>
      <c r="F25">
        <v>270.98</v>
      </c>
      <c r="G25" s="12">
        <v>670.58064516129036</v>
      </c>
      <c r="H25">
        <v>1</v>
      </c>
    </row>
    <row r="26" spans="1:8" x14ac:dyDescent="0.3">
      <c r="A26" s="9">
        <v>42736</v>
      </c>
      <c r="B26" s="1">
        <v>18038.916550000002</v>
      </c>
      <c r="C26" s="1">
        <v>30920.188320000001</v>
      </c>
      <c r="D26" s="2">
        <f t="shared" si="0"/>
        <v>0.58340254474879605</v>
      </c>
      <c r="E26">
        <v>106.03087384378227</v>
      </c>
      <c r="F26">
        <v>401.06</v>
      </c>
      <c r="G26" s="12">
        <v>611.54838709677415</v>
      </c>
      <c r="H26">
        <v>1</v>
      </c>
    </row>
    <row r="27" spans="1:8" x14ac:dyDescent="0.3">
      <c r="A27" s="9">
        <v>42767</v>
      </c>
      <c r="B27" s="1">
        <v>33653.125019999992</v>
      </c>
      <c r="C27" s="1">
        <v>61212.995999999999</v>
      </c>
      <c r="D27" s="2">
        <f t="shared" si="0"/>
        <v>0.54977091825402558</v>
      </c>
      <c r="E27">
        <v>105.91815002752185</v>
      </c>
      <c r="F27">
        <v>374.02</v>
      </c>
      <c r="G27" s="12">
        <v>609.28571428571433</v>
      </c>
      <c r="H27">
        <v>1</v>
      </c>
    </row>
    <row r="28" spans="1:8" x14ac:dyDescent="0.3">
      <c r="A28" s="9">
        <v>42795</v>
      </c>
      <c r="B28" s="1">
        <v>51629.484899999996</v>
      </c>
      <c r="C28" s="1">
        <v>92786.661589999974</v>
      </c>
      <c r="D28" s="2">
        <f t="shared" si="0"/>
        <v>0.55643218556711527</v>
      </c>
      <c r="E28">
        <v>105.8328474766233</v>
      </c>
      <c r="F28">
        <v>506.02</v>
      </c>
      <c r="G28" s="12">
        <v>613.90322580645159</v>
      </c>
      <c r="H28">
        <v>0</v>
      </c>
    </row>
    <row r="29" spans="1:8" x14ac:dyDescent="0.3">
      <c r="A29" s="9">
        <v>42826</v>
      </c>
      <c r="B29" s="1">
        <v>67976.490090000007</v>
      </c>
      <c r="C29" s="1">
        <v>121591.85251000003</v>
      </c>
      <c r="D29" s="2">
        <f t="shared" si="0"/>
        <v>0.55905464623470102</v>
      </c>
      <c r="E29">
        <v>106.00580260690759</v>
      </c>
      <c r="F29">
        <v>415.07</v>
      </c>
      <c r="G29" s="12">
        <v>704.7</v>
      </c>
      <c r="H29">
        <v>1</v>
      </c>
    </row>
    <row r="30" spans="1:8" x14ac:dyDescent="0.3">
      <c r="A30" s="9">
        <v>42856</v>
      </c>
      <c r="B30" s="1">
        <v>83454.084539999996</v>
      </c>
      <c r="C30" s="1">
        <v>154088.61225000001</v>
      </c>
      <c r="D30" s="2">
        <f t="shared" si="0"/>
        <v>0.54159800209375952</v>
      </c>
      <c r="E30">
        <v>106.22998445229182</v>
      </c>
      <c r="F30">
        <v>322.60000000000002</v>
      </c>
      <c r="G30" s="12">
        <v>665.38709677419354</v>
      </c>
      <c r="H30">
        <v>1</v>
      </c>
    </row>
    <row r="31" spans="1:8" x14ac:dyDescent="0.3">
      <c r="A31" s="9">
        <v>42887</v>
      </c>
      <c r="B31" s="1">
        <v>97676.257559999998</v>
      </c>
      <c r="C31" s="1">
        <v>182110.99405000001</v>
      </c>
      <c r="D31" s="2">
        <f t="shared" si="0"/>
        <v>0.53635563338467207</v>
      </c>
      <c r="E31">
        <v>106.34931870177522</v>
      </c>
      <c r="F31">
        <v>320.13</v>
      </c>
      <c r="G31" s="12">
        <v>711.3</v>
      </c>
      <c r="H31">
        <v>0</v>
      </c>
    </row>
    <row r="32" spans="1:8" x14ac:dyDescent="0.3">
      <c r="A32" s="9">
        <v>42917</v>
      </c>
      <c r="B32" s="1">
        <v>112990.53762</v>
      </c>
      <c r="C32" s="1">
        <v>211220.51975000004</v>
      </c>
      <c r="D32" s="2">
        <f t="shared" si="0"/>
        <v>0.53494110209431955</v>
      </c>
      <c r="E32">
        <v>106.30033625255059</v>
      </c>
      <c r="F32">
        <v>217.77</v>
      </c>
      <c r="G32" s="12">
        <v>689</v>
      </c>
      <c r="H32">
        <v>0</v>
      </c>
    </row>
    <row r="33" spans="1:8" x14ac:dyDescent="0.3">
      <c r="A33" s="9">
        <v>42948</v>
      </c>
      <c r="B33" s="1">
        <v>129795.77622</v>
      </c>
      <c r="C33" s="1">
        <v>241543.20780999999</v>
      </c>
      <c r="D33" s="2">
        <f t="shared" si="0"/>
        <v>0.53736048882027976</v>
      </c>
      <c r="E33">
        <v>106.35685621517133</v>
      </c>
      <c r="F33">
        <v>173.8</v>
      </c>
      <c r="G33" s="12">
        <v>641.06451612903231</v>
      </c>
      <c r="H33">
        <v>1</v>
      </c>
    </row>
    <row r="34" spans="1:8" x14ac:dyDescent="0.3">
      <c r="A34" s="9">
        <v>42979</v>
      </c>
      <c r="B34" s="1">
        <v>139034.17538000003</v>
      </c>
      <c r="C34" s="1">
        <v>261674.07715999996</v>
      </c>
      <c r="D34" s="2">
        <f t="shared" ref="D34:D65" si="1">+B34/C34</f>
        <v>0.53132575029580764</v>
      </c>
      <c r="E34">
        <v>106.28635492703503</v>
      </c>
      <c r="F34">
        <v>195.94</v>
      </c>
      <c r="G34" s="12">
        <v>628.5333333333333</v>
      </c>
      <c r="H34">
        <v>0</v>
      </c>
    </row>
    <row r="35" spans="1:8" x14ac:dyDescent="0.3">
      <c r="A35" s="9">
        <v>43009</v>
      </c>
      <c r="B35" s="1">
        <v>154953.53010000003</v>
      </c>
      <c r="C35" s="1">
        <v>290467.20872000005</v>
      </c>
      <c r="D35" s="2">
        <f t="shared" si="1"/>
        <v>0.53346307413780969</v>
      </c>
      <c r="E35">
        <v>106.04451231280152</v>
      </c>
      <c r="F35">
        <v>238.19</v>
      </c>
      <c r="G35" s="12">
        <v>572.51612903225805</v>
      </c>
      <c r="H35">
        <v>1</v>
      </c>
    </row>
    <row r="36" spans="1:8" x14ac:dyDescent="0.3">
      <c r="A36" s="9">
        <v>43040</v>
      </c>
      <c r="B36" s="1">
        <v>169700.71135999999</v>
      </c>
      <c r="C36" s="1">
        <v>321059.97824000003</v>
      </c>
      <c r="D36" s="2">
        <f t="shared" si="1"/>
        <v>0.52856389105323065</v>
      </c>
      <c r="E36">
        <v>106.32778793810304</v>
      </c>
      <c r="F36">
        <v>195.82</v>
      </c>
      <c r="G36" s="12">
        <v>540.73333333333335</v>
      </c>
      <c r="H36">
        <v>1</v>
      </c>
    </row>
    <row r="37" spans="1:8" x14ac:dyDescent="0.3">
      <c r="A37" s="9">
        <v>43070</v>
      </c>
      <c r="B37" s="1">
        <v>179818.57422000004</v>
      </c>
      <c r="C37" s="1">
        <v>350861.40924000007</v>
      </c>
      <c r="D37" s="2">
        <f t="shared" si="1"/>
        <v>0.51250599092531879</v>
      </c>
      <c r="E37">
        <v>106.31647032635097</v>
      </c>
      <c r="F37">
        <v>230.95</v>
      </c>
      <c r="G37" s="12">
        <v>469.90322580645159</v>
      </c>
      <c r="H37">
        <v>1</v>
      </c>
    </row>
    <row r="38" spans="1:8" x14ac:dyDescent="0.3">
      <c r="A38" s="9">
        <v>43101</v>
      </c>
      <c r="B38" s="1">
        <v>19644.119570000003</v>
      </c>
      <c r="C38" s="1">
        <v>29912.394850000001</v>
      </c>
      <c r="D38" s="2">
        <f t="shared" si="1"/>
        <v>0.65672172584335897</v>
      </c>
      <c r="E38">
        <v>106.05466792631904</v>
      </c>
      <c r="F38">
        <v>312.02999999999997</v>
      </c>
      <c r="G38" s="12">
        <v>452.06451612903226</v>
      </c>
      <c r="H38">
        <v>1</v>
      </c>
    </row>
    <row r="39" spans="1:8" x14ac:dyDescent="0.3">
      <c r="A39" s="9">
        <v>43132</v>
      </c>
      <c r="B39" s="1">
        <v>36097.409200000002</v>
      </c>
      <c r="C39" s="1">
        <v>60113.062339999989</v>
      </c>
      <c r="D39" s="2">
        <f t="shared" si="1"/>
        <v>0.60049193627555941</v>
      </c>
      <c r="E39">
        <v>106.17448623334012</v>
      </c>
      <c r="F39">
        <v>310.7</v>
      </c>
      <c r="G39" s="12">
        <v>493.57142857142856</v>
      </c>
      <c r="H39">
        <v>1</v>
      </c>
    </row>
    <row r="40" spans="1:8" x14ac:dyDescent="0.3">
      <c r="A40" s="9">
        <v>43160</v>
      </c>
      <c r="B40" s="1">
        <v>50426.587269999996</v>
      </c>
      <c r="C40" s="1">
        <v>91207.875140000004</v>
      </c>
      <c r="D40" s="2">
        <f t="shared" si="1"/>
        <v>0.55287536512167879</v>
      </c>
      <c r="E40">
        <v>105.97686586792339</v>
      </c>
      <c r="F40">
        <v>307.97000000000003</v>
      </c>
      <c r="G40" s="12">
        <v>546.0322580645161</v>
      </c>
      <c r="H40">
        <v>1</v>
      </c>
    </row>
    <row r="41" spans="1:8" x14ac:dyDescent="0.3">
      <c r="A41" s="9">
        <v>43191</v>
      </c>
      <c r="B41" s="1">
        <v>66241.609669999991</v>
      </c>
      <c r="C41" s="1">
        <v>123488.84862</v>
      </c>
      <c r="D41" s="2">
        <f t="shared" si="1"/>
        <v>0.53641774468104997</v>
      </c>
      <c r="E41">
        <v>105.90547477959792</v>
      </c>
      <c r="F41">
        <v>344.31</v>
      </c>
      <c r="G41" s="12">
        <v>594</v>
      </c>
      <c r="H41">
        <v>0</v>
      </c>
    </row>
    <row r="42" spans="1:8" x14ac:dyDescent="0.3">
      <c r="A42" s="9">
        <v>43221</v>
      </c>
      <c r="B42" s="1">
        <v>83480.87788</v>
      </c>
      <c r="C42" s="1">
        <v>154402.66816</v>
      </c>
      <c r="D42" s="2">
        <f t="shared" si="1"/>
        <v>0.54066991765642813</v>
      </c>
      <c r="E42">
        <v>105.57918167745991</v>
      </c>
      <c r="F42">
        <v>425.86</v>
      </c>
      <c r="G42" s="12">
        <v>686.41379310344826</v>
      </c>
      <c r="H42">
        <v>1</v>
      </c>
    </row>
    <row r="43" spans="1:8" x14ac:dyDescent="0.3">
      <c r="A43" s="9">
        <v>43252</v>
      </c>
      <c r="B43" s="1">
        <v>101589.80731000002</v>
      </c>
      <c r="C43" s="1">
        <v>185032.35537999996</v>
      </c>
      <c r="D43" s="2">
        <f t="shared" si="1"/>
        <v>0.54903807013300765</v>
      </c>
      <c r="E43">
        <v>105.31098720158133</v>
      </c>
      <c r="F43">
        <v>262.27999999999997</v>
      </c>
      <c r="G43" s="12">
        <v>711.9</v>
      </c>
      <c r="H43">
        <v>0</v>
      </c>
    </row>
    <row r="44" spans="1:8" x14ac:dyDescent="0.3">
      <c r="A44" s="9">
        <v>43282</v>
      </c>
      <c r="B44" s="1">
        <v>117362.09899000003</v>
      </c>
      <c r="C44" s="1">
        <v>216489.46300999998</v>
      </c>
      <c r="D44" s="2">
        <f t="shared" si="1"/>
        <v>0.54211460159878033</v>
      </c>
      <c r="E44">
        <v>105.5736564981602</v>
      </c>
      <c r="F44">
        <v>227.12</v>
      </c>
      <c r="G44" s="12">
        <v>652.61290322580646</v>
      </c>
      <c r="H44">
        <v>0</v>
      </c>
    </row>
    <row r="45" spans="1:8" x14ac:dyDescent="0.3">
      <c r="A45" s="9">
        <v>43313</v>
      </c>
      <c r="B45" s="1">
        <v>134492.34484000001</v>
      </c>
      <c r="C45" s="1">
        <v>247078.17010000002</v>
      </c>
      <c r="D45" s="2">
        <f t="shared" si="1"/>
        <v>0.54433115149576705</v>
      </c>
      <c r="E45">
        <v>105.99886846028042</v>
      </c>
      <c r="F45">
        <v>201.97</v>
      </c>
      <c r="G45" s="12">
        <v>678.9677419354839</v>
      </c>
      <c r="H45">
        <v>1</v>
      </c>
    </row>
    <row r="46" spans="1:8" x14ac:dyDescent="0.3">
      <c r="A46" s="9">
        <v>43344</v>
      </c>
      <c r="B46" s="1">
        <v>151919.59849999999</v>
      </c>
      <c r="C46" s="1">
        <v>276665.55569999997</v>
      </c>
      <c r="D46" s="2">
        <f t="shared" si="1"/>
        <v>0.54910918750121818</v>
      </c>
      <c r="E46">
        <v>107.20596222928732</v>
      </c>
      <c r="F46">
        <v>149.22</v>
      </c>
      <c r="G46" s="12">
        <v>688.8</v>
      </c>
      <c r="H46">
        <v>0</v>
      </c>
    </row>
    <row r="47" spans="1:8" x14ac:dyDescent="0.3">
      <c r="A47" s="9">
        <v>43374</v>
      </c>
      <c r="B47" s="1">
        <v>168938.83561000001</v>
      </c>
      <c r="C47" s="1">
        <v>307090.00524999999</v>
      </c>
      <c r="D47" s="2">
        <f t="shared" si="1"/>
        <v>0.55012808206658503</v>
      </c>
      <c r="E47">
        <v>107.3394217461408</v>
      </c>
      <c r="F47">
        <v>172.67</v>
      </c>
      <c r="G47" s="12">
        <v>671.70967741935488</v>
      </c>
      <c r="H47">
        <v>1</v>
      </c>
    </row>
    <row r="48" spans="1:8" x14ac:dyDescent="0.3">
      <c r="A48" s="9">
        <v>43405</v>
      </c>
      <c r="B48" s="1">
        <v>186162.94939000005</v>
      </c>
      <c r="C48" s="1">
        <v>337707.58410000004</v>
      </c>
      <c r="D48" s="2">
        <f t="shared" si="1"/>
        <v>0.55125486709494376</v>
      </c>
      <c r="E48">
        <v>107.11738481687529</v>
      </c>
      <c r="F48">
        <v>263.89999999999998</v>
      </c>
      <c r="G48" s="12">
        <v>745.5333333333333</v>
      </c>
      <c r="H48">
        <v>1</v>
      </c>
    </row>
    <row r="49" spans="1:8" x14ac:dyDescent="0.3">
      <c r="A49" s="9">
        <v>43435</v>
      </c>
      <c r="B49" s="1">
        <v>197454.48340999999</v>
      </c>
      <c r="C49" s="1">
        <v>367599.12832000002</v>
      </c>
      <c r="D49" s="2">
        <f t="shared" si="1"/>
        <v>0.53714622314912885</v>
      </c>
      <c r="E49">
        <v>107.5338020040612</v>
      </c>
      <c r="F49">
        <v>295.83999999999997</v>
      </c>
      <c r="G49" s="12">
        <v>766.45161290322585</v>
      </c>
      <c r="H49">
        <v>1</v>
      </c>
    </row>
    <row r="50" spans="1:8" x14ac:dyDescent="0.3">
      <c r="A50" s="9">
        <v>43466</v>
      </c>
      <c r="B50" s="1">
        <v>21073.950140000001</v>
      </c>
      <c r="C50" s="1">
        <v>32237.469510000003</v>
      </c>
      <c r="D50" s="2">
        <f t="shared" si="1"/>
        <v>0.65370981222527103</v>
      </c>
      <c r="E50">
        <v>108.81999346519628</v>
      </c>
      <c r="F50">
        <v>394.89</v>
      </c>
      <c r="G50" s="12">
        <v>712.09677419354841</v>
      </c>
      <c r="H50">
        <v>1</v>
      </c>
    </row>
    <row r="51" spans="1:8" x14ac:dyDescent="0.3">
      <c r="A51" s="9">
        <v>43497</v>
      </c>
      <c r="B51" s="1">
        <v>37354.264050000005</v>
      </c>
      <c r="C51" s="1">
        <v>64558.591869999982</v>
      </c>
      <c r="D51" s="2">
        <f t="shared" si="1"/>
        <v>0.57861026655010306</v>
      </c>
      <c r="E51">
        <v>108.22093583140835</v>
      </c>
      <c r="F51">
        <v>355.02</v>
      </c>
      <c r="G51" s="12">
        <v>659.07142857142856</v>
      </c>
      <c r="H51">
        <v>0</v>
      </c>
    </row>
    <row r="52" spans="1:8" x14ac:dyDescent="0.3">
      <c r="A52" s="9">
        <v>43525</v>
      </c>
      <c r="B52" s="1">
        <v>51883.048640000001</v>
      </c>
      <c r="C52" s="1">
        <v>95468.520310000007</v>
      </c>
      <c r="D52" s="2">
        <f t="shared" si="1"/>
        <v>0.54345713614842128</v>
      </c>
      <c r="E52">
        <v>107.6505594706274</v>
      </c>
      <c r="F52">
        <v>436.05</v>
      </c>
      <c r="G52" s="12">
        <v>611.80645161290317</v>
      </c>
      <c r="H52">
        <v>1</v>
      </c>
    </row>
    <row r="53" spans="1:8" x14ac:dyDescent="0.3">
      <c r="A53" s="9">
        <v>43556</v>
      </c>
      <c r="B53" s="1">
        <v>67892.084439999991</v>
      </c>
      <c r="C53" s="1">
        <v>126414.01438000001</v>
      </c>
      <c r="D53" s="2">
        <f t="shared" si="1"/>
        <v>0.53706137545728649</v>
      </c>
      <c r="E53">
        <v>108.05835010416592</v>
      </c>
      <c r="F53">
        <v>358.33</v>
      </c>
      <c r="G53" s="12">
        <v>551.63333333333333</v>
      </c>
      <c r="H53">
        <v>1</v>
      </c>
    </row>
    <row r="54" spans="1:8" x14ac:dyDescent="0.3">
      <c r="A54" s="9">
        <v>43586</v>
      </c>
      <c r="B54" s="1">
        <v>85255.369630000016</v>
      </c>
      <c r="C54" s="1">
        <v>157943.76802000002</v>
      </c>
      <c r="D54" s="2">
        <f t="shared" si="1"/>
        <v>0.53978305506301671</v>
      </c>
      <c r="E54">
        <v>108.48030443834315</v>
      </c>
      <c r="F54">
        <v>336.86</v>
      </c>
      <c r="G54" s="12">
        <v>573.45161290322585</v>
      </c>
      <c r="H54">
        <v>1</v>
      </c>
    </row>
    <row r="55" spans="1:8" x14ac:dyDescent="0.3">
      <c r="A55" s="9">
        <v>43617</v>
      </c>
      <c r="B55" s="1">
        <v>107561.95815999999</v>
      </c>
      <c r="C55" s="1">
        <v>191140.56875000003</v>
      </c>
      <c r="D55" s="2">
        <f t="shared" si="1"/>
        <v>0.5627374599930397</v>
      </c>
      <c r="E55">
        <v>108.94061020379338</v>
      </c>
      <c r="F55">
        <v>345.6</v>
      </c>
      <c r="G55" s="12">
        <v>589.6</v>
      </c>
      <c r="H55">
        <v>0</v>
      </c>
    </row>
    <row r="56" spans="1:8" x14ac:dyDescent="0.3">
      <c r="A56" s="9">
        <v>43647</v>
      </c>
      <c r="B56" s="1">
        <v>125228.42229999999</v>
      </c>
      <c r="C56" s="1">
        <v>224068.11032000004</v>
      </c>
      <c r="D56" s="2">
        <f t="shared" si="1"/>
        <v>0.55888551976966561</v>
      </c>
      <c r="E56">
        <v>109.15880928120158</v>
      </c>
      <c r="F56">
        <v>254.23</v>
      </c>
      <c r="G56" s="12">
        <v>577.77419354838707</v>
      </c>
      <c r="H56">
        <v>0</v>
      </c>
    </row>
    <row r="57" spans="1:8" x14ac:dyDescent="0.3">
      <c r="A57" s="9">
        <v>43678</v>
      </c>
      <c r="B57" s="1">
        <v>143030.53673999995</v>
      </c>
      <c r="C57" s="1">
        <v>254793.61963</v>
      </c>
      <c r="D57" s="2">
        <f t="shared" si="1"/>
        <v>0.56135839252059194</v>
      </c>
      <c r="E57">
        <v>108.80078865824127</v>
      </c>
      <c r="F57">
        <v>176.19</v>
      </c>
      <c r="G57" s="12">
        <v>702.29032258064512</v>
      </c>
      <c r="H57">
        <v>1</v>
      </c>
    </row>
    <row r="58" spans="1:8" x14ac:dyDescent="0.3">
      <c r="A58" s="9">
        <v>43709</v>
      </c>
      <c r="B58" s="1">
        <v>160980.13035000002</v>
      </c>
      <c r="C58" s="1">
        <v>284204.84879000002</v>
      </c>
      <c r="D58" s="2">
        <f t="shared" si="1"/>
        <v>0.56642288488522174</v>
      </c>
      <c r="E58">
        <v>108.82691613689779</v>
      </c>
      <c r="F58">
        <v>145.09</v>
      </c>
      <c r="G58" s="12">
        <v>646.25</v>
      </c>
      <c r="H58">
        <v>0</v>
      </c>
    </row>
    <row r="59" spans="1:8" x14ac:dyDescent="0.3">
      <c r="A59" s="9">
        <v>43739</v>
      </c>
      <c r="B59" s="1">
        <v>177368.67045999996</v>
      </c>
      <c r="C59" s="1">
        <v>313756.33626000007</v>
      </c>
      <c r="D59" s="2">
        <f t="shared" si="1"/>
        <v>0.56530705506779022</v>
      </c>
      <c r="E59">
        <v>111.18148822105275</v>
      </c>
      <c r="F59">
        <v>244.06</v>
      </c>
      <c r="G59" s="12">
        <v>765.6521739130435</v>
      </c>
      <c r="H59">
        <v>1</v>
      </c>
    </row>
    <row r="60" spans="1:8" x14ac:dyDescent="0.3">
      <c r="A60" s="9">
        <v>43770</v>
      </c>
      <c r="B60" s="1">
        <v>194799.06127000001</v>
      </c>
      <c r="C60" s="1">
        <v>343083.19187000004</v>
      </c>
      <c r="D60" s="2">
        <f t="shared" si="1"/>
        <v>0.56778957957174603</v>
      </c>
      <c r="E60">
        <v>108.13404323469607</v>
      </c>
      <c r="F60">
        <v>245.19</v>
      </c>
      <c r="G60" s="12">
        <v>991.76190476190482</v>
      </c>
      <c r="H60">
        <v>1</v>
      </c>
    </row>
    <row r="61" spans="1:8" x14ac:dyDescent="0.3">
      <c r="A61" s="9">
        <v>43800</v>
      </c>
      <c r="B61" s="1">
        <v>207780.84781000001</v>
      </c>
      <c r="C61" s="1">
        <v>372742.55165999994</v>
      </c>
      <c r="D61" s="2">
        <f t="shared" si="1"/>
        <v>0.55743796055656381</v>
      </c>
      <c r="E61">
        <v>108.35591836044736</v>
      </c>
      <c r="F61">
        <v>296.07</v>
      </c>
      <c r="G61" s="12">
        <v>937.72727272727275</v>
      </c>
      <c r="H61">
        <v>1</v>
      </c>
    </row>
    <row r="62" spans="1:8" x14ac:dyDescent="0.3">
      <c r="A62" s="9">
        <v>43831</v>
      </c>
      <c r="B62" s="1">
        <v>21421.662060000002</v>
      </c>
      <c r="C62" s="1">
        <v>32475.548779999997</v>
      </c>
      <c r="D62" s="2">
        <f t="shared" si="1"/>
        <v>0.65962432860233888</v>
      </c>
      <c r="E62">
        <v>107.85854349200604</v>
      </c>
      <c r="F62">
        <v>268.32</v>
      </c>
      <c r="G62" s="12">
        <v>863.17391304347825</v>
      </c>
      <c r="H62">
        <v>1</v>
      </c>
    </row>
    <row r="63" spans="1:8" x14ac:dyDescent="0.3">
      <c r="A63" s="9">
        <v>43862</v>
      </c>
      <c r="B63" s="1">
        <v>39794.041380000002</v>
      </c>
      <c r="C63" s="1">
        <v>62482.154360000008</v>
      </c>
      <c r="D63" s="2">
        <f t="shared" si="1"/>
        <v>0.63688651243874939</v>
      </c>
      <c r="E63">
        <v>108.07799569682577</v>
      </c>
      <c r="F63">
        <v>321.64</v>
      </c>
      <c r="G63" s="12">
        <v>1190.5999999999999</v>
      </c>
      <c r="H63">
        <v>1</v>
      </c>
    </row>
    <row r="64" spans="1:8" x14ac:dyDescent="0.3">
      <c r="A64" s="9">
        <v>43891</v>
      </c>
      <c r="B64" s="1">
        <v>50004.293610000008</v>
      </c>
      <c r="C64" s="1">
        <v>92952.692470000009</v>
      </c>
      <c r="D64" s="2">
        <f t="shared" si="1"/>
        <v>0.53795422468411691</v>
      </c>
      <c r="E64">
        <v>107.55627242277282</v>
      </c>
      <c r="F64">
        <v>329.31</v>
      </c>
      <c r="G64" s="12">
        <v>3807.2916666666665</v>
      </c>
      <c r="H64">
        <v>0</v>
      </c>
    </row>
    <row r="65" spans="1:8" x14ac:dyDescent="0.3">
      <c r="A65" s="9">
        <v>43922</v>
      </c>
      <c r="B65" s="1">
        <v>54133.002289999989</v>
      </c>
      <c r="C65" s="1">
        <v>121259.44925999999</v>
      </c>
      <c r="D65" s="2">
        <f t="shared" si="1"/>
        <v>0.4464229601928178</v>
      </c>
      <c r="E65">
        <v>107.45630563286971</v>
      </c>
      <c r="F65">
        <v>287.48</v>
      </c>
      <c r="G65" s="12">
        <v>5075.1071428571431</v>
      </c>
      <c r="H65">
        <v>1</v>
      </c>
    </row>
    <row r="66" spans="1:8" x14ac:dyDescent="0.3">
      <c r="A66" s="9">
        <v>43952</v>
      </c>
      <c r="B66" s="1">
        <v>60486.385569999999</v>
      </c>
      <c r="C66" s="1">
        <v>146112.00078999999</v>
      </c>
      <c r="D66" s="2">
        <f t="shared" ref="D66:D97" si="2">+B66/C66</f>
        <v>0.41397274175263865</v>
      </c>
      <c r="E66">
        <v>107.190762095802</v>
      </c>
      <c r="F66">
        <v>275.20999999999998</v>
      </c>
      <c r="G66" s="12">
        <v>4304.9677419354839</v>
      </c>
      <c r="H66">
        <v>1</v>
      </c>
    </row>
    <row r="67" spans="1:8" x14ac:dyDescent="0.3">
      <c r="A67" s="9">
        <v>43983</v>
      </c>
      <c r="B67" s="1">
        <v>64477.249990000011</v>
      </c>
      <c r="C67" s="1">
        <v>173863.77050000001</v>
      </c>
      <c r="D67" s="2">
        <f t="shared" si="2"/>
        <v>0.37084925631473065</v>
      </c>
      <c r="E67">
        <v>106.41314310947888</v>
      </c>
      <c r="F67">
        <v>203.66</v>
      </c>
      <c r="G67" s="12">
        <v>3287.4666666666667</v>
      </c>
      <c r="H67">
        <v>0</v>
      </c>
    </row>
    <row r="68" spans="1:8" x14ac:dyDescent="0.3">
      <c r="A68" s="9">
        <v>44013</v>
      </c>
      <c r="B68" s="1">
        <v>78573.945200000002</v>
      </c>
      <c r="C68" s="1">
        <v>201331.93265999999</v>
      </c>
      <c r="D68" s="2">
        <f t="shared" si="2"/>
        <v>0.39027065484287599</v>
      </c>
      <c r="E68">
        <v>105.14349211637176</v>
      </c>
      <c r="F68">
        <v>204.7</v>
      </c>
      <c r="G68" s="12">
        <v>2862.3548387096776</v>
      </c>
      <c r="H68">
        <v>0</v>
      </c>
    </row>
    <row r="69" spans="1:8" x14ac:dyDescent="0.3">
      <c r="A69" s="9">
        <v>44044</v>
      </c>
      <c r="B69" s="1">
        <v>90531.328900000008</v>
      </c>
      <c r="C69" s="1">
        <v>227213.49547999998</v>
      </c>
      <c r="D69" s="2">
        <f t="shared" si="2"/>
        <v>0.39844168898835874</v>
      </c>
      <c r="E69">
        <v>104.55482249288892</v>
      </c>
      <c r="F69">
        <v>106.47</v>
      </c>
      <c r="G69" s="12">
        <v>2779.6129032258063</v>
      </c>
      <c r="H69">
        <v>1</v>
      </c>
    </row>
    <row r="70" spans="1:8" x14ac:dyDescent="0.3">
      <c r="A70" s="9">
        <v>44075</v>
      </c>
      <c r="B70" s="1">
        <v>108088.63039000001</v>
      </c>
      <c r="C70" s="1">
        <v>254818.02098000006</v>
      </c>
      <c r="D70" s="2">
        <f t="shared" si="2"/>
        <v>0.42417969488305374</v>
      </c>
      <c r="E70">
        <v>105.89293454628864</v>
      </c>
      <c r="F70">
        <v>171.99</v>
      </c>
      <c r="G70" s="12">
        <v>1413.4333333333334</v>
      </c>
      <c r="H70">
        <v>0</v>
      </c>
    </row>
    <row r="71" spans="1:8" x14ac:dyDescent="0.3">
      <c r="A71" s="9">
        <v>44105</v>
      </c>
      <c r="B71" s="1">
        <v>123228.38646999997</v>
      </c>
      <c r="C71" s="1">
        <v>280292.21182999993</v>
      </c>
      <c r="D71" s="2">
        <f t="shared" si="2"/>
        <v>0.4396425632573025</v>
      </c>
      <c r="E71">
        <v>105.96244329771567</v>
      </c>
      <c r="F71">
        <v>157.96</v>
      </c>
      <c r="G71" s="12">
        <v>982.83870967741939</v>
      </c>
      <c r="H71">
        <v>1</v>
      </c>
    </row>
    <row r="72" spans="1:8" x14ac:dyDescent="0.3">
      <c r="A72" s="9">
        <v>44136</v>
      </c>
      <c r="B72" s="1">
        <v>138022.96445000003</v>
      </c>
      <c r="C72" s="1">
        <v>307438.65142000001</v>
      </c>
      <c r="D72" s="2">
        <f t="shared" si="2"/>
        <v>0.4489447368198452</v>
      </c>
      <c r="E72">
        <v>105.93217818558868</v>
      </c>
      <c r="F72">
        <v>190.62</v>
      </c>
      <c r="G72" s="12">
        <v>1028.2333333333333</v>
      </c>
      <c r="H72">
        <v>1</v>
      </c>
    </row>
    <row r="73" spans="1:8" x14ac:dyDescent="0.3">
      <c r="A73" s="9">
        <v>44166</v>
      </c>
      <c r="B73" s="1">
        <v>150932.91038999998</v>
      </c>
      <c r="C73" s="1">
        <v>334127.01344000001</v>
      </c>
      <c r="D73" s="2">
        <f t="shared" si="2"/>
        <v>0.45172316011229474</v>
      </c>
      <c r="E73">
        <v>105.8667470362868</v>
      </c>
      <c r="F73">
        <v>337.06</v>
      </c>
      <c r="G73" s="12">
        <v>1041.0645161290322</v>
      </c>
      <c r="H73">
        <v>1</v>
      </c>
    </row>
    <row r="74" spans="1:8" x14ac:dyDescent="0.3">
      <c r="A74" s="9">
        <v>44197</v>
      </c>
      <c r="B74" s="1">
        <v>15010.744490000001</v>
      </c>
      <c r="C74" s="1">
        <v>27160.232669999998</v>
      </c>
      <c r="D74" s="2">
        <f t="shared" si="2"/>
        <v>0.55267363399946901</v>
      </c>
      <c r="E74">
        <v>105.94804301593965</v>
      </c>
      <c r="F74">
        <v>364.08</v>
      </c>
      <c r="G74" s="12">
        <v>1181.6774193548388</v>
      </c>
      <c r="H74">
        <v>1</v>
      </c>
    </row>
    <row r="75" spans="1:8" x14ac:dyDescent="0.3">
      <c r="A75" s="9">
        <v>44228</v>
      </c>
      <c r="B75" s="1">
        <v>28134.322400000001</v>
      </c>
      <c r="C75" s="1">
        <v>52600.700159999993</v>
      </c>
      <c r="D75" s="2">
        <f t="shared" si="2"/>
        <v>0.53486592981503012</v>
      </c>
      <c r="E75">
        <v>106.2873179921706</v>
      </c>
      <c r="F75">
        <v>323.81</v>
      </c>
      <c r="G75" s="12">
        <v>1202.1428571428571</v>
      </c>
      <c r="H75">
        <v>1</v>
      </c>
    </row>
    <row r="76" spans="1:8" x14ac:dyDescent="0.3">
      <c r="A76" s="9">
        <v>44256</v>
      </c>
      <c r="B76" s="1">
        <v>43127.151510000003</v>
      </c>
      <c r="C76" s="1">
        <v>77426.844990000012</v>
      </c>
      <c r="D76" s="2">
        <f t="shared" si="2"/>
        <v>0.55700515132148354</v>
      </c>
      <c r="E76">
        <v>107.11688245454437</v>
      </c>
      <c r="F76">
        <v>447.53</v>
      </c>
      <c r="G76" s="12">
        <v>1263.5806451612902</v>
      </c>
      <c r="H76">
        <v>0</v>
      </c>
    </row>
    <row r="77" spans="1:8" x14ac:dyDescent="0.3">
      <c r="A77" s="9">
        <v>44287</v>
      </c>
      <c r="B77" s="1">
        <v>56677.019470000007</v>
      </c>
      <c r="C77" s="1">
        <v>104222.95061</v>
      </c>
      <c r="D77" s="2">
        <f t="shared" si="2"/>
        <v>0.54380555471015379</v>
      </c>
      <c r="E77">
        <v>108.64491444249479</v>
      </c>
      <c r="F77">
        <v>395.81</v>
      </c>
      <c r="G77" s="12">
        <v>937.26666666666665</v>
      </c>
      <c r="H77">
        <v>1</v>
      </c>
    </row>
    <row r="78" spans="1:8" x14ac:dyDescent="0.3">
      <c r="A78" s="9">
        <v>44317</v>
      </c>
      <c r="B78" s="1">
        <v>70374.879579999979</v>
      </c>
      <c r="C78" s="1">
        <v>128390.62153999999</v>
      </c>
      <c r="D78" s="2">
        <f t="shared" si="2"/>
        <v>0.54813099847853564</v>
      </c>
      <c r="E78">
        <v>109.88197355322851</v>
      </c>
      <c r="F78">
        <v>320.43</v>
      </c>
      <c r="G78" s="12">
        <v>735.09677419354841</v>
      </c>
      <c r="H78">
        <v>1</v>
      </c>
    </row>
    <row r="79" spans="1:8" x14ac:dyDescent="0.3">
      <c r="A79" s="9">
        <v>44348</v>
      </c>
      <c r="B79" s="1">
        <v>86105.670959999989</v>
      </c>
      <c r="C79" s="1">
        <v>155264.19836000001</v>
      </c>
      <c r="D79" s="2">
        <f t="shared" si="2"/>
        <v>0.55457518133287187</v>
      </c>
      <c r="E79">
        <v>110.36348939858205</v>
      </c>
      <c r="F79">
        <v>261.45</v>
      </c>
      <c r="G79" s="12">
        <v>757.43333333333328</v>
      </c>
      <c r="H79">
        <v>0</v>
      </c>
    </row>
    <row r="80" spans="1:8" x14ac:dyDescent="0.3">
      <c r="A80" s="9">
        <v>44378</v>
      </c>
      <c r="B80" s="1">
        <v>102170.53088999998</v>
      </c>
      <c r="C80" s="1">
        <v>182030.91579999999</v>
      </c>
      <c r="D80" s="2">
        <f t="shared" si="2"/>
        <v>0.56128120017951366</v>
      </c>
      <c r="E80">
        <v>111.26669929968315</v>
      </c>
      <c r="F80">
        <v>176.89</v>
      </c>
      <c r="G80" s="12">
        <v>776.80645161290317</v>
      </c>
      <c r="H80">
        <v>0</v>
      </c>
    </row>
    <row r="81" spans="1:8" x14ac:dyDescent="0.3">
      <c r="A81" s="9">
        <v>44409</v>
      </c>
      <c r="B81" s="1">
        <v>119216.55100999998</v>
      </c>
      <c r="C81" s="1">
        <v>207737.28217000002</v>
      </c>
      <c r="D81" s="2">
        <f t="shared" si="2"/>
        <v>0.57388134553738956</v>
      </c>
      <c r="E81">
        <v>112.16209336263881</v>
      </c>
      <c r="F81">
        <v>142.63</v>
      </c>
      <c r="G81" s="12">
        <v>792.80645161290317</v>
      </c>
      <c r="H81">
        <v>1</v>
      </c>
    </row>
    <row r="82" spans="1:8" x14ac:dyDescent="0.3">
      <c r="A82" s="9">
        <v>44440</v>
      </c>
      <c r="B82" s="1">
        <v>136248.82152999996</v>
      </c>
      <c r="C82" s="1">
        <v>235106.14715999996</v>
      </c>
      <c r="D82" s="2">
        <f t="shared" si="2"/>
        <v>0.57952045565731936</v>
      </c>
      <c r="E82">
        <v>112.73003265730487</v>
      </c>
      <c r="F82">
        <v>178.46</v>
      </c>
      <c r="G82" s="12">
        <v>797.1</v>
      </c>
      <c r="H82">
        <v>0</v>
      </c>
    </row>
    <row r="83" spans="1:8" x14ac:dyDescent="0.3">
      <c r="A83" s="9">
        <v>44470</v>
      </c>
      <c r="B83" s="1">
        <v>153180.08116</v>
      </c>
      <c r="C83" s="1">
        <v>261747.94521999999</v>
      </c>
      <c r="D83" s="2">
        <f t="shared" si="2"/>
        <v>0.5852198038508063</v>
      </c>
      <c r="E83">
        <v>113.69307910806364</v>
      </c>
      <c r="F83">
        <v>236.57</v>
      </c>
      <c r="G83" s="12">
        <v>825.41935483870964</v>
      </c>
      <c r="H83">
        <v>1</v>
      </c>
    </row>
    <row r="84" spans="1:8" x14ac:dyDescent="0.3">
      <c r="A84" s="9">
        <v>44501</v>
      </c>
      <c r="B84" s="1">
        <v>170654.23902000001</v>
      </c>
      <c r="C84" s="1">
        <v>288276.42044999992</v>
      </c>
      <c r="D84" s="2">
        <f t="shared" si="2"/>
        <v>0.59198126143514784</v>
      </c>
      <c r="E84">
        <v>116.01663559481828</v>
      </c>
      <c r="F84">
        <v>222.75</v>
      </c>
      <c r="G84" s="12">
        <v>833.83333333333337</v>
      </c>
      <c r="H84">
        <v>1</v>
      </c>
    </row>
    <row r="85" spans="1:8" x14ac:dyDescent="0.3">
      <c r="A85" s="9">
        <v>44531</v>
      </c>
      <c r="B85" s="1">
        <v>185214.50211000003</v>
      </c>
      <c r="C85" s="1">
        <v>314085.94279</v>
      </c>
      <c r="D85" s="2">
        <f t="shared" si="2"/>
        <v>0.58969370123589293</v>
      </c>
      <c r="E85">
        <v>116.20502831819552</v>
      </c>
      <c r="F85">
        <v>225.22</v>
      </c>
      <c r="G85" s="12">
        <v>867.0322580645161</v>
      </c>
      <c r="H85">
        <v>1</v>
      </c>
    </row>
    <row r="86" spans="1:8" x14ac:dyDescent="0.3">
      <c r="A86" s="9">
        <v>44562</v>
      </c>
      <c r="B86" s="1">
        <v>18665.685259999998</v>
      </c>
      <c r="C86" s="1">
        <v>29541.329279999998</v>
      </c>
      <c r="D86" s="2">
        <f t="shared" si="2"/>
        <v>0.63184987659431413</v>
      </c>
      <c r="E86">
        <v>116.04600158642032</v>
      </c>
      <c r="F86">
        <v>246.66</v>
      </c>
      <c r="G86" s="12">
        <v>818.45161290322585</v>
      </c>
      <c r="H86">
        <v>1</v>
      </c>
    </row>
    <row r="87" spans="1:8" x14ac:dyDescent="0.3">
      <c r="A87" s="9">
        <v>44593</v>
      </c>
      <c r="B87" s="1">
        <v>35646.357809999994</v>
      </c>
      <c r="C87" s="1">
        <v>59651.967019999996</v>
      </c>
      <c r="D87" s="2">
        <f t="shared" si="2"/>
        <v>0.59757221078809608</v>
      </c>
      <c r="E87">
        <v>116.78945660133797</v>
      </c>
      <c r="F87">
        <v>290.32</v>
      </c>
      <c r="G87" s="12">
        <v>760.57142857142856</v>
      </c>
      <c r="H87">
        <v>1</v>
      </c>
    </row>
    <row r="88" spans="1:8" x14ac:dyDescent="0.3">
      <c r="A88" s="9">
        <v>44621</v>
      </c>
      <c r="B88" s="1">
        <v>54080.421849999999</v>
      </c>
      <c r="C88" s="1">
        <v>84135.229250000004</v>
      </c>
      <c r="D88" s="2">
        <f t="shared" si="2"/>
        <v>0.64277975269200327</v>
      </c>
      <c r="E88">
        <v>117.24293183432233</v>
      </c>
      <c r="F88">
        <v>469.51</v>
      </c>
      <c r="G88" s="12">
        <v>791.83870967741939</v>
      </c>
      <c r="H88">
        <v>1</v>
      </c>
    </row>
    <row r="89" spans="1:8" x14ac:dyDescent="0.3">
      <c r="A89" s="9">
        <v>44652</v>
      </c>
      <c r="B89" s="1">
        <v>71052.159710000007</v>
      </c>
      <c r="C89" s="1">
        <v>110548.28912</v>
      </c>
      <c r="D89" s="2">
        <f t="shared" si="2"/>
        <v>0.64272509575315995</v>
      </c>
      <c r="E89">
        <v>119.10697481195938</v>
      </c>
      <c r="F89">
        <v>354.62</v>
      </c>
      <c r="G89" s="12">
        <v>802.9666666666667</v>
      </c>
      <c r="H89">
        <v>1</v>
      </c>
    </row>
    <row r="90" spans="1:8" x14ac:dyDescent="0.3">
      <c r="A90" s="9">
        <v>44682</v>
      </c>
      <c r="B90" s="1">
        <v>90032.152619999993</v>
      </c>
      <c r="C90" s="1">
        <v>136232.16356000002</v>
      </c>
      <c r="D90" s="2">
        <f t="shared" si="2"/>
        <v>0.66087295589596662</v>
      </c>
      <c r="E90">
        <v>119.60354825452936</v>
      </c>
      <c r="F90">
        <v>289.56</v>
      </c>
      <c r="G90" s="12">
        <v>804.83870967741939</v>
      </c>
      <c r="H90">
        <v>1</v>
      </c>
    </row>
    <row r="91" spans="1:8" x14ac:dyDescent="0.3">
      <c r="A91" s="9">
        <v>44713</v>
      </c>
      <c r="B91" s="1">
        <v>110944.32375000003</v>
      </c>
      <c r="C91" s="1">
        <v>164527.32712</v>
      </c>
      <c r="D91" s="2">
        <f t="shared" si="2"/>
        <v>0.67432155917224279</v>
      </c>
      <c r="E91">
        <v>120.17084572325074</v>
      </c>
      <c r="F91">
        <v>218.07</v>
      </c>
      <c r="G91" s="12">
        <v>959.66666666666663</v>
      </c>
      <c r="H91">
        <v>0</v>
      </c>
    </row>
    <row r="92" spans="1:8" x14ac:dyDescent="0.3">
      <c r="A92" s="9">
        <v>44743</v>
      </c>
      <c r="B92" s="1">
        <v>129294.64582000001</v>
      </c>
      <c r="C92" s="1">
        <v>192811.08761000002</v>
      </c>
      <c r="D92" s="2">
        <f t="shared" si="2"/>
        <v>0.67057681911698441</v>
      </c>
      <c r="E92">
        <v>120.414382511909</v>
      </c>
      <c r="F92">
        <v>191.59</v>
      </c>
      <c r="G92" s="12">
        <v>1343.8387096774193</v>
      </c>
      <c r="H92">
        <v>0</v>
      </c>
    </row>
    <row r="93" spans="1:8" x14ac:dyDescent="0.3">
      <c r="A93" s="9">
        <v>44774</v>
      </c>
      <c r="B93" s="1">
        <v>148237.40398000003</v>
      </c>
      <c r="C93" s="1">
        <v>220843.60965999999</v>
      </c>
      <c r="D93" s="2">
        <f t="shared" si="2"/>
        <v>0.67123248079588571</v>
      </c>
      <c r="E93">
        <v>120.465854600459</v>
      </c>
      <c r="F93">
        <v>159.22</v>
      </c>
      <c r="G93" s="12">
        <v>1426.6774193548388</v>
      </c>
      <c r="H93">
        <v>1</v>
      </c>
    </row>
    <row r="94" spans="1:8" x14ac:dyDescent="0.3">
      <c r="A94" s="9">
        <v>44805</v>
      </c>
      <c r="B94" s="1">
        <v>169369.29466999997</v>
      </c>
      <c r="C94" s="1">
        <v>250236.47245</v>
      </c>
      <c r="D94" s="2">
        <f t="shared" si="2"/>
        <v>0.67683696549807226</v>
      </c>
      <c r="E94">
        <v>120.18412486797401</v>
      </c>
      <c r="F94">
        <v>134.72</v>
      </c>
      <c r="G94" s="12">
        <v>1539.5666666666666</v>
      </c>
      <c r="H94">
        <v>0</v>
      </c>
    </row>
    <row r="95" spans="1:8" x14ac:dyDescent="0.3">
      <c r="A95" s="9">
        <v>44835</v>
      </c>
      <c r="B95" s="1">
        <v>188960.69386000003</v>
      </c>
      <c r="C95" s="1">
        <v>279214.77361999999</v>
      </c>
      <c r="D95" s="2">
        <f t="shared" si="2"/>
        <v>0.67675750609517493</v>
      </c>
      <c r="E95">
        <v>119.50582063008299</v>
      </c>
      <c r="F95">
        <v>198.93</v>
      </c>
      <c r="G95" s="12">
        <v>1681.7741935483871</v>
      </c>
      <c r="H95">
        <v>1</v>
      </c>
    </row>
    <row r="96" spans="1:8" x14ac:dyDescent="0.3">
      <c r="A96" s="9">
        <v>44866</v>
      </c>
      <c r="B96" s="1">
        <v>209054.72104999999</v>
      </c>
      <c r="C96" s="1">
        <v>307075.01007999998</v>
      </c>
      <c r="D96" s="2">
        <f t="shared" si="2"/>
        <v>0.68079366339688963</v>
      </c>
      <c r="E96">
        <v>119.365160886856</v>
      </c>
      <c r="F96">
        <v>171.93</v>
      </c>
      <c r="G96" s="12">
        <v>1412.6666666666667</v>
      </c>
      <c r="H96">
        <v>1</v>
      </c>
    </row>
    <row r="97" spans="1:8" x14ac:dyDescent="0.3">
      <c r="A97" s="9">
        <v>44896</v>
      </c>
      <c r="B97" s="1">
        <v>224815.58170000001</v>
      </c>
      <c r="C97" s="1">
        <v>337066.30226000008</v>
      </c>
      <c r="D97" s="2">
        <f t="shared" si="2"/>
        <v>0.6669773281773681</v>
      </c>
      <c r="E97">
        <v>119.55062723477501</v>
      </c>
      <c r="F97">
        <v>169.82</v>
      </c>
      <c r="G97" s="12">
        <v>1293.6451612903227</v>
      </c>
      <c r="H97">
        <v>1</v>
      </c>
    </row>
    <row r="98" spans="1:8" x14ac:dyDescent="0.3">
      <c r="A98" s="9">
        <v>44927</v>
      </c>
      <c r="B98" s="1">
        <v>22543.65136</v>
      </c>
      <c r="C98" s="1">
        <v>30444.35368</v>
      </c>
      <c r="D98" s="2">
        <f t="shared" ref="D98:D128" si="3">+B98/C98</f>
        <v>0.74048710631061099</v>
      </c>
      <c r="E98">
        <v>118.883812844083</v>
      </c>
      <c r="F98">
        <v>276.08999999999997</v>
      </c>
      <c r="G98" s="12">
        <v>1130.4193548387098</v>
      </c>
      <c r="H98">
        <v>1</v>
      </c>
    </row>
    <row r="99" spans="1:8" x14ac:dyDescent="0.3">
      <c r="A99" s="9">
        <v>44958</v>
      </c>
      <c r="B99" s="1">
        <v>41691.739689999995</v>
      </c>
      <c r="C99" s="1">
        <v>58380.07978</v>
      </c>
      <c r="D99" s="2">
        <f t="shared" si="3"/>
        <v>0.71414324624275116</v>
      </c>
      <c r="E99">
        <v>119.28602546566501</v>
      </c>
      <c r="F99">
        <v>315.61</v>
      </c>
      <c r="G99" s="12">
        <v>1504.7142857142858</v>
      </c>
      <c r="H99">
        <v>1</v>
      </c>
    </row>
    <row r="100" spans="1:8" x14ac:dyDescent="0.3">
      <c r="A100" s="9">
        <v>44986</v>
      </c>
      <c r="B100" s="1">
        <v>62639.646220000002</v>
      </c>
      <c r="C100" s="1">
        <v>87997.231790000005</v>
      </c>
      <c r="D100" s="2">
        <f t="shared" si="3"/>
        <v>0.71183655378484723</v>
      </c>
      <c r="E100">
        <v>119.066251692378</v>
      </c>
      <c r="F100">
        <v>439.09</v>
      </c>
      <c r="G100" s="12">
        <v>1796.3548387096773</v>
      </c>
      <c r="H100">
        <v>0</v>
      </c>
    </row>
    <row r="101" spans="1:8" x14ac:dyDescent="0.3">
      <c r="A101" s="9">
        <v>45017</v>
      </c>
      <c r="B101" s="1">
        <v>85809.629919999992</v>
      </c>
      <c r="C101" s="1">
        <v>116823.77411999999</v>
      </c>
      <c r="D101" s="2">
        <f t="shared" si="3"/>
        <v>0.73452198036212535</v>
      </c>
      <c r="E101">
        <v>119.08802486688199</v>
      </c>
      <c r="F101">
        <v>469.15</v>
      </c>
      <c r="G101" s="12">
        <v>1891.9666666666667</v>
      </c>
      <c r="H101">
        <v>1</v>
      </c>
    </row>
    <row r="102" spans="1:8" x14ac:dyDescent="0.3">
      <c r="A102" s="9">
        <v>45047</v>
      </c>
      <c r="B102" s="1">
        <v>108600.99679999999</v>
      </c>
      <c r="C102" s="1">
        <v>146536.42467000001</v>
      </c>
      <c r="D102" s="2">
        <f t="shared" si="3"/>
        <v>0.74111946599331469</v>
      </c>
      <c r="E102">
        <v>119.00762628032</v>
      </c>
      <c r="F102">
        <v>383.87</v>
      </c>
      <c r="G102" s="12">
        <v>1780.0322580645161</v>
      </c>
      <c r="H102">
        <v>1</v>
      </c>
    </row>
    <row r="103" spans="1:8" x14ac:dyDescent="0.3">
      <c r="A103" s="9">
        <v>45078</v>
      </c>
      <c r="B103" s="1">
        <v>131331.09507999997</v>
      </c>
      <c r="C103" s="1">
        <v>177431.30182999998</v>
      </c>
      <c r="D103" s="2">
        <f t="shared" si="3"/>
        <v>0.74017996669962205</v>
      </c>
      <c r="E103">
        <v>118.590608572273</v>
      </c>
      <c r="F103">
        <v>239.86</v>
      </c>
      <c r="G103" s="12">
        <v>1875.9333333333334</v>
      </c>
      <c r="H103">
        <v>0</v>
      </c>
    </row>
    <row r="104" spans="1:8" x14ac:dyDescent="0.3">
      <c r="A104" s="9">
        <v>45108</v>
      </c>
      <c r="B104" s="1">
        <v>152692.11456000002</v>
      </c>
      <c r="C104" s="1">
        <v>208151.61815999998</v>
      </c>
      <c r="D104" s="2">
        <f t="shared" si="3"/>
        <v>0.73356198673713946</v>
      </c>
      <c r="E104">
        <v>118.80833385378</v>
      </c>
      <c r="F104">
        <v>241.33</v>
      </c>
      <c r="G104" s="12">
        <v>1860.7741935483871</v>
      </c>
      <c r="H104">
        <v>0</v>
      </c>
    </row>
    <row r="105" spans="1:8" x14ac:dyDescent="0.3">
      <c r="A105" s="9">
        <v>45139</v>
      </c>
      <c r="B105" s="1">
        <v>174663.34960999998</v>
      </c>
      <c r="C105" s="1">
        <v>238597.80795999998</v>
      </c>
      <c r="D105" s="2">
        <f t="shared" si="3"/>
        <v>0.73204088127784317</v>
      </c>
      <c r="E105">
        <v>119.33865014655299</v>
      </c>
      <c r="F105">
        <v>138.38999999999999</v>
      </c>
      <c r="G105" s="12">
        <v>1859.6129032258063</v>
      </c>
      <c r="H105">
        <v>1</v>
      </c>
    </row>
    <row r="106" spans="1:8" x14ac:dyDescent="0.3">
      <c r="A106" s="9">
        <v>45170</v>
      </c>
      <c r="B106" s="1">
        <v>198739.75430000006</v>
      </c>
      <c r="C106" s="1">
        <v>269406.35544000001</v>
      </c>
      <c r="D106" s="2">
        <f t="shared" si="3"/>
        <v>0.73769512220828715</v>
      </c>
      <c r="E106">
        <v>120.011140087415</v>
      </c>
      <c r="F106">
        <v>152.32</v>
      </c>
      <c r="G106" s="12">
        <v>1782.1</v>
      </c>
      <c r="H106">
        <v>0</v>
      </c>
    </row>
    <row r="107" spans="1:8" x14ac:dyDescent="0.3">
      <c r="A107" s="9">
        <v>45200</v>
      </c>
      <c r="B107" s="1">
        <v>222090.75462999998</v>
      </c>
      <c r="C107" s="1">
        <v>300756.25979999994</v>
      </c>
      <c r="D107" s="2">
        <f t="shared" si="3"/>
        <v>0.73844100461180173</v>
      </c>
      <c r="E107">
        <v>120.36824537357801</v>
      </c>
      <c r="F107">
        <v>216.6</v>
      </c>
      <c r="G107" s="12">
        <v>1792.1290322580646</v>
      </c>
      <c r="H107">
        <v>1</v>
      </c>
    </row>
    <row r="108" spans="1:8" x14ac:dyDescent="0.3">
      <c r="A108" s="9">
        <v>45231</v>
      </c>
      <c r="B108" s="1">
        <v>244034.55862</v>
      </c>
      <c r="C108" s="1">
        <v>332304.92689999996</v>
      </c>
      <c r="D108" s="2">
        <f t="shared" si="3"/>
        <v>0.73436936640255401</v>
      </c>
      <c r="E108">
        <v>120.147231968573</v>
      </c>
      <c r="F108">
        <v>204.74</v>
      </c>
      <c r="G108" s="12">
        <v>1920.6333333333334</v>
      </c>
      <c r="H108">
        <v>1</v>
      </c>
    </row>
    <row r="109" spans="1:8" x14ac:dyDescent="0.3">
      <c r="A109" s="9">
        <v>45261</v>
      </c>
      <c r="B109" s="1">
        <v>254135.70199999999</v>
      </c>
      <c r="C109" s="1">
        <v>361162.96500000003</v>
      </c>
      <c r="D109" s="2">
        <f t="shared" si="3"/>
        <v>0.70365936330154999</v>
      </c>
      <c r="E109">
        <v>119.423670668632</v>
      </c>
      <c r="F109">
        <v>291.39</v>
      </c>
      <c r="G109" s="12">
        <v>2069.1612903225805</v>
      </c>
      <c r="H109">
        <v>1</v>
      </c>
    </row>
    <row r="110" spans="1:8" x14ac:dyDescent="0.3">
      <c r="A110" s="9">
        <v>45292</v>
      </c>
      <c r="B110" s="1">
        <v>21076.143890000003</v>
      </c>
      <c r="C110" s="1">
        <v>31676.813449999998</v>
      </c>
      <c r="D110" s="2">
        <f t="shared" si="3"/>
        <v>0.66534924427507414</v>
      </c>
      <c r="E110">
        <v>118.01540468388001</v>
      </c>
      <c r="F110">
        <v>173.147047221978</v>
      </c>
      <c r="G110" s="12">
        <v>1883.9354838709678</v>
      </c>
      <c r="H110">
        <v>1</v>
      </c>
    </row>
    <row r="111" spans="1:8" x14ac:dyDescent="0.3">
      <c r="A111" s="9">
        <v>45323</v>
      </c>
      <c r="B111" s="1">
        <v>39764.450450000004</v>
      </c>
      <c r="C111" s="1">
        <v>62448.967830000001</v>
      </c>
      <c r="D111" s="2">
        <f t="shared" si="3"/>
        <v>0.63675112386561283</v>
      </c>
      <c r="E111">
        <v>118.56677453995501</v>
      </c>
      <c r="F111">
        <v>293.73386295538802</v>
      </c>
      <c r="G111" s="12">
        <v>1570.1379310344828</v>
      </c>
      <c r="H111">
        <v>1</v>
      </c>
    </row>
    <row r="112" spans="1:8" x14ac:dyDescent="0.3">
      <c r="A112" s="9">
        <v>45352</v>
      </c>
      <c r="B112" s="1">
        <v>58509.021999999997</v>
      </c>
      <c r="C112" s="1">
        <v>94465.123999999996</v>
      </c>
      <c r="D112" s="2">
        <f t="shared" si="3"/>
        <v>0.61937167414293559</v>
      </c>
      <c r="E112">
        <v>119.42768367822799</v>
      </c>
      <c r="F112">
        <v>193.838465345261</v>
      </c>
      <c r="G112" s="12">
        <v>1257</v>
      </c>
      <c r="H112">
        <v>1</v>
      </c>
    </row>
    <row r="113" spans="1:8" x14ac:dyDescent="0.3">
      <c r="A113" s="9">
        <v>45383</v>
      </c>
      <c r="B113" s="1">
        <v>77181.225999999995</v>
      </c>
      <c r="C113" s="1">
        <v>123742.99800000001</v>
      </c>
      <c r="D113" s="2">
        <f t="shared" si="3"/>
        <v>0.62372196607035491</v>
      </c>
      <c r="E113">
        <v>121.3588088992</v>
      </c>
      <c r="F113">
        <v>239.07308601560501</v>
      </c>
      <c r="G113" s="12">
        <v>1175.0333333333333</v>
      </c>
      <c r="H113">
        <v>0</v>
      </c>
    </row>
    <row r="114" spans="1:8" x14ac:dyDescent="0.3">
      <c r="A114" s="9">
        <v>45413</v>
      </c>
      <c r="B114" s="1">
        <v>96022.682000000001</v>
      </c>
      <c r="C114" s="1">
        <v>154224.285</v>
      </c>
      <c r="D114" s="2">
        <f t="shared" si="3"/>
        <v>0.62261713192575341</v>
      </c>
      <c r="E114">
        <v>121.735720146769</v>
      </c>
      <c r="F114">
        <v>226.647604771407</v>
      </c>
      <c r="G114" s="12">
        <v>1206.2258064516129</v>
      </c>
      <c r="H114">
        <v>1</v>
      </c>
    </row>
    <row r="115" spans="1:8" x14ac:dyDescent="0.3">
      <c r="A115" s="9">
        <v>45444</v>
      </c>
      <c r="B115" s="1">
        <v>115021.833</v>
      </c>
      <c r="C115" s="1">
        <v>185049.39499999999</v>
      </c>
      <c r="D115" s="2">
        <f t="shared" si="3"/>
        <v>0.6215736776659011</v>
      </c>
      <c r="E115">
        <v>121.87368224541299</v>
      </c>
      <c r="F115">
        <v>231.256415032391</v>
      </c>
      <c r="G115" s="12">
        <v>1366.7</v>
      </c>
      <c r="H115">
        <v>0</v>
      </c>
    </row>
    <row r="116" spans="1:8" x14ac:dyDescent="0.3">
      <c r="A116" s="9">
        <v>45474</v>
      </c>
      <c r="B116" s="1">
        <v>134506.636</v>
      </c>
      <c r="C116" s="1">
        <v>215891.88800000001</v>
      </c>
      <c r="D116" s="2">
        <f t="shared" si="3"/>
        <v>0.62302774433099584</v>
      </c>
      <c r="E116">
        <v>123.08766756883399</v>
      </c>
      <c r="F116">
        <v>118.528184818296</v>
      </c>
      <c r="G116" s="12">
        <v>1322.2903225806451</v>
      </c>
      <c r="H116">
        <v>0</v>
      </c>
    </row>
    <row r="117" spans="1:8" x14ac:dyDescent="0.3">
      <c r="A117" s="9">
        <v>45505</v>
      </c>
      <c r="B117" s="1">
        <v>152241.81700000001</v>
      </c>
      <c r="C117" s="1">
        <v>245914.856</v>
      </c>
      <c r="D117" s="2">
        <f t="shared" si="3"/>
        <v>0.61908344813458527</v>
      </c>
      <c r="E117">
        <v>123.16121068894</v>
      </c>
      <c r="F117">
        <v>104.44796219129201</v>
      </c>
      <c r="G117" s="12">
        <v>1339.3870967741937</v>
      </c>
      <c r="H117">
        <v>1</v>
      </c>
    </row>
    <row r="118" spans="1:8" x14ac:dyDescent="0.3">
      <c r="A118" s="9">
        <v>45536</v>
      </c>
      <c r="B118" s="1">
        <v>167531.291</v>
      </c>
      <c r="C118" s="1">
        <v>278295.79800000001</v>
      </c>
      <c r="D118" s="2">
        <f t="shared" si="3"/>
        <v>0.60199001279925901</v>
      </c>
      <c r="E118">
        <v>122.533631653321</v>
      </c>
      <c r="F118">
        <v>100.265301099311</v>
      </c>
      <c r="G118" s="12">
        <v>1210.7</v>
      </c>
      <c r="H118">
        <v>0</v>
      </c>
    </row>
    <row r="119" spans="1:8" x14ac:dyDescent="0.3">
      <c r="A119" s="9">
        <v>45566</v>
      </c>
      <c r="B119" s="1">
        <v>184649.52299999999</v>
      </c>
      <c r="C119" s="1">
        <v>309378.37199999997</v>
      </c>
      <c r="D119" s="2">
        <f t="shared" si="3"/>
        <v>0.59684043783125218</v>
      </c>
      <c r="E119">
        <v>121.737019388744</v>
      </c>
      <c r="F119">
        <v>139.94287044689099</v>
      </c>
      <c r="G119" s="12">
        <v>1217.4642857142858</v>
      </c>
      <c r="H119">
        <v>1</v>
      </c>
    </row>
    <row r="120" spans="1:8" x14ac:dyDescent="0.3">
      <c r="A120" s="9">
        <v>45597</v>
      </c>
      <c r="B120" s="1">
        <v>200293.016</v>
      </c>
      <c r="C120" s="1">
        <v>340501.92</v>
      </c>
      <c r="D120" s="2">
        <f t="shared" si="3"/>
        <v>0.58822874185261576</v>
      </c>
      <c r="E120">
        <v>121.38227745554801</v>
      </c>
      <c r="F120">
        <v>153.76957923503099</v>
      </c>
      <c r="G120" s="12">
        <v>1278.4333333333334</v>
      </c>
      <c r="H120">
        <v>1</v>
      </c>
    </row>
    <row r="121" spans="1:8" x14ac:dyDescent="0.3">
      <c r="A121" s="9">
        <v>45627</v>
      </c>
      <c r="B121" s="1">
        <v>213965.72500000001</v>
      </c>
      <c r="C121" s="1">
        <v>371764.424</v>
      </c>
      <c r="D121" s="2">
        <f t="shared" si="3"/>
        <v>0.57554115237234216</v>
      </c>
      <c r="E121">
        <v>122.00207042949999</v>
      </c>
      <c r="F121">
        <v>201.492260376937</v>
      </c>
      <c r="G121" s="12">
        <v>1206.5483870967741</v>
      </c>
      <c r="H121">
        <v>1</v>
      </c>
    </row>
    <row r="122" spans="1:8" x14ac:dyDescent="0.3">
      <c r="A122" s="9">
        <v>45658</v>
      </c>
      <c r="B122" s="1">
        <v>17765.108</v>
      </c>
      <c r="C122" s="1">
        <v>31512.543000000001</v>
      </c>
      <c r="D122" s="2">
        <f t="shared" si="3"/>
        <v>0.56374720377216148</v>
      </c>
      <c r="E122">
        <v>121.610549308112</v>
      </c>
      <c r="F122">
        <v>196.00157152622199</v>
      </c>
      <c r="G122" s="12">
        <v>1061.9354838709678</v>
      </c>
      <c r="H122">
        <v>1</v>
      </c>
    </row>
    <row r="123" spans="1:8" x14ac:dyDescent="0.3">
      <c r="A123" s="9">
        <v>45689</v>
      </c>
      <c r="B123" s="1">
        <v>36094.023999999998</v>
      </c>
      <c r="C123" s="1">
        <v>62261.27</v>
      </c>
      <c r="D123" s="2">
        <f t="shared" si="3"/>
        <v>0.57971872401574842</v>
      </c>
      <c r="E123">
        <v>122.130957033184</v>
      </c>
      <c r="F123">
        <v>397.07515801761798</v>
      </c>
      <c r="G123" s="12">
        <v>1190.25</v>
      </c>
      <c r="H123">
        <v>0</v>
      </c>
    </row>
    <row r="124" spans="1:8" x14ac:dyDescent="0.3">
      <c r="A124" s="9">
        <v>45717</v>
      </c>
      <c r="B124" s="1">
        <v>49969.934000000001</v>
      </c>
      <c r="C124" s="1">
        <v>92521.398000000001</v>
      </c>
      <c r="D124" s="2">
        <f t="shared" si="3"/>
        <v>0.54009056369857278</v>
      </c>
      <c r="E124">
        <v>122.30484638066901</v>
      </c>
      <c r="F124">
        <v>397.531893769352</v>
      </c>
      <c r="G124" s="12">
        <v>1502.1290322580646</v>
      </c>
      <c r="H124">
        <v>1</v>
      </c>
    </row>
    <row r="125" spans="1:8" x14ac:dyDescent="0.3">
      <c r="A125" s="9">
        <v>45748</v>
      </c>
      <c r="B125" s="1">
        <v>67912.024000000005</v>
      </c>
      <c r="C125" s="1">
        <v>123740.864</v>
      </c>
      <c r="D125" s="2">
        <f t="shared" si="3"/>
        <v>0.54882454998859553</v>
      </c>
      <c r="E125">
        <v>121.578018364169</v>
      </c>
      <c r="F125">
        <v>370.66065137023702</v>
      </c>
      <c r="G125" s="12">
        <v>1418.9</v>
      </c>
      <c r="H125">
        <v>1</v>
      </c>
    </row>
    <row r="126" spans="1:8" x14ac:dyDescent="0.3">
      <c r="A126" s="9">
        <v>45778</v>
      </c>
      <c r="B126" s="1">
        <v>85451.241999999998</v>
      </c>
      <c r="C126" s="1">
        <v>155381.01</v>
      </c>
      <c r="D126" s="2">
        <f t="shared" si="3"/>
        <v>0.54994649603577683</v>
      </c>
      <c r="E126">
        <v>120.81376670571299</v>
      </c>
      <c r="F126">
        <v>214.381194372962</v>
      </c>
      <c r="G126" s="12">
        <v>1083.4516129032259</v>
      </c>
      <c r="H126">
        <v>1</v>
      </c>
    </row>
    <row r="127" spans="1:8" x14ac:dyDescent="0.3">
      <c r="A127" s="9">
        <v>45809</v>
      </c>
      <c r="B127" s="1">
        <v>102555.13099999999</v>
      </c>
      <c r="C127" s="1">
        <v>187168.389</v>
      </c>
      <c r="D127" s="2">
        <f t="shared" si="3"/>
        <v>0.54792976286182593</v>
      </c>
      <c r="E127">
        <v>120.94360858006399</v>
      </c>
      <c r="F127">
        <v>188.85999343626401</v>
      </c>
      <c r="G127" s="12">
        <v>896.83333333333337</v>
      </c>
      <c r="H127">
        <v>0</v>
      </c>
    </row>
    <row r="128" spans="1:8" x14ac:dyDescent="0.3">
      <c r="A128" s="9">
        <v>45839</v>
      </c>
      <c r="B128" s="1">
        <v>120168.906</v>
      </c>
      <c r="C128" s="1">
        <v>218215.79199999999</v>
      </c>
      <c r="D128" s="2">
        <f t="shared" si="3"/>
        <v>0.55068840297314514</v>
      </c>
      <c r="E128">
        <v>121.466864119302</v>
      </c>
      <c r="F128">
        <v>124.07153909557501</v>
      </c>
      <c r="G128" s="12">
        <v>808.38709677419354</v>
      </c>
      <c r="H128">
        <v>0</v>
      </c>
    </row>
    <row r="129" spans="7:7" x14ac:dyDescent="0.3">
      <c r="G129" s="12"/>
    </row>
  </sheetData>
  <autoFilter ref="A1:H128" xr:uid="{F89A06B6-71FB-41A5-BEE9-3DC113018C37}"/>
  <sortState xmlns:xlrd2="http://schemas.microsoft.com/office/spreadsheetml/2017/richdata2" ref="A2:D128">
    <sortCondition ref="A2:A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Gallardo</dc:creator>
  <cp:lastModifiedBy>Audrey Gallardo</cp:lastModifiedBy>
  <dcterms:created xsi:type="dcterms:W3CDTF">2025-08-12T22:13:18Z</dcterms:created>
  <dcterms:modified xsi:type="dcterms:W3CDTF">2025-08-24T21:37:44Z</dcterms:modified>
</cp:coreProperties>
</file>