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144" windowWidth="16260" windowHeight="9000" firstSheet="5" activeTab="5"/>
  </bookViews>
  <sheets>
    <sheet name="n" sheetId="1" r:id="rId1"/>
    <sheet name="y" sheetId="2" r:id="rId2"/>
    <sheet name="n1" sheetId="3" r:id="rId3"/>
    <sheet name="y1" sheetId="4" r:id="rId4"/>
    <sheet name="Sheet5" sheetId="5" r:id="rId5"/>
    <sheet name="smile actuals" sheetId="6" r:id="rId6"/>
    <sheet name="indiv section analysis" sheetId="7" r:id="rId7"/>
    <sheet name="Sheet8" sheetId="8" r:id="rId8"/>
    <sheet name="Sheet9" sheetId="9" r:id="rId9"/>
  </sheets>
  <calcPr calcId="125725"/>
</workbook>
</file>

<file path=xl/calcChain.xml><?xml version="1.0" encoding="utf-8"?>
<calcChain xmlns="http://schemas.openxmlformats.org/spreadsheetml/2006/main">
  <c r="E56" i="9"/>
  <c r="I57"/>
  <c r="I56"/>
  <c r="E58"/>
  <c r="E57"/>
  <c r="H58"/>
  <c r="D59"/>
  <c r="P53"/>
  <c r="L53"/>
  <c r="P52"/>
  <c r="L52"/>
  <c r="F52"/>
  <c r="F53" s="1"/>
  <c r="B52"/>
  <c r="B53" s="1"/>
  <c r="F53" i="8"/>
  <c r="J53"/>
  <c r="C8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80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2"/>
  <c r="B102"/>
  <c r="H52" i="7"/>
  <c r="H22"/>
  <c r="H23" s="1"/>
  <c r="H24" s="1"/>
  <c r="H25" s="1"/>
  <c r="H26" s="1"/>
  <c r="H27" s="1"/>
  <c r="H28" s="1"/>
  <c r="H29" s="1"/>
  <c r="H30" s="1"/>
  <c r="H31" s="1"/>
  <c r="H32" s="1"/>
  <c r="H33" s="1"/>
  <c r="H34" s="1"/>
  <c r="H21"/>
  <c r="E53"/>
  <c r="E52"/>
  <c r="E31"/>
  <c r="E32"/>
  <c r="E33" s="1"/>
  <c r="E34" s="1"/>
  <c r="E35" s="1"/>
  <c r="E36" s="1"/>
  <c r="E30"/>
  <c r="E23"/>
  <c r="E24" s="1"/>
  <c r="E25" s="1"/>
  <c r="E26" s="1"/>
  <c r="E27" s="1"/>
  <c r="E22"/>
  <c r="B102"/>
  <c r="C83" i="6"/>
  <c r="A105"/>
  <c r="C2"/>
  <c r="F32"/>
  <c r="F31"/>
  <c r="E24"/>
  <c r="E25"/>
  <c r="E26"/>
  <c r="E23"/>
  <c r="C5" i="5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R5" s="1"/>
  <c r="S5" s="1"/>
  <c r="T5" s="1"/>
  <c r="U5" s="1"/>
  <c r="V5" s="1"/>
  <c r="W5" s="1"/>
  <c r="X5" s="1"/>
  <c r="Y5" s="1"/>
  <c r="Z5" s="1"/>
  <c r="AA5" s="1"/>
  <c r="AB5" s="1"/>
  <c r="AC5" s="1"/>
  <c r="AD5" s="1"/>
  <c r="AE5" s="1"/>
  <c r="AF5" s="1"/>
  <c r="AG5" s="1"/>
  <c r="AH5" s="1"/>
  <c r="AI5" s="1"/>
  <c r="AJ5" s="1"/>
  <c r="AK5" s="1"/>
  <c r="AL5" s="1"/>
  <c r="AM5" s="1"/>
  <c r="B5"/>
  <c r="A25" i="4"/>
  <c r="A26"/>
  <c r="A25" i="3"/>
  <c r="A24"/>
  <c r="A25" i="2"/>
  <c r="A24"/>
  <c r="A25" i="1"/>
  <c r="A24"/>
  <c r="J52" i="8" l="1"/>
  <c r="F52"/>
</calcChain>
</file>

<file path=xl/sharedStrings.xml><?xml version="1.0" encoding="utf-8"?>
<sst xmlns="http://schemas.openxmlformats.org/spreadsheetml/2006/main" count="214" uniqueCount="15">
  <si>
    <t>sen</t>
  </si>
  <si>
    <t>spe</t>
  </si>
  <si>
    <t>"</t>
  </si>
  <si>
    <t>Face segment</t>
  </si>
  <si>
    <t>*</t>
  </si>
  <si>
    <t>sum</t>
  </si>
  <si>
    <t>Mouth segment</t>
  </si>
  <si>
    <t>smiling</t>
  </si>
  <si>
    <t>non-smiling</t>
  </si>
  <si>
    <t>%</t>
  </si>
  <si>
    <t>s</t>
  </si>
  <si>
    <t>b</t>
  </si>
  <si>
    <t>m</t>
  </si>
  <si>
    <t>c</t>
  </si>
  <si>
    <t>prob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</si>
</sst>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3" fillId="2" borderId="0" xfId="0" applyFont="1" applyFill="1"/>
    <xf numFmtId="0" fontId="0" fillId="2" borderId="0" xfId="0" applyFill="1"/>
    <xf numFmtId="0" fontId="1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5"/>
  <sheetViews>
    <sheetView workbookViewId="0">
      <selection activeCell="A26" sqref="A26"/>
    </sheetView>
  </sheetViews>
  <sheetFormatPr defaultRowHeight="14.4"/>
  <sheetData>
    <row r="1" spans="1:41">
      <c r="A1">
        <v>85</v>
      </c>
      <c r="B1">
        <v>82</v>
      </c>
      <c r="C1">
        <v>82</v>
      </c>
      <c r="D1">
        <v>83</v>
      </c>
      <c r="E1">
        <v>83</v>
      </c>
      <c r="F1">
        <v>90</v>
      </c>
      <c r="G1">
        <v>96</v>
      </c>
      <c r="H1">
        <v>95</v>
      </c>
      <c r="I1">
        <v>94</v>
      </c>
      <c r="J1">
        <v>95</v>
      </c>
      <c r="K1">
        <v>93</v>
      </c>
      <c r="L1">
        <v>91</v>
      </c>
      <c r="M1">
        <v>94</v>
      </c>
      <c r="N1">
        <v>95</v>
      </c>
      <c r="O1">
        <v>95</v>
      </c>
      <c r="P1">
        <v>90</v>
      </c>
      <c r="Q1">
        <v>87</v>
      </c>
      <c r="R1">
        <v>79</v>
      </c>
      <c r="S1">
        <v>73</v>
      </c>
      <c r="T1">
        <v>69</v>
      </c>
      <c r="U1">
        <v>65</v>
      </c>
      <c r="V1">
        <v>70</v>
      </c>
      <c r="W1">
        <v>74</v>
      </c>
      <c r="X1">
        <v>75</v>
      </c>
      <c r="Y1">
        <v>74</v>
      </c>
      <c r="Z1">
        <v>74</v>
      </c>
      <c r="AA1">
        <v>74</v>
      </c>
      <c r="AB1">
        <v>74</v>
      </c>
      <c r="AC1">
        <v>74</v>
      </c>
      <c r="AD1">
        <v>77</v>
      </c>
      <c r="AE1">
        <v>79</v>
      </c>
      <c r="AF1">
        <v>80</v>
      </c>
      <c r="AG1">
        <v>77</v>
      </c>
      <c r="AH1">
        <v>77</v>
      </c>
      <c r="AI1">
        <v>77</v>
      </c>
      <c r="AJ1">
        <v>78</v>
      </c>
      <c r="AK1">
        <v>78</v>
      </c>
      <c r="AL1">
        <v>81</v>
      </c>
      <c r="AM1">
        <v>84</v>
      </c>
      <c r="AN1">
        <v>83</v>
      </c>
      <c r="AO1">
        <v>82</v>
      </c>
    </row>
    <row r="2" spans="1:41">
      <c r="A2">
        <v>87</v>
      </c>
      <c r="B2">
        <v>82</v>
      </c>
      <c r="C2">
        <v>82</v>
      </c>
      <c r="D2">
        <v>86</v>
      </c>
      <c r="E2">
        <v>97</v>
      </c>
      <c r="F2">
        <v>98</v>
      </c>
      <c r="G2">
        <v>97</v>
      </c>
      <c r="H2">
        <v>97</v>
      </c>
      <c r="I2">
        <v>98</v>
      </c>
      <c r="J2">
        <v>98</v>
      </c>
      <c r="K2">
        <v>97</v>
      </c>
      <c r="L2">
        <v>95</v>
      </c>
      <c r="M2">
        <v>100</v>
      </c>
      <c r="N2">
        <v>98</v>
      </c>
      <c r="O2">
        <v>95</v>
      </c>
      <c r="P2">
        <v>90</v>
      </c>
      <c r="Q2">
        <v>85</v>
      </c>
      <c r="R2">
        <v>79</v>
      </c>
      <c r="S2">
        <v>73</v>
      </c>
      <c r="T2">
        <v>69</v>
      </c>
      <c r="U2">
        <v>67</v>
      </c>
      <c r="V2">
        <v>71</v>
      </c>
      <c r="W2">
        <v>75</v>
      </c>
      <c r="X2">
        <v>75</v>
      </c>
      <c r="Y2">
        <v>75</v>
      </c>
      <c r="Z2">
        <v>75</v>
      </c>
      <c r="AA2">
        <v>75</v>
      </c>
      <c r="AB2">
        <v>76</v>
      </c>
      <c r="AC2">
        <v>75</v>
      </c>
      <c r="AD2">
        <v>75</v>
      </c>
      <c r="AE2">
        <v>76</v>
      </c>
      <c r="AF2">
        <v>77</v>
      </c>
      <c r="AG2">
        <v>80</v>
      </c>
      <c r="AH2">
        <v>80</v>
      </c>
      <c r="AI2">
        <v>78</v>
      </c>
      <c r="AJ2">
        <v>78</v>
      </c>
      <c r="AK2">
        <v>78</v>
      </c>
      <c r="AL2">
        <v>81</v>
      </c>
      <c r="AM2">
        <v>84</v>
      </c>
      <c r="AN2">
        <v>83</v>
      </c>
      <c r="AO2">
        <v>83</v>
      </c>
    </row>
    <row r="3" spans="1:41">
      <c r="A3">
        <v>86</v>
      </c>
      <c r="B3">
        <v>83</v>
      </c>
      <c r="C3">
        <v>87</v>
      </c>
      <c r="D3">
        <v>91</v>
      </c>
      <c r="E3">
        <v>100</v>
      </c>
      <c r="F3">
        <v>98</v>
      </c>
      <c r="G3">
        <v>97</v>
      </c>
      <c r="H3">
        <v>98</v>
      </c>
      <c r="I3">
        <v>98</v>
      </c>
      <c r="J3">
        <v>97</v>
      </c>
      <c r="K3">
        <v>95</v>
      </c>
      <c r="L3">
        <v>94</v>
      </c>
      <c r="M3">
        <v>93</v>
      </c>
      <c r="N3">
        <v>92</v>
      </c>
      <c r="O3">
        <v>92</v>
      </c>
      <c r="P3">
        <v>91</v>
      </c>
      <c r="Q3">
        <v>89</v>
      </c>
      <c r="R3">
        <v>80</v>
      </c>
      <c r="S3">
        <v>71</v>
      </c>
      <c r="T3">
        <v>65</v>
      </c>
      <c r="U3">
        <v>65</v>
      </c>
      <c r="V3">
        <v>70</v>
      </c>
      <c r="W3">
        <v>75</v>
      </c>
      <c r="X3">
        <v>73</v>
      </c>
      <c r="Y3">
        <v>73</v>
      </c>
      <c r="Z3">
        <v>75</v>
      </c>
      <c r="AA3">
        <v>76</v>
      </c>
      <c r="AB3">
        <v>75</v>
      </c>
      <c r="AC3">
        <v>77</v>
      </c>
      <c r="AD3">
        <v>77</v>
      </c>
      <c r="AE3">
        <v>77</v>
      </c>
      <c r="AF3">
        <v>78</v>
      </c>
      <c r="AG3">
        <v>80</v>
      </c>
      <c r="AH3">
        <v>81</v>
      </c>
      <c r="AI3">
        <v>81</v>
      </c>
      <c r="AJ3">
        <v>80</v>
      </c>
      <c r="AK3">
        <v>79</v>
      </c>
      <c r="AL3">
        <v>81</v>
      </c>
      <c r="AM3">
        <v>82</v>
      </c>
      <c r="AN3">
        <v>82</v>
      </c>
      <c r="AO3">
        <v>82</v>
      </c>
    </row>
    <row r="4" spans="1:41">
      <c r="A4">
        <v>90</v>
      </c>
      <c r="B4">
        <v>90</v>
      </c>
      <c r="C4">
        <v>93</v>
      </c>
      <c r="D4">
        <v>99</v>
      </c>
      <c r="E4">
        <v>99</v>
      </c>
      <c r="F4">
        <v>100</v>
      </c>
      <c r="G4">
        <v>101</v>
      </c>
      <c r="H4">
        <v>101</v>
      </c>
      <c r="I4">
        <v>99</v>
      </c>
      <c r="J4">
        <v>96</v>
      </c>
      <c r="K4">
        <v>97</v>
      </c>
      <c r="L4">
        <v>99</v>
      </c>
      <c r="M4">
        <v>94</v>
      </c>
      <c r="N4">
        <v>94</v>
      </c>
      <c r="O4">
        <v>95</v>
      </c>
      <c r="P4">
        <v>95</v>
      </c>
      <c r="Q4">
        <v>90</v>
      </c>
      <c r="R4">
        <v>83</v>
      </c>
      <c r="S4">
        <v>75</v>
      </c>
      <c r="T4">
        <v>70</v>
      </c>
      <c r="U4">
        <v>69</v>
      </c>
      <c r="V4">
        <v>74</v>
      </c>
      <c r="W4">
        <v>77</v>
      </c>
      <c r="X4">
        <v>76</v>
      </c>
      <c r="Y4">
        <v>77</v>
      </c>
      <c r="Z4">
        <v>80</v>
      </c>
      <c r="AA4">
        <v>78</v>
      </c>
      <c r="AB4">
        <v>76</v>
      </c>
      <c r="AC4">
        <v>77</v>
      </c>
      <c r="AD4">
        <v>80</v>
      </c>
      <c r="AE4">
        <v>80</v>
      </c>
      <c r="AF4">
        <v>80</v>
      </c>
      <c r="AG4">
        <v>79</v>
      </c>
      <c r="AH4">
        <v>80</v>
      </c>
      <c r="AI4">
        <v>81</v>
      </c>
      <c r="AJ4">
        <v>81</v>
      </c>
      <c r="AK4">
        <v>78</v>
      </c>
      <c r="AL4">
        <v>79</v>
      </c>
      <c r="AM4">
        <v>80</v>
      </c>
      <c r="AN4">
        <v>80</v>
      </c>
      <c r="AO4">
        <v>80</v>
      </c>
    </row>
    <row r="5" spans="1:41">
      <c r="A5">
        <v>88</v>
      </c>
      <c r="B5">
        <v>94</v>
      </c>
      <c r="C5">
        <v>97</v>
      </c>
      <c r="D5">
        <v>98</v>
      </c>
      <c r="E5">
        <v>101</v>
      </c>
      <c r="F5">
        <v>101</v>
      </c>
      <c r="G5">
        <v>99</v>
      </c>
      <c r="H5">
        <v>97</v>
      </c>
      <c r="I5">
        <v>97</v>
      </c>
      <c r="J5">
        <v>98</v>
      </c>
      <c r="K5">
        <v>101</v>
      </c>
      <c r="L5">
        <v>103</v>
      </c>
      <c r="M5">
        <v>100</v>
      </c>
      <c r="N5">
        <v>97</v>
      </c>
      <c r="O5">
        <v>92</v>
      </c>
      <c r="P5">
        <v>86</v>
      </c>
      <c r="Q5">
        <v>80</v>
      </c>
      <c r="R5">
        <v>76</v>
      </c>
      <c r="S5">
        <v>73</v>
      </c>
      <c r="T5">
        <v>73</v>
      </c>
      <c r="U5">
        <v>71</v>
      </c>
      <c r="V5">
        <v>73</v>
      </c>
      <c r="W5">
        <v>74</v>
      </c>
      <c r="X5">
        <v>74</v>
      </c>
      <c r="Y5">
        <v>76</v>
      </c>
      <c r="Z5">
        <v>80</v>
      </c>
      <c r="AA5">
        <v>80</v>
      </c>
      <c r="AB5">
        <v>76</v>
      </c>
      <c r="AC5">
        <v>78</v>
      </c>
      <c r="AD5">
        <v>80</v>
      </c>
      <c r="AE5">
        <v>80</v>
      </c>
      <c r="AF5">
        <v>80</v>
      </c>
      <c r="AG5">
        <v>80</v>
      </c>
      <c r="AH5">
        <v>81</v>
      </c>
      <c r="AI5">
        <v>80</v>
      </c>
      <c r="AJ5">
        <v>80</v>
      </c>
      <c r="AK5">
        <v>78</v>
      </c>
      <c r="AL5">
        <v>78</v>
      </c>
      <c r="AM5">
        <v>79</v>
      </c>
      <c r="AN5">
        <v>79</v>
      </c>
      <c r="AO5">
        <v>80</v>
      </c>
    </row>
    <row r="6" spans="1:41">
      <c r="A6">
        <v>89</v>
      </c>
      <c r="B6">
        <v>97</v>
      </c>
      <c r="C6">
        <v>99</v>
      </c>
      <c r="D6">
        <v>98</v>
      </c>
      <c r="E6">
        <v>97</v>
      </c>
      <c r="F6">
        <v>97</v>
      </c>
      <c r="G6">
        <v>95</v>
      </c>
      <c r="H6">
        <v>95</v>
      </c>
      <c r="I6">
        <v>99</v>
      </c>
      <c r="J6">
        <v>101</v>
      </c>
      <c r="K6">
        <v>100</v>
      </c>
      <c r="L6">
        <v>95</v>
      </c>
      <c r="M6">
        <v>90</v>
      </c>
      <c r="N6">
        <v>85</v>
      </c>
      <c r="O6">
        <v>78</v>
      </c>
      <c r="P6">
        <v>72</v>
      </c>
      <c r="Q6">
        <v>67</v>
      </c>
      <c r="R6">
        <v>63</v>
      </c>
      <c r="S6">
        <v>65</v>
      </c>
      <c r="T6">
        <v>69</v>
      </c>
      <c r="U6">
        <v>69</v>
      </c>
      <c r="V6">
        <v>67</v>
      </c>
      <c r="W6">
        <v>67</v>
      </c>
      <c r="X6">
        <v>66</v>
      </c>
      <c r="Y6">
        <v>69</v>
      </c>
      <c r="Z6">
        <v>74</v>
      </c>
      <c r="AA6">
        <v>75</v>
      </c>
      <c r="AB6">
        <v>76</v>
      </c>
      <c r="AC6">
        <v>80</v>
      </c>
      <c r="AD6">
        <v>80</v>
      </c>
      <c r="AE6">
        <v>78</v>
      </c>
      <c r="AF6">
        <v>79</v>
      </c>
      <c r="AG6">
        <v>82</v>
      </c>
      <c r="AH6">
        <v>85</v>
      </c>
      <c r="AI6">
        <v>81</v>
      </c>
      <c r="AJ6">
        <v>78</v>
      </c>
      <c r="AK6">
        <v>79</v>
      </c>
      <c r="AL6">
        <v>79</v>
      </c>
      <c r="AM6">
        <v>79</v>
      </c>
      <c r="AN6">
        <v>80</v>
      </c>
      <c r="AO6">
        <v>80</v>
      </c>
    </row>
    <row r="7" spans="1:41">
      <c r="A7">
        <v>93</v>
      </c>
      <c r="B7">
        <v>98</v>
      </c>
      <c r="C7">
        <v>99</v>
      </c>
      <c r="D7">
        <v>97</v>
      </c>
      <c r="E7">
        <v>90</v>
      </c>
      <c r="F7">
        <v>89</v>
      </c>
      <c r="G7">
        <v>89</v>
      </c>
      <c r="H7">
        <v>94</v>
      </c>
      <c r="I7">
        <v>97</v>
      </c>
      <c r="J7">
        <v>94</v>
      </c>
      <c r="K7">
        <v>86</v>
      </c>
      <c r="L7">
        <v>79</v>
      </c>
      <c r="M7">
        <v>72</v>
      </c>
      <c r="N7">
        <v>68</v>
      </c>
      <c r="O7">
        <v>65</v>
      </c>
      <c r="P7">
        <v>62</v>
      </c>
      <c r="Q7">
        <v>61</v>
      </c>
      <c r="R7">
        <v>60</v>
      </c>
      <c r="S7">
        <v>61</v>
      </c>
      <c r="T7">
        <v>63</v>
      </c>
      <c r="U7">
        <v>64</v>
      </c>
      <c r="V7">
        <v>62</v>
      </c>
      <c r="W7">
        <v>60</v>
      </c>
      <c r="X7">
        <v>61</v>
      </c>
      <c r="Y7">
        <v>64</v>
      </c>
      <c r="Z7">
        <v>66</v>
      </c>
      <c r="AA7">
        <v>69</v>
      </c>
      <c r="AB7">
        <v>75</v>
      </c>
      <c r="AC7">
        <v>76</v>
      </c>
      <c r="AD7">
        <v>78</v>
      </c>
      <c r="AE7">
        <v>79</v>
      </c>
      <c r="AF7">
        <v>80</v>
      </c>
      <c r="AG7">
        <v>82</v>
      </c>
      <c r="AH7">
        <v>85</v>
      </c>
      <c r="AI7">
        <v>83</v>
      </c>
      <c r="AJ7">
        <v>79</v>
      </c>
      <c r="AK7">
        <v>80</v>
      </c>
      <c r="AL7">
        <v>79</v>
      </c>
      <c r="AM7">
        <v>79</v>
      </c>
      <c r="AN7">
        <v>81</v>
      </c>
      <c r="AO7">
        <v>81</v>
      </c>
    </row>
    <row r="8" spans="1:41">
      <c r="A8">
        <v>88</v>
      </c>
      <c r="B8">
        <v>89</v>
      </c>
      <c r="C8">
        <v>89</v>
      </c>
      <c r="D8">
        <v>87</v>
      </c>
      <c r="E8">
        <v>83</v>
      </c>
      <c r="F8">
        <v>80</v>
      </c>
      <c r="G8">
        <v>79</v>
      </c>
      <c r="H8">
        <v>83</v>
      </c>
      <c r="I8">
        <v>81</v>
      </c>
      <c r="J8">
        <v>72</v>
      </c>
      <c r="K8">
        <v>64</v>
      </c>
      <c r="L8">
        <v>61</v>
      </c>
      <c r="M8">
        <v>61</v>
      </c>
      <c r="N8">
        <v>56</v>
      </c>
      <c r="O8">
        <v>55</v>
      </c>
      <c r="P8">
        <v>55</v>
      </c>
      <c r="Q8">
        <v>56</v>
      </c>
      <c r="R8">
        <v>56</v>
      </c>
      <c r="S8">
        <v>57</v>
      </c>
      <c r="T8">
        <v>60</v>
      </c>
      <c r="U8">
        <v>56</v>
      </c>
      <c r="V8">
        <v>55</v>
      </c>
      <c r="W8">
        <v>55</v>
      </c>
      <c r="X8">
        <v>57</v>
      </c>
      <c r="Y8">
        <v>57</v>
      </c>
      <c r="Z8">
        <v>58</v>
      </c>
      <c r="AA8">
        <v>61</v>
      </c>
      <c r="AB8">
        <v>66</v>
      </c>
      <c r="AC8">
        <v>68</v>
      </c>
      <c r="AD8">
        <v>75</v>
      </c>
      <c r="AE8">
        <v>80</v>
      </c>
      <c r="AF8">
        <v>80</v>
      </c>
      <c r="AG8">
        <v>79</v>
      </c>
      <c r="AH8">
        <v>80</v>
      </c>
      <c r="AI8">
        <v>81</v>
      </c>
      <c r="AJ8">
        <v>81</v>
      </c>
      <c r="AK8">
        <v>80</v>
      </c>
      <c r="AL8">
        <v>79</v>
      </c>
      <c r="AM8">
        <v>79</v>
      </c>
      <c r="AN8">
        <v>81</v>
      </c>
      <c r="AO8">
        <v>82</v>
      </c>
    </row>
    <row r="9" spans="1:41">
      <c r="A9">
        <v>88</v>
      </c>
      <c r="B9">
        <v>87</v>
      </c>
      <c r="C9">
        <v>79</v>
      </c>
      <c r="D9">
        <v>71</v>
      </c>
      <c r="E9">
        <v>69</v>
      </c>
      <c r="F9">
        <v>60</v>
      </c>
      <c r="G9">
        <v>60</v>
      </c>
      <c r="H9">
        <v>64</v>
      </c>
      <c r="I9">
        <v>59</v>
      </c>
      <c r="J9">
        <v>53</v>
      </c>
      <c r="K9">
        <v>54</v>
      </c>
      <c r="L9">
        <v>55</v>
      </c>
      <c r="M9">
        <v>56</v>
      </c>
      <c r="N9">
        <v>55</v>
      </c>
      <c r="O9">
        <v>51</v>
      </c>
      <c r="P9">
        <v>47</v>
      </c>
      <c r="Q9">
        <v>47</v>
      </c>
      <c r="R9">
        <v>49</v>
      </c>
      <c r="S9">
        <v>52</v>
      </c>
      <c r="T9">
        <v>54</v>
      </c>
      <c r="U9">
        <v>54</v>
      </c>
      <c r="V9">
        <v>52</v>
      </c>
      <c r="W9">
        <v>52</v>
      </c>
      <c r="X9">
        <v>52</v>
      </c>
      <c r="Y9">
        <v>53</v>
      </c>
      <c r="Z9">
        <v>53</v>
      </c>
      <c r="AA9">
        <v>54</v>
      </c>
      <c r="AB9">
        <v>56</v>
      </c>
      <c r="AC9">
        <v>61</v>
      </c>
      <c r="AD9">
        <v>65</v>
      </c>
      <c r="AE9">
        <v>70</v>
      </c>
      <c r="AF9">
        <v>75</v>
      </c>
      <c r="AG9">
        <v>76</v>
      </c>
      <c r="AH9">
        <v>74</v>
      </c>
      <c r="AI9">
        <v>77</v>
      </c>
      <c r="AJ9">
        <v>79</v>
      </c>
      <c r="AK9">
        <v>81</v>
      </c>
      <c r="AL9">
        <v>79</v>
      </c>
      <c r="AM9">
        <v>79</v>
      </c>
      <c r="AN9">
        <v>80</v>
      </c>
      <c r="AO9">
        <v>84</v>
      </c>
    </row>
    <row r="10" spans="1:41">
      <c r="A10">
        <v>83</v>
      </c>
      <c r="B10">
        <v>76</v>
      </c>
      <c r="C10">
        <v>67</v>
      </c>
      <c r="D10">
        <v>60</v>
      </c>
      <c r="E10">
        <v>51</v>
      </c>
      <c r="F10">
        <v>43</v>
      </c>
      <c r="G10">
        <v>40</v>
      </c>
      <c r="H10">
        <v>46</v>
      </c>
      <c r="I10">
        <v>50</v>
      </c>
      <c r="J10">
        <v>51</v>
      </c>
      <c r="K10">
        <v>50</v>
      </c>
      <c r="L10">
        <v>49</v>
      </c>
      <c r="M10">
        <v>43</v>
      </c>
      <c r="N10">
        <v>44</v>
      </c>
      <c r="O10">
        <v>44</v>
      </c>
      <c r="P10">
        <v>42</v>
      </c>
      <c r="Q10">
        <v>39</v>
      </c>
      <c r="R10">
        <v>40</v>
      </c>
      <c r="S10">
        <v>41</v>
      </c>
      <c r="T10">
        <v>44</v>
      </c>
      <c r="U10">
        <v>42</v>
      </c>
      <c r="V10">
        <v>41</v>
      </c>
      <c r="W10">
        <v>41</v>
      </c>
      <c r="X10">
        <v>43</v>
      </c>
      <c r="Y10">
        <v>43</v>
      </c>
      <c r="Z10">
        <v>46</v>
      </c>
      <c r="AA10">
        <v>49</v>
      </c>
      <c r="AB10">
        <v>53</v>
      </c>
      <c r="AC10">
        <v>53</v>
      </c>
      <c r="AD10">
        <v>56</v>
      </c>
      <c r="AE10">
        <v>62</v>
      </c>
      <c r="AF10">
        <v>65</v>
      </c>
      <c r="AG10">
        <v>68</v>
      </c>
      <c r="AH10">
        <v>70</v>
      </c>
      <c r="AI10">
        <v>74</v>
      </c>
      <c r="AJ10">
        <v>77</v>
      </c>
      <c r="AK10">
        <v>79</v>
      </c>
      <c r="AL10">
        <v>79</v>
      </c>
      <c r="AM10">
        <v>79</v>
      </c>
      <c r="AN10">
        <v>80</v>
      </c>
      <c r="AO10">
        <v>82</v>
      </c>
    </row>
    <row r="11" spans="1:41">
      <c r="A11">
        <v>77</v>
      </c>
      <c r="B11">
        <v>69</v>
      </c>
      <c r="C11">
        <v>62</v>
      </c>
      <c r="D11">
        <v>58</v>
      </c>
      <c r="E11">
        <v>51</v>
      </c>
      <c r="F11">
        <v>45</v>
      </c>
      <c r="G11">
        <v>43</v>
      </c>
      <c r="H11">
        <v>50</v>
      </c>
      <c r="I11">
        <v>59</v>
      </c>
      <c r="J11">
        <v>64</v>
      </c>
      <c r="K11">
        <v>66</v>
      </c>
      <c r="L11">
        <v>67</v>
      </c>
      <c r="M11">
        <v>73</v>
      </c>
      <c r="N11">
        <v>68</v>
      </c>
      <c r="O11">
        <v>64</v>
      </c>
      <c r="P11">
        <v>60</v>
      </c>
      <c r="Q11">
        <v>55</v>
      </c>
      <c r="R11">
        <v>50</v>
      </c>
      <c r="S11">
        <v>47</v>
      </c>
      <c r="T11">
        <v>49</v>
      </c>
      <c r="U11">
        <v>46</v>
      </c>
      <c r="V11">
        <v>46</v>
      </c>
      <c r="W11">
        <v>42</v>
      </c>
      <c r="X11">
        <v>42</v>
      </c>
      <c r="Y11">
        <v>41</v>
      </c>
      <c r="Z11">
        <v>40</v>
      </c>
      <c r="AA11">
        <v>41</v>
      </c>
      <c r="AB11">
        <v>43</v>
      </c>
      <c r="AC11">
        <v>44</v>
      </c>
      <c r="AD11">
        <v>45</v>
      </c>
      <c r="AE11">
        <v>48</v>
      </c>
      <c r="AF11">
        <v>50</v>
      </c>
      <c r="AG11">
        <v>52</v>
      </c>
      <c r="AH11">
        <v>57</v>
      </c>
      <c r="AI11">
        <v>66</v>
      </c>
      <c r="AJ11">
        <v>71</v>
      </c>
      <c r="AK11">
        <v>76</v>
      </c>
      <c r="AL11">
        <v>77</v>
      </c>
      <c r="AM11">
        <v>79</v>
      </c>
      <c r="AN11">
        <v>79</v>
      </c>
      <c r="AO11">
        <v>81</v>
      </c>
    </row>
    <row r="12" spans="1:41">
      <c r="A12">
        <v>74</v>
      </c>
      <c r="B12">
        <v>68</v>
      </c>
      <c r="C12">
        <v>67</v>
      </c>
      <c r="D12">
        <v>72</v>
      </c>
      <c r="E12">
        <v>83</v>
      </c>
      <c r="F12">
        <v>84</v>
      </c>
      <c r="G12">
        <v>83</v>
      </c>
      <c r="H12">
        <v>82</v>
      </c>
      <c r="I12">
        <v>88</v>
      </c>
      <c r="J12">
        <v>91</v>
      </c>
      <c r="K12">
        <v>95</v>
      </c>
      <c r="L12">
        <v>101</v>
      </c>
      <c r="M12">
        <v>100</v>
      </c>
      <c r="N12">
        <v>92</v>
      </c>
      <c r="O12">
        <v>81</v>
      </c>
      <c r="P12">
        <v>75</v>
      </c>
      <c r="Q12">
        <v>72</v>
      </c>
      <c r="R12">
        <v>71</v>
      </c>
      <c r="S12">
        <v>68</v>
      </c>
      <c r="T12">
        <v>64</v>
      </c>
      <c r="U12">
        <v>66</v>
      </c>
      <c r="V12">
        <v>64</v>
      </c>
      <c r="W12">
        <v>60</v>
      </c>
      <c r="X12">
        <v>58</v>
      </c>
      <c r="Y12">
        <v>56</v>
      </c>
      <c r="Z12">
        <v>52</v>
      </c>
      <c r="AA12">
        <v>51</v>
      </c>
      <c r="AB12">
        <v>51</v>
      </c>
      <c r="AC12">
        <v>51</v>
      </c>
      <c r="AD12">
        <v>48</v>
      </c>
      <c r="AE12">
        <v>44</v>
      </c>
      <c r="AF12">
        <v>43</v>
      </c>
      <c r="AG12">
        <v>44</v>
      </c>
      <c r="AH12">
        <v>50</v>
      </c>
      <c r="AI12">
        <v>57</v>
      </c>
      <c r="AJ12">
        <v>66</v>
      </c>
      <c r="AK12">
        <v>69</v>
      </c>
      <c r="AL12">
        <v>74</v>
      </c>
      <c r="AM12">
        <v>79</v>
      </c>
      <c r="AN12">
        <v>81</v>
      </c>
      <c r="AO12">
        <v>82</v>
      </c>
    </row>
    <row r="13" spans="1:41">
      <c r="A13">
        <v>74</v>
      </c>
      <c r="B13">
        <v>70</v>
      </c>
      <c r="C13">
        <v>75</v>
      </c>
      <c r="D13">
        <v>83</v>
      </c>
      <c r="E13">
        <v>98</v>
      </c>
      <c r="F13">
        <v>102</v>
      </c>
      <c r="G13">
        <v>100</v>
      </c>
      <c r="H13">
        <v>95</v>
      </c>
      <c r="I13">
        <v>92</v>
      </c>
      <c r="J13">
        <v>91</v>
      </c>
      <c r="K13">
        <v>92</v>
      </c>
      <c r="L13">
        <v>96</v>
      </c>
      <c r="M13">
        <v>96</v>
      </c>
      <c r="N13">
        <v>89</v>
      </c>
      <c r="O13">
        <v>79</v>
      </c>
      <c r="P13">
        <v>75</v>
      </c>
      <c r="Q13">
        <v>76</v>
      </c>
      <c r="R13">
        <v>76</v>
      </c>
      <c r="S13">
        <v>74</v>
      </c>
      <c r="T13">
        <v>71</v>
      </c>
      <c r="U13">
        <v>70</v>
      </c>
      <c r="V13">
        <v>70</v>
      </c>
      <c r="W13">
        <v>68</v>
      </c>
      <c r="X13">
        <v>69</v>
      </c>
      <c r="Y13">
        <v>69</v>
      </c>
      <c r="Z13">
        <v>69</v>
      </c>
      <c r="AA13">
        <v>67</v>
      </c>
      <c r="AB13">
        <v>66</v>
      </c>
      <c r="AC13">
        <v>65</v>
      </c>
      <c r="AD13">
        <v>62</v>
      </c>
      <c r="AE13">
        <v>57</v>
      </c>
      <c r="AF13">
        <v>56</v>
      </c>
      <c r="AG13">
        <v>55</v>
      </c>
      <c r="AH13">
        <v>57</v>
      </c>
      <c r="AI13">
        <v>59</v>
      </c>
      <c r="AJ13">
        <v>63</v>
      </c>
      <c r="AK13">
        <v>67</v>
      </c>
      <c r="AL13">
        <v>73</v>
      </c>
      <c r="AM13">
        <v>80</v>
      </c>
      <c r="AN13">
        <v>83</v>
      </c>
      <c r="AO13">
        <v>82</v>
      </c>
    </row>
    <row r="14" spans="1:41">
      <c r="A14">
        <v>76</v>
      </c>
      <c r="B14">
        <v>75</v>
      </c>
      <c r="C14">
        <v>81</v>
      </c>
      <c r="D14">
        <v>91</v>
      </c>
      <c r="E14">
        <v>100</v>
      </c>
      <c r="F14">
        <v>103</v>
      </c>
      <c r="G14">
        <v>102</v>
      </c>
      <c r="H14">
        <v>98</v>
      </c>
      <c r="I14">
        <v>94</v>
      </c>
      <c r="J14">
        <v>90</v>
      </c>
      <c r="K14">
        <v>86</v>
      </c>
      <c r="L14">
        <v>85</v>
      </c>
      <c r="M14">
        <v>84</v>
      </c>
      <c r="N14">
        <v>81</v>
      </c>
      <c r="O14">
        <v>78</v>
      </c>
      <c r="P14">
        <v>76</v>
      </c>
      <c r="Q14">
        <v>75</v>
      </c>
      <c r="R14">
        <v>71</v>
      </c>
      <c r="S14">
        <v>69</v>
      </c>
      <c r="T14">
        <v>67</v>
      </c>
      <c r="U14">
        <v>68</v>
      </c>
      <c r="V14">
        <v>68</v>
      </c>
      <c r="W14">
        <v>68</v>
      </c>
      <c r="X14">
        <v>68</v>
      </c>
      <c r="Y14">
        <v>70</v>
      </c>
      <c r="Z14">
        <v>70</v>
      </c>
      <c r="AA14">
        <v>68</v>
      </c>
      <c r="AB14">
        <v>67</v>
      </c>
      <c r="AC14">
        <v>66</v>
      </c>
      <c r="AD14">
        <v>66</v>
      </c>
      <c r="AE14">
        <v>67</v>
      </c>
      <c r="AF14">
        <v>69</v>
      </c>
      <c r="AG14">
        <v>69</v>
      </c>
      <c r="AH14">
        <v>68</v>
      </c>
      <c r="AI14">
        <v>66</v>
      </c>
      <c r="AJ14">
        <v>65</v>
      </c>
      <c r="AK14">
        <v>68</v>
      </c>
      <c r="AL14">
        <v>73</v>
      </c>
      <c r="AM14">
        <v>77</v>
      </c>
      <c r="AN14">
        <v>82</v>
      </c>
      <c r="AO14">
        <v>80</v>
      </c>
    </row>
    <row r="15" spans="1:41">
      <c r="A15">
        <v>80</v>
      </c>
      <c r="B15">
        <v>80</v>
      </c>
      <c r="C15">
        <v>86</v>
      </c>
      <c r="D15">
        <v>93</v>
      </c>
      <c r="E15">
        <v>95</v>
      </c>
      <c r="F15">
        <v>94</v>
      </c>
      <c r="G15">
        <v>94</v>
      </c>
      <c r="H15">
        <v>93</v>
      </c>
      <c r="I15">
        <v>90</v>
      </c>
      <c r="J15">
        <v>88</v>
      </c>
      <c r="K15">
        <v>84</v>
      </c>
      <c r="L15">
        <v>81</v>
      </c>
      <c r="M15">
        <v>73</v>
      </c>
      <c r="N15">
        <v>73</v>
      </c>
      <c r="O15">
        <v>72</v>
      </c>
      <c r="P15">
        <v>72</v>
      </c>
      <c r="Q15">
        <v>71</v>
      </c>
      <c r="R15">
        <v>69</v>
      </c>
      <c r="S15">
        <v>68</v>
      </c>
      <c r="T15">
        <v>68</v>
      </c>
      <c r="U15">
        <v>69</v>
      </c>
      <c r="V15">
        <v>70</v>
      </c>
      <c r="W15">
        <v>70</v>
      </c>
      <c r="X15">
        <v>68</v>
      </c>
      <c r="Y15">
        <v>67</v>
      </c>
      <c r="Z15">
        <v>67</v>
      </c>
      <c r="AA15">
        <v>66</v>
      </c>
      <c r="AB15">
        <v>65</v>
      </c>
      <c r="AC15">
        <v>65</v>
      </c>
      <c r="AD15">
        <v>67</v>
      </c>
      <c r="AE15">
        <v>70</v>
      </c>
      <c r="AF15">
        <v>74</v>
      </c>
      <c r="AG15">
        <v>74</v>
      </c>
      <c r="AH15">
        <v>72</v>
      </c>
      <c r="AI15">
        <v>68</v>
      </c>
      <c r="AJ15">
        <v>68</v>
      </c>
      <c r="AK15">
        <v>69</v>
      </c>
      <c r="AL15">
        <v>74</v>
      </c>
      <c r="AM15">
        <v>76</v>
      </c>
      <c r="AN15">
        <v>78</v>
      </c>
      <c r="AO15">
        <v>78</v>
      </c>
    </row>
    <row r="16" spans="1:41">
      <c r="A16">
        <v>82</v>
      </c>
      <c r="B16">
        <v>83</v>
      </c>
      <c r="C16">
        <v>86</v>
      </c>
      <c r="D16">
        <v>91</v>
      </c>
      <c r="E16">
        <v>88</v>
      </c>
      <c r="F16">
        <v>86</v>
      </c>
      <c r="G16">
        <v>87</v>
      </c>
      <c r="H16">
        <v>87</v>
      </c>
      <c r="I16">
        <v>82</v>
      </c>
      <c r="J16">
        <v>81</v>
      </c>
      <c r="K16">
        <v>82</v>
      </c>
      <c r="L16">
        <v>79</v>
      </c>
      <c r="M16">
        <v>78</v>
      </c>
      <c r="N16">
        <v>73</v>
      </c>
      <c r="O16">
        <v>70</v>
      </c>
      <c r="P16">
        <v>68</v>
      </c>
      <c r="Q16">
        <v>68</v>
      </c>
      <c r="R16">
        <v>67</v>
      </c>
      <c r="S16">
        <v>66</v>
      </c>
      <c r="T16">
        <v>62</v>
      </c>
      <c r="U16">
        <v>65</v>
      </c>
      <c r="V16">
        <v>67</v>
      </c>
      <c r="W16">
        <v>66</v>
      </c>
      <c r="X16">
        <v>66</v>
      </c>
      <c r="Y16">
        <v>63</v>
      </c>
      <c r="Z16">
        <v>64</v>
      </c>
      <c r="AA16">
        <v>66</v>
      </c>
      <c r="AB16">
        <v>66</v>
      </c>
      <c r="AC16">
        <v>72</v>
      </c>
      <c r="AD16">
        <v>73</v>
      </c>
      <c r="AE16">
        <v>75</v>
      </c>
      <c r="AF16">
        <v>76</v>
      </c>
      <c r="AG16">
        <v>74</v>
      </c>
      <c r="AH16">
        <v>70</v>
      </c>
      <c r="AI16">
        <v>69</v>
      </c>
      <c r="AJ16">
        <v>69</v>
      </c>
      <c r="AK16">
        <v>71</v>
      </c>
      <c r="AL16">
        <v>73</v>
      </c>
      <c r="AM16">
        <v>76</v>
      </c>
      <c r="AN16">
        <v>77</v>
      </c>
      <c r="AO16">
        <v>76</v>
      </c>
    </row>
    <row r="17" spans="1:41">
      <c r="A17">
        <v>83</v>
      </c>
      <c r="B17">
        <v>83</v>
      </c>
      <c r="C17">
        <v>83</v>
      </c>
      <c r="D17">
        <v>84</v>
      </c>
      <c r="E17">
        <v>83</v>
      </c>
      <c r="F17">
        <v>82</v>
      </c>
      <c r="G17">
        <v>81</v>
      </c>
      <c r="H17">
        <v>80</v>
      </c>
      <c r="I17">
        <v>76</v>
      </c>
      <c r="J17">
        <v>72</v>
      </c>
      <c r="K17">
        <v>73</v>
      </c>
      <c r="L17">
        <v>75</v>
      </c>
      <c r="M17">
        <v>75</v>
      </c>
      <c r="N17">
        <v>75</v>
      </c>
      <c r="O17">
        <v>72</v>
      </c>
      <c r="P17">
        <v>68</v>
      </c>
      <c r="Q17">
        <v>63</v>
      </c>
      <c r="R17">
        <v>62</v>
      </c>
      <c r="S17">
        <v>61</v>
      </c>
      <c r="T17">
        <v>60</v>
      </c>
      <c r="U17">
        <v>61</v>
      </c>
      <c r="V17">
        <v>66</v>
      </c>
      <c r="W17">
        <v>66</v>
      </c>
      <c r="X17">
        <v>65</v>
      </c>
      <c r="Y17">
        <v>66</v>
      </c>
      <c r="Z17">
        <v>69</v>
      </c>
      <c r="AA17">
        <v>70</v>
      </c>
      <c r="AB17">
        <v>71</v>
      </c>
      <c r="AC17">
        <v>73</v>
      </c>
      <c r="AD17">
        <v>73</v>
      </c>
      <c r="AE17">
        <v>74</v>
      </c>
      <c r="AF17">
        <v>74</v>
      </c>
      <c r="AG17">
        <v>74</v>
      </c>
      <c r="AH17">
        <v>72</v>
      </c>
      <c r="AI17">
        <v>69</v>
      </c>
      <c r="AJ17">
        <v>68</v>
      </c>
      <c r="AK17">
        <v>70</v>
      </c>
      <c r="AL17">
        <v>71</v>
      </c>
      <c r="AM17">
        <v>72</v>
      </c>
      <c r="AN17">
        <v>73</v>
      </c>
      <c r="AO17">
        <v>75</v>
      </c>
    </row>
    <row r="18" spans="1:41">
      <c r="A18">
        <v>78</v>
      </c>
      <c r="B18">
        <v>79</v>
      </c>
      <c r="C18">
        <v>81</v>
      </c>
      <c r="D18">
        <v>81</v>
      </c>
      <c r="E18">
        <v>78</v>
      </c>
      <c r="F18">
        <v>78</v>
      </c>
      <c r="G18">
        <v>77</v>
      </c>
      <c r="H18">
        <v>74</v>
      </c>
      <c r="I18">
        <v>71</v>
      </c>
      <c r="J18">
        <v>70</v>
      </c>
      <c r="K18">
        <v>70</v>
      </c>
      <c r="L18">
        <v>69</v>
      </c>
      <c r="M18">
        <v>65</v>
      </c>
      <c r="N18">
        <v>64</v>
      </c>
      <c r="O18">
        <v>63</v>
      </c>
      <c r="P18">
        <v>60</v>
      </c>
      <c r="Q18">
        <v>59</v>
      </c>
      <c r="R18">
        <v>58</v>
      </c>
      <c r="S18">
        <v>60</v>
      </c>
      <c r="T18">
        <v>61</v>
      </c>
      <c r="U18">
        <v>61</v>
      </c>
      <c r="V18">
        <v>65</v>
      </c>
      <c r="W18">
        <v>66</v>
      </c>
      <c r="X18">
        <v>65</v>
      </c>
      <c r="Y18">
        <v>66</v>
      </c>
      <c r="Z18">
        <v>68</v>
      </c>
      <c r="AA18">
        <v>68</v>
      </c>
      <c r="AB18">
        <v>69</v>
      </c>
      <c r="AC18">
        <v>73</v>
      </c>
      <c r="AD18">
        <v>73</v>
      </c>
      <c r="AE18">
        <v>73</v>
      </c>
      <c r="AF18">
        <v>73</v>
      </c>
      <c r="AG18">
        <v>72</v>
      </c>
      <c r="AH18">
        <v>71</v>
      </c>
      <c r="AI18">
        <v>69</v>
      </c>
      <c r="AJ18">
        <v>68</v>
      </c>
      <c r="AK18">
        <v>67</v>
      </c>
      <c r="AL18">
        <v>70</v>
      </c>
      <c r="AM18">
        <v>70</v>
      </c>
      <c r="AN18">
        <v>71</v>
      </c>
      <c r="AO18">
        <v>75</v>
      </c>
    </row>
    <row r="19" spans="1:41">
      <c r="A19">
        <v>79</v>
      </c>
      <c r="B19">
        <v>77</v>
      </c>
      <c r="C19">
        <v>77</v>
      </c>
      <c r="D19">
        <v>76</v>
      </c>
      <c r="E19">
        <v>76</v>
      </c>
      <c r="F19">
        <v>77</v>
      </c>
      <c r="G19">
        <v>73</v>
      </c>
      <c r="H19">
        <v>70</v>
      </c>
      <c r="I19">
        <v>69</v>
      </c>
      <c r="J19">
        <v>69</v>
      </c>
      <c r="K19">
        <v>65</v>
      </c>
      <c r="L19">
        <v>61</v>
      </c>
      <c r="M19">
        <v>60</v>
      </c>
      <c r="N19">
        <v>60</v>
      </c>
      <c r="O19">
        <v>59</v>
      </c>
      <c r="P19">
        <v>56</v>
      </c>
      <c r="Q19">
        <v>56</v>
      </c>
      <c r="R19">
        <v>57</v>
      </c>
      <c r="S19">
        <v>59</v>
      </c>
      <c r="T19">
        <v>60</v>
      </c>
      <c r="U19">
        <v>56</v>
      </c>
      <c r="V19">
        <v>61</v>
      </c>
      <c r="W19">
        <v>62</v>
      </c>
      <c r="X19">
        <v>62</v>
      </c>
      <c r="Y19">
        <v>65</v>
      </c>
      <c r="Z19">
        <v>68</v>
      </c>
      <c r="AA19">
        <v>67</v>
      </c>
      <c r="AB19">
        <v>68</v>
      </c>
      <c r="AC19">
        <v>68</v>
      </c>
      <c r="AD19">
        <v>69</v>
      </c>
      <c r="AE19">
        <v>69</v>
      </c>
      <c r="AF19">
        <v>70</v>
      </c>
      <c r="AG19">
        <v>71</v>
      </c>
      <c r="AH19">
        <v>70</v>
      </c>
      <c r="AI19">
        <v>69</v>
      </c>
      <c r="AJ19">
        <v>68</v>
      </c>
      <c r="AK19">
        <v>69</v>
      </c>
      <c r="AL19">
        <v>68</v>
      </c>
      <c r="AM19">
        <v>71</v>
      </c>
      <c r="AN19">
        <v>74</v>
      </c>
      <c r="AO19">
        <v>74</v>
      </c>
    </row>
    <row r="20" spans="1:41">
      <c r="A20">
        <v>84</v>
      </c>
      <c r="B20">
        <v>81</v>
      </c>
      <c r="C20">
        <v>78</v>
      </c>
      <c r="D20">
        <v>76</v>
      </c>
      <c r="E20">
        <v>76</v>
      </c>
      <c r="F20">
        <v>74</v>
      </c>
      <c r="G20">
        <v>73</v>
      </c>
      <c r="H20">
        <v>72</v>
      </c>
      <c r="I20">
        <v>71</v>
      </c>
      <c r="J20">
        <v>70</v>
      </c>
      <c r="K20">
        <v>65</v>
      </c>
      <c r="L20">
        <v>61</v>
      </c>
      <c r="M20">
        <v>60</v>
      </c>
      <c r="N20">
        <v>59</v>
      </c>
      <c r="O20">
        <v>59</v>
      </c>
      <c r="P20">
        <v>58</v>
      </c>
      <c r="Q20">
        <v>57</v>
      </c>
      <c r="R20">
        <v>58</v>
      </c>
      <c r="S20">
        <v>59</v>
      </c>
      <c r="T20">
        <v>59</v>
      </c>
      <c r="U20">
        <v>57</v>
      </c>
      <c r="V20">
        <v>59</v>
      </c>
      <c r="W20">
        <v>61</v>
      </c>
      <c r="X20">
        <v>61</v>
      </c>
      <c r="Y20">
        <v>65</v>
      </c>
      <c r="Z20">
        <v>66</v>
      </c>
      <c r="AA20">
        <v>66</v>
      </c>
      <c r="AB20">
        <v>68</v>
      </c>
      <c r="AC20">
        <v>66</v>
      </c>
      <c r="AD20">
        <v>66</v>
      </c>
      <c r="AE20">
        <v>68</v>
      </c>
      <c r="AF20">
        <v>70</v>
      </c>
      <c r="AG20">
        <v>70</v>
      </c>
      <c r="AH20">
        <v>70</v>
      </c>
      <c r="AI20">
        <v>69</v>
      </c>
      <c r="AJ20">
        <v>68</v>
      </c>
      <c r="AK20">
        <v>69</v>
      </c>
      <c r="AL20">
        <v>70</v>
      </c>
      <c r="AM20">
        <v>71</v>
      </c>
      <c r="AN20">
        <v>73</v>
      </c>
      <c r="AO20">
        <v>73</v>
      </c>
    </row>
    <row r="21" spans="1:41">
      <c r="A21">
        <v>84</v>
      </c>
      <c r="B21">
        <v>81</v>
      </c>
      <c r="C21">
        <v>81</v>
      </c>
      <c r="D21">
        <v>82</v>
      </c>
      <c r="E21">
        <v>78</v>
      </c>
      <c r="F21">
        <v>75</v>
      </c>
      <c r="G21">
        <v>74</v>
      </c>
      <c r="H21">
        <v>75</v>
      </c>
      <c r="I21">
        <v>74</v>
      </c>
      <c r="J21">
        <v>72</v>
      </c>
      <c r="K21">
        <v>69</v>
      </c>
      <c r="L21">
        <v>68</v>
      </c>
      <c r="M21">
        <v>67</v>
      </c>
      <c r="N21">
        <v>68</v>
      </c>
      <c r="O21">
        <v>68</v>
      </c>
      <c r="P21">
        <v>67</v>
      </c>
      <c r="Q21">
        <v>66</v>
      </c>
      <c r="R21">
        <v>66</v>
      </c>
      <c r="S21">
        <v>66</v>
      </c>
      <c r="T21">
        <v>66</v>
      </c>
      <c r="U21">
        <v>63</v>
      </c>
      <c r="V21">
        <v>66</v>
      </c>
      <c r="W21">
        <v>67</v>
      </c>
      <c r="X21">
        <v>68</v>
      </c>
      <c r="Y21">
        <v>68</v>
      </c>
      <c r="Z21">
        <v>68</v>
      </c>
      <c r="AA21">
        <v>67</v>
      </c>
      <c r="AB21">
        <v>67</v>
      </c>
      <c r="AC21">
        <v>70</v>
      </c>
      <c r="AD21">
        <v>70</v>
      </c>
      <c r="AE21">
        <v>69</v>
      </c>
      <c r="AF21">
        <v>69</v>
      </c>
      <c r="AG21">
        <v>69</v>
      </c>
      <c r="AH21">
        <v>69</v>
      </c>
      <c r="AI21">
        <v>68</v>
      </c>
      <c r="AJ21">
        <v>67</v>
      </c>
      <c r="AK21">
        <v>70</v>
      </c>
      <c r="AL21">
        <v>71</v>
      </c>
      <c r="AM21">
        <v>70</v>
      </c>
      <c r="AN21">
        <v>69</v>
      </c>
      <c r="AO21">
        <v>72</v>
      </c>
    </row>
    <row r="24" spans="1:41">
      <c r="A24">
        <f>VAR(A1:AO21)</f>
        <v>176.77609053831438</v>
      </c>
    </row>
    <row r="25" spans="1:41">
      <c r="A25">
        <f>STDEV(A1:AO21)</f>
        <v>13.295716999782838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25"/>
  <sheetViews>
    <sheetView workbookViewId="0">
      <selection activeCell="A26" sqref="A26"/>
    </sheetView>
  </sheetViews>
  <sheetFormatPr defaultRowHeight="14.4"/>
  <sheetData>
    <row r="1" spans="1:41">
      <c r="A1">
        <v>112</v>
      </c>
      <c r="B1">
        <v>99</v>
      </c>
      <c r="C1">
        <v>76</v>
      </c>
      <c r="D1">
        <v>60</v>
      </c>
      <c r="E1">
        <v>55</v>
      </c>
      <c r="F1">
        <v>61</v>
      </c>
      <c r="G1">
        <v>70</v>
      </c>
      <c r="H1">
        <v>105</v>
      </c>
      <c r="I1">
        <v>100</v>
      </c>
      <c r="J1">
        <v>102</v>
      </c>
      <c r="K1">
        <v>102</v>
      </c>
      <c r="L1">
        <v>105</v>
      </c>
      <c r="M1">
        <v>110</v>
      </c>
      <c r="N1">
        <v>109</v>
      </c>
      <c r="O1">
        <v>115</v>
      </c>
      <c r="P1">
        <v>117</v>
      </c>
      <c r="Q1">
        <v>117</v>
      </c>
      <c r="R1">
        <v>115</v>
      </c>
      <c r="S1">
        <v>105</v>
      </c>
      <c r="T1">
        <v>99</v>
      </c>
      <c r="U1">
        <v>102</v>
      </c>
      <c r="V1">
        <v>99</v>
      </c>
      <c r="W1">
        <v>102</v>
      </c>
      <c r="X1">
        <v>101</v>
      </c>
      <c r="Y1">
        <v>93</v>
      </c>
      <c r="Z1">
        <v>99</v>
      </c>
      <c r="AA1">
        <v>101</v>
      </c>
      <c r="AB1">
        <v>103</v>
      </c>
      <c r="AC1">
        <v>98</v>
      </c>
      <c r="AD1">
        <v>101</v>
      </c>
      <c r="AE1">
        <v>107</v>
      </c>
      <c r="AF1">
        <v>106</v>
      </c>
      <c r="AG1">
        <v>100</v>
      </c>
      <c r="AH1">
        <v>92</v>
      </c>
      <c r="AI1">
        <v>96</v>
      </c>
      <c r="AJ1">
        <v>99</v>
      </c>
      <c r="AK1">
        <v>103</v>
      </c>
      <c r="AL1">
        <v>109</v>
      </c>
      <c r="AM1">
        <v>117</v>
      </c>
      <c r="AN1">
        <v>119</v>
      </c>
      <c r="AO1">
        <v>120</v>
      </c>
    </row>
    <row r="2" spans="1:41">
      <c r="A2">
        <v>116</v>
      </c>
      <c r="B2">
        <v>110</v>
      </c>
      <c r="C2">
        <v>95</v>
      </c>
      <c r="D2">
        <v>72</v>
      </c>
      <c r="E2">
        <v>52</v>
      </c>
      <c r="F2">
        <v>46</v>
      </c>
      <c r="G2">
        <v>46</v>
      </c>
      <c r="H2">
        <v>103</v>
      </c>
      <c r="I2">
        <v>114</v>
      </c>
      <c r="J2">
        <v>126</v>
      </c>
      <c r="K2">
        <v>122</v>
      </c>
      <c r="L2">
        <v>109</v>
      </c>
      <c r="M2">
        <v>109</v>
      </c>
      <c r="N2">
        <v>114</v>
      </c>
      <c r="O2">
        <v>106</v>
      </c>
      <c r="P2">
        <v>102</v>
      </c>
      <c r="Q2">
        <v>102</v>
      </c>
      <c r="R2">
        <v>107</v>
      </c>
      <c r="S2">
        <v>100</v>
      </c>
      <c r="T2">
        <v>100</v>
      </c>
      <c r="U2">
        <v>101</v>
      </c>
      <c r="V2">
        <v>94</v>
      </c>
      <c r="W2">
        <v>100</v>
      </c>
      <c r="X2">
        <v>91</v>
      </c>
      <c r="Y2">
        <v>89</v>
      </c>
      <c r="Z2">
        <v>94</v>
      </c>
      <c r="AA2">
        <v>97</v>
      </c>
      <c r="AB2">
        <v>99</v>
      </c>
      <c r="AC2">
        <v>96</v>
      </c>
      <c r="AD2">
        <v>98</v>
      </c>
      <c r="AE2">
        <v>96</v>
      </c>
      <c r="AF2">
        <v>97</v>
      </c>
      <c r="AG2">
        <v>87</v>
      </c>
      <c r="AH2">
        <v>85</v>
      </c>
      <c r="AI2">
        <v>93</v>
      </c>
      <c r="AJ2">
        <v>99</v>
      </c>
      <c r="AK2">
        <v>105</v>
      </c>
      <c r="AL2">
        <v>112</v>
      </c>
      <c r="AM2">
        <v>119</v>
      </c>
      <c r="AN2">
        <v>121</v>
      </c>
      <c r="AO2">
        <v>121</v>
      </c>
    </row>
    <row r="3" spans="1:41">
      <c r="A3">
        <v>115</v>
      </c>
      <c r="B3">
        <v>115</v>
      </c>
      <c r="C3">
        <v>111</v>
      </c>
      <c r="D3">
        <v>92</v>
      </c>
      <c r="E3">
        <v>71</v>
      </c>
      <c r="F3">
        <v>52</v>
      </c>
      <c r="G3">
        <v>40</v>
      </c>
      <c r="H3">
        <v>73</v>
      </c>
      <c r="I3">
        <v>110</v>
      </c>
      <c r="J3">
        <v>132</v>
      </c>
      <c r="K3">
        <v>145</v>
      </c>
      <c r="L3">
        <v>140</v>
      </c>
      <c r="M3">
        <v>141</v>
      </c>
      <c r="N3">
        <v>145</v>
      </c>
      <c r="O3">
        <v>150</v>
      </c>
      <c r="P3">
        <v>143</v>
      </c>
      <c r="Q3">
        <v>129</v>
      </c>
      <c r="R3">
        <v>113</v>
      </c>
      <c r="S3">
        <v>105</v>
      </c>
      <c r="T3">
        <v>100</v>
      </c>
      <c r="U3">
        <v>96</v>
      </c>
      <c r="V3">
        <v>96</v>
      </c>
      <c r="W3">
        <v>99</v>
      </c>
      <c r="X3">
        <v>95</v>
      </c>
      <c r="Y3">
        <v>95</v>
      </c>
      <c r="Z3">
        <v>92</v>
      </c>
      <c r="AA3">
        <v>85</v>
      </c>
      <c r="AB3">
        <v>85</v>
      </c>
      <c r="AC3">
        <v>85</v>
      </c>
      <c r="AD3">
        <v>73</v>
      </c>
      <c r="AE3">
        <v>70</v>
      </c>
      <c r="AF3">
        <v>67</v>
      </c>
      <c r="AG3">
        <v>65</v>
      </c>
      <c r="AH3">
        <v>76</v>
      </c>
      <c r="AI3">
        <v>92</v>
      </c>
      <c r="AJ3">
        <v>101</v>
      </c>
      <c r="AK3">
        <v>109</v>
      </c>
      <c r="AL3">
        <v>118</v>
      </c>
      <c r="AM3">
        <v>123</v>
      </c>
      <c r="AN3">
        <v>124</v>
      </c>
      <c r="AO3">
        <v>125</v>
      </c>
    </row>
    <row r="4" spans="1:41">
      <c r="A4">
        <v>120</v>
      </c>
      <c r="B4">
        <v>123</v>
      </c>
      <c r="C4">
        <v>121</v>
      </c>
      <c r="D4">
        <v>109</v>
      </c>
      <c r="E4">
        <v>92</v>
      </c>
      <c r="F4">
        <v>72</v>
      </c>
      <c r="G4">
        <v>55</v>
      </c>
      <c r="H4">
        <v>56</v>
      </c>
      <c r="I4">
        <v>117</v>
      </c>
      <c r="J4">
        <v>131</v>
      </c>
      <c r="K4">
        <v>147</v>
      </c>
      <c r="L4">
        <v>150</v>
      </c>
      <c r="M4">
        <v>149</v>
      </c>
      <c r="N4">
        <v>150</v>
      </c>
      <c r="O4">
        <v>169</v>
      </c>
      <c r="P4">
        <v>171</v>
      </c>
      <c r="Q4">
        <v>163</v>
      </c>
      <c r="R4">
        <v>154</v>
      </c>
      <c r="S4">
        <v>156</v>
      </c>
      <c r="T4">
        <v>153</v>
      </c>
      <c r="U4">
        <v>145</v>
      </c>
      <c r="V4">
        <v>142</v>
      </c>
      <c r="W4">
        <v>135</v>
      </c>
      <c r="X4">
        <v>126</v>
      </c>
      <c r="Y4">
        <v>120</v>
      </c>
      <c r="Z4">
        <v>120</v>
      </c>
      <c r="AA4">
        <v>111</v>
      </c>
      <c r="AB4">
        <v>108</v>
      </c>
      <c r="AC4">
        <v>83</v>
      </c>
      <c r="AD4">
        <v>39</v>
      </c>
      <c r="AE4">
        <v>40</v>
      </c>
      <c r="AF4">
        <v>54</v>
      </c>
      <c r="AG4">
        <v>63</v>
      </c>
      <c r="AH4">
        <v>82</v>
      </c>
      <c r="AI4">
        <v>98</v>
      </c>
      <c r="AJ4">
        <v>104</v>
      </c>
      <c r="AK4">
        <v>111</v>
      </c>
      <c r="AL4">
        <v>121</v>
      </c>
      <c r="AM4">
        <v>125</v>
      </c>
      <c r="AN4">
        <v>126</v>
      </c>
      <c r="AO4">
        <v>125</v>
      </c>
    </row>
    <row r="5" spans="1:41">
      <c r="A5">
        <v>121</v>
      </c>
      <c r="B5">
        <v>123</v>
      </c>
      <c r="C5">
        <v>122</v>
      </c>
      <c r="D5">
        <v>119</v>
      </c>
      <c r="E5">
        <v>107</v>
      </c>
      <c r="F5">
        <v>89</v>
      </c>
      <c r="G5">
        <v>72</v>
      </c>
      <c r="H5">
        <v>60</v>
      </c>
      <c r="I5">
        <v>96</v>
      </c>
      <c r="J5">
        <v>113</v>
      </c>
      <c r="K5">
        <v>155</v>
      </c>
      <c r="L5">
        <v>156</v>
      </c>
      <c r="M5">
        <v>153</v>
      </c>
      <c r="N5">
        <v>162</v>
      </c>
      <c r="O5">
        <v>166</v>
      </c>
      <c r="P5">
        <v>162</v>
      </c>
      <c r="Q5">
        <v>161</v>
      </c>
      <c r="R5">
        <v>159</v>
      </c>
      <c r="S5">
        <v>153</v>
      </c>
      <c r="T5">
        <v>152</v>
      </c>
      <c r="U5">
        <v>152</v>
      </c>
      <c r="V5">
        <v>145</v>
      </c>
      <c r="W5">
        <v>141</v>
      </c>
      <c r="X5">
        <v>128</v>
      </c>
      <c r="Y5">
        <v>122</v>
      </c>
      <c r="Z5">
        <v>124</v>
      </c>
      <c r="AA5">
        <v>113</v>
      </c>
      <c r="AB5">
        <v>106</v>
      </c>
      <c r="AC5">
        <v>83</v>
      </c>
      <c r="AD5">
        <v>35</v>
      </c>
      <c r="AE5">
        <v>43</v>
      </c>
      <c r="AF5">
        <v>64</v>
      </c>
      <c r="AG5">
        <v>78</v>
      </c>
      <c r="AH5">
        <v>97</v>
      </c>
      <c r="AI5">
        <v>105</v>
      </c>
      <c r="AJ5">
        <v>106</v>
      </c>
      <c r="AK5">
        <v>112</v>
      </c>
      <c r="AL5">
        <v>120</v>
      </c>
      <c r="AM5">
        <v>123</v>
      </c>
      <c r="AN5">
        <v>126</v>
      </c>
      <c r="AO5">
        <v>125</v>
      </c>
    </row>
    <row r="6" spans="1:41">
      <c r="A6">
        <v>127</v>
      </c>
      <c r="B6">
        <v>127</v>
      </c>
      <c r="C6">
        <v>129</v>
      </c>
      <c r="D6">
        <v>128</v>
      </c>
      <c r="E6">
        <v>119</v>
      </c>
      <c r="F6">
        <v>100</v>
      </c>
      <c r="G6">
        <v>86</v>
      </c>
      <c r="H6">
        <v>83</v>
      </c>
      <c r="I6">
        <v>73</v>
      </c>
      <c r="J6">
        <v>82</v>
      </c>
      <c r="K6">
        <v>140</v>
      </c>
      <c r="L6">
        <v>152</v>
      </c>
      <c r="M6">
        <v>146</v>
      </c>
      <c r="N6">
        <v>168</v>
      </c>
      <c r="O6">
        <v>158</v>
      </c>
      <c r="P6">
        <v>161</v>
      </c>
      <c r="Q6">
        <v>170</v>
      </c>
      <c r="R6">
        <v>159</v>
      </c>
      <c r="S6">
        <v>154</v>
      </c>
      <c r="T6">
        <v>159</v>
      </c>
      <c r="U6">
        <v>152</v>
      </c>
      <c r="V6">
        <v>146</v>
      </c>
      <c r="W6">
        <v>152</v>
      </c>
      <c r="X6">
        <v>134</v>
      </c>
      <c r="Y6">
        <v>137</v>
      </c>
      <c r="Z6">
        <v>141</v>
      </c>
      <c r="AA6">
        <v>123</v>
      </c>
      <c r="AB6">
        <v>102</v>
      </c>
      <c r="AC6">
        <v>85</v>
      </c>
      <c r="AD6">
        <v>54</v>
      </c>
      <c r="AE6">
        <v>60</v>
      </c>
      <c r="AF6">
        <v>74</v>
      </c>
      <c r="AG6">
        <v>89</v>
      </c>
      <c r="AH6">
        <v>99</v>
      </c>
      <c r="AI6">
        <v>100</v>
      </c>
      <c r="AJ6">
        <v>105</v>
      </c>
      <c r="AK6">
        <v>113</v>
      </c>
      <c r="AL6">
        <v>119</v>
      </c>
      <c r="AM6">
        <v>126</v>
      </c>
      <c r="AN6">
        <v>126</v>
      </c>
      <c r="AO6">
        <v>123</v>
      </c>
    </row>
    <row r="7" spans="1:41">
      <c r="A7">
        <v>128</v>
      </c>
      <c r="B7">
        <v>128</v>
      </c>
      <c r="C7">
        <v>129</v>
      </c>
      <c r="D7">
        <v>129</v>
      </c>
      <c r="E7">
        <v>119</v>
      </c>
      <c r="F7">
        <v>108</v>
      </c>
      <c r="G7">
        <v>104</v>
      </c>
      <c r="H7">
        <v>95</v>
      </c>
      <c r="I7">
        <v>96</v>
      </c>
      <c r="J7">
        <v>85</v>
      </c>
      <c r="K7">
        <v>96</v>
      </c>
      <c r="L7">
        <v>106</v>
      </c>
      <c r="M7">
        <v>112</v>
      </c>
      <c r="N7">
        <v>148</v>
      </c>
      <c r="O7">
        <v>136</v>
      </c>
      <c r="P7">
        <v>143</v>
      </c>
      <c r="Q7">
        <v>161</v>
      </c>
      <c r="R7">
        <v>139</v>
      </c>
      <c r="S7">
        <v>150</v>
      </c>
      <c r="T7">
        <v>165</v>
      </c>
      <c r="U7">
        <v>142</v>
      </c>
      <c r="V7">
        <v>141</v>
      </c>
      <c r="W7">
        <v>150</v>
      </c>
      <c r="X7">
        <v>125</v>
      </c>
      <c r="Y7">
        <v>129</v>
      </c>
      <c r="Z7">
        <v>129</v>
      </c>
      <c r="AA7">
        <v>107</v>
      </c>
      <c r="AB7">
        <v>77</v>
      </c>
      <c r="AC7">
        <v>72</v>
      </c>
      <c r="AD7">
        <v>67</v>
      </c>
      <c r="AE7">
        <v>81</v>
      </c>
      <c r="AF7">
        <v>95</v>
      </c>
      <c r="AG7">
        <v>102</v>
      </c>
      <c r="AH7">
        <v>103</v>
      </c>
      <c r="AI7">
        <v>102</v>
      </c>
      <c r="AJ7">
        <v>106</v>
      </c>
      <c r="AK7">
        <v>112</v>
      </c>
      <c r="AL7">
        <v>117</v>
      </c>
      <c r="AM7">
        <v>122</v>
      </c>
      <c r="AN7">
        <v>127</v>
      </c>
      <c r="AO7">
        <v>122</v>
      </c>
    </row>
    <row r="8" spans="1:41">
      <c r="A8">
        <v>124</v>
      </c>
      <c r="B8">
        <v>125</v>
      </c>
      <c r="C8">
        <v>125</v>
      </c>
      <c r="D8">
        <v>128</v>
      </c>
      <c r="E8">
        <v>127</v>
      </c>
      <c r="F8">
        <v>121</v>
      </c>
      <c r="G8">
        <v>113</v>
      </c>
      <c r="H8">
        <v>109</v>
      </c>
      <c r="I8">
        <v>109</v>
      </c>
      <c r="J8">
        <v>108</v>
      </c>
      <c r="K8">
        <v>101</v>
      </c>
      <c r="L8">
        <v>97</v>
      </c>
      <c r="M8">
        <v>92</v>
      </c>
      <c r="N8">
        <v>86</v>
      </c>
      <c r="O8">
        <v>80</v>
      </c>
      <c r="P8">
        <v>95</v>
      </c>
      <c r="Q8">
        <v>111</v>
      </c>
      <c r="R8">
        <v>95</v>
      </c>
      <c r="S8">
        <v>113</v>
      </c>
      <c r="T8">
        <v>127</v>
      </c>
      <c r="U8">
        <v>103</v>
      </c>
      <c r="V8">
        <v>105</v>
      </c>
      <c r="W8">
        <v>117</v>
      </c>
      <c r="X8">
        <v>96</v>
      </c>
      <c r="Y8">
        <v>96</v>
      </c>
      <c r="Z8">
        <v>95</v>
      </c>
      <c r="AA8">
        <v>82</v>
      </c>
      <c r="AB8">
        <v>75</v>
      </c>
      <c r="AC8">
        <v>78</v>
      </c>
      <c r="AD8">
        <v>79</v>
      </c>
      <c r="AE8">
        <v>87</v>
      </c>
      <c r="AF8">
        <v>98</v>
      </c>
      <c r="AG8">
        <v>102</v>
      </c>
      <c r="AH8">
        <v>106</v>
      </c>
      <c r="AI8">
        <v>103</v>
      </c>
      <c r="AJ8">
        <v>104</v>
      </c>
      <c r="AK8">
        <v>110</v>
      </c>
      <c r="AL8">
        <v>118</v>
      </c>
      <c r="AM8">
        <v>124</v>
      </c>
      <c r="AN8">
        <v>124</v>
      </c>
      <c r="AO8">
        <v>124</v>
      </c>
    </row>
    <row r="9" spans="1:41">
      <c r="A9">
        <v>122</v>
      </c>
      <c r="B9">
        <v>125</v>
      </c>
      <c r="C9">
        <v>124</v>
      </c>
      <c r="D9">
        <v>126</v>
      </c>
      <c r="E9">
        <v>128</v>
      </c>
      <c r="F9">
        <v>125</v>
      </c>
      <c r="G9">
        <v>123</v>
      </c>
      <c r="H9">
        <v>122</v>
      </c>
      <c r="I9">
        <v>117</v>
      </c>
      <c r="J9">
        <v>111</v>
      </c>
      <c r="K9">
        <v>108</v>
      </c>
      <c r="L9">
        <v>112</v>
      </c>
      <c r="M9">
        <v>114</v>
      </c>
      <c r="N9">
        <v>106</v>
      </c>
      <c r="O9">
        <v>95</v>
      </c>
      <c r="P9">
        <v>92</v>
      </c>
      <c r="Q9">
        <v>95</v>
      </c>
      <c r="R9">
        <v>82</v>
      </c>
      <c r="S9">
        <v>89</v>
      </c>
      <c r="T9">
        <v>91</v>
      </c>
      <c r="U9">
        <v>78</v>
      </c>
      <c r="V9">
        <v>77</v>
      </c>
      <c r="W9">
        <v>83</v>
      </c>
      <c r="X9">
        <v>80</v>
      </c>
      <c r="Y9">
        <v>81</v>
      </c>
      <c r="Z9">
        <v>84</v>
      </c>
      <c r="AA9">
        <v>83</v>
      </c>
      <c r="AB9">
        <v>81</v>
      </c>
      <c r="AC9">
        <v>83</v>
      </c>
      <c r="AD9">
        <v>87</v>
      </c>
      <c r="AE9">
        <v>95</v>
      </c>
      <c r="AF9">
        <v>104</v>
      </c>
      <c r="AG9">
        <v>105</v>
      </c>
      <c r="AH9">
        <v>106</v>
      </c>
      <c r="AI9">
        <v>103</v>
      </c>
      <c r="AJ9">
        <v>103</v>
      </c>
      <c r="AK9">
        <v>109</v>
      </c>
      <c r="AL9">
        <v>114</v>
      </c>
      <c r="AM9">
        <v>118</v>
      </c>
      <c r="AN9">
        <v>119</v>
      </c>
      <c r="AO9">
        <v>116</v>
      </c>
    </row>
    <row r="10" spans="1:41">
      <c r="A10">
        <v>122</v>
      </c>
      <c r="B10">
        <v>124</v>
      </c>
      <c r="C10">
        <v>124</v>
      </c>
      <c r="D10">
        <v>125</v>
      </c>
      <c r="E10">
        <v>126</v>
      </c>
      <c r="F10">
        <v>128</v>
      </c>
      <c r="G10">
        <v>130</v>
      </c>
      <c r="H10">
        <v>127</v>
      </c>
      <c r="I10">
        <v>122</v>
      </c>
      <c r="J10">
        <v>119</v>
      </c>
      <c r="K10">
        <v>117</v>
      </c>
      <c r="L10">
        <v>119</v>
      </c>
      <c r="M10">
        <v>121</v>
      </c>
      <c r="N10">
        <v>117</v>
      </c>
      <c r="O10">
        <v>111</v>
      </c>
      <c r="P10">
        <v>105</v>
      </c>
      <c r="Q10">
        <v>96</v>
      </c>
      <c r="R10">
        <v>95</v>
      </c>
      <c r="S10">
        <v>93</v>
      </c>
      <c r="T10">
        <v>94</v>
      </c>
      <c r="U10">
        <v>94</v>
      </c>
      <c r="V10">
        <v>92</v>
      </c>
      <c r="W10">
        <v>95</v>
      </c>
      <c r="X10">
        <v>96</v>
      </c>
      <c r="Y10">
        <v>94</v>
      </c>
      <c r="Z10">
        <v>91</v>
      </c>
      <c r="AA10">
        <v>92</v>
      </c>
      <c r="AB10">
        <v>91</v>
      </c>
      <c r="AC10">
        <v>89</v>
      </c>
      <c r="AD10">
        <v>96</v>
      </c>
      <c r="AE10">
        <v>103</v>
      </c>
      <c r="AF10">
        <v>106</v>
      </c>
      <c r="AG10">
        <v>105</v>
      </c>
      <c r="AH10">
        <v>104</v>
      </c>
      <c r="AI10">
        <v>104</v>
      </c>
      <c r="AJ10">
        <v>104</v>
      </c>
      <c r="AK10">
        <v>107</v>
      </c>
      <c r="AL10">
        <v>111</v>
      </c>
      <c r="AM10">
        <v>115</v>
      </c>
      <c r="AN10">
        <v>116</v>
      </c>
      <c r="AO10">
        <v>116</v>
      </c>
    </row>
    <row r="11" spans="1:41">
      <c r="A11">
        <v>122</v>
      </c>
      <c r="B11">
        <v>123</v>
      </c>
      <c r="C11">
        <v>124</v>
      </c>
      <c r="D11">
        <v>125</v>
      </c>
      <c r="E11">
        <v>125</v>
      </c>
      <c r="F11">
        <v>126</v>
      </c>
      <c r="G11">
        <v>129</v>
      </c>
      <c r="H11">
        <v>128</v>
      </c>
      <c r="I11">
        <v>131</v>
      </c>
      <c r="J11">
        <v>131</v>
      </c>
      <c r="K11">
        <v>127</v>
      </c>
      <c r="L11">
        <v>124</v>
      </c>
      <c r="M11">
        <v>122</v>
      </c>
      <c r="N11">
        <v>122</v>
      </c>
      <c r="O11">
        <v>121</v>
      </c>
      <c r="P11">
        <v>115</v>
      </c>
      <c r="Q11">
        <v>105</v>
      </c>
      <c r="R11">
        <v>105</v>
      </c>
      <c r="S11">
        <v>104</v>
      </c>
      <c r="T11">
        <v>103</v>
      </c>
      <c r="U11">
        <v>107</v>
      </c>
      <c r="V11">
        <v>103</v>
      </c>
      <c r="W11">
        <v>101</v>
      </c>
      <c r="X11">
        <v>102</v>
      </c>
      <c r="Y11">
        <v>101</v>
      </c>
      <c r="Z11">
        <v>96</v>
      </c>
      <c r="AA11">
        <v>98</v>
      </c>
      <c r="AB11">
        <v>98</v>
      </c>
      <c r="AC11">
        <v>97</v>
      </c>
      <c r="AD11">
        <v>107</v>
      </c>
      <c r="AE11">
        <v>108</v>
      </c>
      <c r="AF11">
        <v>105</v>
      </c>
      <c r="AG11">
        <v>105</v>
      </c>
      <c r="AH11">
        <v>104</v>
      </c>
      <c r="AI11">
        <v>105</v>
      </c>
      <c r="AJ11">
        <v>105</v>
      </c>
      <c r="AK11">
        <v>105</v>
      </c>
      <c r="AL11">
        <v>110</v>
      </c>
      <c r="AM11">
        <v>113</v>
      </c>
      <c r="AN11">
        <v>116</v>
      </c>
      <c r="AO11">
        <v>117</v>
      </c>
    </row>
    <row r="12" spans="1:41">
      <c r="A12">
        <v>122</v>
      </c>
      <c r="B12">
        <v>123</v>
      </c>
      <c r="C12">
        <v>124</v>
      </c>
      <c r="D12">
        <v>124</v>
      </c>
      <c r="E12">
        <v>123</v>
      </c>
      <c r="F12">
        <v>124</v>
      </c>
      <c r="G12">
        <v>127</v>
      </c>
      <c r="H12">
        <v>131</v>
      </c>
      <c r="I12">
        <v>132</v>
      </c>
      <c r="J12">
        <v>131</v>
      </c>
      <c r="K12">
        <v>131</v>
      </c>
      <c r="L12">
        <v>130</v>
      </c>
      <c r="M12">
        <v>129</v>
      </c>
      <c r="N12">
        <v>126</v>
      </c>
      <c r="O12">
        <v>122</v>
      </c>
      <c r="P12">
        <v>118</v>
      </c>
      <c r="Q12">
        <v>116</v>
      </c>
      <c r="R12">
        <v>114</v>
      </c>
      <c r="S12">
        <v>113</v>
      </c>
      <c r="T12">
        <v>111</v>
      </c>
      <c r="U12">
        <v>109</v>
      </c>
      <c r="V12">
        <v>105</v>
      </c>
      <c r="W12">
        <v>103</v>
      </c>
      <c r="X12">
        <v>95</v>
      </c>
      <c r="Y12">
        <v>100</v>
      </c>
      <c r="Z12">
        <v>99</v>
      </c>
      <c r="AA12">
        <v>103</v>
      </c>
      <c r="AB12">
        <v>106</v>
      </c>
      <c r="AC12">
        <v>105</v>
      </c>
      <c r="AD12">
        <v>110</v>
      </c>
      <c r="AE12">
        <v>107</v>
      </c>
      <c r="AF12">
        <v>107</v>
      </c>
      <c r="AG12">
        <v>107</v>
      </c>
      <c r="AH12">
        <v>107</v>
      </c>
      <c r="AI12">
        <v>108</v>
      </c>
      <c r="AJ12">
        <v>105</v>
      </c>
      <c r="AK12">
        <v>104</v>
      </c>
      <c r="AL12">
        <v>108</v>
      </c>
      <c r="AM12">
        <v>114</v>
      </c>
      <c r="AN12">
        <v>117</v>
      </c>
      <c r="AO12">
        <v>108</v>
      </c>
    </row>
    <row r="13" spans="1:41">
      <c r="A13">
        <v>126</v>
      </c>
      <c r="B13">
        <v>122</v>
      </c>
      <c r="C13">
        <v>123</v>
      </c>
      <c r="D13">
        <v>123</v>
      </c>
      <c r="E13">
        <v>122</v>
      </c>
      <c r="F13">
        <v>124</v>
      </c>
      <c r="G13">
        <v>126</v>
      </c>
      <c r="H13">
        <v>126</v>
      </c>
      <c r="I13">
        <v>128</v>
      </c>
      <c r="J13">
        <v>129</v>
      </c>
      <c r="K13">
        <v>130</v>
      </c>
      <c r="L13">
        <v>131</v>
      </c>
      <c r="M13">
        <v>130</v>
      </c>
      <c r="N13">
        <v>127</v>
      </c>
      <c r="O13">
        <v>122</v>
      </c>
      <c r="P13">
        <v>120</v>
      </c>
      <c r="Q13">
        <v>120</v>
      </c>
      <c r="R13">
        <v>117</v>
      </c>
      <c r="S13">
        <v>119</v>
      </c>
      <c r="T13">
        <v>118</v>
      </c>
      <c r="U13">
        <v>112</v>
      </c>
      <c r="V13">
        <v>112</v>
      </c>
      <c r="W13">
        <v>108</v>
      </c>
      <c r="X13">
        <v>106</v>
      </c>
      <c r="Y13">
        <v>109</v>
      </c>
      <c r="Z13">
        <v>109</v>
      </c>
      <c r="AA13">
        <v>109</v>
      </c>
      <c r="AB13">
        <v>110</v>
      </c>
      <c r="AC13">
        <v>110</v>
      </c>
      <c r="AD13">
        <v>110</v>
      </c>
      <c r="AE13">
        <v>105</v>
      </c>
      <c r="AF13">
        <v>110</v>
      </c>
      <c r="AG13">
        <v>107</v>
      </c>
      <c r="AH13">
        <v>108</v>
      </c>
      <c r="AI13">
        <v>106</v>
      </c>
      <c r="AJ13">
        <v>103</v>
      </c>
      <c r="AK13">
        <v>106</v>
      </c>
      <c r="AL13">
        <v>111</v>
      </c>
      <c r="AM13">
        <v>116</v>
      </c>
      <c r="AN13">
        <v>112</v>
      </c>
      <c r="AO13">
        <v>106</v>
      </c>
    </row>
    <row r="14" spans="1:41">
      <c r="A14">
        <v>130</v>
      </c>
      <c r="B14">
        <v>126</v>
      </c>
      <c r="C14">
        <v>124</v>
      </c>
      <c r="D14">
        <v>122</v>
      </c>
      <c r="E14">
        <v>122</v>
      </c>
      <c r="F14">
        <v>124</v>
      </c>
      <c r="G14">
        <v>124</v>
      </c>
      <c r="H14">
        <v>124</v>
      </c>
      <c r="I14">
        <v>127</v>
      </c>
      <c r="J14">
        <v>129</v>
      </c>
      <c r="K14">
        <v>129</v>
      </c>
      <c r="L14">
        <v>129</v>
      </c>
      <c r="M14">
        <v>128</v>
      </c>
      <c r="N14">
        <v>127</v>
      </c>
      <c r="O14">
        <v>125</v>
      </c>
      <c r="P14">
        <v>126</v>
      </c>
      <c r="Q14">
        <v>125</v>
      </c>
      <c r="R14">
        <v>122</v>
      </c>
      <c r="S14">
        <v>122</v>
      </c>
      <c r="T14">
        <v>120</v>
      </c>
      <c r="U14">
        <v>117</v>
      </c>
      <c r="V14">
        <v>117</v>
      </c>
      <c r="W14">
        <v>112</v>
      </c>
      <c r="X14">
        <v>112</v>
      </c>
      <c r="Y14">
        <v>111</v>
      </c>
      <c r="Z14">
        <v>112</v>
      </c>
      <c r="AA14">
        <v>108</v>
      </c>
      <c r="AB14">
        <v>109</v>
      </c>
      <c r="AC14">
        <v>111</v>
      </c>
      <c r="AD14">
        <v>110</v>
      </c>
      <c r="AE14">
        <v>112</v>
      </c>
      <c r="AF14">
        <v>109</v>
      </c>
      <c r="AG14">
        <v>108</v>
      </c>
      <c r="AH14">
        <v>106</v>
      </c>
      <c r="AI14">
        <v>104</v>
      </c>
      <c r="AJ14">
        <v>105</v>
      </c>
      <c r="AK14">
        <v>109</v>
      </c>
      <c r="AL14">
        <v>112</v>
      </c>
      <c r="AM14">
        <v>113</v>
      </c>
      <c r="AN14">
        <v>106</v>
      </c>
      <c r="AO14">
        <v>102</v>
      </c>
    </row>
    <row r="15" spans="1:41">
      <c r="A15">
        <v>128</v>
      </c>
      <c r="B15">
        <v>126</v>
      </c>
      <c r="C15">
        <v>126</v>
      </c>
      <c r="D15">
        <v>126</v>
      </c>
      <c r="E15">
        <v>126</v>
      </c>
      <c r="F15">
        <v>127</v>
      </c>
      <c r="G15">
        <v>128</v>
      </c>
      <c r="H15">
        <v>125</v>
      </c>
      <c r="I15">
        <v>124</v>
      </c>
      <c r="J15">
        <v>122</v>
      </c>
      <c r="K15">
        <v>122</v>
      </c>
      <c r="L15">
        <v>122</v>
      </c>
      <c r="M15">
        <v>122</v>
      </c>
      <c r="N15">
        <v>121</v>
      </c>
      <c r="O15">
        <v>119</v>
      </c>
      <c r="P15">
        <v>122</v>
      </c>
      <c r="Q15">
        <v>116</v>
      </c>
      <c r="R15">
        <v>120</v>
      </c>
      <c r="S15">
        <v>119</v>
      </c>
      <c r="T15">
        <v>115</v>
      </c>
      <c r="U15">
        <v>119</v>
      </c>
      <c r="V15">
        <v>119</v>
      </c>
      <c r="W15">
        <v>114</v>
      </c>
      <c r="X15">
        <v>112</v>
      </c>
      <c r="Y15">
        <v>107</v>
      </c>
      <c r="Z15">
        <v>109</v>
      </c>
      <c r="AA15">
        <v>107</v>
      </c>
      <c r="AB15">
        <v>106</v>
      </c>
      <c r="AC15">
        <v>109</v>
      </c>
      <c r="AD15">
        <v>108</v>
      </c>
      <c r="AE15">
        <v>112</v>
      </c>
      <c r="AF15">
        <v>111</v>
      </c>
      <c r="AG15">
        <v>108</v>
      </c>
      <c r="AH15">
        <v>106</v>
      </c>
      <c r="AI15">
        <v>106</v>
      </c>
      <c r="AJ15">
        <v>108</v>
      </c>
      <c r="AK15">
        <v>110</v>
      </c>
      <c r="AL15">
        <v>108</v>
      </c>
      <c r="AM15">
        <v>104</v>
      </c>
      <c r="AN15">
        <v>102</v>
      </c>
      <c r="AO15">
        <v>91</v>
      </c>
    </row>
    <row r="16" spans="1:41">
      <c r="A16">
        <v>122</v>
      </c>
      <c r="B16">
        <v>128</v>
      </c>
      <c r="C16">
        <v>127</v>
      </c>
      <c r="D16">
        <v>126</v>
      </c>
      <c r="E16">
        <v>130</v>
      </c>
      <c r="F16">
        <v>130</v>
      </c>
      <c r="G16">
        <v>128</v>
      </c>
      <c r="H16">
        <v>129</v>
      </c>
      <c r="I16">
        <v>129</v>
      </c>
      <c r="J16">
        <v>129</v>
      </c>
      <c r="K16">
        <v>125</v>
      </c>
      <c r="L16">
        <v>123</v>
      </c>
      <c r="M16">
        <v>121</v>
      </c>
      <c r="N16">
        <v>121</v>
      </c>
      <c r="O16">
        <v>118</v>
      </c>
      <c r="P16">
        <v>116</v>
      </c>
      <c r="Q16">
        <v>117</v>
      </c>
      <c r="R16">
        <v>121</v>
      </c>
      <c r="S16">
        <v>119</v>
      </c>
      <c r="T16">
        <v>117</v>
      </c>
      <c r="U16">
        <v>116</v>
      </c>
      <c r="V16">
        <v>113</v>
      </c>
      <c r="W16">
        <v>113</v>
      </c>
      <c r="X16">
        <v>113</v>
      </c>
      <c r="Y16">
        <v>109</v>
      </c>
      <c r="Z16">
        <v>109</v>
      </c>
      <c r="AA16">
        <v>111</v>
      </c>
      <c r="AB16">
        <v>111</v>
      </c>
      <c r="AC16">
        <v>109</v>
      </c>
      <c r="AD16">
        <v>110</v>
      </c>
      <c r="AE16">
        <v>113</v>
      </c>
      <c r="AF16">
        <v>113</v>
      </c>
      <c r="AG16">
        <v>110</v>
      </c>
      <c r="AH16">
        <v>109</v>
      </c>
      <c r="AI16">
        <v>108</v>
      </c>
      <c r="AJ16">
        <v>107</v>
      </c>
      <c r="AK16">
        <v>108</v>
      </c>
      <c r="AL16">
        <v>104</v>
      </c>
      <c r="AM16">
        <v>96</v>
      </c>
      <c r="AN16">
        <v>87</v>
      </c>
      <c r="AO16">
        <v>52</v>
      </c>
    </row>
    <row r="17" spans="1:41">
      <c r="A17">
        <v>115</v>
      </c>
      <c r="B17">
        <v>122</v>
      </c>
      <c r="C17">
        <v>129</v>
      </c>
      <c r="D17">
        <v>131</v>
      </c>
      <c r="E17">
        <v>129</v>
      </c>
      <c r="F17">
        <v>129</v>
      </c>
      <c r="G17">
        <v>131</v>
      </c>
      <c r="H17">
        <v>133</v>
      </c>
      <c r="I17">
        <v>133</v>
      </c>
      <c r="J17">
        <v>131</v>
      </c>
      <c r="K17">
        <v>129</v>
      </c>
      <c r="L17">
        <v>127</v>
      </c>
      <c r="M17">
        <v>124</v>
      </c>
      <c r="N17">
        <v>121</v>
      </c>
      <c r="O17">
        <v>117</v>
      </c>
      <c r="P17">
        <v>117</v>
      </c>
      <c r="Q17">
        <v>119</v>
      </c>
      <c r="R17">
        <v>118</v>
      </c>
      <c r="S17">
        <v>115</v>
      </c>
      <c r="T17">
        <v>111</v>
      </c>
      <c r="U17">
        <v>109</v>
      </c>
      <c r="V17">
        <v>110</v>
      </c>
      <c r="W17">
        <v>110</v>
      </c>
      <c r="X17">
        <v>109</v>
      </c>
      <c r="Y17">
        <v>112</v>
      </c>
      <c r="Z17">
        <v>112</v>
      </c>
      <c r="AA17">
        <v>111</v>
      </c>
      <c r="AB17">
        <v>111</v>
      </c>
      <c r="AC17">
        <v>114</v>
      </c>
      <c r="AD17">
        <v>116</v>
      </c>
      <c r="AE17">
        <v>115</v>
      </c>
      <c r="AF17">
        <v>113</v>
      </c>
      <c r="AG17">
        <v>108</v>
      </c>
      <c r="AH17">
        <v>109</v>
      </c>
      <c r="AI17">
        <v>112</v>
      </c>
      <c r="AJ17">
        <v>110</v>
      </c>
      <c r="AK17">
        <v>102</v>
      </c>
      <c r="AL17">
        <v>87</v>
      </c>
      <c r="AM17">
        <v>73</v>
      </c>
      <c r="AN17">
        <v>40</v>
      </c>
      <c r="AO17">
        <v>25</v>
      </c>
    </row>
    <row r="18" spans="1:41">
      <c r="A18">
        <v>112</v>
      </c>
      <c r="B18">
        <v>115</v>
      </c>
      <c r="C18">
        <v>123</v>
      </c>
      <c r="D18">
        <v>131</v>
      </c>
      <c r="E18">
        <v>132</v>
      </c>
      <c r="F18">
        <v>132</v>
      </c>
      <c r="G18">
        <v>131</v>
      </c>
      <c r="H18">
        <v>129</v>
      </c>
      <c r="I18">
        <v>130</v>
      </c>
      <c r="J18">
        <v>131</v>
      </c>
      <c r="K18">
        <v>131</v>
      </c>
      <c r="L18">
        <v>132</v>
      </c>
      <c r="M18">
        <v>132</v>
      </c>
      <c r="N18">
        <v>129</v>
      </c>
      <c r="O18">
        <v>126</v>
      </c>
      <c r="P18">
        <v>122</v>
      </c>
      <c r="Q18">
        <v>123</v>
      </c>
      <c r="R18">
        <v>122</v>
      </c>
      <c r="S18">
        <v>117</v>
      </c>
      <c r="T18">
        <v>113</v>
      </c>
      <c r="U18">
        <v>112</v>
      </c>
      <c r="V18">
        <v>114</v>
      </c>
      <c r="W18">
        <v>115</v>
      </c>
      <c r="X18">
        <v>115</v>
      </c>
      <c r="Y18">
        <v>116</v>
      </c>
      <c r="Z18">
        <v>117</v>
      </c>
      <c r="AA18">
        <v>114</v>
      </c>
      <c r="AB18">
        <v>114</v>
      </c>
      <c r="AC18">
        <v>117</v>
      </c>
      <c r="AD18">
        <v>117</v>
      </c>
      <c r="AE18">
        <v>116</v>
      </c>
      <c r="AF18">
        <v>110</v>
      </c>
      <c r="AG18">
        <v>113</v>
      </c>
      <c r="AH18">
        <v>110</v>
      </c>
      <c r="AI18">
        <v>100</v>
      </c>
      <c r="AJ18">
        <v>90</v>
      </c>
      <c r="AK18">
        <v>79</v>
      </c>
      <c r="AL18">
        <v>57</v>
      </c>
      <c r="AM18">
        <v>30</v>
      </c>
      <c r="AN18">
        <v>23</v>
      </c>
      <c r="AO18">
        <v>22</v>
      </c>
    </row>
    <row r="19" spans="1:41">
      <c r="A19">
        <v>118</v>
      </c>
      <c r="B19">
        <v>115</v>
      </c>
      <c r="C19">
        <v>115</v>
      </c>
      <c r="D19">
        <v>124</v>
      </c>
      <c r="E19">
        <v>133</v>
      </c>
      <c r="F19">
        <v>135</v>
      </c>
      <c r="G19">
        <v>133</v>
      </c>
      <c r="H19">
        <v>133</v>
      </c>
      <c r="I19">
        <v>134</v>
      </c>
      <c r="J19">
        <v>135</v>
      </c>
      <c r="K19">
        <v>135</v>
      </c>
      <c r="L19">
        <v>134</v>
      </c>
      <c r="M19">
        <v>134</v>
      </c>
      <c r="N19">
        <v>131</v>
      </c>
      <c r="O19">
        <v>128</v>
      </c>
      <c r="P19">
        <v>127</v>
      </c>
      <c r="Q19">
        <v>127</v>
      </c>
      <c r="R19">
        <v>125</v>
      </c>
      <c r="S19">
        <v>123</v>
      </c>
      <c r="T19">
        <v>119</v>
      </c>
      <c r="U19">
        <v>118</v>
      </c>
      <c r="V19">
        <v>119</v>
      </c>
      <c r="W19">
        <v>120</v>
      </c>
      <c r="X19">
        <v>121</v>
      </c>
      <c r="Y19">
        <v>119</v>
      </c>
      <c r="Z19">
        <v>119</v>
      </c>
      <c r="AA19">
        <v>118</v>
      </c>
      <c r="AB19">
        <v>117</v>
      </c>
      <c r="AC19">
        <v>112</v>
      </c>
      <c r="AD19">
        <v>112</v>
      </c>
      <c r="AE19">
        <v>115</v>
      </c>
      <c r="AF19">
        <v>115</v>
      </c>
      <c r="AG19">
        <v>106</v>
      </c>
      <c r="AH19">
        <v>96</v>
      </c>
      <c r="AI19">
        <v>79</v>
      </c>
      <c r="AJ19">
        <v>54</v>
      </c>
      <c r="AK19">
        <v>32</v>
      </c>
      <c r="AL19">
        <v>23</v>
      </c>
      <c r="AM19">
        <v>23</v>
      </c>
      <c r="AN19">
        <v>24</v>
      </c>
      <c r="AO19">
        <v>23</v>
      </c>
    </row>
    <row r="20" spans="1:41">
      <c r="A20">
        <v>121</v>
      </c>
      <c r="B20">
        <v>123</v>
      </c>
      <c r="C20">
        <v>119</v>
      </c>
      <c r="D20">
        <v>118</v>
      </c>
      <c r="E20">
        <v>125</v>
      </c>
      <c r="F20">
        <v>133</v>
      </c>
      <c r="G20">
        <v>137</v>
      </c>
      <c r="H20">
        <v>135</v>
      </c>
      <c r="I20">
        <v>137</v>
      </c>
      <c r="J20">
        <v>139</v>
      </c>
      <c r="K20">
        <v>137</v>
      </c>
      <c r="L20">
        <v>135</v>
      </c>
      <c r="M20">
        <v>132</v>
      </c>
      <c r="N20">
        <v>131</v>
      </c>
      <c r="O20">
        <v>128</v>
      </c>
      <c r="P20">
        <v>127</v>
      </c>
      <c r="Q20">
        <v>126</v>
      </c>
      <c r="R20">
        <v>124</v>
      </c>
      <c r="S20">
        <v>122</v>
      </c>
      <c r="T20">
        <v>121</v>
      </c>
      <c r="U20">
        <v>119</v>
      </c>
      <c r="V20">
        <v>118</v>
      </c>
      <c r="W20">
        <v>116</v>
      </c>
      <c r="X20">
        <v>120</v>
      </c>
      <c r="Y20">
        <v>118</v>
      </c>
      <c r="Z20">
        <v>116</v>
      </c>
      <c r="AA20">
        <v>116</v>
      </c>
      <c r="AB20">
        <v>114</v>
      </c>
      <c r="AC20">
        <v>112</v>
      </c>
      <c r="AD20">
        <v>111</v>
      </c>
      <c r="AE20">
        <v>113</v>
      </c>
      <c r="AF20">
        <v>103</v>
      </c>
      <c r="AG20">
        <v>88</v>
      </c>
      <c r="AH20">
        <v>63</v>
      </c>
      <c r="AI20">
        <v>39</v>
      </c>
      <c r="AJ20">
        <v>23</v>
      </c>
      <c r="AK20">
        <v>21</v>
      </c>
      <c r="AL20">
        <v>23</v>
      </c>
      <c r="AM20">
        <v>23</v>
      </c>
      <c r="AN20">
        <v>23</v>
      </c>
      <c r="AO20">
        <v>21</v>
      </c>
    </row>
    <row r="21" spans="1:41">
      <c r="A21">
        <v>120</v>
      </c>
      <c r="B21">
        <v>122</v>
      </c>
      <c r="C21">
        <v>122</v>
      </c>
      <c r="D21">
        <v>121</v>
      </c>
      <c r="E21">
        <v>120</v>
      </c>
      <c r="F21">
        <v>125</v>
      </c>
      <c r="G21">
        <v>130</v>
      </c>
      <c r="H21">
        <v>133</v>
      </c>
      <c r="I21">
        <v>135</v>
      </c>
      <c r="J21">
        <v>138</v>
      </c>
      <c r="K21">
        <v>135</v>
      </c>
      <c r="L21">
        <v>132</v>
      </c>
      <c r="M21">
        <v>129</v>
      </c>
      <c r="N21">
        <v>128</v>
      </c>
      <c r="O21">
        <v>127</v>
      </c>
      <c r="P21">
        <v>121</v>
      </c>
      <c r="Q21">
        <v>120</v>
      </c>
      <c r="R21">
        <v>119</v>
      </c>
      <c r="S21">
        <v>118</v>
      </c>
      <c r="T21">
        <v>118</v>
      </c>
      <c r="U21">
        <v>117</v>
      </c>
      <c r="V21">
        <v>116</v>
      </c>
      <c r="W21">
        <v>116</v>
      </c>
      <c r="X21">
        <v>119</v>
      </c>
      <c r="Y21">
        <v>120</v>
      </c>
      <c r="Z21">
        <v>119</v>
      </c>
      <c r="AA21">
        <v>112</v>
      </c>
      <c r="AB21">
        <v>111</v>
      </c>
      <c r="AC21">
        <v>111</v>
      </c>
      <c r="AD21">
        <v>108</v>
      </c>
      <c r="AE21">
        <v>100</v>
      </c>
      <c r="AF21">
        <v>80</v>
      </c>
      <c r="AG21">
        <v>49</v>
      </c>
      <c r="AH21">
        <v>26</v>
      </c>
      <c r="AI21">
        <v>24</v>
      </c>
      <c r="AJ21">
        <v>26</v>
      </c>
      <c r="AK21">
        <v>23</v>
      </c>
      <c r="AL21">
        <v>23</v>
      </c>
      <c r="AM21">
        <v>26</v>
      </c>
      <c r="AN21">
        <v>27</v>
      </c>
      <c r="AO21">
        <v>26</v>
      </c>
    </row>
    <row r="24" spans="1:41">
      <c r="A24">
        <f>VAR(A1:AO21)</f>
        <v>610.31353482970053</v>
      </c>
    </row>
    <row r="25" spans="1:41">
      <c r="A25">
        <f>STDEV(A1:A21)</f>
        <v>5.1176631571916031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25"/>
  <sheetViews>
    <sheetView workbookViewId="0">
      <selection activeCell="A26" sqref="A26"/>
    </sheetView>
  </sheetViews>
  <sheetFormatPr defaultRowHeight="14.4"/>
  <sheetData>
    <row r="1" spans="1:38">
      <c r="A1">
        <v>147</v>
      </c>
      <c r="B1">
        <v>149</v>
      </c>
      <c r="C1">
        <v>150</v>
      </c>
      <c r="D1">
        <v>147</v>
      </c>
      <c r="E1">
        <v>145</v>
      </c>
      <c r="F1">
        <v>145</v>
      </c>
      <c r="G1">
        <v>142</v>
      </c>
      <c r="H1">
        <v>141</v>
      </c>
      <c r="I1">
        <v>141</v>
      </c>
      <c r="J1">
        <v>138</v>
      </c>
      <c r="K1">
        <v>137</v>
      </c>
      <c r="L1">
        <v>138</v>
      </c>
      <c r="M1">
        <v>134</v>
      </c>
      <c r="N1">
        <v>132</v>
      </c>
      <c r="O1">
        <v>124</v>
      </c>
      <c r="P1">
        <v>124</v>
      </c>
      <c r="Q1">
        <v>126</v>
      </c>
      <c r="R1">
        <v>130</v>
      </c>
      <c r="S1">
        <v>129</v>
      </c>
      <c r="T1">
        <v>127</v>
      </c>
      <c r="U1">
        <v>124</v>
      </c>
      <c r="V1">
        <v>124</v>
      </c>
      <c r="W1">
        <v>124</v>
      </c>
      <c r="X1">
        <v>122</v>
      </c>
      <c r="Y1">
        <v>120</v>
      </c>
      <c r="Z1">
        <v>121</v>
      </c>
      <c r="AA1">
        <v>121</v>
      </c>
      <c r="AB1">
        <v>121</v>
      </c>
      <c r="AC1">
        <v>122</v>
      </c>
      <c r="AD1">
        <v>128</v>
      </c>
      <c r="AE1">
        <v>124</v>
      </c>
      <c r="AF1">
        <v>124</v>
      </c>
      <c r="AG1">
        <v>124</v>
      </c>
      <c r="AH1">
        <v>124</v>
      </c>
      <c r="AI1">
        <v>125</v>
      </c>
      <c r="AJ1">
        <v>128</v>
      </c>
      <c r="AK1">
        <v>128</v>
      </c>
      <c r="AL1">
        <v>127</v>
      </c>
    </row>
    <row r="2" spans="1:38">
      <c r="A2">
        <v>141</v>
      </c>
      <c r="B2">
        <v>142</v>
      </c>
      <c r="C2">
        <v>145</v>
      </c>
      <c r="D2">
        <v>142</v>
      </c>
      <c r="E2">
        <v>139</v>
      </c>
      <c r="F2">
        <v>137</v>
      </c>
      <c r="G2">
        <v>135</v>
      </c>
      <c r="H2">
        <v>132</v>
      </c>
      <c r="I2">
        <v>129</v>
      </c>
      <c r="J2">
        <v>128</v>
      </c>
      <c r="K2">
        <v>127</v>
      </c>
      <c r="L2">
        <v>128</v>
      </c>
      <c r="M2">
        <v>129</v>
      </c>
      <c r="N2">
        <v>133</v>
      </c>
      <c r="O2">
        <v>126</v>
      </c>
      <c r="P2">
        <v>123</v>
      </c>
      <c r="Q2">
        <v>121</v>
      </c>
      <c r="R2">
        <v>122</v>
      </c>
      <c r="S2">
        <v>122</v>
      </c>
      <c r="T2">
        <v>123</v>
      </c>
      <c r="U2">
        <v>122</v>
      </c>
      <c r="V2">
        <v>123</v>
      </c>
      <c r="W2">
        <v>124</v>
      </c>
      <c r="X2">
        <v>123</v>
      </c>
      <c r="Y2">
        <v>122</v>
      </c>
      <c r="Z2">
        <v>123</v>
      </c>
      <c r="AA2">
        <v>122</v>
      </c>
      <c r="AB2">
        <v>121</v>
      </c>
      <c r="AC2">
        <v>122</v>
      </c>
      <c r="AD2">
        <v>128</v>
      </c>
      <c r="AE2">
        <v>127</v>
      </c>
      <c r="AF2">
        <v>125</v>
      </c>
      <c r="AG2">
        <v>125</v>
      </c>
      <c r="AH2">
        <v>126</v>
      </c>
      <c r="AI2">
        <v>127</v>
      </c>
      <c r="AJ2">
        <v>127</v>
      </c>
      <c r="AK2">
        <v>127</v>
      </c>
      <c r="AL2">
        <v>125</v>
      </c>
    </row>
    <row r="3" spans="1:38">
      <c r="A3">
        <v>134</v>
      </c>
      <c r="B3">
        <v>135</v>
      </c>
      <c r="C3">
        <v>136</v>
      </c>
      <c r="D3">
        <v>132</v>
      </c>
      <c r="E3">
        <v>128</v>
      </c>
      <c r="F3">
        <v>126</v>
      </c>
      <c r="G3">
        <v>127</v>
      </c>
      <c r="H3">
        <v>127</v>
      </c>
      <c r="I3">
        <v>127</v>
      </c>
      <c r="J3">
        <v>127</v>
      </c>
      <c r="K3">
        <v>125</v>
      </c>
      <c r="L3">
        <v>125</v>
      </c>
      <c r="M3">
        <v>126</v>
      </c>
      <c r="N3">
        <v>130</v>
      </c>
      <c r="O3">
        <v>122</v>
      </c>
      <c r="P3">
        <v>118</v>
      </c>
      <c r="Q3">
        <v>114</v>
      </c>
      <c r="R3">
        <v>114</v>
      </c>
      <c r="S3">
        <v>116</v>
      </c>
      <c r="T3">
        <v>118</v>
      </c>
      <c r="U3">
        <v>118</v>
      </c>
      <c r="V3">
        <v>119</v>
      </c>
      <c r="W3">
        <v>122</v>
      </c>
      <c r="X3">
        <v>122</v>
      </c>
      <c r="Y3">
        <v>122</v>
      </c>
      <c r="Z3">
        <v>122</v>
      </c>
      <c r="AA3">
        <v>123</v>
      </c>
      <c r="AB3">
        <v>124</v>
      </c>
      <c r="AC3">
        <v>124</v>
      </c>
      <c r="AD3">
        <v>124</v>
      </c>
      <c r="AE3">
        <v>129</v>
      </c>
      <c r="AF3">
        <v>126</v>
      </c>
      <c r="AG3">
        <v>129</v>
      </c>
      <c r="AH3">
        <v>131</v>
      </c>
      <c r="AI3">
        <v>128</v>
      </c>
      <c r="AJ3">
        <v>127</v>
      </c>
      <c r="AK3">
        <v>127</v>
      </c>
      <c r="AL3">
        <v>125</v>
      </c>
    </row>
    <row r="4" spans="1:38">
      <c r="A4">
        <v>127</v>
      </c>
      <c r="B4">
        <v>126</v>
      </c>
      <c r="C4">
        <v>125</v>
      </c>
      <c r="D4">
        <v>125</v>
      </c>
      <c r="E4">
        <v>125</v>
      </c>
      <c r="F4">
        <v>125</v>
      </c>
      <c r="G4">
        <v>124</v>
      </c>
      <c r="H4">
        <v>126</v>
      </c>
      <c r="I4">
        <v>125</v>
      </c>
      <c r="J4">
        <v>122</v>
      </c>
      <c r="K4">
        <v>121</v>
      </c>
      <c r="L4">
        <v>125</v>
      </c>
      <c r="M4">
        <v>125</v>
      </c>
      <c r="N4">
        <v>125</v>
      </c>
      <c r="O4">
        <v>123</v>
      </c>
      <c r="P4">
        <v>118</v>
      </c>
      <c r="Q4">
        <v>114</v>
      </c>
      <c r="R4">
        <v>112</v>
      </c>
      <c r="S4">
        <v>116</v>
      </c>
      <c r="T4">
        <v>116</v>
      </c>
      <c r="U4">
        <v>116</v>
      </c>
      <c r="V4">
        <v>116</v>
      </c>
      <c r="W4">
        <v>116</v>
      </c>
      <c r="X4">
        <v>118</v>
      </c>
      <c r="Y4">
        <v>121</v>
      </c>
      <c r="Z4">
        <v>122</v>
      </c>
      <c r="AA4">
        <v>123</v>
      </c>
      <c r="AB4">
        <v>122</v>
      </c>
      <c r="AC4">
        <v>125</v>
      </c>
      <c r="AD4">
        <v>128</v>
      </c>
      <c r="AE4">
        <v>127</v>
      </c>
      <c r="AF4">
        <v>126</v>
      </c>
      <c r="AG4">
        <v>128</v>
      </c>
      <c r="AH4">
        <v>130</v>
      </c>
      <c r="AI4">
        <v>128</v>
      </c>
      <c r="AJ4">
        <v>129</v>
      </c>
      <c r="AK4">
        <v>131</v>
      </c>
      <c r="AL4">
        <v>125</v>
      </c>
    </row>
    <row r="5" spans="1:38">
      <c r="A5">
        <v>118</v>
      </c>
      <c r="B5">
        <v>117</v>
      </c>
      <c r="C5">
        <v>118</v>
      </c>
      <c r="D5">
        <v>119</v>
      </c>
      <c r="E5">
        <v>117</v>
      </c>
      <c r="F5">
        <v>113</v>
      </c>
      <c r="G5">
        <v>115</v>
      </c>
      <c r="H5">
        <v>117</v>
      </c>
      <c r="I5">
        <v>119</v>
      </c>
      <c r="J5">
        <v>120</v>
      </c>
      <c r="K5">
        <v>124</v>
      </c>
      <c r="L5">
        <v>124</v>
      </c>
      <c r="M5">
        <v>124</v>
      </c>
      <c r="N5">
        <v>122</v>
      </c>
      <c r="O5">
        <v>121</v>
      </c>
      <c r="P5">
        <v>117</v>
      </c>
      <c r="Q5">
        <v>114</v>
      </c>
      <c r="R5">
        <v>116</v>
      </c>
      <c r="S5">
        <v>116</v>
      </c>
      <c r="T5">
        <v>116</v>
      </c>
      <c r="U5">
        <v>117</v>
      </c>
      <c r="V5">
        <v>115</v>
      </c>
      <c r="W5">
        <v>116</v>
      </c>
      <c r="X5">
        <v>116</v>
      </c>
      <c r="Y5">
        <v>120</v>
      </c>
      <c r="Z5">
        <v>121</v>
      </c>
      <c r="AA5">
        <v>121</v>
      </c>
      <c r="AB5">
        <v>124</v>
      </c>
      <c r="AC5">
        <v>127</v>
      </c>
      <c r="AD5">
        <v>129</v>
      </c>
      <c r="AE5">
        <v>127</v>
      </c>
      <c r="AF5">
        <v>127</v>
      </c>
      <c r="AG5">
        <v>128</v>
      </c>
      <c r="AH5">
        <v>129</v>
      </c>
      <c r="AI5">
        <v>129</v>
      </c>
      <c r="AJ5">
        <v>130</v>
      </c>
      <c r="AK5">
        <v>129</v>
      </c>
      <c r="AL5">
        <v>127</v>
      </c>
    </row>
    <row r="6" spans="1:38">
      <c r="A6">
        <v>89</v>
      </c>
      <c r="B6">
        <v>91</v>
      </c>
      <c r="C6">
        <v>92</v>
      </c>
      <c r="D6">
        <v>96</v>
      </c>
      <c r="E6">
        <v>91</v>
      </c>
      <c r="F6">
        <v>85</v>
      </c>
      <c r="G6">
        <v>90</v>
      </c>
      <c r="H6">
        <v>88</v>
      </c>
      <c r="I6">
        <v>92</v>
      </c>
      <c r="J6">
        <v>104</v>
      </c>
      <c r="K6">
        <v>112</v>
      </c>
      <c r="L6">
        <v>112</v>
      </c>
      <c r="M6">
        <v>115</v>
      </c>
      <c r="N6">
        <v>119</v>
      </c>
      <c r="O6">
        <v>119</v>
      </c>
      <c r="P6">
        <v>117</v>
      </c>
      <c r="Q6">
        <v>116</v>
      </c>
      <c r="R6">
        <v>116</v>
      </c>
      <c r="S6">
        <v>114</v>
      </c>
      <c r="T6">
        <v>113</v>
      </c>
      <c r="U6">
        <v>114</v>
      </c>
      <c r="V6">
        <v>113</v>
      </c>
      <c r="W6">
        <v>110</v>
      </c>
      <c r="X6">
        <v>111</v>
      </c>
      <c r="Y6">
        <v>111</v>
      </c>
      <c r="Z6">
        <v>112</v>
      </c>
      <c r="AA6">
        <v>116</v>
      </c>
      <c r="AB6">
        <v>123</v>
      </c>
      <c r="AC6">
        <v>126</v>
      </c>
      <c r="AD6">
        <v>129</v>
      </c>
      <c r="AE6">
        <v>129</v>
      </c>
      <c r="AF6">
        <v>126</v>
      </c>
      <c r="AG6">
        <v>128</v>
      </c>
      <c r="AH6">
        <v>128</v>
      </c>
      <c r="AI6">
        <v>128</v>
      </c>
      <c r="AJ6">
        <v>128</v>
      </c>
      <c r="AK6">
        <v>127</v>
      </c>
      <c r="AL6">
        <v>128</v>
      </c>
    </row>
    <row r="7" spans="1:38">
      <c r="A7">
        <v>81</v>
      </c>
      <c r="B7">
        <v>81</v>
      </c>
      <c r="C7">
        <v>82</v>
      </c>
      <c r="D7">
        <v>81</v>
      </c>
      <c r="E7">
        <v>77</v>
      </c>
      <c r="F7">
        <v>75</v>
      </c>
      <c r="G7">
        <v>71</v>
      </c>
      <c r="H7">
        <v>67</v>
      </c>
      <c r="I7">
        <v>68</v>
      </c>
      <c r="J7">
        <v>77</v>
      </c>
      <c r="K7">
        <v>85</v>
      </c>
      <c r="L7">
        <v>89</v>
      </c>
      <c r="M7">
        <v>95</v>
      </c>
      <c r="N7">
        <v>103</v>
      </c>
      <c r="O7">
        <v>106</v>
      </c>
      <c r="P7">
        <v>107</v>
      </c>
      <c r="Q7">
        <v>107</v>
      </c>
      <c r="R7">
        <v>108</v>
      </c>
      <c r="S7">
        <v>108</v>
      </c>
      <c r="T7">
        <v>110</v>
      </c>
      <c r="U7">
        <v>114</v>
      </c>
      <c r="V7">
        <v>117</v>
      </c>
      <c r="W7">
        <v>109</v>
      </c>
      <c r="X7">
        <v>110</v>
      </c>
      <c r="Y7">
        <v>111</v>
      </c>
      <c r="Z7">
        <v>111</v>
      </c>
      <c r="AA7">
        <v>113</v>
      </c>
      <c r="AB7">
        <v>119</v>
      </c>
      <c r="AC7">
        <v>121</v>
      </c>
      <c r="AD7">
        <v>123</v>
      </c>
      <c r="AE7">
        <v>124</v>
      </c>
      <c r="AF7">
        <v>125</v>
      </c>
      <c r="AG7">
        <v>125</v>
      </c>
      <c r="AH7">
        <v>129</v>
      </c>
      <c r="AI7">
        <v>130</v>
      </c>
      <c r="AJ7">
        <v>129</v>
      </c>
      <c r="AK7">
        <v>128</v>
      </c>
      <c r="AL7">
        <v>130</v>
      </c>
    </row>
    <row r="8" spans="1:38">
      <c r="A8">
        <v>104</v>
      </c>
      <c r="B8">
        <v>100</v>
      </c>
      <c r="C8">
        <v>96</v>
      </c>
      <c r="D8">
        <v>89</v>
      </c>
      <c r="E8">
        <v>84</v>
      </c>
      <c r="F8">
        <v>83</v>
      </c>
      <c r="G8">
        <v>87</v>
      </c>
      <c r="H8">
        <v>85</v>
      </c>
      <c r="I8">
        <v>79</v>
      </c>
      <c r="J8">
        <v>75</v>
      </c>
      <c r="K8">
        <v>74</v>
      </c>
      <c r="L8">
        <v>72</v>
      </c>
      <c r="M8">
        <v>69</v>
      </c>
      <c r="N8">
        <v>68</v>
      </c>
      <c r="O8">
        <v>75</v>
      </c>
      <c r="P8">
        <v>73</v>
      </c>
      <c r="Q8">
        <v>73</v>
      </c>
      <c r="R8">
        <v>74</v>
      </c>
      <c r="S8">
        <v>75</v>
      </c>
      <c r="T8">
        <v>78</v>
      </c>
      <c r="U8">
        <v>85</v>
      </c>
      <c r="V8">
        <v>92</v>
      </c>
      <c r="W8">
        <v>99</v>
      </c>
      <c r="X8">
        <v>103</v>
      </c>
      <c r="Y8">
        <v>107</v>
      </c>
      <c r="Z8">
        <v>107</v>
      </c>
      <c r="AA8">
        <v>106</v>
      </c>
      <c r="AB8">
        <v>109</v>
      </c>
      <c r="AC8">
        <v>113</v>
      </c>
      <c r="AD8">
        <v>116</v>
      </c>
      <c r="AE8">
        <v>120</v>
      </c>
      <c r="AF8">
        <v>123</v>
      </c>
      <c r="AG8">
        <v>126</v>
      </c>
      <c r="AH8">
        <v>128</v>
      </c>
      <c r="AI8">
        <v>130</v>
      </c>
      <c r="AJ8">
        <v>129</v>
      </c>
      <c r="AK8">
        <v>127</v>
      </c>
      <c r="AL8">
        <v>130</v>
      </c>
    </row>
    <row r="9" spans="1:38">
      <c r="A9">
        <v>112</v>
      </c>
      <c r="B9">
        <v>112</v>
      </c>
      <c r="C9">
        <v>108</v>
      </c>
      <c r="D9">
        <v>98</v>
      </c>
      <c r="E9">
        <v>92</v>
      </c>
      <c r="F9">
        <v>91</v>
      </c>
      <c r="G9">
        <v>89</v>
      </c>
      <c r="H9">
        <v>91</v>
      </c>
      <c r="I9">
        <v>92</v>
      </c>
      <c r="J9">
        <v>90</v>
      </c>
      <c r="K9">
        <v>89</v>
      </c>
      <c r="L9">
        <v>88</v>
      </c>
      <c r="M9">
        <v>84</v>
      </c>
      <c r="N9">
        <v>79</v>
      </c>
      <c r="O9">
        <v>71</v>
      </c>
      <c r="P9">
        <v>70</v>
      </c>
      <c r="Q9">
        <v>67</v>
      </c>
      <c r="R9">
        <v>64</v>
      </c>
      <c r="S9">
        <v>61</v>
      </c>
      <c r="T9">
        <v>59</v>
      </c>
      <c r="U9">
        <v>62</v>
      </c>
      <c r="V9">
        <v>64</v>
      </c>
      <c r="W9">
        <v>73</v>
      </c>
      <c r="X9">
        <v>78</v>
      </c>
      <c r="Y9">
        <v>83</v>
      </c>
      <c r="Z9">
        <v>84</v>
      </c>
      <c r="AA9">
        <v>87</v>
      </c>
      <c r="AB9">
        <v>91</v>
      </c>
      <c r="AC9">
        <v>96</v>
      </c>
      <c r="AD9">
        <v>99</v>
      </c>
      <c r="AE9">
        <v>103</v>
      </c>
      <c r="AF9">
        <v>115</v>
      </c>
      <c r="AG9">
        <v>120</v>
      </c>
      <c r="AH9">
        <v>121</v>
      </c>
      <c r="AI9">
        <v>124</v>
      </c>
      <c r="AJ9">
        <v>127</v>
      </c>
      <c r="AK9">
        <v>127</v>
      </c>
      <c r="AL9">
        <v>128</v>
      </c>
    </row>
    <row r="10" spans="1:38">
      <c r="A10">
        <v>114</v>
      </c>
      <c r="B10">
        <v>117</v>
      </c>
      <c r="C10">
        <v>119</v>
      </c>
      <c r="D10">
        <v>117</v>
      </c>
      <c r="E10">
        <v>115</v>
      </c>
      <c r="F10">
        <v>112</v>
      </c>
      <c r="G10">
        <v>101</v>
      </c>
      <c r="H10">
        <v>100</v>
      </c>
      <c r="I10">
        <v>100</v>
      </c>
      <c r="J10">
        <v>101</v>
      </c>
      <c r="K10">
        <v>98</v>
      </c>
      <c r="L10">
        <v>94</v>
      </c>
      <c r="M10">
        <v>90</v>
      </c>
      <c r="N10">
        <v>89</v>
      </c>
      <c r="O10">
        <v>86</v>
      </c>
      <c r="P10">
        <v>84</v>
      </c>
      <c r="Q10">
        <v>81</v>
      </c>
      <c r="R10">
        <v>77</v>
      </c>
      <c r="S10">
        <v>74</v>
      </c>
      <c r="T10">
        <v>70</v>
      </c>
      <c r="U10">
        <v>66</v>
      </c>
      <c r="V10">
        <v>65</v>
      </c>
      <c r="W10">
        <v>67</v>
      </c>
      <c r="X10">
        <v>68</v>
      </c>
      <c r="Y10">
        <v>66</v>
      </c>
      <c r="Z10">
        <v>65</v>
      </c>
      <c r="AA10">
        <v>66</v>
      </c>
      <c r="AB10">
        <v>71</v>
      </c>
      <c r="AC10">
        <v>73</v>
      </c>
      <c r="AD10">
        <v>72</v>
      </c>
      <c r="AE10">
        <v>82</v>
      </c>
      <c r="AF10">
        <v>100</v>
      </c>
      <c r="AG10">
        <v>109</v>
      </c>
      <c r="AH10">
        <v>109</v>
      </c>
      <c r="AI10">
        <v>117</v>
      </c>
      <c r="AJ10">
        <v>124</v>
      </c>
      <c r="AK10">
        <v>126</v>
      </c>
      <c r="AL10">
        <v>125</v>
      </c>
    </row>
    <row r="11" spans="1:38">
      <c r="A11">
        <v>120</v>
      </c>
      <c r="B11">
        <v>122</v>
      </c>
      <c r="C11">
        <v>127</v>
      </c>
      <c r="D11">
        <v>128</v>
      </c>
      <c r="E11">
        <v>125</v>
      </c>
      <c r="F11">
        <v>124</v>
      </c>
      <c r="G11">
        <v>117</v>
      </c>
      <c r="H11">
        <v>115</v>
      </c>
      <c r="I11">
        <v>116</v>
      </c>
      <c r="J11">
        <v>116</v>
      </c>
      <c r="K11">
        <v>110</v>
      </c>
      <c r="L11">
        <v>100</v>
      </c>
      <c r="M11">
        <v>96</v>
      </c>
      <c r="N11">
        <v>100</v>
      </c>
      <c r="O11">
        <v>91</v>
      </c>
      <c r="P11">
        <v>93</v>
      </c>
      <c r="Q11">
        <v>93</v>
      </c>
      <c r="R11">
        <v>89</v>
      </c>
      <c r="S11">
        <v>83</v>
      </c>
      <c r="T11">
        <v>79</v>
      </c>
      <c r="U11">
        <v>78</v>
      </c>
      <c r="V11">
        <v>81</v>
      </c>
      <c r="W11">
        <v>75</v>
      </c>
      <c r="X11">
        <v>76</v>
      </c>
      <c r="Y11">
        <v>75</v>
      </c>
      <c r="Z11">
        <v>75</v>
      </c>
      <c r="AA11">
        <v>76</v>
      </c>
      <c r="AB11">
        <v>77</v>
      </c>
      <c r="AC11">
        <v>76</v>
      </c>
      <c r="AD11">
        <v>73</v>
      </c>
      <c r="AE11">
        <v>77</v>
      </c>
      <c r="AF11">
        <v>86</v>
      </c>
      <c r="AG11">
        <v>95</v>
      </c>
      <c r="AH11">
        <v>103</v>
      </c>
      <c r="AI11">
        <v>110</v>
      </c>
      <c r="AJ11">
        <v>120</v>
      </c>
      <c r="AK11">
        <v>125</v>
      </c>
      <c r="AL11">
        <v>126</v>
      </c>
    </row>
    <row r="12" spans="1:38">
      <c r="A12">
        <v>125</v>
      </c>
      <c r="B12">
        <v>126</v>
      </c>
      <c r="C12">
        <v>129</v>
      </c>
      <c r="D12">
        <v>131</v>
      </c>
      <c r="E12">
        <v>129</v>
      </c>
      <c r="F12">
        <v>126</v>
      </c>
      <c r="G12">
        <v>126</v>
      </c>
      <c r="H12">
        <v>120</v>
      </c>
      <c r="I12">
        <v>117</v>
      </c>
      <c r="J12">
        <v>117</v>
      </c>
      <c r="K12">
        <v>115</v>
      </c>
      <c r="L12">
        <v>110</v>
      </c>
      <c r="M12">
        <v>107</v>
      </c>
      <c r="N12">
        <v>108</v>
      </c>
      <c r="O12">
        <v>105</v>
      </c>
      <c r="P12">
        <v>107</v>
      </c>
      <c r="Q12">
        <v>107</v>
      </c>
      <c r="R12">
        <v>104</v>
      </c>
      <c r="S12">
        <v>100</v>
      </c>
      <c r="T12">
        <v>97</v>
      </c>
      <c r="U12">
        <v>94</v>
      </c>
      <c r="V12">
        <v>91</v>
      </c>
      <c r="W12">
        <v>92</v>
      </c>
      <c r="X12">
        <v>92</v>
      </c>
      <c r="Y12">
        <v>93</v>
      </c>
      <c r="Z12">
        <v>95</v>
      </c>
      <c r="AA12">
        <v>94</v>
      </c>
      <c r="AB12">
        <v>92</v>
      </c>
      <c r="AC12">
        <v>89</v>
      </c>
      <c r="AD12">
        <v>87</v>
      </c>
      <c r="AE12">
        <v>90</v>
      </c>
      <c r="AF12">
        <v>97</v>
      </c>
      <c r="AG12">
        <v>102</v>
      </c>
      <c r="AH12">
        <v>105</v>
      </c>
      <c r="AI12">
        <v>109</v>
      </c>
      <c r="AJ12">
        <v>117</v>
      </c>
      <c r="AK12">
        <v>122</v>
      </c>
      <c r="AL12">
        <v>123</v>
      </c>
    </row>
    <row r="13" spans="1:38">
      <c r="A13">
        <v>138</v>
      </c>
      <c r="B13">
        <v>135</v>
      </c>
      <c r="C13">
        <v>132</v>
      </c>
      <c r="D13">
        <v>130</v>
      </c>
      <c r="E13">
        <v>131</v>
      </c>
      <c r="F13">
        <v>133</v>
      </c>
      <c r="G13">
        <v>132</v>
      </c>
      <c r="H13">
        <v>127</v>
      </c>
      <c r="I13">
        <v>122</v>
      </c>
      <c r="J13">
        <v>119</v>
      </c>
      <c r="K13">
        <v>116</v>
      </c>
      <c r="L13">
        <v>113</v>
      </c>
      <c r="M13">
        <v>112</v>
      </c>
      <c r="N13">
        <v>111</v>
      </c>
      <c r="O13">
        <v>113</v>
      </c>
      <c r="P13">
        <v>115</v>
      </c>
      <c r="Q13">
        <v>115</v>
      </c>
      <c r="R13">
        <v>112</v>
      </c>
      <c r="S13">
        <v>110</v>
      </c>
      <c r="T13">
        <v>109</v>
      </c>
      <c r="U13">
        <v>107</v>
      </c>
      <c r="V13">
        <v>103</v>
      </c>
      <c r="W13">
        <v>100</v>
      </c>
      <c r="X13">
        <v>99</v>
      </c>
      <c r="Y13">
        <v>100</v>
      </c>
      <c r="Z13">
        <v>102</v>
      </c>
      <c r="AA13">
        <v>100</v>
      </c>
      <c r="AB13">
        <v>98</v>
      </c>
      <c r="AC13">
        <v>98</v>
      </c>
      <c r="AD13">
        <v>98</v>
      </c>
      <c r="AE13">
        <v>103</v>
      </c>
      <c r="AF13">
        <v>108</v>
      </c>
      <c r="AG13">
        <v>110</v>
      </c>
      <c r="AH13">
        <v>109</v>
      </c>
      <c r="AI13">
        <v>110</v>
      </c>
      <c r="AJ13">
        <v>115</v>
      </c>
      <c r="AK13">
        <v>120</v>
      </c>
      <c r="AL13">
        <v>121</v>
      </c>
    </row>
    <row r="14" spans="1:38">
      <c r="A14">
        <v>148</v>
      </c>
      <c r="B14">
        <v>143</v>
      </c>
      <c r="C14">
        <v>136</v>
      </c>
      <c r="D14">
        <v>132</v>
      </c>
      <c r="E14">
        <v>132</v>
      </c>
      <c r="F14">
        <v>135</v>
      </c>
      <c r="G14">
        <v>136</v>
      </c>
      <c r="H14">
        <v>135</v>
      </c>
      <c r="I14">
        <v>132</v>
      </c>
      <c r="J14">
        <v>128</v>
      </c>
      <c r="K14">
        <v>121</v>
      </c>
      <c r="L14">
        <v>118</v>
      </c>
      <c r="M14">
        <v>118</v>
      </c>
      <c r="N14">
        <v>119</v>
      </c>
      <c r="O14">
        <v>116</v>
      </c>
      <c r="P14">
        <v>118</v>
      </c>
      <c r="Q14">
        <v>116</v>
      </c>
      <c r="R14">
        <v>114</v>
      </c>
      <c r="S14">
        <v>114</v>
      </c>
      <c r="T14">
        <v>116</v>
      </c>
      <c r="U14">
        <v>115</v>
      </c>
      <c r="V14">
        <v>109</v>
      </c>
      <c r="W14">
        <v>108</v>
      </c>
      <c r="X14">
        <v>103</v>
      </c>
      <c r="Y14">
        <v>101</v>
      </c>
      <c r="Z14">
        <v>100</v>
      </c>
      <c r="AA14">
        <v>102</v>
      </c>
      <c r="AB14">
        <v>101</v>
      </c>
      <c r="AC14">
        <v>104</v>
      </c>
      <c r="AD14">
        <v>109</v>
      </c>
      <c r="AE14">
        <v>111</v>
      </c>
      <c r="AF14">
        <v>113</v>
      </c>
      <c r="AG14">
        <v>114</v>
      </c>
      <c r="AH14">
        <v>113</v>
      </c>
      <c r="AI14">
        <v>112</v>
      </c>
      <c r="AJ14">
        <v>115</v>
      </c>
      <c r="AK14">
        <v>120</v>
      </c>
      <c r="AL14">
        <v>121</v>
      </c>
    </row>
    <row r="15" spans="1:38">
      <c r="A15">
        <v>155</v>
      </c>
      <c r="B15">
        <v>151</v>
      </c>
      <c r="C15">
        <v>148</v>
      </c>
      <c r="D15">
        <v>142</v>
      </c>
      <c r="E15">
        <v>138</v>
      </c>
      <c r="F15">
        <v>135</v>
      </c>
      <c r="G15">
        <v>136</v>
      </c>
      <c r="H15">
        <v>136</v>
      </c>
      <c r="I15">
        <v>136</v>
      </c>
      <c r="J15">
        <v>133</v>
      </c>
      <c r="K15">
        <v>129</v>
      </c>
      <c r="L15">
        <v>126</v>
      </c>
      <c r="M15">
        <v>125</v>
      </c>
      <c r="N15">
        <v>125</v>
      </c>
      <c r="O15">
        <v>122</v>
      </c>
      <c r="P15">
        <v>122</v>
      </c>
      <c r="Q15">
        <v>120</v>
      </c>
      <c r="R15">
        <v>117</v>
      </c>
      <c r="S15">
        <v>116</v>
      </c>
      <c r="T15">
        <v>117</v>
      </c>
      <c r="U15">
        <v>116</v>
      </c>
      <c r="V15">
        <v>112</v>
      </c>
      <c r="W15">
        <v>110</v>
      </c>
      <c r="X15">
        <v>106</v>
      </c>
      <c r="Y15">
        <v>102</v>
      </c>
      <c r="Z15">
        <v>103</v>
      </c>
      <c r="AA15">
        <v>104</v>
      </c>
      <c r="AB15">
        <v>105</v>
      </c>
      <c r="AC15">
        <v>109</v>
      </c>
      <c r="AD15">
        <v>114</v>
      </c>
      <c r="AE15">
        <v>114</v>
      </c>
      <c r="AF15">
        <v>115</v>
      </c>
      <c r="AG15">
        <v>115</v>
      </c>
      <c r="AH15">
        <v>113</v>
      </c>
      <c r="AI15">
        <v>113</v>
      </c>
      <c r="AJ15">
        <v>115</v>
      </c>
      <c r="AK15">
        <v>120</v>
      </c>
      <c r="AL15">
        <v>123</v>
      </c>
    </row>
    <row r="16" spans="1:38">
      <c r="A16">
        <v>160</v>
      </c>
      <c r="B16">
        <v>160</v>
      </c>
      <c r="C16">
        <v>159</v>
      </c>
      <c r="D16">
        <v>153</v>
      </c>
      <c r="E16">
        <v>149</v>
      </c>
      <c r="F16">
        <v>147</v>
      </c>
      <c r="G16">
        <v>141</v>
      </c>
      <c r="H16">
        <v>139</v>
      </c>
      <c r="I16">
        <v>136</v>
      </c>
      <c r="J16">
        <v>132</v>
      </c>
      <c r="K16">
        <v>131</v>
      </c>
      <c r="L16">
        <v>128</v>
      </c>
      <c r="M16">
        <v>125</v>
      </c>
      <c r="N16">
        <v>122</v>
      </c>
      <c r="O16">
        <v>127</v>
      </c>
      <c r="P16">
        <v>124</v>
      </c>
      <c r="Q16">
        <v>122</v>
      </c>
      <c r="R16">
        <v>118</v>
      </c>
      <c r="S16">
        <v>116</v>
      </c>
      <c r="T16">
        <v>114</v>
      </c>
      <c r="U16">
        <v>111</v>
      </c>
      <c r="V16">
        <v>109</v>
      </c>
      <c r="W16">
        <v>107</v>
      </c>
      <c r="X16">
        <v>105</v>
      </c>
      <c r="Y16">
        <v>105</v>
      </c>
      <c r="Z16">
        <v>109</v>
      </c>
      <c r="AA16">
        <v>111</v>
      </c>
      <c r="AB16">
        <v>113</v>
      </c>
      <c r="AC16">
        <v>114</v>
      </c>
      <c r="AD16">
        <v>115</v>
      </c>
      <c r="AE16">
        <v>117</v>
      </c>
      <c r="AF16">
        <v>116</v>
      </c>
      <c r="AG16">
        <v>115</v>
      </c>
      <c r="AH16">
        <v>113</v>
      </c>
      <c r="AI16">
        <v>113</v>
      </c>
      <c r="AJ16">
        <v>113</v>
      </c>
      <c r="AK16">
        <v>119</v>
      </c>
      <c r="AL16">
        <v>123</v>
      </c>
    </row>
    <row r="17" spans="1:38">
      <c r="A17">
        <v>161</v>
      </c>
      <c r="B17">
        <v>161</v>
      </c>
      <c r="C17">
        <v>159</v>
      </c>
      <c r="D17">
        <v>156</v>
      </c>
      <c r="E17">
        <v>155</v>
      </c>
      <c r="F17">
        <v>155</v>
      </c>
      <c r="G17">
        <v>151</v>
      </c>
      <c r="H17">
        <v>145</v>
      </c>
      <c r="I17">
        <v>139</v>
      </c>
      <c r="J17">
        <v>138</v>
      </c>
      <c r="K17">
        <v>136</v>
      </c>
      <c r="L17">
        <v>135</v>
      </c>
      <c r="M17">
        <v>130</v>
      </c>
      <c r="N17">
        <v>128</v>
      </c>
      <c r="O17">
        <v>129</v>
      </c>
      <c r="P17">
        <v>124</v>
      </c>
      <c r="Q17">
        <v>122</v>
      </c>
      <c r="R17">
        <v>118</v>
      </c>
      <c r="S17">
        <v>116</v>
      </c>
      <c r="T17">
        <v>112</v>
      </c>
      <c r="U17">
        <v>111</v>
      </c>
      <c r="V17">
        <v>112</v>
      </c>
      <c r="W17">
        <v>114</v>
      </c>
      <c r="X17">
        <v>115</v>
      </c>
      <c r="Y17">
        <v>116</v>
      </c>
      <c r="Z17">
        <v>117</v>
      </c>
      <c r="AA17">
        <v>120</v>
      </c>
      <c r="AB17">
        <v>122</v>
      </c>
      <c r="AC17">
        <v>120</v>
      </c>
      <c r="AD17">
        <v>119</v>
      </c>
      <c r="AE17">
        <v>118</v>
      </c>
      <c r="AF17">
        <v>117</v>
      </c>
      <c r="AG17">
        <v>116</v>
      </c>
      <c r="AH17">
        <v>114</v>
      </c>
      <c r="AI17">
        <v>112</v>
      </c>
      <c r="AJ17">
        <v>112</v>
      </c>
      <c r="AK17">
        <v>117</v>
      </c>
      <c r="AL17">
        <v>121</v>
      </c>
    </row>
    <row r="18" spans="1:38">
      <c r="A18">
        <v>154</v>
      </c>
      <c r="B18">
        <v>155</v>
      </c>
      <c r="C18">
        <v>155</v>
      </c>
      <c r="D18">
        <v>154</v>
      </c>
      <c r="E18">
        <v>152</v>
      </c>
      <c r="F18">
        <v>151</v>
      </c>
      <c r="G18">
        <v>150</v>
      </c>
      <c r="H18">
        <v>144</v>
      </c>
      <c r="I18">
        <v>140</v>
      </c>
      <c r="J18">
        <v>141</v>
      </c>
      <c r="K18">
        <v>141</v>
      </c>
      <c r="L18">
        <v>139</v>
      </c>
      <c r="M18">
        <v>136</v>
      </c>
      <c r="N18">
        <v>137</v>
      </c>
      <c r="O18">
        <v>137</v>
      </c>
      <c r="P18">
        <v>130</v>
      </c>
      <c r="Q18">
        <v>124</v>
      </c>
      <c r="R18">
        <v>121</v>
      </c>
      <c r="S18">
        <v>122</v>
      </c>
      <c r="T18">
        <v>120</v>
      </c>
      <c r="U18">
        <v>121</v>
      </c>
      <c r="V18">
        <v>122</v>
      </c>
      <c r="W18">
        <v>124</v>
      </c>
      <c r="X18">
        <v>122</v>
      </c>
      <c r="Y18">
        <v>121</v>
      </c>
      <c r="Z18">
        <v>121</v>
      </c>
      <c r="AA18">
        <v>122</v>
      </c>
      <c r="AB18">
        <v>123</v>
      </c>
      <c r="AC18">
        <v>120</v>
      </c>
      <c r="AD18">
        <v>117</v>
      </c>
      <c r="AE18">
        <v>118</v>
      </c>
      <c r="AF18">
        <v>118</v>
      </c>
      <c r="AG18">
        <v>118</v>
      </c>
      <c r="AH18">
        <v>117</v>
      </c>
      <c r="AI18">
        <v>115</v>
      </c>
      <c r="AJ18">
        <v>113</v>
      </c>
      <c r="AK18">
        <v>115</v>
      </c>
      <c r="AL18">
        <v>118</v>
      </c>
    </row>
    <row r="19" spans="1:38">
      <c r="A19">
        <v>157</v>
      </c>
      <c r="B19">
        <v>155</v>
      </c>
      <c r="C19">
        <v>154</v>
      </c>
      <c r="D19">
        <v>150</v>
      </c>
      <c r="E19">
        <v>146</v>
      </c>
      <c r="F19">
        <v>144</v>
      </c>
      <c r="G19">
        <v>141</v>
      </c>
      <c r="H19">
        <v>140</v>
      </c>
      <c r="I19">
        <v>139</v>
      </c>
      <c r="J19">
        <v>139</v>
      </c>
      <c r="K19">
        <v>139</v>
      </c>
      <c r="L19">
        <v>135</v>
      </c>
      <c r="M19">
        <v>137</v>
      </c>
      <c r="N19">
        <v>143</v>
      </c>
      <c r="O19">
        <v>143</v>
      </c>
      <c r="P19">
        <v>142</v>
      </c>
      <c r="Q19">
        <v>139</v>
      </c>
      <c r="R19">
        <v>132</v>
      </c>
      <c r="S19">
        <v>130</v>
      </c>
      <c r="T19">
        <v>132</v>
      </c>
      <c r="U19">
        <v>131</v>
      </c>
      <c r="V19">
        <v>127</v>
      </c>
      <c r="W19">
        <v>126</v>
      </c>
      <c r="X19">
        <v>126</v>
      </c>
      <c r="Y19">
        <v>125</v>
      </c>
      <c r="Z19">
        <v>125</v>
      </c>
      <c r="AA19">
        <v>123</v>
      </c>
      <c r="AB19">
        <v>123</v>
      </c>
      <c r="AC19">
        <v>121</v>
      </c>
      <c r="AD19">
        <v>120</v>
      </c>
      <c r="AE19">
        <v>121</v>
      </c>
      <c r="AF19">
        <v>118</v>
      </c>
      <c r="AG19">
        <v>117</v>
      </c>
      <c r="AH19">
        <v>117</v>
      </c>
      <c r="AI19">
        <v>117</v>
      </c>
      <c r="AJ19">
        <v>117</v>
      </c>
      <c r="AK19">
        <v>117</v>
      </c>
      <c r="AL19">
        <v>121</v>
      </c>
    </row>
    <row r="20" spans="1:38">
      <c r="A20">
        <v>153</v>
      </c>
      <c r="B20">
        <v>151</v>
      </c>
      <c r="C20">
        <v>150</v>
      </c>
      <c r="D20">
        <v>146</v>
      </c>
      <c r="E20">
        <v>143</v>
      </c>
      <c r="F20">
        <v>141</v>
      </c>
      <c r="G20">
        <v>135</v>
      </c>
      <c r="H20">
        <v>137</v>
      </c>
      <c r="I20">
        <v>138</v>
      </c>
      <c r="J20">
        <v>141</v>
      </c>
      <c r="K20">
        <v>141</v>
      </c>
      <c r="L20">
        <v>136</v>
      </c>
      <c r="M20">
        <v>135</v>
      </c>
      <c r="N20">
        <v>137</v>
      </c>
      <c r="O20">
        <v>143</v>
      </c>
      <c r="P20">
        <v>141</v>
      </c>
      <c r="Q20">
        <v>138</v>
      </c>
      <c r="R20">
        <v>135</v>
      </c>
      <c r="S20">
        <v>133</v>
      </c>
      <c r="T20">
        <v>132</v>
      </c>
      <c r="U20">
        <v>128</v>
      </c>
      <c r="V20">
        <v>126</v>
      </c>
      <c r="W20">
        <v>127</v>
      </c>
      <c r="X20">
        <v>126</v>
      </c>
      <c r="Y20">
        <v>125</v>
      </c>
      <c r="Z20">
        <v>123</v>
      </c>
      <c r="AA20">
        <v>123</v>
      </c>
      <c r="AB20">
        <v>123</v>
      </c>
      <c r="AC20">
        <v>122</v>
      </c>
      <c r="AD20">
        <v>120</v>
      </c>
      <c r="AE20">
        <v>120</v>
      </c>
      <c r="AF20">
        <v>118</v>
      </c>
      <c r="AG20">
        <v>115</v>
      </c>
      <c r="AH20">
        <v>116</v>
      </c>
      <c r="AI20">
        <v>116</v>
      </c>
      <c r="AJ20">
        <v>116</v>
      </c>
      <c r="AK20">
        <v>117</v>
      </c>
      <c r="AL20">
        <v>120</v>
      </c>
    </row>
    <row r="21" spans="1:38">
      <c r="A21">
        <v>154</v>
      </c>
      <c r="B21">
        <v>151</v>
      </c>
      <c r="C21">
        <v>149</v>
      </c>
      <c r="D21">
        <v>146</v>
      </c>
      <c r="E21">
        <v>141</v>
      </c>
      <c r="F21">
        <v>137</v>
      </c>
      <c r="G21">
        <v>135</v>
      </c>
      <c r="H21">
        <v>136</v>
      </c>
      <c r="I21">
        <v>138</v>
      </c>
      <c r="J21">
        <v>141</v>
      </c>
      <c r="K21">
        <v>140</v>
      </c>
      <c r="L21">
        <v>136</v>
      </c>
      <c r="M21">
        <v>134</v>
      </c>
      <c r="N21">
        <v>135</v>
      </c>
      <c r="O21">
        <v>135</v>
      </c>
      <c r="P21">
        <v>133</v>
      </c>
      <c r="Q21">
        <v>133</v>
      </c>
      <c r="R21">
        <v>135</v>
      </c>
      <c r="S21">
        <v>135</v>
      </c>
      <c r="T21">
        <v>133</v>
      </c>
      <c r="U21">
        <v>131</v>
      </c>
      <c r="V21">
        <v>131</v>
      </c>
      <c r="W21">
        <v>129</v>
      </c>
      <c r="X21">
        <v>126</v>
      </c>
      <c r="Y21">
        <v>125</v>
      </c>
      <c r="Z21">
        <v>124</v>
      </c>
      <c r="AA21">
        <v>124</v>
      </c>
      <c r="AB21">
        <v>124</v>
      </c>
      <c r="AC21">
        <v>122</v>
      </c>
      <c r="AD21">
        <v>121</v>
      </c>
      <c r="AE21">
        <v>120</v>
      </c>
      <c r="AF21">
        <v>117</v>
      </c>
      <c r="AG21">
        <v>116</v>
      </c>
      <c r="AH21">
        <v>116</v>
      </c>
      <c r="AI21">
        <v>116</v>
      </c>
      <c r="AJ21">
        <v>116</v>
      </c>
      <c r="AK21">
        <v>117</v>
      </c>
      <c r="AL21">
        <v>118</v>
      </c>
    </row>
    <row r="24" spans="1:38">
      <c r="A24">
        <f>VAR(A1:AO21)</f>
        <v>371.56311732908267</v>
      </c>
    </row>
    <row r="25" spans="1:38">
      <c r="A25">
        <f>STDEV(A1:AO21)</f>
        <v>19.27597253912452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selection activeCell="A25" sqref="A25"/>
    </sheetView>
  </sheetViews>
  <sheetFormatPr defaultRowHeight="14.4"/>
  <sheetData>
    <row r="1" spans="1:41">
      <c r="A1">
        <v>166</v>
      </c>
      <c r="B1">
        <v>173</v>
      </c>
      <c r="C1">
        <v>189</v>
      </c>
      <c r="D1">
        <v>191</v>
      </c>
      <c r="E1">
        <v>182</v>
      </c>
      <c r="F1">
        <v>182</v>
      </c>
      <c r="G1">
        <v>180</v>
      </c>
      <c r="H1">
        <v>170</v>
      </c>
      <c r="I1">
        <v>147</v>
      </c>
      <c r="J1">
        <v>140</v>
      </c>
      <c r="K1">
        <v>158</v>
      </c>
      <c r="L1">
        <v>165</v>
      </c>
      <c r="M1">
        <v>162</v>
      </c>
      <c r="N1">
        <v>151</v>
      </c>
      <c r="O1">
        <v>145</v>
      </c>
      <c r="P1">
        <v>140</v>
      </c>
      <c r="Q1">
        <v>126</v>
      </c>
      <c r="R1">
        <v>127</v>
      </c>
      <c r="S1">
        <v>125</v>
      </c>
      <c r="T1">
        <v>119</v>
      </c>
      <c r="U1">
        <v>116</v>
      </c>
      <c r="V1">
        <v>113</v>
      </c>
      <c r="W1">
        <v>107</v>
      </c>
      <c r="X1">
        <v>103</v>
      </c>
      <c r="Y1">
        <v>93</v>
      </c>
      <c r="Z1">
        <v>80</v>
      </c>
      <c r="AA1">
        <v>80</v>
      </c>
      <c r="AB1">
        <v>79</v>
      </c>
      <c r="AC1">
        <v>77</v>
      </c>
      <c r="AD1">
        <v>78</v>
      </c>
      <c r="AE1">
        <v>81</v>
      </c>
      <c r="AF1">
        <v>91</v>
      </c>
      <c r="AG1">
        <v>116</v>
      </c>
      <c r="AH1">
        <v>125</v>
      </c>
      <c r="AI1">
        <v>136</v>
      </c>
      <c r="AJ1">
        <v>143</v>
      </c>
      <c r="AK1">
        <v>146</v>
      </c>
      <c r="AL1">
        <v>150</v>
      </c>
      <c r="AM1">
        <v>153</v>
      </c>
      <c r="AN1">
        <v>157</v>
      </c>
      <c r="AO1">
        <v>159</v>
      </c>
    </row>
    <row r="2" spans="1:41">
      <c r="A2">
        <v>185</v>
      </c>
      <c r="B2">
        <v>199</v>
      </c>
      <c r="C2">
        <v>213</v>
      </c>
      <c r="D2">
        <v>212</v>
      </c>
      <c r="E2">
        <v>206</v>
      </c>
      <c r="F2">
        <v>206</v>
      </c>
      <c r="G2">
        <v>200</v>
      </c>
      <c r="H2">
        <v>185</v>
      </c>
      <c r="I2">
        <v>171</v>
      </c>
      <c r="J2">
        <v>156</v>
      </c>
      <c r="K2">
        <v>176</v>
      </c>
      <c r="L2">
        <v>180</v>
      </c>
      <c r="M2">
        <v>180</v>
      </c>
      <c r="N2">
        <v>173</v>
      </c>
      <c r="O2">
        <v>165</v>
      </c>
      <c r="P2">
        <v>156</v>
      </c>
      <c r="Q2">
        <v>152</v>
      </c>
      <c r="R2">
        <v>159</v>
      </c>
      <c r="S2">
        <v>155</v>
      </c>
      <c r="T2">
        <v>145</v>
      </c>
      <c r="U2">
        <v>133</v>
      </c>
      <c r="V2">
        <v>119</v>
      </c>
      <c r="W2">
        <v>111</v>
      </c>
      <c r="X2">
        <v>107</v>
      </c>
      <c r="Y2">
        <v>72</v>
      </c>
      <c r="Z2">
        <v>48</v>
      </c>
      <c r="AA2">
        <v>47</v>
      </c>
      <c r="AB2">
        <v>52</v>
      </c>
      <c r="AC2">
        <v>53</v>
      </c>
      <c r="AD2">
        <v>58</v>
      </c>
      <c r="AE2">
        <v>66</v>
      </c>
      <c r="AF2">
        <v>92</v>
      </c>
      <c r="AG2">
        <v>113</v>
      </c>
      <c r="AH2">
        <v>123</v>
      </c>
      <c r="AI2">
        <v>136</v>
      </c>
      <c r="AJ2">
        <v>146</v>
      </c>
      <c r="AK2">
        <v>151</v>
      </c>
      <c r="AL2">
        <v>154</v>
      </c>
      <c r="AM2">
        <v>156</v>
      </c>
      <c r="AN2">
        <v>158</v>
      </c>
      <c r="AO2">
        <v>162</v>
      </c>
    </row>
    <row r="3" spans="1:41">
      <c r="A3">
        <v>200</v>
      </c>
      <c r="B3">
        <v>219</v>
      </c>
      <c r="C3">
        <v>223</v>
      </c>
      <c r="D3">
        <v>215</v>
      </c>
      <c r="E3">
        <v>211</v>
      </c>
      <c r="F3">
        <v>209</v>
      </c>
      <c r="G3">
        <v>201</v>
      </c>
      <c r="H3">
        <v>193</v>
      </c>
      <c r="I3">
        <v>187</v>
      </c>
      <c r="J3">
        <v>172</v>
      </c>
      <c r="K3">
        <v>186</v>
      </c>
      <c r="L3">
        <v>181</v>
      </c>
      <c r="M3">
        <v>177</v>
      </c>
      <c r="N3">
        <v>175</v>
      </c>
      <c r="O3">
        <v>173</v>
      </c>
      <c r="P3">
        <v>166</v>
      </c>
      <c r="Q3">
        <v>159</v>
      </c>
      <c r="R3">
        <v>172</v>
      </c>
      <c r="S3">
        <v>162</v>
      </c>
      <c r="T3">
        <v>154</v>
      </c>
      <c r="U3">
        <v>140</v>
      </c>
      <c r="V3">
        <v>114</v>
      </c>
      <c r="W3">
        <v>100</v>
      </c>
      <c r="X3">
        <v>90</v>
      </c>
      <c r="Y3">
        <v>54</v>
      </c>
      <c r="Z3">
        <v>36</v>
      </c>
      <c r="AA3">
        <v>43</v>
      </c>
      <c r="AB3">
        <v>52</v>
      </c>
      <c r="AC3">
        <v>59</v>
      </c>
      <c r="AD3">
        <v>69</v>
      </c>
      <c r="AE3">
        <v>84</v>
      </c>
      <c r="AF3">
        <v>110</v>
      </c>
      <c r="AG3">
        <v>117</v>
      </c>
      <c r="AH3">
        <v>124</v>
      </c>
      <c r="AI3">
        <v>135</v>
      </c>
      <c r="AJ3">
        <v>145</v>
      </c>
      <c r="AK3">
        <v>152</v>
      </c>
      <c r="AL3">
        <v>154</v>
      </c>
      <c r="AM3">
        <v>157</v>
      </c>
      <c r="AN3">
        <v>157</v>
      </c>
      <c r="AO3">
        <v>164</v>
      </c>
    </row>
    <row r="4" spans="1:41">
      <c r="A4">
        <v>200</v>
      </c>
      <c r="B4">
        <v>224</v>
      </c>
      <c r="C4">
        <v>228</v>
      </c>
      <c r="D4">
        <v>218</v>
      </c>
      <c r="E4">
        <v>213</v>
      </c>
      <c r="F4">
        <v>209</v>
      </c>
      <c r="G4">
        <v>203</v>
      </c>
      <c r="H4">
        <v>200</v>
      </c>
      <c r="I4">
        <v>189</v>
      </c>
      <c r="J4">
        <v>182</v>
      </c>
      <c r="K4">
        <v>191</v>
      </c>
      <c r="L4">
        <v>182</v>
      </c>
      <c r="M4">
        <v>173</v>
      </c>
      <c r="N4">
        <v>171</v>
      </c>
      <c r="O4">
        <v>172</v>
      </c>
      <c r="P4">
        <v>164</v>
      </c>
      <c r="Q4">
        <v>159</v>
      </c>
      <c r="R4">
        <v>173</v>
      </c>
      <c r="S4">
        <v>164</v>
      </c>
      <c r="T4">
        <v>159</v>
      </c>
      <c r="U4">
        <v>134</v>
      </c>
      <c r="V4">
        <v>88</v>
      </c>
      <c r="W4">
        <v>63</v>
      </c>
      <c r="X4">
        <v>46</v>
      </c>
      <c r="Y4">
        <v>36</v>
      </c>
      <c r="Z4">
        <v>36</v>
      </c>
      <c r="AA4">
        <v>49</v>
      </c>
      <c r="AB4">
        <v>62</v>
      </c>
      <c r="AC4">
        <v>74</v>
      </c>
      <c r="AD4">
        <v>90</v>
      </c>
      <c r="AE4">
        <v>104</v>
      </c>
      <c r="AF4">
        <v>118</v>
      </c>
      <c r="AG4">
        <v>124</v>
      </c>
      <c r="AH4">
        <v>128</v>
      </c>
      <c r="AI4">
        <v>135</v>
      </c>
      <c r="AJ4">
        <v>143</v>
      </c>
      <c r="AK4">
        <v>150</v>
      </c>
      <c r="AL4">
        <v>153</v>
      </c>
      <c r="AM4">
        <v>157</v>
      </c>
      <c r="AN4">
        <v>159</v>
      </c>
      <c r="AO4">
        <v>164</v>
      </c>
    </row>
    <row r="5" spans="1:41">
      <c r="A5">
        <v>195</v>
      </c>
      <c r="B5">
        <v>216</v>
      </c>
      <c r="C5">
        <v>221</v>
      </c>
      <c r="D5">
        <v>217</v>
      </c>
      <c r="E5">
        <v>212</v>
      </c>
      <c r="F5">
        <v>204</v>
      </c>
      <c r="G5">
        <v>203</v>
      </c>
      <c r="H5">
        <v>197</v>
      </c>
      <c r="I5">
        <v>182</v>
      </c>
      <c r="J5">
        <v>174</v>
      </c>
      <c r="K5">
        <v>172</v>
      </c>
      <c r="L5">
        <v>168</v>
      </c>
      <c r="M5">
        <v>166</v>
      </c>
      <c r="N5">
        <v>166</v>
      </c>
      <c r="O5">
        <v>160</v>
      </c>
      <c r="P5">
        <v>148</v>
      </c>
      <c r="Q5">
        <v>126</v>
      </c>
      <c r="R5">
        <v>136</v>
      </c>
      <c r="S5">
        <v>139</v>
      </c>
      <c r="T5">
        <v>137</v>
      </c>
      <c r="U5">
        <v>119</v>
      </c>
      <c r="V5">
        <v>78</v>
      </c>
      <c r="W5">
        <v>47</v>
      </c>
      <c r="X5">
        <v>40</v>
      </c>
      <c r="Y5">
        <v>42</v>
      </c>
      <c r="Z5">
        <v>55</v>
      </c>
      <c r="AA5">
        <v>67</v>
      </c>
      <c r="AB5">
        <v>79</v>
      </c>
      <c r="AC5">
        <v>93</v>
      </c>
      <c r="AD5">
        <v>109</v>
      </c>
      <c r="AE5">
        <v>116</v>
      </c>
      <c r="AF5">
        <v>120</v>
      </c>
      <c r="AG5">
        <v>128</v>
      </c>
      <c r="AH5">
        <v>129</v>
      </c>
      <c r="AI5">
        <v>136</v>
      </c>
      <c r="AJ5">
        <v>144</v>
      </c>
      <c r="AK5">
        <v>150</v>
      </c>
      <c r="AL5">
        <v>155</v>
      </c>
      <c r="AM5">
        <v>159</v>
      </c>
      <c r="AN5">
        <v>162</v>
      </c>
      <c r="AO5">
        <v>163</v>
      </c>
    </row>
    <row r="6" spans="1:41">
      <c r="A6">
        <v>193</v>
      </c>
      <c r="B6">
        <v>205</v>
      </c>
      <c r="C6">
        <v>208</v>
      </c>
      <c r="D6">
        <v>207</v>
      </c>
      <c r="E6">
        <v>203</v>
      </c>
      <c r="F6">
        <v>202</v>
      </c>
      <c r="G6">
        <v>202</v>
      </c>
      <c r="H6">
        <v>196</v>
      </c>
      <c r="I6">
        <v>181</v>
      </c>
      <c r="J6">
        <v>173</v>
      </c>
      <c r="K6">
        <v>164</v>
      </c>
      <c r="L6">
        <v>162</v>
      </c>
      <c r="M6">
        <v>160</v>
      </c>
      <c r="N6">
        <v>161</v>
      </c>
      <c r="O6">
        <v>162</v>
      </c>
      <c r="P6">
        <v>157</v>
      </c>
      <c r="Q6">
        <v>140</v>
      </c>
      <c r="R6">
        <v>131</v>
      </c>
      <c r="S6">
        <v>128</v>
      </c>
      <c r="T6">
        <v>123</v>
      </c>
      <c r="U6">
        <v>114</v>
      </c>
      <c r="V6">
        <v>84</v>
      </c>
      <c r="W6">
        <v>49</v>
      </c>
      <c r="X6">
        <v>49</v>
      </c>
      <c r="Y6">
        <v>67</v>
      </c>
      <c r="Z6">
        <v>79</v>
      </c>
      <c r="AA6">
        <v>85</v>
      </c>
      <c r="AB6">
        <v>93</v>
      </c>
      <c r="AC6">
        <v>106</v>
      </c>
      <c r="AD6">
        <v>117</v>
      </c>
      <c r="AE6">
        <v>123</v>
      </c>
      <c r="AF6">
        <v>122</v>
      </c>
      <c r="AG6">
        <v>126</v>
      </c>
      <c r="AH6">
        <v>129</v>
      </c>
      <c r="AI6">
        <v>137</v>
      </c>
      <c r="AJ6">
        <v>146</v>
      </c>
      <c r="AK6">
        <v>151</v>
      </c>
      <c r="AL6">
        <v>155</v>
      </c>
      <c r="AM6">
        <v>160</v>
      </c>
      <c r="AN6">
        <v>163</v>
      </c>
      <c r="AO6">
        <v>161</v>
      </c>
    </row>
    <row r="7" spans="1:41">
      <c r="A7">
        <v>198</v>
      </c>
      <c r="B7">
        <v>210</v>
      </c>
      <c r="C7">
        <v>216</v>
      </c>
      <c r="D7">
        <v>215</v>
      </c>
      <c r="E7">
        <v>202</v>
      </c>
      <c r="F7">
        <v>186</v>
      </c>
      <c r="G7">
        <v>195</v>
      </c>
      <c r="H7">
        <v>194</v>
      </c>
      <c r="I7">
        <v>190</v>
      </c>
      <c r="J7">
        <v>180</v>
      </c>
      <c r="K7">
        <v>169</v>
      </c>
      <c r="L7">
        <v>161</v>
      </c>
      <c r="M7">
        <v>171</v>
      </c>
      <c r="N7">
        <v>172</v>
      </c>
      <c r="O7">
        <v>170</v>
      </c>
      <c r="P7">
        <v>160</v>
      </c>
      <c r="Q7">
        <v>151</v>
      </c>
      <c r="R7">
        <v>119</v>
      </c>
      <c r="S7">
        <v>115</v>
      </c>
      <c r="T7">
        <v>109</v>
      </c>
      <c r="U7">
        <v>104</v>
      </c>
      <c r="V7">
        <v>81</v>
      </c>
      <c r="W7">
        <v>72</v>
      </c>
      <c r="X7">
        <v>77</v>
      </c>
      <c r="Y7">
        <v>84</v>
      </c>
      <c r="Z7">
        <v>87</v>
      </c>
      <c r="AA7">
        <v>95</v>
      </c>
      <c r="AB7">
        <v>105</v>
      </c>
      <c r="AC7">
        <v>113</v>
      </c>
      <c r="AD7">
        <v>120</v>
      </c>
      <c r="AE7">
        <v>124</v>
      </c>
      <c r="AF7">
        <v>126</v>
      </c>
      <c r="AG7">
        <v>130</v>
      </c>
      <c r="AH7">
        <v>131</v>
      </c>
      <c r="AI7">
        <v>137</v>
      </c>
      <c r="AJ7">
        <v>145</v>
      </c>
      <c r="AK7">
        <v>150</v>
      </c>
      <c r="AL7">
        <v>154</v>
      </c>
      <c r="AM7">
        <v>160</v>
      </c>
      <c r="AN7">
        <v>165</v>
      </c>
      <c r="AO7">
        <v>166</v>
      </c>
    </row>
    <row r="8" spans="1:41">
      <c r="A8">
        <v>188</v>
      </c>
      <c r="B8">
        <v>215</v>
      </c>
      <c r="C8">
        <v>215</v>
      </c>
      <c r="D8">
        <v>210</v>
      </c>
      <c r="E8">
        <v>200</v>
      </c>
      <c r="F8">
        <v>181</v>
      </c>
      <c r="G8">
        <v>195</v>
      </c>
      <c r="H8">
        <v>197</v>
      </c>
      <c r="I8">
        <v>194</v>
      </c>
      <c r="J8">
        <v>183</v>
      </c>
      <c r="K8">
        <v>170</v>
      </c>
      <c r="L8">
        <v>155</v>
      </c>
      <c r="M8">
        <v>168</v>
      </c>
      <c r="N8">
        <v>169</v>
      </c>
      <c r="O8">
        <v>170</v>
      </c>
      <c r="P8">
        <v>160</v>
      </c>
      <c r="Q8">
        <v>142</v>
      </c>
      <c r="R8">
        <v>105</v>
      </c>
      <c r="S8">
        <v>94</v>
      </c>
      <c r="T8">
        <v>87</v>
      </c>
      <c r="U8">
        <v>89</v>
      </c>
      <c r="V8">
        <v>83</v>
      </c>
      <c r="W8">
        <v>83</v>
      </c>
      <c r="X8">
        <v>89</v>
      </c>
      <c r="Y8">
        <v>91</v>
      </c>
      <c r="Z8">
        <v>96</v>
      </c>
      <c r="AA8">
        <v>104</v>
      </c>
      <c r="AB8">
        <v>112</v>
      </c>
      <c r="AC8">
        <v>120</v>
      </c>
      <c r="AD8">
        <v>122</v>
      </c>
      <c r="AE8">
        <v>124</v>
      </c>
      <c r="AF8">
        <v>123</v>
      </c>
      <c r="AG8">
        <v>127</v>
      </c>
      <c r="AH8">
        <v>131</v>
      </c>
      <c r="AI8">
        <v>137</v>
      </c>
      <c r="AJ8">
        <v>145</v>
      </c>
      <c r="AK8">
        <v>150</v>
      </c>
      <c r="AL8">
        <v>153</v>
      </c>
      <c r="AM8">
        <v>158</v>
      </c>
      <c r="AN8">
        <v>164</v>
      </c>
      <c r="AO8">
        <v>165</v>
      </c>
    </row>
    <row r="9" spans="1:41">
      <c r="A9">
        <v>150</v>
      </c>
      <c r="B9">
        <v>198</v>
      </c>
      <c r="C9">
        <v>201</v>
      </c>
      <c r="D9">
        <v>197</v>
      </c>
      <c r="E9">
        <v>183</v>
      </c>
      <c r="F9">
        <v>156</v>
      </c>
      <c r="G9">
        <v>177</v>
      </c>
      <c r="H9">
        <v>188</v>
      </c>
      <c r="I9">
        <v>184</v>
      </c>
      <c r="J9">
        <v>170</v>
      </c>
      <c r="K9">
        <v>148</v>
      </c>
      <c r="L9">
        <v>130</v>
      </c>
      <c r="M9">
        <v>150</v>
      </c>
      <c r="N9">
        <v>156</v>
      </c>
      <c r="O9">
        <v>155</v>
      </c>
      <c r="P9">
        <v>143</v>
      </c>
      <c r="Q9">
        <v>120</v>
      </c>
      <c r="R9">
        <v>91</v>
      </c>
      <c r="S9">
        <v>82</v>
      </c>
      <c r="T9">
        <v>80</v>
      </c>
      <c r="U9">
        <v>88</v>
      </c>
      <c r="V9">
        <v>88</v>
      </c>
      <c r="W9">
        <v>90</v>
      </c>
      <c r="X9">
        <v>96</v>
      </c>
      <c r="Y9">
        <v>97</v>
      </c>
      <c r="Z9">
        <v>103</v>
      </c>
      <c r="AA9">
        <v>111</v>
      </c>
      <c r="AB9">
        <v>118</v>
      </c>
      <c r="AC9">
        <v>123</v>
      </c>
      <c r="AD9">
        <v>127</v>
      </c>
      <c r="AE9">
        <v>126</v>
      </c>
      <c r="AF9">
        <v>123</v>
      </c>
      <c r="AG9">
        <v>123</v>
      </c>
      <c r="AH9">
        <v>128</v>
      </c>
      <c r="AI9">
        <v>137</v>
      </c>
      <c r="AJ9">
        <v>146</v>
      </c>
      <c r="AK9">
        <v>151</v>
      </c>
      <c r="AL9">
        <v>154</v>
      </c>
      <c r="AM9">
        <v>158</v>
      </c>
      <c r="AN9">
        <v>164</v>
      </c>
      <c r="AO9">
        <v>164</v>
      </c>
    </row>
    <row r="10" spans="1:41">
      <c r="A10">
        <v>117</v>
      </c>
      <c r="B10">
        <v>164</v>
      </c>
      <c r="C10">
        <v>172</v>
      </c>
      <c r="D10">
        <v>167</v>
      </c>
      <c r="E10">
        <v>149</v>
      </c>
      <c r="F10">
        <v>122</v>
      </c>
      <c r="G10">
        <v>145</v>
      </c>
      <c r="H10">
        <v>162</v>
      </c>
      <c r="I10">
        <v>162</v>
      </c>
      <c r="J10">
        <v>146</v>
      </c>
      <c r="K10">
        <v>122</v>
      </c>
      <c r="L10">
        <v>103</v>
      </c>
      <c r="M10">
        <v>122</v>
      </c>
      <c r="N10">
        <v>126</v>
      </c>
      <c r="O10">
        <v>123</v>
      </c>
      <c r="P10">
        <v>112</v>
      </c>
      <c r="Q10">
        <v>96</v>
      </c>
      <c r="R10">
        <v>86</v>
      </c>
      <c r="S10">
        <v>89</v>
      </c>
      <c r="T10">
        <v>92</v>
      </c>
      <c r="U10">
        <v>97</v>
      </c>
      <c r="V10">
        <v>95</v>
      </c>
      <c r="W10">
        <v>93</v>
      </c>
      <c r="X10">
        <v>96</v>
      </c>
      <c r="Y10">
        <v>101</v>
      </c>
      <c r="Z10">
        <v>108</v>
      </c>
      <c r="AA10">
        <v>117</v>
      </c>
      <c r="AB10">
        <v>123</v>
      </c>
      <c r="AC10">
        <v>125</v>
      </c>
      <c r="AD10">
        <v>129</v>
      </c>
      <c r="AE10">
        <v>128</v>
      </c>
      <c r="AF10">
        <v>124</v>
      </c>
      <c r="AG10">
        <v>122</v>
      </c>
      <c r="AH10">
        <v>128</v>
      </c>
      <c r="AI10">
        <v>137</v>
      </c>
      <c r="AJ10">
        <v>146</v>
      </c>
      <c r="AK10">
        <v>152</v>
      </c>
      <c r="AL10">
        <v>154</v>
      </c>
      <c r="AM10">
        <v>157</v>
      </c>
      <c r="AN10">
        <v>159</v>
      </c>
      <c r="AO10">
        <v>163</v>
      </c>
    </row>
    <row r="11" spans="1:41">
      <c r="A11">
        <v>105</v>
      </c>
      <c r="B11">
        <v>119</v>
      </c>
      <c r="C11">
        <v>123</v>
      </c>
      <c r="D11">
        <v>120</v>
      </c>
      <c r="E11">
        <v>109</v>
      </c>
      <c r="F11">
        <v>93</v>
      </c>
      <c r="G11">
        <v>106</v>
      </c>
      <c r="H11">
        <v>114</v>
      </c>
      <c r="I11">
        <v>111</v>
      </c>
      <c r="J11">
        <v>105</v>
      </c>
      <c r="K11">
        <v>90</v>
      </c>
      <c r="L11">
        <v>82</v>
      </c>
      <c r="M11">
        <v>89</v>
      </c>
      <c r="N11">
        <v>93</v>
      </c>
      <c r="O11">
        <v>92</v>
      </c>
      <c r="P11">
        <v>92</v>
      </c>
      <c r="Q11">
        <v>91</v>
      </c>
      <c r="R11">
        <v>91</v>
      </c>
      <c r="S11">
        <v>94</v>
      </c>
      <c r="T11">
        <v>95</v>
      </c>
      <c r="U11">
        <v>100</v>
      </c>
      <c r="V11">
        <v>98</v>
      </c>
      <c r="W11">
        <v>98</v>
      </c>
      <c r="X11">
        <v>100</v>
      </c>
      <c r="Y11">
        <v>109</v>
      </c>
      <c r="Z11">
        <v>117</v>
      </c>
      <c r="AA11">
        <v>125</v>
      </c>
      <c r="AB11">
        <v>127</v>
      </c>
      <c r="AC11">
        <v>127</v>
      </c>
      <c r="AD11">
        <v>129</v>
      </c>
      <c r="AE11">
        <v>128</v>
      </c>
      <c r="AF11">
        <v>127</v>
      </c>
      <c r="AG11">
        <v>127</v>
      </c>
      <c r="AH11">
        <v>130</v>
      </c>
      <c r="AI11">
        <v>135</v>
      </c>
      <c r="AJ11">
        <v>143</v>
      </c>
      <c r="AK11">
        <v>149</v>
      </c>
      <c r="AL11">
        <v>153</v>
      </c>
      <c r="AM11">
        <v>156</v>
      </c>
      <c r="AN11">
        <v>157</v>
      </c>
      <c r="AO11">
        <v>158</v>
      </c>
    </row>
    <row r="12" spans="1:41">
      <c r="A12">
        <v>114</v>
      </c>
      <c r="B12">
        <v>105</v>
      </c>
      <c r="C12">
        <v>109</v>
      </c>
      <c r="D12">
        <v>107</v>
      </c>
      <c r="E12">
        <v>103</v>
      </c>
      <c r="F12">
        <v>96</v>
      </c>
      <c r="G12">
        <v>99</v>
      </c>
      <c r="H12">
        <v>99</v>
      </c>
      <c r="I12">
        <v>93</v>
      </c>
      <c r="J12">
        <v>93</v>
      </c>
      <c r="K12">
        <v>89</v>
      </c>
      <c r="L12">
        <v>91</v>
      </c>
      <c r="M12">
        <v>93</v>
      </c>
      <c r="N12">
        <v>99</v>
      </c>
      <c r="O12">
        <v>98</v>
      </c>
      <c r="P12">
        <v>101</v>
      </c>
      <c r="Q12">
        <v>102</v>
      </c>
      <c r="R12">
        <v>102</v>
      </c>
      <c r="S12">
        <v>100</v>
      </c>
      <c r="T12">
        <v>96</v>
      </c>
      <c r="U12">
        <v>100</v>
      </c>
      <c r="V12">
        <v>101</v>
      </c>
      <c r="W12">
        <v>104</v>
      </c>
      <c r="X12">
        <v>108</v>
      </c>
      <c r="Y12">
        <v>117</v>
      </c>
      <c r="Z12">
        <v>123</v>
      </c>
      <c r="AA12">
        <v>129</v>
      </c>
      <c r="AB12">
        <v>128</v>
      </c>
      <c r="AC12">
        <v>129</v>
      </c>
      <c r="AD12">
        <v>128</v>
      </c>
      <c r="AE12">
        <v>129</v>
      </c>
      <c r="AF12">
        <v>129</v>
      </c>
      <c r="AG12">
        <v>128</v>
      </c>
      <c r="AH12">
        <v>129</v>
      </c>
      <c r="AI12">
        <v>133</v>
      </c>
      <c r="AJ12">
        <v>138</v>
      </c>
      <c r="AK12">
        <v>146</v>
      </c>
      <c r="AL12">
        <v>151</v>
      </c>
      <c r="AM12">
        <v>156</v>
      </c>
      <c r="AN12">
        <v>157</v>
      </c>
      <c r="AO12">
        <v>156</v>
      </c>
    </row>
    <row r="13" spans="1:41">
      <c r="A13">
        <v>123</v>
      </c>
      <c r="B13">
        <v>116</v>
      </c>
      <c r="C13">
        <v>120</v>
      </c>
      <c r="D13">
        <v>118</v>
      </c>
      <c r="E13">
        <v>114</v>
      </c>
      <c r="F13">
        <v>109</v>
      </c>
      <c r="G13">
        <v>109</v>
      </c>
      <c r="H13">
        <v>109</v>
      </c>
      <c r="I13">
        <v>113</v>
      </c>
      <c r="J13">
        <v>112</v>
      </c>
      <c r="K13">
        <v>110</v>
      </c>
      <c r="L13">
        <v>111</v>
      </c>
      <c r="M13">
        <v>108</v>
      </c>
      <c r="N13">
        <v>112</v>
      </c>
      <c r="O13">
        <v>111</v>
      </c>
      <c r="P13">
        <v>105</v>
      </c>
      <c r="Q13">
        <v>108</v>
      </c>
      <c r="R13">
        <v>112</v>
      </c>
      <c r="S13">
        <v>105</v>
      </c>
      <c r="T13">
        <v>102</v>
      </c>
      <c r="U13">
        <v>105</v>
      </c>
      <c r="V13">
        <v>109</v>
      </c>
      <c r="W13">
        <v>113</v>
      </c>
      <c r="X13">
        <v>116</v>
      </c>
      <c r="Y13">
        <v>123</v>
      </c>
      <c r="Z13">
        <v>125</v>
      </c>
      <c r="AA13">
        <v>129</v>
      </c>
      <c r="AB13">
        <v>130</v>
      </c>
      <c r="AC13">
        <v>130</v>
      </c>
      <c r="AD13">
        <v>129</v>
      </c>
      <c r="AE13">
        <v>129</v>
      </c>
      <c r="AF13">
        <v>131</v>
      </c>
      <c r="AG13">
        <v>127</v>
      </c>
      <c r="AH13">
        <v>128</v>
      </c>
      <c r="AI13">
        <v>132</v>
      </c>
      <c r="AJ13">
        <v>138</v>
      </c>
      <c r="AK13">
        <v>144</v>
      </c>
      <c r="AL13">
        <v>151</v>
      </c>
      <c r="AM13">
        <v>154</v>
      </c>
      <c r="AN13">
        <v>157</v>
      </c>
      <c r="AO13">
        <v>154</v>
      </c>
    </row>
    <row r="14" spans="1:41">
      <c r="A14">
        <v>131</v>
      </c>
      <c r="B14">
        <v>127</v>
      </c>
      <c r="C14">
        <v>126</v>
      </c>
      <c r="D14">
        <v>119</v>
      </c>
      <c r="E14">
        <v>118</v>
      </c>
      <c r="F14">
        <v>113</v>
      </c>
      <c r="G14">
        <v>116</v>
      </c>
      <c r="H14">
        <v>118</v>
      </c>
      <c r="I14">
        <v>120</v>
      </c>
      <c r="J14">
        <v>120</v>
      </c>
      <c r="K14">
        <v>125</v>
      </c>
      <c r="L14">
        <v>119</v>
      </c>
      <c r="M14">
        <v>116</v>
      </c>
      <c r="N14">
        <v>116</v>
      </c>
      <c r="O14">
        <v>118</v>
      </c>
      <c r="P14">
        <v>110</v>
      </c>
      <c r="Q14">
        <v>106</v>
      </c>
      <c r="R14">
        <v>111</v>
      </c>
      <c r="S14">
        <v>107</v>
      </c>
      <c r="T14">
        <v>106</v>
      </c>
      <c r="U14">
        <v>110</v>
      </c>
      <c r="V14">
        <v>114</v>
      </c>
      <c r="W14">
        <v>120</v>
      </c>
      <c r="X14">
        <v>126</v>
      </c>
      <c r="Y14">
        <v>130</v>
      </c>
      <c r="Z14">
        <v>130</v>
      </c>
      <c r="AA14">
        <v>130</v>
      </c>
      <c r="AB14">
        <v>131</v>
      </c>
      <c r="AC14">
        <v>131</v>
      </c>
      <c r="AD14">
        <v>130</v>
      </c>
      <c r="AE14">
        <v>130</v>
      </c>
      <c r="AF14">
        <v>131</v>
      </c>
      <c r="AG14">
        <v>128</v>
      </c>
      <c r="AH14">
        <v>131</v>
      </c>
      <c r="AI14">
        <v>135</v>
      </c>
      <c r="AJ14">
        <v>142</v>
      </c>
      <c r="AK14">
        <v>146</v>
      </c>
      <c r="AL14">
        <v>147</v>
      </c>
      <c r="AM14">
        <v>151</v>
      </c>
      <c r="AN14">
        <v>152</v>
      </c>
      <c r="AO14">
        <v>152</v>
      </c>
    </row>
    <row r="15" spans="1:41">
      <c r="A15">
        <v>136</v>
      </c>
      <c r="B15">
        <v>136</v>
      </c>
      <c r="C15">
        <v>135</v>
      </c>
      <c r="D15">
        <v>131</v>
      </c>
      <c r="E15">
        <v>128</v>
      </c>
      <c r="F15">
        <v>126</v>
      </c>
      <c r="G15">
        <v>125</v>
      </c>
      <c r="H15">
        <v>125</v>
      </c>
      <c r="I15">
        <v>131</v>
      </c>
      <c r="J15">
        <v>129</v>
      </c>
      <c r="K15">
        <v>125</v>
      </c>
      <c r="L15">
        <v>122</v>
      </c>
      <c r="M15">
        <v>120</v>
      </c>
      <c r="N15">
        <v>119</v>
      </c>
      <c r="O15">
        <v>116</v>
      </c>
      <c r="P15">
        <v>111</v>
      </c>
      <c r="Q15">
        <v>111</v>
      </c>
      <c r="R15">
        <v>110</v>
      </c>
      <c r="S15">
        <v>111</v>
      </c>
      <c r="T15">
        <v>112</v>
      </c>
      <c r="U15">
        <v>113</v>
      </c>
      <c r="V15">
        <v>121</v>
      </c>
      <c r="W15">
        <v>129</v>
      </c>
      <c r="X15">
        <v>129</v>
      </c>
      <c r="Y15">
        <v>130</v>
      </c>
      <c r="Z15">
        <v>131</v>
      </c>
      <c r="AA15">
        <v>131</v>
      </c>
      <c r="AB15">
        <v>131</v>
      </c>
      <c r="AC15">
        <v>130</v>
      </c>
      <c r="AD15">
        <v>130</v>
      </c>
      <c r="AE15">
        <v>130</v>
      </c>
      <c r="AF15">
        <v>130</v>
      </c>
      <c r="AG15">
        <v>128</v>
      </c>
      <c r="AH15">
        <v>131</v>
      </c>
      <c r="AI15">
        <v>136</v>
      </c>
      <c r="AJ15">
        <v>139</v>
      </c>
      <c r="AK15">
        <v>143</v>
      </c>
      <c r="AL15">
        <v>146</v>
      </c>
      <c r="AM15">
        <v>148</v>
      </c>
      <c r="AN15">
        <v>149</v>
      </c>
      <c r="AO15">
        <v>153</v>
      </c>
    </row>
    <row r="16" spans="1:41">
      <c r="A16">
        <v>142</v>
      </c>
      <c r="B16">
        <v>142</v>
      </c>
      <c r="C16">
        <v>142</v>
      </c>
      <c r="D16">
        <v>141</v>
      </c>
      <c r="E16">
        <v>140</v>
      </c>
      <c r="F16">
        <v>139</v>
      </c>
      <c r="G16">
        <v>137</v>
      </c>
      <c r="H16">
        <v>137</v>
      </c>
      <c r="I16">
        <v>134</v>
      </c>
      <c r="J16">
        <v>133</v>
      </c>
      <c r="K16">
        <v>129</v>
      </c>
      <c r="L16">
        <v>126</v>
      </c>
      <c r="M16">
        <v>122</v>
      </c>
      <c r="N16">
        <v>119</v>
      </c>
      <c r="O16">
        <v>116</v>
      </c>
      <c r="P16">
        <v>112</v>
      </c>
      <c r="Q16">
        <v>114</v>
      </c>
      <c r="R16">
        <v>114</v>
      </c>
      <c r="S16">
        <v>117</v>
      </c>
      <c r="T16">
        <v>119</v>
      </c>
      <c r="U16">
        <v>121</v>
      </c>
      <c r="V16">
        <v>127</v>
      </c>
      <c r="W16">
        <v>132</v>
      </c>
      <c r="X16">
        <v>131</v>
      </c>
      <c r="Y16">
        <v>130</v>
      </c>
      <c r="Z16">
        <v>131</v>
      </c>
      <c r="AA16">
        <v>131</v>
      </c>
      <c r="AB16">
        <v>130</v>
      </c>
      <c r="AC16">
        <v>130</v>
      </c>
      <c r="AD16">
        <v>130</v>
      </c>
      <c r="AE16">
        <v>130</v>
      </c>
      <c r="AF16">
        <v>130</v>
      </c>
      <c r="AG16">
        <v>130</v>
      </c>
      <c r="AH16">
        <v>132</v>
      </c>
      <c r="AI16">
        <v>134</v>
      </c>
      <c r="AJ16">
        <v>137</v>
      </c>
      <c r="AK16">
        <v>139</v>
      </c>
      <c r="AL16">
        <v>142</v>
      </c>
      <c r="AM16">
        <v>145</v>
      </c>
      <c r="AN16">
        <v>146</v>
      </c>
      <c r="AO16">
        <v>150</v>
      </c>
    </row>
    <row r="17" spans="1:41">
      <c r="A17">
        <v>150</v>
      </c>
      <c r="B17">
        <v>151</v>
      </c>
      <c r="C17">
        <v>151</v>
      </c>
      <c r="D17">
        <v>149</v>
      </c>
      <c r="E17">
        <v>145</v>
      </c>
      <c r="F17">
        <v>141</v>
      </c>
      <c r="G17">
        <v>138</v>
      </c>
      <c r="H17">
        <v>136</v>
      </c>
      <c r="I17">
        <v>131</v>
      </c>
      <c r="J17">
        <v>131</v>
      </c>
      <c r="K17">
        <v>130</v>
      </c>
      <c r="L17">
        <v>125</v>
      </c>
      <c r="M17">
        <v>121</v>
      </c>
      <c r="N17">
        <v>118</v>
      </c>
      <c r="O17">
        <v>117</v>
      </c>
      <c r="P17">
        <v>116</v>
      </c>
      <c r="Q17">
        <v>121</v>
      </c>
      <c r="R17">
        <v>120</v>
      </c>
      <c r="S17">
        <v>125</v>
      </c>
      <c r="T17">
        <v>127</v>
      </c>
      <c r="U17">
        <v>130</v>
      </c>
      <c r="V17">
        <v>132</v>
      </c>
      <c r="W17">
        <v>135</v>
      </c>
      <c r="X17">
        <v>133</v>
      </c>
      <c r="Y17">
        <v>130</v>
      </c>
      <c r="Z17">
        <v>131</v>
      </c>
      <c r="AA17">
        <v>132</v>
      </c>
      <c r="AB17">
        <v>132</v>
      </c>
      <c r="AC17">
        <v>130</v>
      </c>
      <c r="AD17">
        <v>130</v>
      </c>
      <c r="AE17">
        <v>131</v>
      </c>
      <c r="AF17">
        <v>132</v>
      </c>
      <c r="AG17">
        <v>131</v>
      </c>
      <c r="AH17">
        <v>132</v>
      </c>
      <c r="AI17">
        <v>134</v>
      </c>
      <c r="AJ17">
        <v>137</v>
      </c>
      <c r="AK17">
        <v>140</v>
      </c>
      <c r="AL17">
        <v>141</v>
      </c>
      <c r="AM17">
        <v>145</v>
      </c>
      <c r="AN17">
        <v>146</v>
      </c>
      <c r="AO17">
        <v>146</v>
      </c>
    </row>
    <row r="18" spans="1:41">
      <c r="A18">
        <v>148</v>
      </c>
      <c r="B18">
        <v>149</v>
      </c>
      <c r="C18">
        <v>149</v>
      </c>
      <c r="D18">
        <v>149</v>
      </c>
      <c r="E18">
        <v>147</v>
      </c>
      <c r="F18">
        <v>143</v>
      </c>
      <c r="G18">
        <v>139</v>
      </c>
      <c r="H18">
        <v>136</v>
      </c>
      <c r="I18">
        <v>127</v>
      </c>
      <c r="J18">
        <v>126</v>
      </c>
      <c r="K18">
        <v>125</v>
      </c>
      <c r="L18">
        <v>122</v>
      </c>
      <c r="M18">
        <v>121</v>
      </c>
      <c r="N18">
        <v>121</v>
      </c>
      <c r="O18">
        <v>124</v>
      </c>
      <c r="P18">
        <v>125</v>
      </c>
      <c r="Q18">
        <v>130</v>
      </c>
      <c r="R18">
        <v>128</v>
      </c>
      <c r="S18">
        <v>132</v>
      </c>
      <c r="T18">
        <v>133</v>
      </c>
      <c r="U18">
        <v>134</v>
      </c>
      <c r="V18">
        <v>135</v>
      </c>
      <c r="W18">
        <v>135</v>
      </c>
      <c r="X18">
        <v>133</v>
      </c>
      <c r="Y18">
        <v>131</v>
      </c>
      <c r="Z18">
        <v>133</v>
      </c>
      <c r="AA18">
        <v>134</v>
      </c>
      <c r="AB18">
        <v>133</v>
      </c>
      <c r="AC18">
        <v>132</v>
      </c>
      <c r="AD18">
        <v>131</v>
      </c>
      <c r="AE18">
        <v>131</v>
      </c>
      <c r="AF18">
        <v>134</v>
      </c>
      <c r="AG18">
        <v>132</v>
      </c>
      <c r="AH18">
        <v>132</v>
      </c>
      <c r="AI18">
        <v>136</v>
      </c>
      <c r="AJ18">
        <v>137</v>
      </c>
      <c r="AK18">
        <v>141</v>
      </c>
      <c r="AL18">
        <v>142</v>
      </c>
      <c r="AM18">
        <v>145</v>
      </c>
      <c r="AN18">
        <v>146</v>
      </c>
      <c r="AO18">
        <v>146</v>
      </c>
    </row>
    <row r="19" spans="1:41">
      <c r="A19">
        <v>161</v>
      </c>
      <c r="B19">
        <v>159</v>
      </c>
      <c r="C19">
        <v>157</v>
      </c>
      <c r="D19">
        <v>153</v>
      </c>
      <c r="E19">
        <v>148</v>
      </c>
      <c r="F19">
        <v>142</v>
      </c>
      <c r="G19">
        <v>136</v>
      </c>
      <c r="H19">
        <v>132</v>
      </c>
      <c r="I19">
        <v>132</v>
      </c>
      <c r="J19">
        <v>130</v>
      </c>
      <c r="K19">
        <v>131</v>
      </c>
      <c r="L19">
        <v>130</v>
      </c>
      <c r="M19">
        <v>131</v>
      </c>
      <c r="N19">
        <v>133</v>
      </c>
      <c r="O19">
        <v>135</v>
      </c>
      <c r="P19">
        <v>135</v>
      </c>
      <c r="Q19">
        <v>137</v>
      </c>
      <c r="R19">
        <v>137</v>
      </c>
      <c r="S19">
        <v>137</v>
      </c>
      <c r="T19">
        <v>137</v>
      </c>
      <c r="U19">
        <v>134</v>
      </c>
      <c r="V19">
        <v>134</v>
      </c>
      <c r="W19">
        <v>135</v>
      </c>
      <c r="X19">
        <v>134</v>
      </c>
      <c r="Y19">
        <v>135</v>
      </c>
      <c r="Z19">
        <v>136</v>
      </c>
      <c r="AA19">
        <v>137</v>
      </c>
      <c r="AB19">
        <v>136</v>
      </c>
      <c r="AC19">
        <v>133</v>
      </c>
      <c r="AD19">
        <v>132</v>
      </c>
      <c r="AE19">
        <v>133</v>
      </c>
      <c r="AF19">
        <v>134</v>
      </c>
      <c r="AG19">
        <v>135</v>
      </c>
      <c r="AH19">
        <v>134</v>
      </c>
      <c r="AI19">
        <v>134</v>
      </c>
      <c r="AJ19">
        <v>135</v>
      </c>
      <c r="AK19">
        <v>138</v>
      </c>
      <c r="AL19">
        <v>139</v>
      </c>
      <c r="AM19">
        <v>142</v>
      </c>
      <c r="AN19">
        <v>143</v>
      </c>
      <c r="AO19">
        <v>147</v>
      </c>
    </row>
    <row r="20" spans="1:41">
      <c r="A20">
        <v>166</v>
      </c>
      <c r="B20">
        <v>164</v>
      </c>
      <c r="C20">
        <v>162</v>
      </c>
      <c r="D20">
        <v>159</v>
      </c>
      <c r="E20">
        <v>156</v>
      </c>
      <c r="F20">
        <v>154</v>
      </c>
      <c r="G20">
        <v>152</v>
      </c>
      <c r="H20">
        <v>149</v>
      </c>
      <c r="I20">
        <v>145</v>
      </c>
      <c r="J20">
        <v>144</v>
      </c>
      <c r="K20">
        <v>143</v>
      </c>
      <c r="L20">
        <v>144</v>
      </c>
      <c r="M20">
        <v>143</v>
      </c>
      <c r="N20">
        <v>144</v>
      </c>
      <c r="O20">
        <v>143</v>
      </c>
      <c r="P20">
        <v>143</v>
      </c>
      <c r="Q20">
        <v>142</v>
      </c>
      <c r="R20">
        <v>140</v>
      </c>
      <c r="S20">
        <v>140</v>
      </c>
      <c r="T20">
        <v>138</v>
      </c>
      <c r="U20">
        <v>134</v>
      </c>
      <c r="V20">
        <v>133</v>
      </c>
      <c r="W20">
        <v>136</v>
      </c>
      <c r="X20">
        <v>135</v>
      </c>
      <c r="Y20">
        <v>135</v>
      </c>
      <c r="Z20">
        <v>135</v>
      </c>
      <c r="AA20">
        <v>135</v>
      </c>
      <c r="AB20">
        <v>136</v>
      </c>
      <c r="AC20">
        <v>136</v>
      </c>
      <c r="AD20">
        <v>135</v>
      </c>
      <c r="AE20">
        <v>135</v>
      </c>
      <c r="AF20">
        <v>135</v>
      </c>
      <c r="AG20">
        <v>133</v>
      </c>
      <c r="AH20">
        <v>133</v>
      </c>
      <c r="AI20">
        <v>131</v>
      </c>
      <c r="AJ20">
        <v>132</v>
      </c>
      <c r="AK20">
        <v>135</v>
      </c>
      <c r="AL20">
        <v>140</v>
      </c>
      <c r="AM20">
        <v>142</v>
      </c>
      <c r="AN20">
        <v>144</v>
      </c>
      <c r="AO20">
        <v>143</v>
      </c>
    </row>
    <row r="21" spans="1:41">
      <c r="A21">
        <v>176</v>
      </c>
      <c r="B21">
        <v>174</v>
      </c>
      <c r="C21">
        <v>170</v>
      </c>
      <c r="D21">
        <v>167</v>
      </c>
      <c r="E21">
        <v>165</v>
      </c>
      <c r="F21">
        <v>163</v>
      </c>
      <c r="G21">
        <v>158</v>
      </c>
      <c r="H21">
        <v>156</v>
      </c>
      <c r="I21">
        <v>154</v>
      </c>
      <c r="J21">
        <v>151</v>
      </c>
      <c r="K21">
        <v>150</v>
      </c>
      <c r="L21">
        <v>149</v>
      </c>
      <c r="M21">
        <v>149</v>
      </c>
      <c r="N21">
        <v>145</v>
      </c>
      <c r="O21">
        <v>145</v>
      </c>
      <c r="P21">
        <v>144</v>
      </c>
      <c r="Q21">
        <v>143</v>
      </c>
      <c r="R21">
        <v>138</v>
      </c>
      <c r="S21">
        <v>138</v>
      </c>
      <c r="T21">
        <v>137</v>
      </c>
      <c r="U21">
        <v>136</v>
      </c>
      <c r="V21">
        <v>135</v>
      </c>
      <c r="W21">
        <v>136</v>
      </c>
      <c r="X21">
        <v>134</v>
      </c>
      <c r="Y21">
        <v>133</v>
      </c>
      <c r="Z21">
        <v>136</v>
      </c>
      <c r="AA21">
        <v>136</v>
      </c>
      <c r="AB21">
        <v>136</v>
      </c>
      <c r="AC21">
        <v>136</v>
      </c>
      <c r="AD21">
        <v>136</v>
      </c>
      <c r="AE21">
        <v>135</v>
      </c>
      <c r="AF21">
        <v>135</v>
      </c>
      <c r="AG21">
        <v>130</v>
      </c>
      <c r="AH21">
        <v>130</v>
      </c>
      <c r="AI21">
        <v>130</v>
      </c>
      <c r="AJ21">
        <v>134</v>
      </c>
      <c r="AK21">
        <v>139</v>
      </c>
      <c r="AL21">
        <v>141</v>
      </c>
      <c r="AM21">
        <v>146</v>
      </c>
      <c r="AN21">
        <v>145</v>
      </c>
      <c r="AO21">
        <v>139</v>
      </c>
    </row>
    <row r="25" spans="1:41">
      <c r="A25">
        <f>VAR(A1:AO21)</f>
        <v>1055.0429732868752</v>
      </c>
    </row>
    <row r="26" spans="1:41">
      <c r="A26">
        <f>STDEV(A1:AO21)</f>
        <v>32.481425050124805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11"/>
  <sheetViews>
    <sheetView topLeftCell="R1" workbookViewId="0">
      <selection activeCell="AA18" sqref="AA18"/>
    </sheetView>
  </sheetViews>
  <sheetFormatPr defaultRowHeight="14.4"/>
  <sheetData>
    <row r="1" spans="1:39">
      <c r="A1">
        <v>1055.0429732868799</v>
      </c>
      <c r="B1">
        <v>1055.0429732868799</v>
      </c>
      <c r="C1">
        <v>2131.33189385678</v>
      </c>
      <c r="D1">
        <v>827.80431893687705</v>
      </c>
      <c r="E1">
        <v>1361.72039193411</v>
      </c>
      <c r="F1">
        <v>610.31353482969996</v>
      </c>
      <c r="G1">
        <v>176.77609053831401</v>
      </c>
      <c r="H1">
        <v>224.86796856008201</v>
      </c>
    </row>
    <row r="5" spans="1:39">
      <c r="A5">
        <v>1</v>
      </c>
      <c r="B5">
        <f>A5+1</f>
        <v>2</v>
      </c>
      <c r="C5">
        <f t="shared" ref="C5:AM5" si="0">B5+1</f>
        <v>3</v>
      </c>
      <c r="D5">
        <f t="shared" si="0"/>
        <v>4</v>
      </c>
      <c r="E5">
        <f t="shared" si="0"/>
        <v>5</v>
      </c>
      <c r="F5">
        <f t="shared" si="0"/>
        <v>6</v>
      </c>
      <c r="G5">
        <f t="shared" si="0"/>
        <v>7</v>
      </c>
      <c r="H5">
        <f t="shared" si="0"/>
        <v>8</v>
      </c>
      <c r="I5">
        <f t="shared" si="0"/>
        <v>9</v>
      </c>
      <c r="J5">
        <f t="shared" si="0"/>
        <v>10</v>
      </c>
      <c r="K5">
        <f t="shared" si="0"/>
        <v>11</v>
      </c>
      <c r="L5">
        <f t="shared" si="0"/>
        <v>12</v>
      </c>
      <c r="M5">
        <f t="shared" si="0"/>
        <v>13</v>
      </c>
      <c r="N5">
        <f t="shared" si="0"/>
        <v>14</v>
      </c>
      <c r="O5">
        <f t="shared" si="0"/>
        <v>15</v>
      </c>
      <c r="P5">
        <f t="shared" si="0"/>
        <v>16</v>
      </c>
      <c r="Q5">
        <f t="shared" si="0"/>
        <v>17</v>
      </c>
      <c r="R5">
        <f t="shared" si="0"/>
        <v>18</v>
      </c>
      <c r="S5">
        <f t="shared" si="0"/>
        <v>19</v>
      </c>
      <c r="T5">
        <f t="shared" si="0"/>
        <v>20</v>
      </c>
      <c r="U5">
        <f t="shared" si="0"/>
        <v>21</v>
      </c>
      <c r="V5">
        <f t="shared" si="0"/>
        <v>22</v>
      </c>
      <c r="W5">
        <f t="shared" si="0"/>
        <v>23</v>
      </c>
      <c r="X5">
        <f t="shared" si="0"/>
        <v>24</v>
      </c>
      <c r="Y5">
        <f t="shared" si="0"/>
        <v>25</v>
      </c>
      <c r="Z5">
        <f t="shared" si="0"/>
        <v>26</v>
      </c>
      <c r="AA5">
        <f t="shared" si="0"/>
        <v>27</v>
      </c>
      <c r="AB5">
        <f t="shared" si="0"/>
        <v>28</v>
      </c>
      <c r="AC5">
        <f t="shared" si="0"/>
        <v>29</v>
      </c>
      <c r="AD5">
        <f t="shared" si="0"/>
        <v>30</v>
      </c>
      <c r="AE5">
        <f t="shared" si="0"/>
        <v>31</v>
      </c>
      <c r="AF5">
        <f t="shared" si="0"/>
        <v>32</v>
      </c>
      <c r="AG5">
        <f t="shared" si="0"/>
        <v>33</v>
      </c>
      <c r="AH5">
        <f t="shared" si="0"/>
        <v>34</v>
      </c>
      <c r="AI5">
        <f t="shared" si="0"/>
        <v>35</v>
      </c>
      <c r="AJ5">
        <f t="shared" si="0"/>
        <v>36</v>
      </c>
      <c r="AK5">
        <f t="shared" si="0"/>
        <v>37</v>
      </c>
      <c r="AL5">
        <f t="shared" si="0"/>
        <v>38</v>
      </c>
      <c r="AM5">
        <f t="shared" si="0"/>
        <v>39</v>
      </c>
    </row>
    <row r="6" spans="1:39">
      <c r="A6">
        <v>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1</v>
      </c>
      <c r="AJ6">
        <v>0</v>
      </c>
      <c r="AK6">
        <v>1</v>
      </c>
      <c r="AL6">
        <v>1</v>
      </c>
      <c r="AM6">
        <v>1</v>
      </c>
    </row>
    <row r="11" spans="1:39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1</v>
      </c>
      <c r="AM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05"/>
  <sheetViews>
    <sheetView tabSelected="1" topLeftCell="A7" workbookViewId="0">
      <selection activeCell="A31" sqref="A31"/>
    </sheetView>
  </sheetViews>
  <sheetFormatPr defaultRowHeight="14.4"/>
  <sheetData>
    <row r="1" spans="1:3">
      <c r="A1">
        <v>1</v>
      </c>
    </row>
    <row r="2" spans="1:3">
      <c r="A2">
        <v>0</v>
      </c>
      <c r="C2" t="str">
        <f>A1&amp;", "&amp;A2&amp;", "&amp;A3&amp;", "&amp;A4&amp;", "&amp;A5&amp;", "&amp;A6&amp;", "&amp;A7&amp;", "&amp;A8&amp;", "&amp;A9&amp;", "&amp;A10&amp;", "&amp;A11&amp;", "&amp;A12&amp;", "&amp;A13&amp;", "&amp;A14&amp;", "&amp;A15&amp;", "&amp;A16&amp;", "&amp;A17&amp;", "&amp;A18&amp;", "&amp;A19&amp;", "&amp;A20&amp;", "&amp;A21&amp;", "&amp;A22&amp;", "&amp;A23&amp;", "&amp;A24&amp;", "&amp;A25&amp;", "&amp;A26&amp;", "&amp;A27&amp;", "&amp;A28&amp;", "&amp;A29&amp;", "&amp;A30&amp;", "&amp;A31&amp;", "&amp;A32&amp;", "&amp;A33&amp;", "&amp;A34&amp;", "&amp;A35&amp;", "&amp;A36&amp;", "&amp;A37&amp;", "&amp;A38&amp;", "&amp;A39&amp;", "&amp;A40&amp;", "&amp;A41&amp;", "&amp;A42&amp;", "&amp;A43&amp;", "&amp;A44&amp;", "&amp;A45&amp;", "&amp;A46&amp;", "&amp;A47&amp;", "&amp;A48&amp;", "&amp;A49&amp;", "&amp;A50&amp;", "&amp;A51&amp;", "&amp;A52&amp;", "&amp;A53&amp;", "&amp;A54&amp;", "&amp;A55&amp;", "&amp;A56&amp;", "&amp;A57&amp;", "&amp;A58&amp;", "&amp;A59&amp;", "&amp;A60&amp;", "&amp;A61&amp;", "&amp;A62&amp;", "&amp;A63&amp;", "&amp;A64&amp;", "&amp;A65&amp;", "&amp;A66&amp;", "&amp;A67&amp;", "&amp;A68&amp;", "&amp;A69&amp;", "&amp;A70&amp;", "&amp;A71&amp;", "&amp;A72&amp;", "&amp;A73&amp;", "&amp;A74&amp;", "&amp;A75&amp;", "&amp;A76&amp;", "&amp;A77&amp;", "&amp;A78&amp;", "&amp;A79&amp;", "&amp;A80&amp;", "&amp;A81&amp;", "&amp;A82&amp;", "&amp;A83&amp;", "&amp;A84&amp;", "&amp;A85&amp;", "&amp;A86&amp;", "&amp;A87&amp;", "&amp;A88&amp;", "&amp;A89&amp;", "&amp;A90&amp;", "&amp;A91&amp;", "&amp;A92&amp;", "&amp;A93&amp;", "&amp;A94&amp;", "&amp;A95&amp;", "&amp;A96&amp;", "&amp;A97&amp;", "&amp;A98&amp;", "&amp;A99&amp;", "&amp;A100</f>
        <v>1, 0, 1, 0, 1, 0, 1, 0, 1, 0, 1, 0, 1, 0, 1, 0, 1, 0, 1, 0, 1, 0, 1, 0, 1, 0, 1, 0, 1, 0, 1, 1, 0, 0, 1, 0, 1, 1, 0, 0, 1, 0, 1, 0, 1, 0, 1, 0, 1, 0, 1, 0, 1, 0, 1, 0, 1, 0, 1, 0, 1, 0, 1, 0, 1, 0, 1, 0, 1, 1, 0, 0, 0, 0, 1, 1, 1, 0, 0, 1, 0, 1, 1, 0, 0, 0, 1, 1, 1, 0, 0, 0, 1, 1, 1, 0, 0, 0, 1, 1</v>
      </c>
    </row>
    <row r="3" spans="1:3">
      <c r="A3">
        <v>1</v>
      </c>
    </row>
    <row r="4" spans="1:3">
      <c r="A4">
        <v>0</v>
      </c>
    </row>
    <row r="5" spans="1:3">
      <c r="A5">
        <v>1</v>
      </c>
      <c r="C5" t="s">
        <v>2</v>
      </c>
    </row>
    <row r="6" spans="1:3">
      <c r="A6">
        <v>0</v>
      </c>
    </row>
    <row r="7" spans="1:3">
      <c r="A7">
        <v>1</v>
      </c>
    </row>
    <row r="8" spans="1:3">
      <c r="A8">
        <v>0</v>
      </c>
    </row>
    <row r="9" spans="1:3">
      <c r="A9">
        <v>1</v>
      </c>
    </row>
    <row r="10" spans="1:3">
      <c r="A10">
        <v>0</v>
      </c>
    </row>
    <row r="11" spans="1:3">
      <c r="A11">
        <v>1</v>
      </c>
    </row>
    <row r="12" spans="1:3">
      <c r="A12">
        <v>0</v>
      </c>
    </row>
    <row r="13" spans="1:3">
      <c r="A13">
        <v>1</v>
      </c>
    </row>
    <row r="14" spans="1:3">
      <c r="A14">
        <v>0</v>
      </c>
    </row>
    <row r="15" spans="1:3">
      <c r="A15">
        <v>1</v>
      </c>
    </row>
    <row r="16" spans="1:3">
      <c r="A16">
        <v>0</v>
      </c>
    </row>
    <row r="17" spans="1:21">
      <c r="A17">
        <v>1</v>
      </c>
    </row>
    <row r="18" spans="1:21">
      <c r="A18">
        <v>0</v>
      </c>
    </row>
    <row r="19" spans="1:21">
      <c r="A19">
        <v>1</v>
      </c>
    </row>
    <row r="20" spans="1:21">
      <c r="A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</row>
    <row r="21" spans="1:21">
      <c r="A21">
        <v>1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</row>
    <row r="22" spans="1:21">
      <c r="A22">
        <v>0</v>
      </c>
    </row>
    <row r="23" spans="1:21">
      <c r="A23">
        <v>1</v>
      </c>
      <c r="E23">
        <f>SUM(F23:U23)</f>
        <v>10</v>
      </c>
      <c r="G23">
        <v>1</v>
      </c>
      <c r="I23">
        <v>1</v>
      </c>
      <c r="K23">
        <v>1</v>
      </c>
      <c r="M23">
        <v>1</v>
      </c>
      <c r="O23">
        <v>1</v>
      </c>
      <c r="P23">
        <v>1</v>
      </c>
      <c r="R23">
        <v>1</v>
      </c>
      <c r="S23">
        <v>1</v>
      </c>
      <c r="T23">
        <v>1</v>
      </c>
      <c r="U23">
        <v>1</v>
      </c>
    </row>
    <row r="24" spans="1:21">
      <c r="A24">
        <v>0</v>
      </c>
      <c r="E24">
        <f t="shared" ref="E24:E26" si="0">SUM(F24:U24)</f>
        <v>4</v>
      </c>
      <c r="F24">
        <v>1</v>
      </c>
      <c r="H24">
        <v>1</v>
      </c>
      <c r="L24">
        <v>1</v>
      </c>
      <c r="Q24">
        <v>1</v>
      </c>
    </row>
    <row r="25" spans="1:21">
      <c r="A25">
        <v>1</v>
      </c>
      <c r="E25">
        <f t="shared" si="0"/>
        <v>2</v>
      </c>
      <c r="J25">
        <v>1</v>
      </c>
      <c r="N25">
        <v>1</v>
      </c>
    </row>
    <row r="26" spans="1:21">
      <c r="A26">
        <v>0</v>
      </c>
      <c r="E26">
        <f t="shared" si="0"/>
        <v>0</v>
      </c>
    </row>
    <row r="27" spans="1:21">
      <c r="A27">
        <v>1</v>
      </c>
    </row>
    <row r="28" spans="1:21">
      <c r="A28">
        <v>0</v>
      </c>
    </row>
    <row r="29" spans="1:21">
      <c r="A29">
        <v>1</v>
      </c>
    </row>
    <row r="30" spans="1:21">
      <c r="A30">
        <v>0</v>
      </c>
    </row>
    <row r="31" spans="1:21">
      <c r="A31">
        <v>1</v>
      </c>
      <c r="E31" t="s">
        <v>0</v>
      </c>
      <c r="F31">
        <f>E23/(E23+E26)</f>
        <v>1</v>
      </c>
    </row>
    <row r="32" spans="1:21">
      <c r="A32">
        <v>1</v>
      </c>
      <c r="E32" t="s">
        <v>1</v>
      </c>
      <c r="F32">
        <f>E24/(E24+E25)</f>
        <v>0.66666666666666663</v>
      </c>
    </row>
    <row r="33" spans="1:1">
      <c r="A33">
        <v>0</v>
      </c>
    </row>
    <row r="34" spans="1:1">
      <c r="A34">
        <v>0</v>
      </c>
    </row>
    <row r="35" spans="1:1">
      <c r="A35">
        <v>1</v>
      </c>
    </row>
    <row r="36" spans="1:1">
      <c r="A36">
        <v>0</v>
      </c>
    </row>
    <row r="37" spans="1:1">
      <c r="A37">
        <v>1</v>
      </c>
    </row>
    <row r="38" spans="1:1">
      <c r="A38">
        <v>1</v>
      </c>
    </row>
    <row r="39" spans="1:1">
      <c r="A39">
        <v>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1</v>
      </c>
    </row>
    <row r="44" spans="1:1">
      <c r="A44">
        <v>0</v>
      </c>
    </row>
    <row r="45" spans="1:1">
      <c r="A45">
        <v>1</v>
      </c>
    </row>
    <row r="46" spans="1:1">
      <c r="A46">
        <v>0</v>
      </c>
    </row>
    <row r="47" spans="1:1">
      <c r="A47">
        <v>1</v>
      </c>
    </row>
    <row r="48" spans="1:1">
      <c r="A48">
        <v>0</v>
      </c>
    </row>
    <row r="49" spans="1:1">
      <c r="A49">
        <v>1</v>
      </c>
    </row>
    <row r="50" spans="1:1">
      <c r="A50">
        <v>0</v>
      </c>
    </row>
    <row r="51" spans="1:1">
      <c r="A51">
        <v>1</v>
      </c>
    </row>
    <row r="52" spans="1:1">
      <c r="A52">
        <v>0</v>
      </c>
    </row>
    <row r="53" spans="1:1">
      <c r="A53">
        <v>1</v>
      </c>
    </row>
    <row r="54" spans="1:1">
      <c r="A54">
        <v>0</v>
      </c>
    </row>
    <row r="55" spans="1:1">
      <c r="A55">
        <v>1</v>
      </c>
    </row>
    <row r="56" spans="1:1">
      <c r="A56">
        <v>0</v>
      </c>
    </row>
    <row r="57" spans="1:1">
      <c r="A57">
        <v>1</v>
      </c>
    </row>
    <row r="58" spans="1:1">
      <c r="A58">
        <v>0</v>
      </c>
    </row>
    <row r="59" spans="1:1">
      <c r="A59">
        <v>1</v>
      </c>
    </row>
    <row r="60" spans="1:1">
      <c r="A60">
        <v>0</v>
      </c>
    </row>
    <row r="61" spans="1:1">
      <c r="A61">
        <v>1</v>
      </c>
    </row>
    <row r="62" spans="1:1">
      <c r="A62">
        <v>0</v>
      </c>
    </row>
    <row r="63" spans="1:1">
      <c r="A63">
        <v>1</v>
      </c>
    </row>
    <row r="64" spans="1:1">
      <c r="A64">
        <v>0</v>
      </c>
    </row>
    <row r="65" spans="1:1">
      <c r="A65">
        <v>1</v>
      </c>
    </row>
    <row r="66" spans="1:1">
      <c r="A66">
        <v>0</v>
      </c>
    </row>
    <row r="67" spans="1:1">
      <c r="A67">
        <v>1</v>
      </c>
    </row>
    <row r="68" spans="1:1">
      <c r="A68">
        <v>0</v>
      </c>
    </row>
    <row r="69" spans="1:1">
      <c r="A69">
        <v>1</v>
      </c>
    </row>
    <row r="70" spans="1:1">
      <c r="A70">
        <v>1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</v>
      </c>
    </row>
    <row r="76" spans="1:1">
      <c r="A76">
        <v>1</v>
      </c>
    </row>
    <row r="77" spans="1:1">
      <c r="A77">
        <v>1</v>
      </c>
    </row>
    <row r="78" spans="1:1">
      <c r="A78">
        <v>0</v>
      </c>
    </row>
    <row r="79" spans="1:1">
      <c r="A79">
        <v>0</v>
      </c>
    </row>
    <row r="80" spans="1:1">
      <c r="A80">
        <v>1</v>
      </c>
    </row>
    <row r="81" spans="1:3">
      <c r="A81">
        <v>0</v>
      </c>
    </row>
    <row r="82" spans="1:3">
      <c r="A82">
        <v>1</v>
      </c>
    </row>
    <row r="83" spans="1:3">
      <c r="A83">
        <v>1</v>
      </c>
      <c r="C83">
        <f>5*0.001</f>
        <v>5.0000000000000001E-3</v>
      </c>
    </row>
    <row r="84" spans="1:3">
      <c r="A84">
        <v>0</v>
      </c>
    </row>
    <row r="85" spans="1:3">
      <c r="A85">
        <v>0</v>
      </c>
    </row>
    <row r="86" spans="1:3">
      <c r="A86">
        <v>0</v>
      </c>
    </row>
    <row r="87" spans="1:3">
      <c r="A87">
        <v>1</v>
      </c>
    </row>
    <row r="88" spans="1:3">
      <c r="A88">
        <v>1</v>
      </c>
    </row>
    <row r="89" spans="1:3">
      <c r="A89">
        <v>1</v>
      </c>
    </row>
    <row r="90" spans="1:3">
      <c r="A90">
        <v>0</v>
      </c>
    </row>
    <row r="91" spans="1:3">
      <c r="A91">
        <v>0</v>
      </c>
    </row>
    <row r="92" spans="1:3">
      <c r="A92">
        <v>0</v>
      </c>
    </row>
    <row r="93" spans="1:3">
      <c r="A93">
        <v>1</v>
      </c>
    </row>
    <row r="94" spans="1:3">
      <c r="A94">
        <v>1</v>
      </c>
    </row>
    <row r="95" spans="1:3">
      <c r="A95">
        <v>1</v>
      </c>
    </row>
    <row r="96" spans="1:3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1</v>
      </c>
    </row>
    <row r="105" spans="1:1">
      <c r="A105">
        <f>SUM(A1:A100)</f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2"/>
  <sheetViews>
    <sheetView zoomScaleNormal="100" workbookViewId="0">
      <selection activeCell="H53" sqref="H53"/>
    </sheetView>
  </sheetViews>
  <sheetFormatPr defaultRowHeight="14.4"/>
  <sheetData>
    <row r="1" spans="1:8">
      <c r="A1" t="s">
        <v>3</v>
      </c>
      <c r="B1">
        <v>0</v>
      </c>
      <c r="D1" t="s">
        <v>6</v>
      </c>
      <c r="E1">
        <v>0</v>
      </c>
      <c r="G1" t="s">
        <v>6</v>
      </c>
      <c r="H1">
        <v>1</v>
      </c>
    </row>
    <row r="2" spans="1:8">
      <c r="B2">
        <v>1</v>
      </c>
      <c r="D2" t="s">
        <v>7</v>
      </c>
      <c r="E2">
        <v>1</v>
      </c>
      <c r="G2" t="s">
        <v>8</v>
      </c>
      <c r="H2">
        <v>0</v>
      </c>
    </row>
    <row r="3" spans="1:8">
      <c r="B3">
        <v>1</v>
      </c>
      <c r="E3">
        <v>1</v>
      </c>
      <c r="H3">
        <v>0</v>
      </c>
    </row>
    <row r="4" spans="1:8">
      <c r="B4">
        <v>1</v>
      </c>
      <c r="E4">
        <v>0</v>
      </c>
      <c r="H4">
        <v>0</v>
      </c>
    </row>
    <row r="5" spans="1:8">
      <c r="B5">
        <v>1</v>
      </c>
      <c r="E5">
        <v>1</v>
      </c>
      <c r="H5">
        <v>0</v>
      </c>
    </row>
    <row r="6" spans="1:8">
      <c r="B6">
        <v>0</v>
      </c>
      <c r="E6">
        <v>0</v>
      </c>
      <c r="H6">
        <v>0</v>
      </c>
    </row>
    <row r="7" spans="1:8">
      <c r="B7">
        <v>0</v>
      </c>
      <c r="E7">
        <v>0</v>
      </c>
      <c r="H7">
        <v>1</v>
      </c>
    </row>
    <row r="8" spans="1:8">
      <c r="B8">
        <v>1</v>
      </c>
      <c r="E8">
        <v>1</v>
      </c>
      <c r="H8">
        <v>1</v>
      </c>
    </row>
    <row r="9" spans="1:8">
      <c r="B9">
        <v>1</v>
      </c>
      <c r="E9">
        <v>1</v>
      </c>
      <c r="H9">
        <v>1</v>
      </c>
    </row>
    <row r="10" spans="1:8">
      <c r="B10">
        <v>1</v>
      </c>
      <c r="E10">
        <v>1</v>
      </c>
      <c r="H10">
        <v>1</v>
      </c>
    </row>
    <row r="11" spans="1:8">
      <c r="B11">
        <v>1</v>
      </c>
      <c r="E11">
        <v>1</v>
      </c>
      <c r="H11">
        <v>1</v>
      </c>
    </row>
    <row r="12" spans="1:8">
      <c r="B12">
        <v>0</v>
      </c>
      <c r="E12">
        <v>1</v>
      </c>
      <c r="H12">
        <v>0</v>
      </c>
    </row>
    <row r="13" spans="1:8">
      <c r="B13">
        <v>0</v>
      </c>
      <c r="E13">
        <v>0</v>
      </c>
      <c r="H13">
        <v>0</v>
      </c>
    </row>
    <row r="14" spans="1:8">
      <c r="B14">
        <v>1</v>
      </c>
      <c r="E14">
        <v>0</v>
      </c>
      <c r="H14">
        <v>1</v>
      </c>
    </row>
    <row r="15" spans="1:8">
      <c r="B15">
        <v>1</v>
      </c>
      <c r="E15">
        <v>1</v>
      </c>
      <c r="H15">
        <v>1</v>
      </c>
    </row>
    <row r="16" spans="1:8">
      <c r="B16">
        <v>1</v>
      </c>
      <c r="E16">
        <v>0</v>
      </c>
      <c r="H16">
        <v>1</v>
      </c>
    </row>
    <row r="17" spans="2:8">
      <c r="B17">
        <v>1</v>
      </c>
      <c r="E17">
        <v>1</v>
      </c>
      <c r="H17">
        <v>1</v>
      </c>
    </row>
    <row r="18" spans="2:8">
      <c r="B18">
        <v>1</v>
      </c>
      <c r="E18">
        <v>1</v>
      </c>
      <c r="H18">
        <v>1</v>
      </c>
    </row>
    <row r="19" spans="2:8">
      <c r="B19">
        <v>1</v>
      </c>
      <c r="E19">
        <v>1</v>
      </c>
      <c r="H19">
        <v>0</v>
      </c>
    </row>
    <row r="20" spans="2:8">
      <c r="B20">
        <v>1</v>
      </c>
      <c r="E20">
        <v>0</v>
      </c>
      <c r="H20">
        <v>1</v>
      </c>
    </row>
    <row r="21" spans="2:8">
      <c r="B21">
        <v>1</v>
      </c>
      <c r="E21">
        <v>1</v>
      </c>
      <c r="H21">
        <f>H20</f>
        <v>1</v>
      </c>
    </row>
    <row r="22" spans="2:8">
      <c r="B22">
        <v>0</v>
      </c>
      <c r="E22">
        <f>E21</f>
        <v>1</v>
      </c>
      <c r="H22">
        <f t="shared" ref="H22:H34" si="0">H21</f>
        <v>1</v>
      </c>
    </row>
    <row r="23" spans="2:8">
      <c r="B23">
        <v>0</v>
      </c>
      <c r="E23">
        <f t="shared" ref="E23:E27" si="1">E22</f>
        <v>1</v>
      </c>
      <c r="H23">
        <f t="shared" si="0"/>
        <v>1</v>
      </c>
    </row>
    <row r="24" spans="2:8">
      <c r="B24">
        <v>0</v>
      </c>
      <c r="E24">
        <f t="shared" si="1"/>
        <v>1</v>
      </c>
      <c r="H24">
        <f t="shared" si="0"/>
        <v>1</v>
      </c>
    </row>
    <row r="25" spans="2:8">
      <c r="B25">
        <v>0</v>
      </c>
      <c r="E25">
        <f t="shared" si="1"/>
        <v>1</v>
      </c>
      <c r="H25">
        <f t="shared" si="0"/>
        <v>1</v>
      </c>
    </row>
    <row r="26" spans="2:8">
      <c r="B26">
        <v>0</v>
      </c>
      <c r="D26" t="s">
        <v>4</v>
      </c>
      <c r="E26">
        <f t="shared" si="1"/>
        <v>1</v>
      </c>
      <c r="H26">
        <f t="shared" si="0"/>
        <v>1</v>
      </c>
    </row>
    <row r="27" spans="2:8">
      <c r="B27">
        <v>0</v>
      </c>
      <c r="D27" t="s">
        <v>4</v>
      </c>
      <c r="E27">
        <f t="shared" si="1"/>
        <v>1</v>
      </c>
      <c r="H27">
        <f t="shared" si="0"/>
        <v>1</v>
      </c>
    </row>
    <row r="28" spans="2:8">
      <c r="B28">
        <v>1</v>
      </c>
      <c r="E28">
        <v>0</v>
      </c>
      <c r="H28">
        <f t="shared" si="0"/>
        <v>1</v>
      </c>
    </row>
    <row r="29" spans="2:8">
      <c r="B29">
        <v>1</v>
      </c>
      <c r="E29">
        <v>1</v>
      </c>
      <c r="H29">
        <f t="shared" si="0"/>
        <v>1</v>
      </c>
    </row>
    <row r="30" spans="2:8">
      <c r="B30">
        <v>1</v>
      </c>
      <c r="E30">
        <f>E29</f>
        <v>1</v>
      </c>
      <c r="H30">
        <f t="shared" si="0"/>
        <v>1</v>
      </c>
    </row>
    <row r="31" spans="2:8">
      <c r="B31">
        <v>1</v>
      </c>
      <c r="E31">
        <f t="shared" ref="E31:E36" si="2">E30</f>
        <v>1</v>
      </c>
      <c r="H31">
        <f t="shared" si="0"/>
        <v>1</v>
      </c>
    </row>
    <row r="32" spans="2:8">
      <c r="B32">
        <v>1</v>
      </c>
      <c r="E32">
        <f t="shared" si="2"/>
        <v>1</v>
      </c>
      <c r="H32">
        <f t="shared" si="0"/>
        <v>1</v>
      </c>
    </row>
    <row r="33" spans="2:8">
      <c r="B33">
        <v>0</v>
      </c>
      <c r="E33">
        <f t="shared" si="2"/>
        <v>1</v>
      </c>
      <c r="H33">
        <f t="shared" si="0"/>
        <v>1</v>
      </c>
    </row>
    <row r="34" spans="2:8">
      <c r="B34">
        <v>1</v>
      </c>
      <c r="E34">
        <f t="shared" si="2"/>
        <v>1</v>
      </c>
      <c r="H34">
        <f t="shared" si="0"/>
        <v>1</v>
      </c>
    </row>
    <row r="35" spans="2:8">
      <c r="B35">
        <v>1</v>
      </c>
      <c r="E35">
        <f t="shared" si="2"/>
        <v>1</v>
      </c>
      <c r="H35">
        <v>0</v>
      </c>
    </row>
    <row r="36" spans="2:8">
      <c r="B36">
        <v>1</v>
      </c>
      <c r="E36">
        <f t="shared" si="2"/>
        <v>1</v>
      </c>
      <c r="H36">
        <v>0</v>
      </c>
    </row>
    <row r="37" spans="2:8">
      <c r="B37">
        <v>1</v>
      </c>
      <c r="E37">
        <v>0</v>
      </c>
      <c r="H37">
        <v>0</v>
      </c>
    </row>
    <row r="38" spans="2:8">
      <c r="B38">
        <v>0</v>
      </c>
      <c r="E38">
        <v>1</v>
      </c>
      <c r="H38">
        <v>1</v>
      </c>
    </row>
    <row r="39" spans="2:8">
      <c r="B39">
        <v>1</v>
      </c>
      <c r="E39">
        <v>0</v>
      </c>
      <c r="H39">
        <v>1</v>
      </c>
    </row>
    <row r="40" spans="2:8">
      <c r="B40">
        <v>1</v>
      </c>
      <c r="E40">
        <v>1</v>
      </c>
      <c r="H40">
        <v>1</v>
      </c>
    </row>
    <row r="41" spans="2:8">
      <c r="B41">
        <v>1</v>
      </c>
      <c r="E41">
        <v>0</v>
      </c>
      <c r="H41">
        <v>1</v>
      </c>
    </row>
    <row r="42" spans="2:8">
      <c r="B42">
        <v>1</v>
      </c>
      <c r="E42">
        <v>1</v>
      </c>
      <c r="H42">
        <v>1</v>
      </c>
    </row>
    <row r="43" spans="2:8">
      <c r="B43">
        <v>1</v>
      </c>
      <c r="E43">
        <v>1</v>
      </c>
      <c r="H43">
        <v>0</v>
      </c>
    </row>
    <row r="44" spans="2:8">
      <c r="B44">
        <v>1</v>
      </c>
      <c r="E44">
        <v>0</v>
      </c>
      <c r="H44">
        <v>0</v>
      </c>
    </row>
    <row r="45" spans="2:8">
      <c r="B45">
        <v>1</v>
      </c>
      <c r="E45">
        <v>0</v>
      </c>
      <c r="H45">
        <v>1</v>
      </c>
    </row>
    <row r="46" spans="2:8">
      <c r="B46">
        <v>1</v>
      </c>
      <c r="E46">
        <v>1</v>
      </c>
      <c r="H46">
        <v>0</v>
      </c>
    </row>
    <row r="47" spans="2:8">
      <c r="B47">
        <v>1</v>
      </c>
      <c r="E47">
        <v>0</v>
      </c>
      <c r="H47">
        <v>1</v>
      </c>
    </row>
    <row r="48" spans="2:8">
      <c r="B48">
        <v>1</v>
      </c>
      <c r="E48">
        <v>1</v>
      </c>
      <c r="H48">
        <v>1</v>
      </c>
    </row>
    <row r="49" spans="2:8">
      <c r="B49">
        <v>1</v>
      </c>
      <c r="E49">
        <v>1</v>
      </c>
      <c r="H49">
        <v>1</v>
      </c>
    </row>
    <row r="50" spans="2:8">
      <c r="B50">
        <v>1</v>
      </c>
      <c r="E50">
        <v>0</v>
      </c>
      <c r="H50">
        <v>1</v>
      </c>
    </row>
    <row r="51" spans="2:8">
      <c r="B51">
        <v>1</v>
      </c>
    </row>
    <row r="52" spans="2:8">
      <c r="B52">
        <v>1</v>
      </c>
      <c r="D52" t="s">
        <v>5</v>
      </c>
      <c r="E52">
        <f>SUM(E1:E50)</f>
        <v>34</v>
      </c>
      <c r="H52">
        <f>SUM(H1:H50)</f>
        <v>36</v>
      </c>
    </row>
    <row r="53" spans="2:8">
      <c r="B53">
        <v>1</v>
      </c>
      <c r="D53" t="s">
        <v>9</v>
      </c>
      <c r="E53">
        <f>34/50</f>
        <v>0.68</v>
      </c>
    </row>
    <row r="54" spans="2:8">
      <c r="B54">
        <v>1</v>
      </c>
    </row>
    <row r="55" spans="2:8">
      <c r="B55">
        <v>1</v>
      </c>
    </row>
    <row r="56" spans="2:8">
      <c r="B56">
        <v>0</v>
      </c>
    </row>
    <row r="57" spans="2:8">
      <c r="B57">
        <v>0</v>
      </c>
    </row>
    <row r="58" spans="2:8">
      <c r="B58">
        <v>0</v>
      </c>
    </row>
    <row r="59" spans="2:8">
      <c r="B59">
        <v>0</v>
      </c>
    </row>
    <row r="60" spans="2:8">
      <c r="B60">
        <v>1</v>
      </c>
    </row>
    <row r="61" spans="2:8">
      <c r="B61">
        <v>1</v>
      </c>
    </row>
    <row r="62" spans="2:8">
      <c r="B62">
        <v>1</v>
      </c>
    </row>
    <row r="63" spans="2:8">
      <c r="B63">
        <v>1</v>
      </c>
    </row>
    <row r="64" spans="2:8">
      <c r="B64">
        <v>1</v>
      </c>
    </row>
    <row r="65" spans="2:2">
      <c r="B65">
        <v>1</v>
      </c>
    </row>
    <row r="66" spans="2:2">
      <c r="B66">
        <v>0</v>
      </c>
    </row>
    <row r="67" spans="2:2">
      <c r="B67">
        <v>1</v>
      </c>
    </row>
    <row r="68" spans="2:2">
      <c r="B68">
        <v>1</v>
      </c>
    </row>
    <row r="69" spans="2:2">
      <c r="B69">
        <v>1</v>
      </c>
    </row>
    <row r="70" spans="2:2">
      <c r="B70">
        <v>0</v>
      </c>
    </row>
    <row r="71" spans="2:2">
      <c r="B71">
        <v>1</v>
      </c>
    </row>
    <row r="72" spans="2:2">
      <c r="B72">
        <v>1</v>
      </c>
    </row>
    <row r="73" spans="2:2">
      <c r="B73">
        <v>1</v>
      </c>
    </row>
    <row r="74" spans="2:2">
      <c r="B74">
        <v>0</v>
      </c>
    </row>
    <row r="75" spans="2:2">
      <c r="B75">
        <v>1</v>
      </c>
    </row>
    <row r="76" spans="2:2">
      <c r="B76">
        <v>1</v>
      </c>
    </row>
    <row r="77" spans="2:2">
      <c r="B77">
        <v>0</v>
      </c>
    </row>
    <row r="78" spans="2:2">
      <c r="B78">
        <v>1</v>
      </c>
    </row>
    <row r="79" spans="2:2">
      <c r="B79">
        <v>1</v>
      </c>
    </row>
    <row r="80" spans="2:2">
      <c r="B80">
        <v>1</v>
      </c>
    </row>
    <row r="81" spans="2:2">
      <c r="B81">
        <v>1</v>
      </c>
    </row>
    <row r="82" spans="2:2">
      <c r="B82">
        <v>1</v>
      </c>
    </row>
    <row r="83" spans="2:2">
      <c r="B83">
        <v>1</v>
      </c>
    </row>
    <row r="84" spans="2:2">
      <c r="B84">
        <v>1</v>
      </c>
    </row>
    <row r="85" spans="2:2">
      <c r="B85">
        <v>1</v>
      </c>
    </row>
    <row r="86" spans="2:2">
      <c r="B86">
        <v>0</v>
      </c>
    </row>
    <row r="87" spans="2:2">
      <c r="B87">
        <v>1</v>
      </c>
    </row>
    <row r="88" spans="2:2">
      <c r="B88">
        <v>1</v>
      </c>
    </row>
    <row r="89" spans="2:2">
      <c r="B89">
        <v>0</v>
      </c>
    </row>
    <row r="90" spans="2:2">
      <c r="B90">
        <v>1</v>
      </c>
    </row>
    <row r="91" spans="2:2">
      <c r="B91">
        <v>1</v>
      </c>
    </row>
    <row r="92" spans="2:2">
      <c r="B92">
        <v>0</v>
      </c>
    </row>
    <row r="93" spans="2:2">
      <c r="B93">
        <v>1</v>
      </c>
    </row>
    <row r="94" spans="2:2">
      <c r="B94">
        <v>1</v>
      </c>
    </row>
    <row r="95" spans="2:2">
      <c r="B95">
        <v>0</v>
      </c>
    </row>
    <row r="96" spans="2:2">
      <c r="B96">
        <v>1</v>
      </c>
    </row>
    <row r="97" spans="2:2">
      <c r="B97">
        <v>1</v>
      </c>
    </row>
    <row r="98" spans="2:2">
      <c r="B98">
        <v>0</v>
      </c>
    </row>
    <row r="99" spans="2:2">
      <c r="B99">
        <v>1</v>
      </c>
    </row>
    <row r="100" spans="2:2">
      <c r="B100">
        <v>1</v>
      </c>
    </row>
    <row r="102" spans="2:2">
      <c r="B102">
        <f>SUM(B1:B100)</f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2"/>
  <sheetViews>
    <sheetView topLeftCell="A76" workbookViewId="0">
      <selection activeCell="B102" sqref="B102"/>
    </sheetView>
  </sheetViews>
  <sheetFormatPr defaultRowHeight="14.4"/>
  <sheetData>
    <row r="1" spans="1:11">
      <c r="A1" t="s">
        <v>3</v>
      </c>
      <c r="B1">
        <v>0</v>
      </c>
      <c r="C1">
        <v>100</v>
      </c>
      <c r="E1" t="s">
        <v>6</v>
      </c>
      <c r="G1">
        <v>100</v>
      </c>
      <c r="I1" t="s">
        <v>6</v>
      </c>
      <c r="J1">
        <v>1</v>
      </c>
      <c r="K1">
        <v>101</v>
      </c>
    </row>
    <row r="2" spans="1:11">
      <c r="B2">
        <v>1</v>
      </c>
      <c r="C2">
        <f>C1+1</f>
        <v>101</v>
      </c>
      <c r="E2" t="s">
        <v>7</v>
      </c>
      <c r="F2">
        <v>1</v>
      </c>
      <c r="G2">
        <v>102</v>
      </c>
      <c r="H2" t="s">
        <v>10</v>
      </c>
      <c r="I2" t="s">
        <v>8</v>
      </c>
      <c r="J2">
        <v>0</v>
      </c>
      <c r="K2">
        <v>103</v>
      </c>
    </row>
    <row r="3" spans="1:11">
      <c r="B3">
        <v>1</v>
      </c>
      <c r="C3">
        <f t="shared" ref="C3:C66" si="0">C2+1</f>
        <v>102</v>
      </c>
      <c r="F3">
        <v>1</v>
      </c>
      <c r="G3">
        <v>104</v>
      </c>
      <c r="H3" t="s">
        <v>10</v>
      </c>
      <c r="K3">
        <v>105</v>
      </c>
    </row>
    <row r="4" spans="1:11">
      <c r="B4">
        <v>1</v>
      </c>
      <c r="C4">
        <f t="shared" si="0"/>
        <v>103</v>
      </c>
      <c r="G4">
        <v>106</v>
      </c>
      <c r="J4">
        <v>0</v>
      </c>
      <c r="K4">
        <v>107</v>
      </c>
    </row>
    <row r="5" spans="1:11">
      <c r="B5">
        <v>1</v>
      </c>
      <c r="C5">
        <f t="shared" si="0"/>
        <v>104</v>
      </c>
      <c r="F5">
        <v>1</v>
      </c>
      <c r="G5">
        <v>108</v>
      </c>
      <c r="H5" t="s">
        <v>10</v>
      </c>
      <c r="J5">
        <v>0</v>
      </c>
      <c r="K5">
        <v>109</v>
      </c>
    </row>
    <row r="6" spans="1:11">
      <c r="B6">
        <v>0</v>
      </c>
      <c r="C6">
        <f t="shared" si="0"/>
        <v>105</v>
      </c>
      <c r="F6">
        <v>0</v>
      </c>
      <c r="G6">
        <v>110</v>
      </c>
      <c r="K6">
        <v>111</v>
      </c>
    </row>
    <row r="7" spans="1:11">
      <c r="B7">
        <v>0</v>
      </c>
      <c r="C7">
        <f t="shared" si="0"/>
        <v>106</v>
      </c>
      <c r="G7">
        <v>112</v>
      </c>
      <c r="J7">
        <v>1</v>
      </c>
      <c r="K7">
        <v>113</v>
      </c>
    </row>
    <row r="8" spans="1:11">
      <c r="B8">
        <v>1</v>
      </c>
      <c r="C8">
        <f t="shared" si="0"/>
        <v>107</v>
      </c>
      <c r="F8">
        <v>1</v>
      </c>
      <c r="G8">
        <v>114</v>
      </c>
      <c r="H8" t="s">
        <v>11</v>
      </c>
      <c r="J8">
        <v>1</v>
      </c>
      <c r="K8">
        <v>115</v>
      </c>
    </row>
    <row r="9" spans="1:11">
      <c r="B9">
        <v>1</v>
      </c>
      <c r="C9">
        <f t="shared" si="0"/>
        <v>108</v>
      </c>
      <c r="F9">
        <v>1</v>
      </c>
      <c r="G9">
        <v>116</v>
      </c>
      <c r="H9" t="s">
        <v>11</v>
      </c>
      <c r="J9">
        <v>1</v>
      </c>
      <c r="K9">
        <v>117</v>
      </c>
    </row>
    <row r="10" spans="1:11">
      <c r="B10">
        <v>1</v>
      </c>
      <c r="C10">
        <f t="shared" si="0"/>
        <v>109</v>
      </c>
      <c r="F10">
        <v>1</v>
      </c>
      <c r="G10">
        <v>118</v>
      </c>
      <c r="H10" t="s">
        <v>11</v>
      </c>
      <c r="J10">
        <v>1</v>
      </c>
      <c r="K10">
        <v>119</v>
      </c>
    </row>
    <row r="11" spans="1:11">
      <c r="B11">
        <v>1</v>
      </c>
      <c r="C11">
        <f t="shared" si="0"/>
        <v>110</v>
      </c>
      <c r="F11">
        <v>1</v>
      </c>
      <c r="G11">
        <v>120</v>
      </c>
      <c r="H11" t="s">
        <v>11</v>
      </c>
      <c r="K11">
        <v>121</v>
      </c>
    </row>
    <row r="12" spans="1:11">
      <c r="B12">
        <v>0</v>
      </c>
      <c r="C12">
        <f t="shared" si="0"/>
        <v>111</v>
      </c>
      <c r="G12">
        <v>122</v>
      </c>
      <c r="K12">
        <v>123</v>
      </c>
    </row>
    <row r="13" spans="1:11">
      <c r="B13">
        <v>0</v>
      </c>
      <c r="C13">
        <f t="shared" si="0"/>
        <v>112</v>
      </c>
      <c r="G13">
        <v>124</v>
      </c>
      <c r="K13">
        <v>125</v>
      </c>
    </row>
    <row r="14" spans="1:11">
      <c r="B14">
        <v>1</v>
      </c>
      <c r="C14">
        <f t="shared" si="0"/>
        <v>113</v>
      </c>
      <c r="G14">
        <v>126</v>
      </c>
      <c r="J14">
        <v>1</v>
      </c>
      <c r="K14">
        <v>127</v>
      </c>
    </row>
    <row r="15" spans="1:11">
      <c r="B15">
        <v>1</v>
      </c>
      <c r="C15">
        <f t="shared" si="0"/>
        <v>114</v>
      </c>
      <c r="F15">
        <v>1</v>
      </c>
      <c r="G15">
        <v>128</v>
      </c>
      <c r="H15" t="s">
        <v>11</v>
      </c>
      <c r="J15">
        <v>1</v>
      </c>
      <c r="K15">
        <v>129</v>
      </c>
    </row>
    <row r="16" spans="1:11">
      <c r="B16">
        <v>1</v>
      </c>
      <c r="C16">
        <f t="shared" si="0"/>
        <v>115</v>
      </c>
      <c r="F16">
        <v>0</v>
      </c>
      <c r="G16">
        <v>130</v>
      </c>
      <c r="K16">
        <v>132</v>
      </c>
    </row>
    <row r="17" spans="2:11">
      <c r="B17">
        <v>1</v>
      </c>
      <c r="C17">
        <f t="shared" si="0"/>
        <v>116</v>
      </c>
      <c r="F17">
        <v>1</v>
      </c>
      <c r="G17">
        <v>131</v>
      </c>
      <c r="H17" t="s">
        <v>11</v>
      </c>
      <c r="J17">
        <v>1</v>
      </c>
      <c r="K17">
        <v>133</v>
      </c>
    </row>
    <row r="18" spans="2:11">
      <c r="B18">
        <v>1</v>
      </c>
      <c r="C18">
        <f t="shared" si="0"/>
        <v>117</v>
      </c>
      <c r="F18">
        <v>1</v>
      </c>
      <c r="G18">
        <v>134</v>
      </c>
      <c r="H18" t="s">
        <v>11</v>
      </c>
      <c r="J18">
        <v>1</v>
      </c>
      <c r="K18">
        <v>135</v>
      </c>
    </row>
    <row r="19" spans="2:11">
      <c r="B19">
        <v>1</v>
      </c>
      <c r="C19">
        <f t="shared" si="0"/>
        <v>118</v>
      </c>
      <c r="F19">
        <v>1</v>
      </c>
      <c r="G19">
        <v>136</v>
      </c>
      <c r="H19" t="s">
        <v>10</v>
      </c>
      <c r="J19">
        <v>0</v>
      </c>
      <c r="K19">
        <v>138</v>
      </c>
    </row>
    <row r="20" spans="2:11">
      <c r="B20">
        <v>1</v>
      </c>
      <c r="C20">
        <f t="shared" si="0"/>
        <v>119</v>
      </c>
      <c r="G20">
        <v>137</v>
      </c>
      <c r="J20">
        <v>1</v>
      </c>
      <c r="K20">
        <v>139</v>
      </c>
    </row>
    <row r="21" spans="2:11">
      <c r="B21">
        <v>1</v>
      </c>
      <c r="C21">
        <f t="shared" si="0"/>
        <v>120</v>
      </c>
      <c r="F21">
        <v>1</v>
      </c>
      <c r="G21">
        <v>140</v>
      </c>
      <c r="H21" t="s">
        <v>10</v>
      </c>
      <c r="J21">
        <v>1</v>
      </c>
      <c r="K21">
        <v>141</v>
      </c>
    </row>
    <row r="22" spans="2:11">
      <c r="B22">
        <v>0</v>
      </c>
      <c r="C22">
        <f t="shared" si="0"/>
        <v>121</v>
      </c>
      <c r="F22">
        <v>1</v>
      </c>
      <c r="G22">
        <v>142</v>
      </c>
      <c r="H22" t="s">
        <v>10</v>
      </c>
      <c r="J22">
        <v>1</v>
      </c>
      <c r="K22">
        <v>143</v>
      </c>
    </row>
    <row r="23" spans="2:11">
      <c r="B23">
        <v>0</v>
      </c>
      <c r="C23">
        <f t="shared" si="0"/>
        <v>122</v>
      </c>
      <c r="F23">
        <v>1</v>
      </c>
      <c r="G23">
        <v>144</v>
      </c>
      <c r="H23" t="s">
        <v>10</v>
      </c>
      <c r="J23">
        <v>1</v>
      </c>
      <c r="K23">
        <v>145</v>
      </c>
    </row>
    <row r="24" spans="2:11">
      <c r="B24">
        <v>0</v>
      </c>
      <c r="C24">
        <f t="shared" si="0"/>
        <v>123</v>
      </c>
      <c r="F24">
        <v>1</v>
      </c>
      <c r="G24">
        <v>146</v>
      </c>
      <c r="H24" t="s">
        <v>10</v>
      </c>
      <c r="J24">
        <v>1</v>
      </c>
      <c r="K24">
        <v>147</v>
      </c>
    </row>
    <row r="25" spans="2:11">
      <c r="B25">
        <v>0</v>
      </c>
      <c r="C25">
        <f t="shared" si="0"/>
        <v>124</v>
      </c>
      <c r="F25">
        <v>1</v>
      </c>
      <c r="G25">
        <v>148</v>
      </c>
      <c r="H25" t="s">
        <v>10</v>
      </c>
      <c r="J25">
        <v>1</v>
      </c>
      <c r="K25">
        <v>149</v>
      </c>
    </row>
    <row r="26" spans="2:11">
      <c r="B26">
        <v>0</v>
      </c>
      <c r="C26">
        <f t="shared" si="0"/>
        <v>125</v>
      </c>
      <c r="E26" t="s">
        <v>4</v>
      </c>
      <c r="F26">
        <v>1</v>
      </c>
      <c r="G26">
        <v>150</v>
      </c>
      <c r="J26">
        <v>1</v>
      </c>
      <c r="K26">
        <v>151</v>
      </c>
    </row>
    <row r="27" spans="2:11">
      <c r="B27">
        <v>0</v>
      </c>
      <c r="C27">
        <f t="shared" si="0"/>
        <v>126</v>
      </c>
      <c r="E27" t="s">
        <v>4</v>
      </c>
      <c r="F27">
        <v>1</v>
      </c>
      <c r="G27">
        <v>152</v>
      </c>
      <c r="H27" t="s">
        <v>10</v>
      </c>
      <c r="J27">
        <v>1</v>
      </c>
      <c r="K27">
        <v>153</v>
      </c>
    </row>
    <row r="28" spans="2:11">
      <c r="B28">
        <v>1</v>
      </c>
      <c r="C28">
        <f t="shared" si="0"/>
        <v>127</v>
      </c>
      <c r="F28">
        <v>0</v>
      </c>
      <c r="G28">
        <v>154</v>
      </c>
      <c r="K28">
        <v>155</v>
      </c>
    </row>
    <row r="29" spans="2:11">
      <c r="B29">
        <v>1</v>
      </c>
      <c r="C29">
        <f t="shared" si="0"/>
        <v>128</v>
      </c>
      <c r="G29">
        <v>156</v>
      </c>
      <c r="H29" t="s">
        <v>10</v>
      </c>
      <c r="K29">
        <v>157</v>
      </c>
    </row>
    <row r="30" spans="2:11">
      <c r="B30">
        <v>1</v>
      </c>
      <c r="C30">
        <f t="shared" si="0"/>
        <v>129</v>
      </c>
      <c r="G30">
        <v>158</v>
      </c>
      <c r="H30" t="s">
        <v>11</v>
      </c>
      <c r="J30">
        <v>1</v>
      </c>
      <c r="K30">
        <v>159</v>
      </c>
    </row>
    <row r="31" spans="2:11">
      <c r="B31">
        <v>1</v>
      </c>
      <c r="C31">
        <f t="shared" si="0"/>
        <v>130</v>
      </c>
      <c r="F31">
        <v>1</v>
      </c>
      <c r="G31">
        <v>160</v>
      </c>
      <c r="H31" t="s">
        <v>10</v>
      </c>
      <c r="J31">
        <v>1</v>
      </c>
      <c r="K31">
        <v>161</v>
      </c>
    </row>
    <row r="32" spans="2:11">
      <c r="B32">
        <v>1</v>
      </c>
      <c r="C32">
        <f t="shared" si="0"/>
        <v>131</v>
      </c>
      <c r="F32">
        <v>1</v>
      </c>
      <c r="G32">
        <v>162</v>
      </c>
      <c r="J32">
        <v>1</v>
      </c>
      <c r="K32">
        <v>163</v>
      </c>
    </row>
    <row r="33" spans="2:11">
      <c r="B33">
        <v>0</v>
      </c>
      <c r="C33">
        <f t="shared" si="0"/>
        <v>132</v>
      </c>
      <c r="F33">
        <v>1</v>
      </c>
      <c r="G33">
        <v>164</v>
      </c>
      <c r="K33">
        <v>165</v>
      </c>
    </row>
    <row r="34" spans="2:11">
      <c r="B34">
        <v>1</v>
      </c>
      <c r="C34">
        <f t="shared" si="0"/>
        <v>133</v>
      </c>
      <c r="F34">
        <v>1</v>
      </c>
      <c r="G34">
        <v>166</v>
      </c>
      <c r="J34">
        <v>1</v>
      </c>
      <c r="K34">
        <v>167</v>
      </c>
    </row>
    <row r="35" spans="2:11">
      <c r="B35">
        <v>1</v>
      </c>
      <c r="C35">
        <f t="shared" si="0"/>
        <v>134</v>
      </c>
      <c r="F35">
        <v>1</v>
      </c>
      <c r="G35">
        <v>168</v>
      </c>
      <c r="J35">
        <v>0</v>
      </c>
      <c r="K35">
        <v>170</v>
      </c>
    </row>
    <row r="36" spans="2:11">
      <c r="B36">
        <v>1</v>
      </c>
      <c r="C36">
        <f t="shared" si="0"/>
        <v>135</v>
      </c>
      <c r="G36">
        <v>169</v>
      </c>
      <c r="J36">
        <v>0</v>
      </c>
      <c r="K36">
        <v>171</v>
      </c>
    </row>
    <row r="37" spans="2:11">
      <c r="B37">
        <v>1</v>
      </c>
      <c r="C37">
        <f t="shared" si="0"/>
        <v>136</v>
      </c>
      <c r="F37">
        <v>0</v>
      </c>
      <c r="G37">
        <v>174</v>
      </c>
      <c r="J37">
        <v>0</v>
      </c>
      <c r="K37">
        <v>172</v>
      </c>
    </row>
    <row r="38" spans="2:11">
      <c r="B38">
        <v>0</v>
      </c>
      <c r="C38">
        <f t="shared" si="0"/>
        <v>137</v>
      </c>
      <c r="F38">
        <v>1</v>
      </c>
      <c r="G38">
        <v>175</v>
      </c>
      <c r="K38">
        <v>173</v>
      </c>
    </row>
    <row r="39" spans="2:11">
      <c r="B39">
        <v>1</v>
      </c>
      <c r="C39">
        <f t="shared" si="0"/>
        <v>138</v>
      </c>
      <c r="G39">
        <v>176</v>
      </c>
      <c r="J39">
        <v>1</v>
      </c>
      <c r="K39">
        <v>177</v>
      </c>
    </row>
    <row r="40" spans="2:11">
      <c r="B40">
        <v>1</v>
      </c>
      <c r="C40">
        <f t="shared" si="0"/>
        <v>139</v>
      </c>
      <c r="F40">
        <v>1</v>
      </c>
      <c r="G40">
        <v>79</v>
      </c>
      <c r="J40">
        <v>1</v>
      </c>
      <c r="K40">
        <v>78</v>
      </c>
    </row>
    <row r="41" spans="2:11">
      <c r="B41">
        <v>1</v>
      </c>
      <c r="C41">
        <f t="shared" si="0"/>
        <v>140</v>
      </c>
      <c r="F41">
        <v>0</v>
      </c>
      <c r="G41">
        <v>81</v>
      </c>
      <c r="J41">
        <v>1</v>
      </c>
      <c r="K41">
        <v>80</v>
      </c>
    </row>
    <row r="42" spans="2:11">
      <c r="B42">
        <v>1</v>
      </c>
      <c r="C42">
        <f t="shared" si="0"/>
        <v>141</v>
      </c>
      <c r="F42">
        <v>1</v>
      </c>
      <c r="G42">
        <v>82</v>
      </c>
      <c r="J42">
        <v>1</v>
      </c>
      <c r="K42">
        <v>83</v>
      </c>
    </row>
    <row r="43" spans="2:11">
      <c r="B43">
        <v>1</v>
      </c>
      <c r="C43">
        <f t="shared" si="0"/>
        <v>142</v>
      </c>
      <c r="F43">
        <v>1</v>
      </c>
      <c r="G43">
        <v>86</v>
      </c>
      <c r="J43">
        <v>0</v>
      </c>
      <c r="K43">
        <v>84</v>
      </c>
    </row>
    <row r="44" spans="2:11">
      <c r="B44">
        <v>1</v>
      </c>
      <c r="C44">
        <f t="shared" si="0"/>
        <v>143</v>
      </c>
      <c r="F44">
        <v>0</v>
      </c>
      <c r="G44">
        <v>87</v>
      </c>
      <c r="K44">
        <v>85</v>
      </c>
    </row>
    <row r="45" spans="2:11">
      <c r="B45">
        <v>1</v>
      </c>
      <c r="C45">
        <f t="shared" si="0"/>
        <v>144</v>
      </c>
      <c r="G45">
        <v>88</v>
      </c>
      <c r="J45">
        <v>1</v>
      </c>
      <c r="K45">
        <v>89</v>
      </c>
    </row>
    <row r="46" spans="2:11">
      <c r="B46">
        <v>1</v>
      </c>
      <c r="C46">
        <f t="shared" si="0"/>
        <v>145</v>
      </c>
      <c r="F46">
        <v>1</v>
      </c>
      <c r="G46">
        <v>92</v>
      </c>
      <c r="J46">
        <v>0</v>
      </c>
      <c r="K46">
        <v>90</v>
      </c>
    </row>
    <row r="47" spans="2:11">
      <c r="B47">
        <v>1</v>
      </c>
      <c r="C47">
        <f t="shared" si="0"/>
        <v>146</v>
      </c>
      <c r="F47">
        <v>0</v>
      </c>
      <c r="G47">
        <v>93</v>
      </c>
      <c r="K47">
        <v>91</v>
      </c>
    </row>
    <row r="48" spans="2:11">
      <c r="B48">
        <v>1</v>
      </c>
      <c r="C48">
        <f t="shared" si="0"/>
        <v>147</v>
      </c>
      <c r="G48">
        <v>94</v>
      </c>
      <c r="J48">
        <v>1</v>
      </c>
      <c r="K48">
        <v>95</v>
      </c>
    </row>
    <row r="49" spans="2:11">
      <c r="B49">
        <v>1</v>
      </c>
      <c r="C49">
        <f t="shared" si="0"/>
        <v>148</v>
      </c>
      <c r="F49">
        <v>1</v>
      </c>
      <c r="G49">
        <v>98</v>
      </c>
      <c r="J49">
        <v>1</v>
      </c>
      <c r="K49">
        <v>96</v>
      </c>
    </row>
    <row r="50" spans="2:11">
      <c r="B50">
        <v>1</v>
      </c>
      <c r="C50">
        <f t="shared" si="0"/>
        <v>149</v>
      </c>
      <c r="F50">
        <v>0</v>
      </c>
      <c r="G50">
        <v>99</v>
      </c>
      <c r="K50">
        <v>97</v>
      </c>
    </row>
    <row r="51" spans="2:11">
      <c r="B51">
        <v>1</v>
      </c>
      <c r="C51">
        <f t="shared" si="0"/>
        <v>150</v>
      </c>
    </row>
    <row r="52" spans="2:11">
      <c r="B52">
        <v>1</v>
      </c>
      <c r="C52">
        <f t="shared" si="0"/>
        <v>151</v>
      </c>
      <c r="E52" t="s">
        <v>5</v>
      </c>
      <c r="F52">
        <f>SUM(F1:F50)</f>
        <v>29</v>
      </c>
      <c r="J52">
        <f>SUM(J1:J50)</f>
        <v>28</v>
      </c>
    </row>
    <row r="53" spans="2:11">
      <c r="B53">
        <v>1</v>
      </c>
      <c r="C53">
        <f t="shared" si="0"/>
        <v>152</v>
      </c>
      <c r="E53" t="s">
        <v>9</v>
      </c>
      <c r="F53">
        <f>F52/37</f>
        <v>0.78378378378378377</v>
      </c>
      <c r="J53">
        <f>J52/37</f>
        <v>0.7567567567567568</v>
      </c>
    </row>
    <row r="54" spans="2:11">
      <c r="B54">
        <v>1</v>
      </c>
      <c r="C54">
        <f t="shared" si="0"/>
        <v>153</v>
      </c>
    </row>
    <row r="55" spans="2:11">
      <c r="B55">
        <v>1</v>
      </c>
      <c r="C55">
        <f t="shared" si="0"/>
        <v>154</v>
      </c>
    </row>
    <row r="56" spans="2:11">
      <c r="B56">
        <v>0</v>
      </c>
      <c r="C56">
        <f t="shared" si="0"/>
        <v>155</v>
      </c>
    </row>
    <row r="57" spans="2:11">
      <c r="B57">
        <v>0</v>
      </c>
      <c r="C57">
        <f t="shared" si="0"/>
        <v>156</v>
      </c>
    </row>
    <row r="58" spans="2:11">
      <c r="B58">
        <v>0</v>
      </c>
      <c r="C58">
        <f t="shared" si="0"/>
        <v>157</v>
      </c>
    </row>
    <row r="59" spans="2:11">
      <c r="B59">
        <v>0</v>
      </c>
      <c r="C59">
        <f t="shared" si="0"/>
        <v>158</v>
      </c>
    </row>
    <row r="60" spans="2:11">
      <c r="B60">
        <v>1</v>
      </c>
      <c r="C60">
        <f t="shared" si="0"/>
        <v>159</v>
      </c>
    </row>
    <row r="61" spans="2:11">
      <c r="B61">
        <v>1</v>
      </c>
      <c r="C61">
        <f t="shared" si="0"/>
        <v>160</v>
      </c>
    </row>
    <row r="62" spans="2:11">
      <c r="B62">
        <v>1</v>
      </c>
      <c r="C62">
        <f t="shared" si="0"/>
        <v>161</v>
      </c>
    </row>
    <row r="63" spans="2:11">
      <c r="B63">
        <v>1</v>
      </c>
      <c r="C63">
        <f t="shared" si="0"/>
        <v>162</v>
      </c>
    </row>
    <row r="64" spans="2:11">
      <c r="B64">
        <v>1</v>
      </c>
      <c r="C64">
        <f t="shared" si="0"/>
        <v>163</v>
      </c>
    </row>
    <row r="65" spans="2:3">
      <c r="B65">
        <v>1</v>
      </c>
      <c r="C65">
        <f t="shared" si="0"/>
        <v>164</v>
      </c>
    </row>
    <row r="66" spans="2:3">
      <c r="B66">
        <v>0</v>
      </c>
      <c r="C66">
        <f t="shared" si="0"/>
        <v>165</v>
      </c>
    </row>
    <row r="67" spans="2:3">
      <c r="B67">
        <v>1</v>
      </c>
      <c r="C67">
        <f t="shared" ref="C67:C85" si="1">C66+1</f>
        <v>166</v>
      </c>
    </row>
    <row r="68" spans="2:3">
      <c r="B68">
        <v>1</v>
      </c>
      <c r="C68">
        <f t="shared" si="1"/>
        <v>167</v>
      </c>
    </row>
    <row r="69" spans="2:3">
      <c r="B69">
        <v>1</v>
      </c>
      <c r="C69">
        <f t="shared" si="1"/>
        <v>168</v>
      </c>
    </row>
    <row r="70" spans="2:3">
      <c r="B70">
        <v>0</v>
      </c>
      <c r="C70">
        <f t="shared" si="1"/>
        <v>169</v>
      </c>
    </row>
    <row r="71" spans="2:3">
      <c r="B71">
        <v>1</v>
      </c>
      <c r="C71">
        <f t="shared" si="1"/>
        <v>170</v>
      </c>
    </row>
    <row r="72" spans="2:3">
      <c r="B72">
        <v>1</v>
      </c>
      <c r="C72">
        <f t="shared" si="1"/>
        <v>171</v>
      </c>
    </row>
    <row r="73" spans="2:3">
      <c r="B73">
        <v>1</v>
      </c>
      <c r="C73">
        <f t="shared" si="1"/>
        <v>172</v>
      </c>
    </row>
    <row r="74" spans="2:3">
      <c r="B74">
        <v>0</v>
      </c>
      <c r="C74">
        <f t="shared" si="1"/>
        <v>173</v>
      </c>
    </row>
    <row r="75" spans="2:3">
      <c r="B75">
        <v>1</v>
      </c>
      <c r="C75">
        <f t="shared" si="1"/>
        <v>174</v>
      </c>
    </row>
    <row r="76" spans="2:3">
      <c r="B76">
        <v>1</v>
      </c>
      <c r="C76">
        <f t="shared" si="1"/>
        <v>175</v>
      </c>
    </row>
    <row r="77" spans="2:3">
      <c r="B77">
        <v>0</v>
      </c>
      <c r="C77">
        <f t="shared" si="1"/>
        <v>176</v>
      </c>
    </row>
    <row r="78" spans="2:3">
      <c r="B78">
        <v>1</v>
      </c>
      <c r="C78">
        <f t="shared" si="1"/>
        <v>177</v>
      </c>
    </row>
    <row r="79" spans="2:3">
      <c r="B79">
        <v>1</v>
      </c>
      <c r="C79">
        <v>78</v>
      </c>
    </row>
    <row r="80" spans="2:3">
      <c r="B80">
        <v>1</v>
      </c>
      <c r="C80">
        <f>C79+1</f>
        <v>79</v>
      </c>
    </row>
    <row r="81" spans="2:3">
      <c r="B81">
        <v>1</v>
      </c>
      <c r="C81">
        <f t="shared" ref="C81:C100" si="2">C80+1</f>
        <v>80</v>
      </c>
    </row>
    <row r="82" spans="2:3">
      <c r="B82">
        <v>1</v>
      </c>
      <c r="C82">
        <f t="shared" si="2"/>
        <v>81</v>
      </c>
    </row>
    <row r="83" spans="2:3">
      <c r="B83">
        <v>1</v>
      </c>
      <c r="C83">
        <f t="shared" si="2"/>
        <v>82</v>
      </c>
    </row>
    <row r="84" spans="2:3">
      <c r="B84">
        <v>1</v>
      </c>
      <c r="C84">
        <f t="shared" si="2"/>
        <v>83</v>
      </c>
    </row>
    <row r="85" spans="2:3">
      <c r="B85">
        <v>1</v>
      </c>
      <c r="C85">
        <f t="shared" si="2"/>
        <v>84</v>
      </c>
    </row>
    <row r="86" spans="2:3">
      <c r="B86">
        <v>0</v>
      </c>
      <c r="C86">
        <f t="shared" si="2"/>
        <v>85</v>
      </c>
    </row>
    <row r="87" spans="2:3">
      <c r="B87">
        <v>1</v>
      </c>
      <c r="C87">
        <f t="shared" si="2"/>
        <v>86</v>
      </c>
    </row>
    <row r="88" spans="2:3">
      <c r="B88">
        <v>1</v>
      </c>
      <c r="C88">
        <f t="shared" si="2"/>
        <v>87</v>
      </c>
    </row>
    <row r="89" spans="2:3">
      <c r="B89">
        <v>0</v>
      </c>
      <c r="C89">
        <f t="shared" si="2"/>
        <v>88</v>
      </c>
    </row>
    <row r="90" spans="2:3">
      <c r="B90">
        <v>1</v>
      </c>
      <c r="C90">
        <f t="shared" si="2"/>
        <v>89</v>
      </c>
    </row>
    <row r="91" spans="2:3">
      <c r="B91">
        <v>1</v>
      </c>
      <c r="C91">
        <f t="shared" si="2"/>
        <v>90</v>
      </c>
    </row>
    <row r="92" spans="2:3">
      <c r="B92">
        <v>0</v>
      </c>
      <c r="C92">
        <f t="shared" si="2"/>
        <v>91</v>
      </c>
    </row>
    <row r="93" spans="2:3">
      <c r="B93">
        <v>1</v>
      </c>
      <c r="C93">
        <f t="shared" si="2"/>
        <v>92</v>
      </c>
    </row>
    <row r="94" spans="2:3">
      <c r="B94">
        <v>1</v>
      </c>
      <c r="C94">
        <f t="shared" si="2"/>
        <v>93</v>
      </c>
    </row>
    <row r="95" spans="2:3">
      <c r="B95">
        <v>0</v>
      </c>
      <c r="C95">
        <f t="shared" si="2"/>
        <v>94</v>
      </c>
    </row>
    <row r="96" spans="2:3">
      <c r="B96">
        <v>1</v>
      </c>
      <c r="C96">
        <f t="shared" si="2"/>
        <v>95</v>
      </c>
    </row>
    <row r="97" spans="2:3">
      <c r="B97">
        <v>1</v>
      </c>
      <c r="C97">
        <f t="shared" si="2"/>
        <v>96</v>
      </c>
    </row>
    <row r="98" spans="2:3">
      <c r="B98">
        <v>0</v>
      </c>
      <c r="C98">
        <f t="shared" si="2"/>
        <v>97</v>
      </c>
    </row>
    <row r="99" spans="2:3">
      <c r="B99">
        <v>1</v>
      </c>
      <c r="C99">
        <f t="shared" si="2"/>
        <v>98</v>
      </c>
    </row>
    <row r="100" spans="2:3">
      <c r="B100">
        <v>1</v>
      </c>
      <c r="C100">
        <f t="shared" si="2"/>
        <v>99</v>
      </c>
    </row>
    <row r="102" spans="2:3">
      <c r="B102">
        <f>SUM(B1:B100)</f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59"/>
  <sheetViews>
    <sheetView workbookViewId="0">
      <selection activeCell="E58" sqref="E58"/>
    </sheetView>
  </sheetViews>
  <sheetFormatPr defaultRowHeight="14.4"/>
  <sheetData>
    <row r="1" spans="1:19">
      <c r="A1" t="s">
        <v>6</v>
      </c>
      <c r="B1">
        <v>0</v>
      </c>
      <c r="C1" s="2">
        <v>100</v>
      </c>
      <c r="E1" t="s">
        <v>6</v>
      </c>
      <c r="F1">
        <v>1</v>
      </c>
      <c r="G1" s="1">
        <v>101</v>
      </c>
      <c r="H1" t="s">
        <v>12</v>
      </c>
      <c r="K1" t="s">
        <v>6</v>
      </c>
      <c r="M1" s="2">
        <v>100</v>
      </c>
      <c r="O1" t="s">
        <v>6</v>
      </c>
      <c r="P1">
        <v>1</v>
      </c>
      <c r="Q1" s="1">
        <v>101</v>
      </c>
      <c r="R1" t="s">
        <v>12</v>
      </c>
    </row>
    <row r="2" spans="1:19">
      <c r="A2" t="s">
        <v>7</v>
      </c>
      <c r="B2">
        <v>1</v>
      </c>
      <c r="C2" s="1">
        <v>102</v>
      </c>
      <c r="D2" t="s">
        <v>10</v>
      </c>
      <c r="E2" t="s">
        <v>8</v>
      </c>
      <c r="F2">
        <v>0</v>
      </c>
      <c r="G2" s="1">
        <v>103</v>
      </c>
      <c r="K2" t="s">
        <v>7</v>
      </c>
      <c r="L2">
        <v>1</v>
      </c>
      <c r="M2" s="1">
        <v>102</v>
      </c>
      <c r="N2" t="s">
        <v>10</v>
      </c>
      <c r="O2" t="s">
        <v>8</v>
      </c>
      <c r="P2">
        <v>0</v>
      </c>
      <c r="Q2" s="1">
        <v>103</v>
      </c>
    </row>
    <row r="3" spans="1:19">
      <c r="B3">
        <v>1</v>
      </c>
      <c r="C3" s="1">
        <v>104</v>
      </c>
      <c r="D3" t="s">
        <v>10</v>
      </c>
      <c r="F3">
        <v>0</v>
      </c>
      <c r="G3" s="3">
        <v>105</v>
      </c>
      <c r="L3">
        <v>1</v>
      </c>
      <c r="M3" s="1">
        <v>104</v>
      </c>
      <c r="N3" t="s">
        <v>10</v>
      </c>
      <c r="Q3" s="3">
        <v>105</v>
      </c>
    </row>
    <row r="4" spans="1:19">
      <c r="B4">
        <v>0</v>
      </c>
      <c r="C4" s="3">
        <v>106</v>
      </c>
      <c r="F4">
        <v>0</v>
      </c>
      <c r="G4" s="1">
        <v>107</v>
      </c>
      <c r="H4" t="s">
        <v>4</v>
      </c>
      <c r="I4" t="s">
        <v>4</v>
      </c>
      <c r="M4" s="3">
        <v>106</v>
      </c>
      <c r="P4">
        <v>0</v>
      </c>
      <c r="Q4" s="1">
        <v>107</v>
      </c>
      <c r="R4" t="s">
        <v>4</v>
      </c>
      <c r="S4" t="s">
        <v>4</v>
      </c>
    </row>
    <row r="5" spans="1:19">
      <c r="B5">
        <v>1</v>
      </c>
      <c r="C5" s="1">
        <v>108</v>
      </c>
      <c r="D5" t="s">
        <v>10</v>
      </c>
      <c r="F5">
        <v>0</v>
      </c>
      <c r="G5" s="1">
        <v>109</v>
      </c>
      <c r="L5">
        <v>1</v>
      </c>
      <c r="M5" s="1">
        <v>108</v>
      </c>
      <c r="N5" t="s">
        <v>10</v>
      </c>
      <c r="P5">
        <v>0</v>
      </c>
      <c r="Q5" s="1">
        <v>109</v>
      </c>
    </row>
    <row r="6" spans="1:19">
      <c r="B6">
        <v>0</v>
      </c>
      <c r="C6" s="1">
        <v>110</v>
      </c>
      <c r="F6">
        <v>0</v>
      </c>
      <c r="G6" s="3">
        <v>111</v>
      </c>
      <c r="H6" t="s">
        <v>4</v>
      </c>
      <c r="I6" t="s">
        <v>4</v>
      </c>
      <c r="L6">
        <v>0</v>
      </c>
      <c r="M6" s="1">
        <v>110</v>
      </c>
      <c r="Q6" s="3">
        <v>111</v>
      </c>
      <c r="R6" t="s">
        <v>4</v>
      </c>
      <c r="S6" t="s">
        <v>4</v>
      </c>
    </row>
    <row r="7" spans="1:19">
      <c r="B7">
        <v>0</v>
      </c>
      <c r="C7" s="3">
        <v>112</v>
      </c>
      <c r="F7">
        <v>1</v>
      </c>
      <c r="G7" s="1">
        <v>113</v>
      </c>
      <c r="H7" t="s">
        <v>12</v>
      </c>
      <c r="M7" s="3">
        <v>112</v>
      </c>
      <c r="P7">
        <v>1</v>
      </c>
      <c r="Q7" s="1">
        <v>113</v>
      </c>
      <c r="R7" t="s">
        <v>12</v>
      </c>
    </row>
    <row r="8" spans="1:19">
      <c r="B8">
        <v>1</v>
      </c>
      <c r="C8" s="1">
        <v>114</v>
      </c>
      <c r="D8" t="s">
        <v>11</v>
      </c>
      <c r="F8">
        <v>1</v>
      </c>
      <c r="G8" s="1">
        <v>115</v>
      </c>
      <c r="H8" t="s">
        <v>11</v>
      </c>
      <c r="L8">
        <v>1</v>
      </c>
      <c r="M8" s="1">
        <v>114</v>
      </c>
      <c r="N8" t="s">
        <v>11</v>
      </c>
      <c r="P8">
        <v>1</v>
      </c>
      <c r="Q8" s="1">
        <v>115</v>
      </c>
      <c r="R8" t="s">
        <v>11</v>
      </c>
    </row>
    <row r="9" spans="1:19">
      <c r="B9">
        <v>1</v>
      </c>
      <c r="C9" s="1">
        <v>116</v>
      </c>
      <c r="D9" t="s">
        <v>11</v>
      </c>
      <c r="F9">
        <v>1</v>
      </c>
      <c r="G9" s="1">
        <v>117</v>
      </c>
      <c r="H9" t="s">
        <v>11</v>
      </c>
      <c r="L9">
        <v>1</v>
      </c>
      <c r="M9" s="1">
        <v>116</v>
      </c>
      <c r="N9" t="s">
        <v>11</v>
      </c>
      <c r="P9">
        <v>1</v>
      </c>
      <c r="Q9" s="1">
        <v>117</v>
      </c>
      <c r="R9" t="s">
        <v>11</v>
      </c>
    </row>
    <row r="10" spans="1:19">
      <c r="B10">
        <v>1</v>
      </c>
      <c r="C10" s="1">
        <v>118</v>
      </c>
      <c r="D10" t="s">
        <v>11</v>
      </c>
      <c r="F10">
        <v>1</v>
      </c>
      <c r="G10" s="1">
        <v>119</v>
      </c>
      <c r="H10" t="s">
        <v>11</v>
      </c>
      <c r="L10">
        <v>1</v>
      </c>
      <c r="M10" s="1">
        <v>118</v>
      </c>
      <c r="N10" t="s">
        <v>11</v>
      </c>
      <c r="P10">
        <v>1</v>
      </c>
      <c r="Q10" s="1">
        <v>119</v>
      </c>
      <c r="R10" t="s">
        <v>11</v>
      </c>
    </row>
    <row r="11" spans="1:19">
      <c r="B11">
        <v>1</v>
      </c>
      <c r="C11" s="1">
        <v>120</v>
      </c>
      <c r="D11" t="s">
        <v>11</v>
      </c>
      <c r="F11">
        <v>1</v>
      </c>
      <c r="G11" s="3">
        <v>121</v>
      </c>
      <c r="H11" t="s">
        <v>11</v>
      </c>
      <c r="L11">
        <v>1</v>
      </c>
      <c r="M11" s="1">
        <v>120</v>
      </c>
      <c r="N11" t="s">
        <v>11</v>
      </c>
      <c r="Q11" s="3">
        <v>121</v>
      </c>
      <c r="R11" t="s">
        <v>11</v>
      </c>
    </row>
    <row r="12" spans="1:19">
      <c r="B12">
        <v>1</v>
      </c>
      <c r="C12" s="3">
        <v>122</v>
      </c>
      <c r="D12" t="s">
        <v>11</v>
      </c>
      <c r="F12">
        <v>0</v>
      </c>
      <c r="G12" s="3">
        <v>123</v>
      </c>
      <c r="M12" s="3">
        <v>122</v>
      </c>
      <c r="N12" t="s">
        <v>11</v>
      </c>
      <c r="Q12" s="3">
        <v>123</v>
      </c>
    </row>
    <row r="13" spans="1:19">
      <c r="B13">
        <v>0</v>
      </c>
      <c r="C13" s="3">
        <v>124</v>
      </c>
      <c r="F13">
        <v>0</v>
      </c>
      <c r="G13" s="3">
        <v>125</v>
      </c>
      <c r="M13" s="3">
        <v>124</v>
      </c>
      <c r="Q13" s="3">
        <v>125</v>
      </c>
    </row>
    <row r="14" spans="1:19">
      <c r="B14">
        <v>0</v>
      </c>
      <c r="C14" s="3">
        <v>126</v>
      </c>
      <c r="F14">
        <v>1</v>
      </c>
      <c r="G14" s="1">
        <v>127</v>
      </c>
      <c r="H14" t="s">
        <v>12</v>
      </c>
      <c r="M14" s="3">
        <v>126</v>
      </c>
      <c r="P14">
        <v>1</v>
      </c>
      <c r="Q14" s="1">
        <v>127</v>
      </c>
      <c r="R14" t="s">
        <v>12</v>
      </c>
    </row>
    <row r="15" spans="1:19">
      <c r="B15">
        <v>1</v>
      </c>
      <c r="C15" s="1">
        <v>128</v>
      </c>
      <c r="D15" t="s">
        <v>11</v>
      </c>
      <c r="F15">
        <v>1</v>
      </c>
      <c r="G15" s="1">
        <v>129</v>
      </c>
      <c r="H15" t="s">
        <v>12</v>
      </c>
      <c r="L15">
        <v>1</v>
      </c>
      <c r="M15" s="1">
        <v>128</v>
      </c>
      <c r="N15" t="s">
        <v>11</v>
      </c>
      <c r="P15">
        <v>1</v>
      </c>
      <c r="Q15" s="1">
        <v>129</v>
      </c>
      <c r="R15" t="s">
        <v>12</v>
      </c>
    </row>
    <row r="16" spans="1:19">
      <c r="B16">
        <v>0</v>
      </c>
      <c r="C16" s="1">
        <v>130</v>
      </c>
      <c r="F16">
        <v>1</v>
      </c>
      <c r="G16" s="1">
        <v>132</v>
      </c>
      <c r="H16" t="s">
        <v>12</v>
      </c>
      <c r="L16">
        <v>0</v>
      </c>
      <c r="M16" s="1">
        <v>130</v>
      </c>
      <c r="P16">
        <v>1</v>
      </c>
      <c r="Q16" s="1">
        <v>132</v>
      </c>
      <c r="R16" t="s">
        <v>12</v>
      </c>
    </row>
    <row r="17" spans="1:18">
      <c r="B17">
        <v>1</v>
      </c>
      <c r="C17" s="1">
        <v>131</v>
      </c>
      <c r="D17" t="s">
        <v>11</v>
      </c>
      <c r="F17">
        <v>1</v>
      </c>
      <c r="G17" s="3">
        <v>133</v>
      </c>
      <c r="H17" t="s">
        <v>12</v>
      </c>
      <c r="L17">
        <v>1</v>
      </c>
      <c r="M17" s="1">
        <v>131</v>
      </c>
      <c r="N17" t="s">
        <v>11</v>
      </c>
      <c r="Q17" s="3">
        <v>133</v>
      </c>
      <c r="R17" t="s">
        <v>12</v>
      </c>
    </row>
    <row r="18" spans="1:18">
      <c r="B18">
        <v>1</v>
      </c>
      <c r="C18" s="1">
        <v>134</v>
      </c>
      <c r="D18" t="s">
        <v>11</v>
      </c>
      <c r="F18">
        <v>1</v>
      </c>
      <c r="G18" s="1">
        <v>135</v>
      </c>
      <c r="H18" t="s">
        <v>12</v>
      </c>
      <c r="L18">
        <v>1</v>
      </c>
      <c r="M18" s="1">
        <v>134</v>
      </c>
      <c r="N18" t="s">
        <v>11</v>
      </c>
      <c r="P18">
        <v>1</v>
      </c>
      <c r="Q18" s="1">
        <v>135</v>
      </c>
      <c r="R18" t="s">
        <v>12</v>
      </c>
    </row>
    <row r="19" spans="1:18">
      <c r="B19">
        <v>1</v>
      </c>
      <c r="C19" s="1">
        <v>136</v>
      </c>
      <c r="D19" t="s">
        <v>13</v>
      </c>
      <c r="F19">
        <v>0</v>
      </c>
      <c r="G19" s="1">
        <v>138</v>
      </c>
      <c r="L19">
        <v>1</v>
      </c>
      <c r="M19" s="1">
        <v>136</v>
      </c>
      <c r="N19" t="s">
        <v>13</v>
      </c>
      <c r="P19">
        <v>0</v>
      </c>
      <c r="Q19" s="1">
        <v>138</v>
      </c>
    </row>
    <row r="20" spans="1:18">
      <c r="B20">
        <v>0</v>
      </c>
      <c r="C20" s="3">
        <v>137</v>
      </c>
      <c r="F20">
        <v>1</v>
      </c>
      <c r="G20" s="1">
        <v>139</v>
      </c>
      <c r="H20" t="s">
        <v>12</v>
      </c>
      <c r="M20" s="3">
        <v>137</v>
      </c>
      <c r="P20">
        <v>1</v>
      </c>
      <c r="Q20" s="1">
        <v>139</v>
      </c>
      <c r="R20" t="s">
        <v>12</v>
      </c>
    </row>
    <row r="21" spans="1:18">
      <c r="B21">
        <v>1</v>
      </c>
      <c r="C21" s="1">
        <v>140</v>
      </c>
      <c r="D21" t="s">
        <v>10</v>
      </c>
      <c r="F21">
        <v>1</v>
      </c>
      <c r="G21" s="1">
        <v>141</v>
      </c>
      <c r="H21" t="s">
        <v>12</v>
      </c>
      <c r="L21">
        <v>1</v>
      </c>
      <c r="M21" s="1">
        <v>140</v>
      </c>
      <c r="N21" t="s">
        <v>10</v>
      </c>
      <c r="P21">
        <v>1</v>
      </c>
      <c r="Q21" s="1">
        <v>141</v>
      </c>
      <c r="R21" t="s">
        <v>12</v>
      </c>
    </row>
    <row r="22" spans="1:18">
      <c r="B22">
        <v>1</v>
      </c>
      <c r="C22">
        <v>142</v>
      </c>
      <c r="D22" t="s">
        <v>10</v>
      </c>
      <c r="F22">
        <v>1</v>
      </c>
      <c r="G22">
        <v>143</v>
      </c>
      <c r="H22" t="s">
        <v>12</v>
      </c>
      <c r="L22">
        <v>1</v>
      </c>
      <c r="M22">
        <v>142</v>
      </c>
      <c r="N22" t="s">
        <v>10</v>
      </c>
      <c r="P22">
        <v>1</v>
      </c>
      <c r="Q22">
        <v>143</v>
      </c>
      <c r="R22" t="s">
        <v>12</v>
      </c>
    </row>
    <row r="23" spans="1:18">
      <c r="B23">
        <v>1</v>
      </c>
      <c r="C23">
        <v>144</v>
      </c>
      <c r="D23" t="s">
        <v>10</v>
      </c>
      <c r="F23">
        <v>1</v>
      </c>
      <c r="G23">
        <v>145</v>
      </c>
      <c r="H23" t="s">
        <v>12</v>
      </c>
      <c r="L23">
        <v>1</v>
      </c>
      <c r="M23">
        <v>144</v>
      </c>
      <c r="N23" t="s">
        <v>10</v>
      </c>
      <c r="P23">
        <v>1</v>
      </c>
      <c r="Q23">
        <v>145</v>
      </c>
      <c r="R23" t="s">
        <v>12</v>
      </c>
    </row>
    <row r="24" spans="1:18">
      <c r="B24">
        <v>1</v>
      </c>
      <c r="C24">
        <v>146</v>
      </c>
      <c r="D24" t="s">
        <v>10</v>
      </c>
      <c r="F24">
        <v>1</v>
      </c>
      <c r="G24">
        <v>147</v>
      </c>
      <c r="H24" t="s">
        <v>12</v>
      </c>
      <c r="L24">
        <v>1</v>
      </c>
      <c r="M24">
        <v>146</v>
      </c>
      <c r="N24" t="s">
        <v>10</v>
      </c>
      <c r="P24">
        <v>1</v>
      </c>
      <c r="Q24">
        <v>147</v>
      </c>
      <c r="R24" t="s">
        <v>12</v>
      </c>
    </row>
    <row r="25" spans="1:18">
      <c r="B25">
        <v>1</v>
      </c>
      <c r="C25">
        <v>148</v>
      </c>
      <c r="D25" t="s">
        <v>10</v>
      </c>
      <c r="E25" s="1"/>
      <c r="F25">
        <v>1</v>
      </c>
      <c r="G25">
        <v>149</v>
      </c>
      <c r="H25" t="s">
        <v>12</v>
      </c>
      <c r="L25">
        <v>1</v>
      </c>
      <c r="M25">
        <v>148</v>
      </c>
      <c r="N25" t="s">
        <v>10</v>
      </c>
      <c r="O25" s="1"/>
      <c r="P25">
        <v>1</v>
      </c>
      <c r="Q25">
        <v>149</v>
      </c>
      <c r="R25" t="s">
        <v>12</v>
      </c>
    </row>
    <row r="26" spans="1:18">
      <c r="A26" t="s">
        <v>4</v>
      </c>
      <c r="B26">
        <v>0</v>
      </c>
      <c r="C26">
        <v>150</v>
      </c>
      <c r="E26" s="4"/>
      <c r="F26">
        <v>1</v>
      </c>
      <c r="G26">
        <v>151</v>
      </c>
      <c r="H26" t="s">
        <v>12</v>
      </c>
      <c r="K26" t="s">
        <v>4</v>
      </c>
      <c r="L26">
        <v>0</v>
      </c>
      <c r="M26">
        <v>150</v>
      </c>
      <c r="O26" s="4"/>
      <c r="P26">
        <v>1</v>
      </c>
      <c r="Q26">
        <v>151</v>
      </c>
      <c r="R26" t="s">
        <v>12</v>
      </c>
    </row>
    <row r="27" spans="1:18">
      <c r="A27" t="s">
        <v>4</v>
      </c>
      <c r="B27">
        <v>1</v>
      </c>
      <c r="C27">
        <v>152</v>
      </c>
      <c r="D27" t="s">
        <v>10</v>
      </c>
      <c r="E27" s="1"/>
      <c r="F27">
        <v>1</v>
      </c>
      <c r="G27">
        <v>153</v>
      </c>
      <c r="H27" t="s">
        <v>12</v>
      </c>
      <c r="K27" t="s">
        <v>4</v>
      </c>
      <c r="L27">
        <v>1</v>
      </c>
      <c r="M27">
        <v>152</v>
      </c>
      <c r="N27" t="s">
        <v>10</v>
      </c>
      <c r="O27" s="1"/>
      <c r="P27">
        <v>1</v>
      </c>
      <c r="Q27">
        <v>153</v>
      </c>
      <c r="R27" t="s">
        <v>12</v>
      </c>
    </row>
    <row r="28" spans="1:18">
      <c r="B28">
        <v>0</v>
      </c>
      <c r="C28">
        <v>154</v>
      </c>
      <c r="E28" s="1"/>
      <c r="F28">
        <v>1</v>
      </c>
      <c r="G28" s="3">
        <v>155</v>
      </c>
      <c r="H28" t="s">
        <v>12</v>
      </c>
      <c r="L28">
        <v>0</v>
      </c>
      <c r="M28">
        <v>154</v>
      </c>
      <c r="O28" s="1"/>
      <c r="Q28" s="3">
        <v>155</v>
      </c>
      <c r="R28" t="s">
        <v>12</v>
      </c>
    </row>
    <row r="29" spans="1:18">
      <c r="B29">
        <v>1</v>
      </c>
      <c r="C29" s="3">
        <v>156</v>
      </c>
      <c r="D29" t="s">
        <v>10</v>
      </c>
      <c r="E29" s="1"/>
      <c r="F29">
        <v>1</v>
      </c>
      <c r="G29" s="3">
        <v>157</v>
      </c>
      <c r="H29" t="s">
        <v>12</v>
      </c>
      <c r="M29" s="3">
        <v>156</v>
      </c>
      <c r="N29" t="s">
        <v>10</v>
      </c>
      <c r="O29" s="1"/>
      <c r="Q29" s="3">
        <v>157</v>
      </c>
      <c r="R29" t="s">
        <v>12</v>
      </c>
    </row>
    <row r="30" spans="1:18">
      <c r="B30">
        <v>1</v>
      </c>
      <c r="C30" s="3">
        <v>158</v>
      </c>
      <c r="D30" t="s">
        <v>11</v>
      </c>
      <c r="E30" s="1"/>
      <c r="F30">
        <v>1</v>
      </c>
      <c r="G30">
        <v>159</v>
      </c>
      <c r="H30" t="s">
        <v>12</v>
      </c>
      <c r="M30" s="3">
        <v>158</v>
      </c>
      <c r="N30" t="s">
        <v>11</v>
      </c>
      <c r="O30" s="1"/>
      <c r="P30">
        <v>1</v>
      </c>
      <c r="Q30">
        <v>159</v>
      </c>
      <c r="R30" t="s">
        <v>12</v>
      </c>
    </row>
    <row r="31" spans="1:18">
      <c r="B31">
        <v>1</v>
      </c>
      <c r="C31">
        <v>160</v>
      </c>
      <c r="D31" t="s">
        <v>10</v>
      </c>
      <c r="E31" s="1"/>
      <c r="F31">
        <v>1</v>
      </c>
      <c r="G31">
        <v>161</v>
      </c>
      <c r="H31" t="s">
        <v>12</v>
      </c>
      <c r="L31">
        <v>1</v>
      </c>
      <c r="M31">
        <v>160</v>
      </c>
      <c r="N31" t="s">
        <v>10</v>
      </c>
      <c r="O31" s="1"/>
      <c r="P31">
        <v>1</v>
      </c>
      <c r="Q31">
        <v>161</v>
      </c>
      <c r="R31" t="s">
        <v>12</v>
      </c>
    </row>
    <row r="32" spans="1:18">
      <c r="B32">
        <v>1</v>
      </c>
      <c r="C32">
        <v>162</v>
      </c>
      <c r="D32" t="s">
        <v>10</v>
      </c>
      <c r="E32" s="1"/>
      <c r="F32">
        <v>1</v>
      </c>
      <c r="G32">
        <v>163</v>
      </c>
      <c r="H32" t="s">
        <v>12</v>
      </c>
      <c r="L32">
        <v>1</v>
      </c>
      <c r="M32">
        <v>162</v>
      </c>
      <c r="N32" t="s">
        <v>10</v>
      </c>
      <c r="O32" s="1"/>
      <c r="P32">
        <v>1</v>
      </c>
      <c r="Q32">
        <v>163</v>
      </c>
      <c r="R32" t="s">
        <v>12</v>
      </c>
    </row>
    <row r="33" spans="2:19">
      <c r="B33">
        <v>1</v>
      </c>
      <c r="C33">
        <v>164</v>
      </c>
      <c r="D33" t="s">
        <v>10</v>
      </c>
      <c r="E33" s="1"/>
      <c r="F33">
        <v>1</v>
      </c>
      <c r="G33" s="3">
        <v>165</v>
      </c>
      <c r="H33" t="s">
        <v>12</v>
      </c>
      <c r="L33">
        <v>1</v>
      </c>
      <c r="M33">
        <v>164</v>
      </c>
      <c r="N33" t="s">
        <v>10</v>
      </c>
      <c r="O33" s="1"/>
      <c r="Q33" s="3">
        <v>165</v>
      </c>
      <c r="R33" t="s">
        <v>12</v>
      </c>
    </row>
    <row r="34" spans="2:19">
      <c r="B34">
        <v>1</v>
      </c>
      <c r="C34">
        <v>166</v>
      </c>
      <c r="D34" t="s">
        <v>10</v>
      </c>
      <c r="F34">
        <v>1</v>
      </c>
      <c r="G34">
        <v>167</v>
      </c>
      <c r="H34" t="s">
        <v>12</v>
      </c>
      <c r="L34">
        <v>1</v>
      </c>
      <c r="M34">
        <v>166</v>
      </c>
      <c r="N34" t="s">
        <v>10</v>
      </c>
      <c r="P34">
        <v>1</v>
      </c>
      <c r="Q34">
        <v>167</v>
      </c>
      <c r="R34" t="s">
        <v>12</v>
      </c>
    </row>
    <row r="35" spans="2:19">
      <c r="B35">
        <v>1</v>
      </c>
      <c r="C35">
        <v>168</v>
      </c>
      <c r="D35" t="s">
        <v>10</v>
      </c>
      <c r="F35">
        <v>0</v>
      </c>
      <c r="G35">
        <v>170</v>
      </c>
      <c r="L35">
        <v>1</v>
      </c>
      <c r="M35">
        <v>168</v>
      </c>
      <c r="N35" t="s">
        <v>10</v>
      </c>
      <c r="P35">
        <v>0</v>
      </c>
      <c r="Q35">
        <v>170</v>
      </c>
    </row>
    <row r="36" spans="2:19">
      <c r="B36">
        <v>1</v>
      </c>
      <c r="C36" s="3">
        <v>169</v>
      </c>
      <c r="D36" t="s">
        <v>11</v>
      </c>
      <c r="F36">
        <v>0</v>
      </c>
      <c r="G36">
        <v>171</v>
      </c>
      <c r="M36" s="3">
        <v>169</v>
      </c>
      <c r="N36" t="s">
        <v>11</v>
      </c>
      <c r="P36">
        <v>0</v>
      </c>
      <c r="Q36">
        <v>171</v>
      </c>
    </row>
    <row r="37" spans="2:19">
      <c r="B37">
        <v>0</v>
      </c>
      <c r="C37">
        <v>174</v>
      </c>
      <c r="F37">
        <v>0</v>
      </c>
      <c r="G37">
        <v>172</v>
      </c>
      <c r="L37">
        <v>0</v>
      </c>
      <c r="M37">
        <v>174</v>
      </c>
      <c r="P37">
        <v>0</v>
      </c>
      <c r="Q37">
        <v>172</v>
      </c>
    </row>
    <row r="38" spans="2:19">
      <c r="B38">
        <v>1</v>
      </c>
      <c r="C38">
        <v>175</v>
      </c>
      <c r="D38" t="s">
        <v>11</v>
      </c>
      <c r="F38">
        <v>1</v>
      </c>
      <c r="G38" s="3">
        <v>173</v>
      </c>
      <c r="H38" t="s">
        <v>12</v>
      </c>
      <c r="L38">
        <v>1</v>
      </c>
      <c r="M38">
        <v>175</v>
      </c>
      <c r="N38" t="s">
        <v>11</v>
      </c>
      <c r="Q38" s="3">
        <v>173</v>
      </c>
      <c r="R38" t="s">
        <v>12</v>
      </c>
    </row>
    <row r="39" spans="2:19">
      <c r="B39">
        <v>0</v>
      </c>
      <c r="C39" s="3">
        <v>176</v>
      </c>
      <c r="F39">
        <v>1</v>
      </c>
      <c r="G39">
        <v>177</v>
      </c>
      <c r="H39" t="s">
        <v>12</v>
      </c>
      <c r="M39" s="3">
        <v>176</v>
      </c>
      <c r="P39">
        <v>1</v>
      </c>
      <c r="Q39">
        <v>177</v>
      </c>
      <c r="R39" t="s">
        <v>12</v>
      </c>
    </row>
    <row r="40" spans="2:19">
      <c r="B40">
        <v>1</v>
      </c>
      <c r="C40">
        <v>79</v>
      </c>
      <c r="D40" t="s">
        <v>10</v>
      </c>
      <c r="F40">
        <v>1</v>
      </c>
      <c r="G40">
        <v>78</v>
      </c>
      <c r="H40" t="s">
        <v>12</v>
      </c>
      <c r="L40">
        <v>1</v>
      </c>
      <c r="M40">
        <v>79</v>
      </c>
      <c r="N40" t="s">
        <v>10</v>
      </c>
      <c r="P40">
        <v>1</v>
      </c>
      <c r="Q40">
        <v>78</v>
      </c>
      <c r="R40" t="s">
        <v>12</v>
      </c>
    </row>
    <row r="41" spans="2:19">
      <c r="B41">
        <v>1</v>
      </c>
      <c r="C41">
        <v>81</v>
      </c>
      <c r="D41" t="s">
        <v>13</v>
      </c>
      <c r="F41">
        <v>1</v>
      </c>
      <c r="G41">
        <v>80</v>
      </c>
      <c r="H41" t="s">
        <v>12</v>
      </c>
      <c r="L41">
        <v>1</v>
      </c>
      <c r="M41">
        <v>81</v>
      </c>
      <c r="N41" t="s">
        <v>13</v>
      </c>
      <c r="P41">
        <v>1</v>
      </c>
      <c r="Q41">
        <v>80</v>
      </c>
      <c r="R41" t="s">
        <v>12</v>
      </c>
    </row>
    <row r="42" spans="2:19">
      <c r="B42">
        <v>1</v>
      </c>
      <c r="C42">
        <v>82</v>
      </c>
      <c r="D42" t="s">
        <v>10</v>
      </c>
      <c r="F42">
        <v>1</v>
      </c>
      <c r="G42">
        <v>83</v>
      </c>
      <c r="H42" t="s">
        <v>12</v>
      </c>
      <c r="L42">
        <v>1</v>
      </c>
      <c r="M42">
        <v>82</v>
      </c>
      <c r="N42" t="s">
        <v>10</v>
      </c>
      <c r="P42">
        <v>1</v>
      </c>
      <c r="Q42">
        <v>83</v>
      </c>
      <c r="R42" t="s">
        <v>12</v>
      </c>
    </row>
    <row r="43" spans="2:19">
      <c r="B43">
        <v>1</v>
      </c>
      <c r="C43">
        <v>86</v>
      </c>
      <c r="D43" t="s">
        <v>10</v>
      </c>
      <c r="F43">
        <v>0</v>
      </c>
      <c r="G43">
        <v>84</v>
      </c>
      <c r="I43" t="s">
        <v>4</v>
      </c>
      <c r="L43">
        <v>1</v>
      </c>
      <c r="M43">
        <v>86</v>
      </c>
      <c r="N43" t="s">
        <v>10</v>
      </c>
      <c r="P43">
        <v>0</v>
      </c>
      <c r="Q43">
        <v>84</v>
      </c>
      <c r="S43" t="s">
        <v>4</v>
      </c>
    </row>
    <row r="44" spans="2:19">
      <c r="B44">
        <v>0</v>
      </c>
      <c r="C44">
        <v>87</v>
      </c>
      <c r="F44">
        <v>0</v>
      </c>
      <c r="G44" s="3">
        <v>85</v>
      </c>
      <c r="L44">
        <v>0</v>
      </c>
      <c r="M44">
        <v>87</v>
      </c>
      <c r="Q44" s="3">
        <v>85</v>
      </c>
    </row>
    <row r="45" spans="2:19">
      <c r="B45">
        <v>0</v>
      </c>
      <c r="C45" s="3">
        <v>88</v>
      </c>
      <c r="F45">
        <v>1</v>
      </c>
      <c r="G45">
        <v>89</v>
      </c>
      <c r="H45" t="s">
        <v>12</v>
      </c>
      <c r="M45" s="3">
        <v>88</v>
      </c>
      <c r="P45">
        <v>1</v>
      </c>
      <c r="Q45">
        <v>89</v>
      </c>
      <c r="R45" t="s">
        <v>12</v>
      </c>
    </row>
    <row r="46" spans="2:19">
      <c r="B46">
        <v>1</v>
      </c>
      <c r="C46">
        <v>92</v>
      </c>
      <c r="D46" t="s">
        <v>10</v>
      </c>
      <c r="F46">
        <v>1</v>
      </c>
      <c r="G46">
        <v>90</v>
      </c>
      <c r="H46" t="s">
        <v>12</v>
      </c>
      <c r="L46">
        <v>1</v>
      </c>
      <c r="M46">
        <v>92</v>
      </c>
      <c r="N46" t="s">
        <v>10</v>
      </c>
      <c r="P46">
        <v>1</v>
      </c>
      <c r="Q46">
        <v>90</v>
      </c>
      <c r="R46" t="s">
        <v>12</v>
      </c>
    </row>
    <row r="47" spans="2:19">
      <c r="B47">
        <v>0</v>
      </c>
      <c r="C47">
        <v>93</v>
      </c>
      <c r="F47">
        <v>0</v>
      </c>
      <c r="G47" s="3">
        <v>91</v>
      </c>
      <c r="L47">
        <v>0</v>
      </c>
      <c r="M47">
        <v>93</v>
      </c>
      <c r="Q47" s="3">
        <v>91</v>
      </c>
    </row>
    <row r="48" spans="2:19">
      <c r="B48">
        <v>1</v>
      </c>
      <c r="C48" s="3">
        <v>94</v>
      </c>
      <c r="D48" t="s">
        <v>10</v>
      </c>
      <c r="F48">
        <v>1</v>
      </c>
      <c r="G48">
        <v>95</v>
      </c>
      <c r="H48" t="s">
        <v>12</v>
      </c>
      <c r="M48" s="3">
        <v>94</v>
      </c>
      <c r="N48" t="s">
        <v>10</v>
      </c>
      <c r="P48">
        <v>1</v>
      </c>
      <c r="Q48">
        <v>95</v>
      </c>
      <c r="R48" t="s">
        <v>12</v>
      </c>
    </row>
    <row r="49" spans="1:18">
      <c r="B49">
        <v>1</v>
      </c>
      <c r="C49">
        <v>98</v>
      </c>
      <c r="D49" t="s">
        <v>10</v>
      </c>
      <c r="F49">
        <v>1</v>
      </c>
      <c r="G49">
        <v>96</v>
      </c>
      <c r="H49" t="s">
        <v>12</v>
      </c>
      <c r="L49">
        <v>1</v>
      </c>
      <c r="M49">
        <v>98</v>
      </c>
      <c r="N49" t="s">
        <v>10</v>
      </c>
      <c r="P49">
        <v>1</v>
      </c>
      <c r="Q49">
        <v>96</v>
      </c>
      <c r="R49" t="s">
        <v>12</v>
      </c>
    </row>
    <row r="50" spans="1:18">
      <c r="B50">
        <v>0</v>
      </c>
      <c r="C50">
        <v>99</v>
      </c>
      <c r="F50">
        <v>1</v>
      </c>
      <c r="G50" s="3">
        <v>97</v>
      </c>
      <c r="H50" t="s">
        <v>12</v>
      </c>
      <c r="L50">
        <v>0</v>
      </c>
      <c r="M50">
        <v>99</v>
      </c>
      <c r="Q50" s="3">
        <v>97</v>
      </c>
      <c r="R50" t="s">
        <v>12</v>
      </c>
    </row>
    <row r="52" spans="1:18">
      <c r="A52" t="s">
        <v>5</v>
      </c>
      <c r="B52">
        <f>SUM(B1:B50)</f>
        <v>34</v>
      </c>
      <c r="F52">
        <f>SUM(F1:F50)</f>
        <v>36</v>
      </c>
      <c r="K52" t="s">
        <v>5</v>
      </c>
      <c r="L52">
        <f>SUM(L1:L50)</f>
        <v>29</v>
      </c>
      <c r="P52">
        <f>SUM(P1:P50)</f>
        <v>29</v>
      </c>
    </row>
    <row r="53" spans="1:18">
      <c r="A53" t="s">
        <v>9</v>
      </c>
      <c r="B53">
        <f>B52/50</f>
        <v>0.68</v>
      </c>
      <c r="F53">
        <f>F52/50</f>
        <v>0.72</v>
      </c>
      <c r="K53" t="s">
        <v>9</v>
      </c>
      <c r="L53">
        <f>L52/37</f>
        <v>0.78378378378378377</v>
      </c>
      <c r="P53">
        <f>P52/37</f>
        <v>0.78378378378378377</v>
      </c>
    </row>
    <row r="55" spans="1:18">
      <c r="E55" t="s">
        <v>14</v>
      </c>
      <c r="H55" t="s">
        <v>14</v>
      </c>
    </row>
    <row r="56" spans="1:18">
      <c r="C56" t="s">
        <v>10</v>
      </c>
      <c r="D56">
        <v>21</v>
      </c>
      <c r="E56" s="5">
        <f>D56/D59</f>
        <v>0.61764705882352944</v>
      </c>
      <c r="G56" t="s">
        <v>12</v>
      </c>
      <c r="H56">
        <v>32</v>
      </c>
      <c r="I56" s="5">
        <f>H56/H58</f>
        <v>0.88888888888888884</v>
      </c>
    </row>
    <row r="57" spans="1:18">
      <c r="C57" t="s">
        <v>11</v>
      </c>
      <c r="D57">
        <v>11</v>
      </c>
      <c r="E57" s="5">
        <f>D57/D59</f>
        <v>0.3235294117647059</v>
      </c>
      <c r="G57" t="s">
        <v>11</v>
      </c>
      <c r="H57">
        <v>4</v>
      </c>
      <c r="I57" s="5">
        <f>H57/H58</f>
        <v>0.1111111111111111</v>
      </c>
    </row>
    <row r="58" spans="1:18">
      <c r="C58" t="s">
        <v>13</v>
      </c>
      <c r="D58">
        <v>2</v>
      </c>
      <c r="E58" s="5">
        <f>D58/D59</f>
        <v>5.8823529411764705E-2</v>
      </c>
      <c r="H58" s="5">
        <f>SUM(H56:H57)</f>
        <v>36</v>
      </c>
    </row>
    <row r="59" spans="1:18">
      <c r="D59" s="5">
        <f>SUM(D56:D58)</f>
        <v>34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</vt:lpstr>
      <vt:lpstr>y</vt:lpstr>
      <vt:lpstr>n1</vt:lpstr>
      <vt:lpstr>y1</vt:lpstr>
      <vt:lpstr>Sheet5</vt:lpstr>
      <vt:lpstr>smile actuals</vt:lpstr>
      <vt:lpstr>indiv section analysis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Audrey</cp:lastModifiedBy>
  <dcterms:created xsi:type="dcterms:W3CDTF">2012-04-11T19:22:43Z</dcterms:created>
  <dcterms:modified xsi:type="dcterms:W3CDTF">2012-04-13T03:04:22Z</dcterms:modified>
</cp:coreProperties>
</file>