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date1904="1" showInkAnnotation="0" autoCompressPictures="0"/>
  <bookViews>
    <workbookView xWindow="0" yWindow="-460" windowWidth="28800" windowHeight="18000" tabRatio="500" activeTab="2"/>
  </bookViews>
  <sheets>
    <sheet name="output.txt" sheetId="1" r:id="rId1"/>
    <sheet name="calculations" sheetId="3" r:id="rId2"/>
    <sheet name="graphs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4" i="3" l="1"/>
  <c r="R44" i="3"/>
  <c r="Q44" i="3"/>
  <c r="S46" i="3"/>
  <c r="R46" i="3"/>
  <c r="Q46" i="3"/>
  <c r="S45" i="3"/>
  <c r="R45" i="3"/>
  <c r="Q45" i="3"/>
  <c r="N44" i="3"/>
  <c r="M44" i="3"/>
  <c r="L44" i="3"/>
  <c r="N46" i="3"/>
  <c r="M46" i="3"/>
  <c r="L46" i="3"/>
  <c r="N45" i="3"/>
  <c r="M45" i="3"/>
  <c r="L45" i="3"/>
  <c r="I44" i="3"/>
  <c r="H44" i="3"/>
  <c r="G44" i="3"/>
  <c r="I46" i="3"/>
  <c r="H46" i="3"/>
  <c r="G46" i="3"/>
  <c r="I45" i="3"/>
  <c r="H45" i="3"/>
  <c r="G45" i="3"/>
  <c r="D46" i="3"/>
  <c r="C46" i="3"/>
  <c r="B46" i="3"/>
  <c r="D45" i="3"/>
  <c r="C45" i="3"/>
  <c r="B45" i="3"/>
  <c r="D44" i="3"/>
  <c r="C44" i="3"/>
  <c r="B44" i="3"/>
  <c r="S38" i="3"/>
  <c r="R38" i="3"/>
  <c r="Q38" i="3"/>
  <c r="S40" i="3"/>
  <c r="R40" i="3"/>
  <c r="Q40" i="3"/>
  <c r="S39" i="3"/>
  <c r="R39" i="3"/>
  <c r="Q39" i="3"/>
  <c r="N38" i="3"/>
  <c r="M38" i="3"/>
  <c r="L38" i="3"/>
  <c r="N40" i="3"/>
  <c r="M40" i="3"/>
  <c r="L40" i="3"/>
  <c r="N39" i="3"/>
  <c r="M39" i="3"/>
  <c r="L39" i="3"/>
  <c r="I38" i="3"/>
  <c r="H38" i="3"/>
  <c r="G38" i="3"/>
  <c r="I40" i="3"/>
  <c r="H40" i="3"/>
  <c r="G40" i="3"/>
  <c r="I39" i="3"/>
  <c r="H39" i="3"/>
  <c r="G39" i="3"/>
  <c r="D40" i="3"/>
  <c r="C40" i="3"/>
  <c r="B40" i="3"/>
  <c r="D39" i="3"/>
  <c r="B39" i="3"/>
  <c r="C39" i="3"/>
  <c r="D38" i="3"/>
  <c r="C38" i="3"/>
  <c r="B38" i="3"/>
  <c r="S32" i="3"/>
  <c r="R32" i="3"/>
  <c r="Q32" i="3"/>
  <c r="S34" i="3"/>
  <c r="R34" i="3"/>
  <c r="Q34" i="3"/>
  <c r="S33" i="3"/>
  <c r="R33" i="3"/>
  <c r="Q33" i="3"/>
  <c r="N32" i="3"/>
  <c r="M32" i="3"/>
  <c r="L32" i="3"/>
  <c r="N34" i="3"/>
  <c r="M34" i="3"/>
  <c r="L34" i="3"/>
  <c r="N33" i="3"/>
  <c r="M33" i="3"/>
  <c r="L33" i="3"/>
  <c r="G32" i="3"/>
  <c r="I32" i="3"/>
  <c r="H32" i="3"/>
  <c r="I34" i="3"/>
  <c r="H34" i="3"/>
  <c r="G34" i="3"/>
  <c r="I33" i="3"/>
  <c r="H33" i="3"/>
  <c r="G33" i="3"/>
  <c r="D34" i="3"/>
  <c r="C34" i="3"/>
  <c r="D33" i="3"/>
  <c r="C33" i="3"/>
  <c r="D32" i="3"/>
  <c r="C32" i="3"/>
  <c r="B34" i="3"/>
  <c r="B33" i="3"/>
  <c r="B32" i="3"/>
  <c r="A46" i="3"/>
  <c r="A45" i="3"/>
  <c r="A44" i="3"/>
  <c r="A40" i="3"/>
  <c r="A39" i="3"/>
  <c r="A38" i="3"/>
  <c r="P46" i="3"/>
  <c r="K46" i="3"/>
  <c r="F46" i="3"/>
  <c r="P45" i="3"/>
  <c r="K45" i="3"/>
  <c r="F45" i="3"/>
  <c r="P44" i="3"/>
  <c r="K44" i="3"/>
  <c r="F44" i="3"/>
  <c r="P40" i="3"/>
  <c r="K40" i="3"/>
  <c r="F40" i="3"/>
  <c r="P39" i="3"/>
  <c r="K39" i="3"/>
  <c r="F39" i="3"/>
  <c r="P38" i="3"/>
  <c r="K38" i="3"/>
  <c r="F38" i="3"/>
  <c r="P34" i="3"/>
  <c r="K34" i="3"/>
  <c r="F34" i="3"/>
  <c r="A34" i="3"/>
  <c r="P33" i="3"/>
  <c r="K33" i="3"/>
  <c r="F33" i="3"/>
  <c r="A33" i="3"/>
  <c r="P32" i="3"/>
  <c r="K32" i="3"/>
  <c r="F32" i="3"/>
  <c r="A32" i="3"/>
  <c r="N315" i="3"/>
  <c r="K315" i="3"/>
  <c r="I315" i="3"/>
  <c r="F315" i="3"/>
  <c r="D315" i="3"/>
  <c r="N312" i="3"/>
  <c r="K312" i="3"/>
  <c r="I312" i="3"/>
  <c r="F312" i="3"/>
  <c r="D312" i="3"/>
  <c r="N309" i="3"/>
  <c r="K309" i="3"/>
  <c r="I309" i="3"/>
  <c r="F309" i="3"/>
  <c r="D309" i="3"/>
  <c r="N305" i="3"/>
  <c r="K305" i="3"/>
  <c r="I305" i="3"/>
  <c r="F305" i="3"/>
  <c r="D305" i="3"/>
  <c r="N302" i="3"/>
  <c r="K302" i="3"/>
  <c r="I302" i="3"/>
  <c r="F302" i="3"/>
  <c r="D302" i="3"/>
  <c r="N299" i="3"/>
  <c r="K299" i="3"/>
  <c r="I299" i="3"/>
  <c r="F299" i="3"/>
  <c r="D299" i="3"/>
  <c r="N295" i="3"/>
  <c r="K295" i="3"/>
  <c r="I295" i="3"/>
  <c r="F295" i="3"/>
  <c r="D295" i="3"/>
  <c r="N292" i="3"/>
  <c r="K292" i="3"/>
  <c r="I292" i="3"/>
  <c r="F292" i="3"/>
  <c r="D292" i="3"/>
  <c r="N289" i="3"/>
  <c r="K289" i="3"/>
  <c r="I289" i="3"/>
  <c r="F289" i="3"/>
  <c r="D289" i="3"/>
  <c r="N285" i="3"/>
  <c r="K285" i="3"/>
  <c r="I285" i="3"/>
  <c r="F285" i="3"/>
  <c r="D285" i="3"/>
  <c r="N282" i="3"/>
  <c r="K282" i="3"/>
  <c r="I282" i="3"/>
  <c r="F282" i="3"/>
  <c r="D282" i="3"/>
  <c r="N279" i="3"/>
  <c r="K279" i="3"/>
  <c r="I279" i="3"/>
  <c r="F279" i="3"/>
  <c r="D279" i="3"/>
  <c r="K274" i="3"/>
  <c r="F274" i="3"/>
  <c r="D274" i="3"/>
  <c r="K271" i="3"/>
  <c r="F271" i="3"/>
  <c r="D271" i="3"/>
  <c r="K268" i="3"/>
  <c r="F268" i="3"/>
  <c r="D268" i="3"/>
  <c r="K264" i="3"/>
  <c r="F264" i="3"/>
  <c r="D264" i="3"/>
  <c r="K261" i="3"/>
  <c r="F261" i="3"/>
  <c r="D261" i="3"/>
  <c r="K258" i="3"/>
  <c r="F258" i="3"/>
  <c r="D258" i="3"/>
  <c r="K254" i="3"/>
  <c r="F254" i="3"/>
  <c r="D254" i="3"/>
  <c r="K251" i="3"/>
  <c r="F251" i="3"/>
  <c r="D251" i="3"/>
  <c r="K248" i="3"/>
  <c r="F248" i="3"/>
  <c r="D248" i="3"/>
  <c r="K244" i="3"/>
  <c r="F244" i="3"/>
  <c r="D244" i="3"/>
  <c r="K241" i="3"/>
  <c r="F241" i="3"/>
  <c r="D241" i="3"/>
  <c r="K238" i="3"/>
  <c r="F238" i="3"/>
  <c r="D238" i="3"/>
  <c r="L232" i="3"/>
  <c r="L229" i="3"/>
  <c r="L226" i="3"/>
  <c r="L222" i="3"/>
  <c r="L219" i="3"/>
  <c r="L216" i="3"/>
  <c r="G232" i="3"/>
  <c r="G229" i="3"/>
  <c r="G226" i="3"/>
  <c r="G222" i="3"/>
  <c r="G219" i="3"/>
  <c r="G216" i="3"/>
  <c r="B232" i="3"/>
  <c r="B229" i="3"/>
  <c r="B226" i="3"/>
  <c r="B222" i="3"/>
  <c r="B219" i="3"/>
  <c r="B216" i="3"/>
  <c r="K232" i="3"/>
  <c r="N232" i="3"/>
  <c r="S27" i="3"/>
  <c r="K229" i="3"/>
  <c r="N229" i="3"/>
  <c r="S26" i="3"/>
  <c r="K226" i="3"/>
  <c r="N226" i="3"/>
  <c r="S25" i="3"/>
  <c r="F232" i="3"/>
  <c r="I232" i="3"/>
  <c r="R27" i="3"/>
  <c r="F229" i="3"/>
  <c r="I229" i="3"/>
  <c r="R26" i="3"/>
  <c r="F226" i="3"/>
  <c r="I226" i="3"/>
  <c r="R25" i="3"/>
  <c r="D232" i="3"/>
  <c r="Q27" i="3"/>
  <c r="D229" i="3"/>
  <c r="Q26" i="3"/>
  <c r="D226" i="3"/>
  <c r="Q25" i="3"/>
  <c r="K222" i="3"/>
  <c r="N222" i="3"/>
  <c r="N27" i="3"/>
  <c r="K219" i="3"/>
  <c r="N219" i="3"/>
  <c r="N26" i="3"/>
  <c r="K216" i="3"/>
  <c r="N216" i="3"/>
  <c r="N25" i="3"/>
  <c r="F222" i="3"/>
  <c r="I222" i="3"/>
  <c r="M27" i="3"/>
  <c r="F219" i="3"/>
  <c r="I219" i="3"/>
  <c r="M26" i="3"/>
  <c r="F216" i="3"/>
  <c r="I216" i="3"/>
  <c r="M25" i="3"/>
  <c r="D222" i="3"/>
  <c r="L27" i="3"/>
  <c r="D219" i="3"/>
  <c r="L26" i="3"/>
  <c r="D216" i="3"/>
  <c r="L25" i="3"/>
  <c r="K212" i="3"/>
  <c r="N212" i="3"/>
  <c r="I27" i="3"/>
  <c r="K209" i="3"/>
  <c r="N209" i="3"/>
  <c r="I26" i="3"/>
  <c r="F212" i="3"/>
  <c r="I212" i="3"/>
  <c r="H27" i="3"/>
  <c r="F209" i="3"/>
  <c r="I209" i="3"/>
  <c r="H26" i="3"/>
  <c r="D212" i="3"/>
  <c r="G27" i="3"/>
  <c r="D209" i="3"/>
  <c r="G26" i="3"/>
  <c r="K206" i="3"/>
  <c r="N206" i="3"/>
  <c r="I25" i="3"/>
  <c r="F206" i="3"/>
  <c r="I206" i="3"/>
  <c r="H25" i="3"/>
  <c r="D206" i="3"/>
  <c r="G25" i="3"/>
  <c r="P27" i="3"/>
  <c r="P26" i="3"/>
  <c r="P25" i="3"/>
  <c r="K27" i="3"/>
  <c r="K26" i="3"/>
  <c r="K25" i="3"/>
  <c r="F27" i="3"/>
  <c r="F26" i="3"/>
  <c r="F25" i="3"/>
  <c r="K199" i="3"/>
  <c r="N199" i="3"/>
  <c r="D26" i="3"/>
  <c r="K202" i="3"/>
  <c r="N202" i="3"/>
  <c r="D27" i="3"/>
  <c r="F202" i="3"/>
  <c r="I202" i="3"/>
  <c r="C27" i="3"/>
  <c r="F199" i="3"/>
  <c r="I199" i="3"/>
  <c r="C26" i="3"/>
  <c r="D202" i="3"/>
  <c r="B27" i="3"/>
  <c r="D199" i="3"/>
  <c r="B26" i="3"/>
  <c r="K196" i="3"/>
  <c r="N196" i="3"/>
  <c r="D25" i="3"/>
  <c r="F196" i="3"/>
  <c r="I196" i="3"/>
  <c r="C25" i="3"/>
  <c r="D196" i="3"/>
  <c r="B25" i="3"/>
  <c r="A27" i="3"/>
  <c r="A26" i="3"/>
  <c r="A25" i="3"/>
  <c r="P21" i="3"/>
  <c r="P20" i="3"/>
  <c r="P19" i="3"/>
  <c r="K21" i="3"/>
  <c r="K20" i="3"/>
  <c r="K19" i="3"/>
  <c r="F21" i="3"/>
  <c r="F20" i="3"/>
  <c r="F19" i="3"/>
  <c r="P15" i="3"/>
  <c r="P14" i="3"/>
  <c r="P13" i="3"/>
  <c r="K15" i="3"/>
  <c r="K14" i="3"/>
  <c r="K13" i="3"/>
  <c r="F15" i="3"/>
  <c r="F14" i="3"/>
  <c r="F13" i="3"/>
  <c r="A15" i="3"/>
  <c r="A14" i="3"/>
  <c r="A13" i="3"/>
  <c r="A21" i="3"/>
  <c r="A20" i="3"/>
  <c r="A19" i="3"/>
  <c r="K191" i="3"/>
  <c r="L191" i="3"/>
  <c r="N191" i="3"/>
  <c r="S21" i="3"/>
  <c r="K188" i="3"/>
  <c r="L188" i="3"/>
  <c r="N188" i="3"/>
  <c r="S20" i="3"/>
  <c r="K185" i="3"/>
  <c r="L185" i="3"/>
  <c r="N185" i="3"/>
  <c r="S19" i="3"/>
  <c r="F191" i="3"/>
  <c r="G191" i="3"/>
  <c r="I191" i="3"/>
  <c r="R21" i="3"/>
  <c r="F188" i="3"/>
  <c r="G188" i="3"/>
  <c r="I188" i="3"/>
  <c r="R20" i="3"/>
  <c r="F185" i="3"/>
  <c r="G185" i="3"/>
  <c r="I185" i="3"/>
  <c r="R19" i="3"/>
  <c r="B191" i="3"/>
  <c r="D191" i="3"/>
  <c r="Q21" i="3"/>
  <c r="B188" i="3"/>
  <c r="D188" i="3"/>
  <c r="Q20" i="3"/>
  <c r="B185" i="3"/>
  <c r="D185" i="3"/>
  <c r="Q19" i="3"/>
  <c r="K181" i="3"/>
  <c r="L181" i="3"/>
  <c r="N181" i="3"/>
  <c r="N21" i="3"/>
  <c r="K178" i="3"/>
  <c r="L178" i="3"/>
  <c r="N178" i="3"/>
  <c r="N20" i="3"/>
  <c r="K175" i="3"/>
  <c r="L175" i="3"/>
  <c r="N175" i="3"/>
  <c r="N19" i="3"/>
  <c r="F181" i="3"/>
  <c r="G181" i="3"/>
  <c r="I181" i="3"/>
  <c r="M21" i="3"/>
  <c r="F178" i="3"/>
  <c r="G178" i="3"/>
  <c r="I178" i="3"/>
  <c r="M20" i="3"/>
  <c r="F175" i="3"/>
  <c r="G175" i="3"/>
  <c r="I175" i="3"/>
  <c r="M19" i="3"/>
  <c r="B181" i="3"/>
  <c r="D181" i="3"/>
  <c r="L21" i="3"/>
  <c r="B178" i="3"/>
  <c r="D178" i="3"/>
  <c r="L20" i="3"/>
  <c r="B175" i="3"/>
  <c r="D175" i="3"/>
  <c r="L19" i="3"/>
  <c r="K171" i="3"/>
  <c r="N171" i="3"/>
  <c r="I21" i="3"/>
  <c r="K168" i="3"/>
  <c r="N168" i="3"/>
  <c r="I20" i="3"/>
  <c r="K165" i="3"/>
  <c r="N165" i="3"/>
  <c r="I19" i="3"/>
  <c r="F171" i="3"/>
  <c r="I171" i="3"/>
  <c r="H21" i="3"/>
  <c r="F168" i="3"/>
  <c r="I168" i="3"/>
  <c r="H20" i="3"/>
  <c r="F165" i="3"/>
  <c r="I165" i="3"/>
  <c r="H19" i="3"/>
  <c r="D171" i="3"/>
  <c r="G21" i="3"/>
  <c r="D168" i="3"/>
  <c r="G20" i="3"/>
  <c r="D165" i="3"/>
  <c r="G19" i="3"/>
  <c r="K161" i="3"/>
  <c r="N161" i="3"/>
  <c r="D21" i="3"/>
  <c r="F161" i="3"/>
  <c r="I161" i="3"/>
  <c r="C21" i="3"/>
  <c r="D161" i="3"/>
  <c r="B21" i="3"/>
  <c r="K158" i="3"/>
  <c r="N158" i="3"/>
  <c r="D20" i="3"/>
  <c r="F158" i="3"/>
  <c r="I158" i="3"/>
  <c r="C20" i="3"/>
  <c r="D158" i="3"/>
  <c r="B20" i="3"/>
  <c r="K155" i="3"/>
  <c r="N155" i="3"/>
  <c r="D19" i="3"/>
  <c r="F155" i="3"/>
  <c r="I155" i="3"/>
  <c r="C19" i="3"/>
  <c r="D155" i="3"/>
  <c r="B19" i="3"/>
  <c r="K150" i="3"/>
  <c r="L150" i="3"/>
  <c r="S15" i="3"/>
  <c r="F150" i="3"/>
  <c r="G150" i="3"/>
  <c r="R15" i="3"/>
  <c r="B150" i="3"/>
  <c r="D150" i="3"/>
  <c r="Q15" i="3"/>
  <c r="K147" i="3"/>
  <c r="L147" i="3"/>
  <c r="S14" i="3"/>
  <c r="F147" i="3"/>
  <c r="G147" i="3"/>
  <c r="R14" i="3"/>
  <c r="B147" i="3"/>
  <c r="D147" i="3"/>
  <c r="Q14" i="3"/>
  <c r="K144" i="3"/>
  <c r="L144" i="3"/>
  <c r="S13" i="3"/>
  <c r="F144" i="3"/>
  <c r="G144" i="3"/>
  <c r="R13" i="3"/>
  <c r="B144" i="3"/>
  <c r="D144" i="3"/>
  <c r="Q13" i="3"/>
  <c r="K140" i="3"/>
  <c r="L140" i="3"/>
  <c r="N15" i="3"/>
  <c r="F140" i="3"/>
  <c r="G140" i="3"/>
  <c r="M15" i="3"/>
  <c r="B140" i="3"/>
  <c r="D140" i="3"/>
  <c r="L15" i="3"/>
  <c r="K137" i="3"/>
  <c r="L137" i="3"/>
  <c r="N14" i="3"/>
  <c r="F137" i="3"/>
  <c r="G137" i="3"/>
  <c r="M14" i="3"/>
  <c r="B137" i="3"/>
  <c r="D137" i="3"/>
  <c r="L14" i="3"/>
  <c r="K134" i="3"/>
  <c r="L134" i="3"/>
  <c r="N13" i="3"/>
  <c r="F134" i="3"/>
  <c r="G134" i="3"/>
  <c r="M13" i="3"/>
  <c r="B134" i="3"/>
  <c r="D134" i="3"/>
  <c r="L13" i="3"/>
  <c r="K130" i="3"/>
  <c r="M130" i="3"/>
  <c r="I15" i="3"/>
  <c r="F130" i="3"/>
  <c r="H130" i="3"/>
  <c r="H15" i="3"/>
  <c r="C130" i="3"/>
  <c r="D130" i="3"/>
  <c r="G15" i="3"/>
  <c r="K127" i="3"/>
  <c r="M127" i="3"/>
  <c r="I14" i="3"/>
  <c r="F127" i="3"/>
  <c r="H127" i="3"/>
  <c r="H14" i="3"/>
  <c r="C127" i="3"/>
  <c r="D127" i="3"/>
  <c r="G14" i="3"/>
  <c r="K124" i="3"/>
  <c r="M124" i="3"/>
  <c r="I13" i="3"/>
  <c r="F124" i="3"/>
  <c r="H124" i="3"/>
  <c r="H13" i="3"/>
  <c r="C124" i="3"/>
  <c r="D124" i="3"/>
  <c r="G13" i="3"/>
  <c r="K120" i="3"/>
  <c r="D15" i="3"/>
  <c r="F120" i="3"/>
  <c r="C15" i="3"/>
  <c r="D120" i="3"/>
  <c r="B15" i="3"/>
  <c r="K117" i="3"/>
  <c r="D14" i="3"/>
  <c r="F117" i="3"/>
  <c r="C14" i="3"/>
  <c r="D117" i="3"/>
  <c r="B14" i="3"/>
  <c r="D114" i="3"/>
  <c r="B13" i="3"/>
  <c r="K114" i="3"/>
  <c r="D13" i="3"/>
  <c r="F114" i="3"/>
  <c r="C13" i="3"/>
  <c r="N109" i="3"/>
  <c r="P109" i="3"/>
  <c r="S9" i="3"/>
  <c r="H109" i="3"/>
  <c r="J109" i="3"/>
  <c r="R9" i="3"/>
  <c r="B109" i="3"/>
  <c r="D109" i="3"/>
  <c r="Q9" i="3"/>
  <c r="N106" i="3"/>
  <c r="P106" i="3"/>
  <c r="S8" i="3"/>
  <c r="H106" i="3"/>
  <c r="J106" i="3"/>
  <c r="R8" i="3"/>
  <c r="B106" i="3"/>
  <c r="D106" i="3"/>
  <c r="Q8" i="3"/>
  <c r="N103" i="3"/>
  <c r="P103" i="3"/>
  <c r="S7" i="3"/>
  <c r="H103" i="3"/>
  <c r="J103" i="3"/>
  <c r="R7" i="3"/>
  <c r="B103" i="3"/>
  <c r="D103" i="3"/>
  <c r="Q7" i="3"/>
  <c r="N100" i="3"/>
  <c r="P100" i="3"/>
  <c r="S6" i="3"/>
  <c r="H100" i="3"/>
  <c r="J100" i="3"/>
  <c r="R6" i="3"/>
  <c r="B100" i="3"/>
  <c r="D100" i="3"/>
  <c r="Q6" i="3"/>
  <c r="N96" i="3"/>
  <c r="N9" i="3"/>
  <c r="H96" i="3"/>
  <c r="M9" i="3"/>
  <c r="B96" i="3"/>
  <c r="L9" i="3"/>
  <c r="N93" i="3"/>
  <c r="N8" i="3"/>
  <c r="H93" i="3"/>
  <c r="M8" i="3"/>
  <c r="B93" i="3"/>
  <c r="L8" i="3"/>
  <c r="N90" i="3"/>
  <c r="N7" i="3"/>
  <c r="H90" i="3"/>
  <c r="M7" i="3"/>
  <c r="B90" i="3"/>
  <c r="L7" i="3"/>
  <c r="N87" i="3"/>
  <c r="N6" i="3"/>
  <c r="H87" i="3"/>
  <c r="M6" i="3"/>
  <c r="B87" i="3"/>
  <c r="L6" i="3"/>
  <c r="N83" i="3"/>
  <c r="O83" i="3"/>
  <c r="P83" i="3"/>
  <c r="Q83" i="3"/>
  <c r="I9" i="3"/>
  <c r="H83" i="3"/>
  <c r="I83" i="3"/>
  <c r="J83" i="3"/>
  <c r="K83" i="3"/>
  <c r="H9" i="3"/>
  <c r="A83" i="3"/>
  <c r="B83" i="3"/>
  <c r="C83" i="3"/>
  <c r="D83" i="3"/>
  <c r="E83" i="3"/>
  <c r="G9" i="3"/>
  <c r="N80" i="3"/>
  <c r="O80" i="3"/>
  <c r="P80" i="3"/>
  <c r="Q80" i="3"/>
  <c r="I8" i="3"/>
  <c r="H80" i="3"/>
  <c r="I80" i="3"/>
  <c r="J80" i="3"/>
  <c r="K80" i="3"/>
  <c r="H8" i="3"/>
  <c r="A80" i="3"/>
  <c r="B80" i="3"/>
  <c r="C80" i="3"/>
  <c r="D80" i="3"/>
  <c r="E80" i="3"/>
  <c r="G8" i="3"/>
  <c r="N77" i="3"/>
  <c r="O77" i="3"/>
  <c r="P77" i="3"/>
  <c r="Q77" i="3"/>
  <c r="I7" i="3"/>
  <c r="H77" i="3"/>
  <c r="I77" i="3"/>
  <c r="J77" i="3"/>
  <c r="K77" i="3"/>
  <c r="H7" i="3"/>
  <c r="A77" i="3"/>
  <c r="B77" i="3"/>
  <c r="C77" i="3"/>
  <c r="D77" i="3"/>
  <c r="E77" i="3"/>
  <c r="G7" i="3"/>
  <c r="N74" i="3"/>
  <c r="O74" i="3"/>
  <c r="P74" i="3"/>
  <c r="Q74" i="3"/>
  <c r="I6" i="3"/>
  <c r="H74" i="3"/>
  <c r="I74" i="3"/>
  <c r="J74" i="3"/>
  <c r="K74" i="3"/>
  <c r="H6" i="3"/>
  <c r="A74" i="3"/>
  <c r="B74" i="3"/>
  <c r="C74" i="3"/>
  <c r="D74" i="3"/>
  <c r="E74" i="3"/>
  <c r="G6" i="3"/>
  <c r="N70" i="3"/>
  <c r="O70" i="3"/>
  <c r="P70" i="3"/>
  <c r="Q70" i="3"/>
  <c r="D9" i="3"/>
  <c r="H70" i="3"/>
  <c r="I70" i="3"/>
  <c r="J70" i="3"/>
  <c r="K70" i="3"/>
  <c r="C9" i="3"/>
  <c r="A70" i="3"/>
  <c r="B70" i="3"/>
  <c r="C70" i="3"/>
  <c r="D70" i="3"/>
  <c r="E70" i="3"/>
  <c r="B9" i="3"/>
  <c r="N67" i="3"/>
  <c r="O67" i="3"/>
  <c r="P67" i="3"/>
  <c r="Q67" i="3"/>
  <c r="D8" i="3"/>
  <c r="H67" i="3"/>
  <c r="I67" i="3"/>
  <c r="J67" i="3"/>
  <c r="K67" i="3"/>
  <c r="C8" i="3"/>
  <c r="A67" i="3"/>
  <c r="B67" i="3"/>
  <c r="C67" i="3"/>
  <c r="D67" i="3"/>
  <c r="E67" i="3"/>
  <c r="B8" i="3"/>
  <c r="N64" i="3"/>
  <c r="O64" i="3"/>
  <c r="P64" i="3"/>
  <c r="Q64" i="3"/>
  <c r="D7" i="3"/>
  <c r="N61" i="3"/>
  <c r="O61" i="3"/>
  <c r="P61" i="3"/>
  <c r="Q61" i="3"/>
  <c r="D6" i="3"/>
  <c r="H61" i="3"/>
  <c r="I61" i="3"/>
  <c r="J61" i="3"/>
  <c r="K61" i="3"/>
  <c r="C6" i="3"/>
  <c r="H64" i="3"/>
  <c r="I64" i="3"/>
  <c r="J64" i="3"/>
  <c r="K64" i="3"/>
  <c r="C7" i="3"/>
  <c r="A64" i="3"/>
  <c r="B64" i="3"/>
  <c r="C64" i="3"/>
  <c r="D64" i="3"/>
  <c r="E64" i="3"/>
  <c r="B7" i="3"/>
  <c r="A61" i="3"/>
  <c r="B61" i="3"/>
  <c r="C61" i="3"/>
  <c r="D61" i="3"/>
  <c r="E61" i="3"/>
  <c r="B6" i="3"/>
  <c r="H54" i="3"/>
  <c r="J54" i="3"/>
  <c r="K54" i="3"/>
  <c r="E2" i="3"/>
  <c r="H2" i="3"/>
  <c r="H57" i="3"/>
  <c r="J57" i="3"/>
  <c r="K57" i="3"/>
  <c r="G2" i="3"/>
  <c r="A57" i="3"/>
  <c r="B57" i="3"/>
  <c r="D57" i="3"/>
  <c r="E57" i="3"/>
  <c r="F2" i="3"/>
  <c r="A54" i="3"/>
  <c r="B54" i="3"/>
  <c r="D54" i="3"/>
  <c r="E54" i="3"/>
  <c r="D2" i="3"/>
  <c r="B2" i="3"/>
  <c r="C2" i="3"/>
</calcChain>
</file>

<file path=xl/sharedStrings.xml><?xml version="1.0" encoding="utf-8"?>
<sst xmlns="http://schemas.openxmlformats.org/spreadsheetml/2006/main" count="1319" uniqueCount="41">
  <si>
    <t>Pebbles per Column</t>
  </si>
  <si>
    <t>Columns per Player</t>
  </si>
  <si>
    <t>Ply</t>
  </si>
  <si>
    <t>Player A Heuristic</t>
  </si>
  <si>
    <t>Player B Heuristic</t>
  </si>
  <si>
    <t>Player A Algorithm</t>
  </si>
  <si>
    <t>Player B Algorithm</t>
  </si>
  <si>
    <t>Winner</t>
  </si>
  <si>
    <t>Draws</t>
  </si>
  <si>
    <t>Alpha-Beta</t>
  </si>
  <si>
    <t>And-Or</t>
  </si>
  <si>
    <t>Heuristic 1</t>
  </si>
  <si>
    <t>Heuristic 2</t>
  </si>
  <si>
    <t>Conditions</t>
  </si>
  <si>
    <t>Player 1</t>
  </si>
  <si>
    <t>Player 2</t>
  </si>
  <si>
    <t>Draw</t>
  </si>
  <si>
    <t>Wins</t>
  </si>
  <si>
    <t>AO vs AO</t>
  </si>
  <si>
    <t>H1 vs. H1</t>
  </si>
  <si>
    <t>H1 vs. H2</t>
  </si>
  <si>
    <t>H2 vs. H1</t>
  </si>
  <si>
    <t>H2 vs. H2</t>
  </si>
  <si>
    <t>AO vs AB</t>
  </si>
  <si>
    <t>AB vs AO</t>
  </si>
  <si>
    <t>AB vs AB</t>
  </si>
  <si>
    <t># OF COLUMNS</t>
  </si>
  <si>
    <t>HEURISTIC EVALUATION</t>
  </si>
  <si>
    <t>BOARD-SIZE EVALUATION</t>
  </si>
  <si>
    <t>PLY EVALUATION</t>
  </si>
  <si>
    <t xml:space="preserve">ALGORITHM EVUALTIONS - </t>
  </si>
  <si>
    <t>ALGORITHM EVUALTIONS</t>
  </si>
  <si>
    <t>PEBBLES PER COLUMN</t>
  </si>
  <si>
    <t># Pebbles per Column</t>
  </si>
  <si>
    <t># PEBBLES EVALUATION</t>
  </si>
  <si>
    <t># Columns per Player</t>
  </si>
  <si>
    <t>HEURISTIC EVALUATIONS</t>
  </si>
  <si>
    <t>H1 vs H1</t>
  </si>
  <si>
    <t>H1 vs H2</t>
  </si>
  <si>
    <t>H2 vs H1</t>
  </si>
  <si>
    <t>H2 vs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</si>
</sst>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4" fillId="0" borderId="0" xfId="0" applyFont="1"/>
    <xf numFmtId="0" fontId="5" fillId="0" borderId="0" xfId="0" applyFont="1"/>
  </cellXfs>
  <cellStyles count="1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Wins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calculations!$B$1:$H$1</c:f>
              <c:strCache>
                <c:ptCount val="7"/>
                <c:pt idx="0">
                  <c:v>Player 1</c:v>
                </c:pt>
                <c:pt idx="1">
                  <c:v>Player 2</c:v>
                </c:pt>
                <c:pt idx="2">
                  <c:v>And-Or</c:v>
                </c:pt>
                <c:pt idx="3">
                  <c:v>Alpha-Beta</c:v>
                </c:pt>
                <c:pt idx="4">
                  <c:v>Heuristic 1</c:v>
                </c:pt>
                <c:pt idx="5">
                  <c:v>Heuristic 2</c:v>
                </c:pt>
                <c:pt idx="6">
                  <c:v>Draws</c:v>
                </c:pt>
              </c:strCache>
            </c:strRef>
          </c:cat>
          <c:val>
            <c:numRef>
              <c:f>calculations!$B$2:$H$2</c:f>
              <c:numCache>
                <c:formatCode>General</c:formatCode>
                <c:ptCount val="7"/>
                <c:pt idx="0">
                  <c:v>173.0</c:v>
                </c:pt>
                <c:pt idx="1">
                  <c:v>213.0</c:v>
                </c:pt>
                <c:pt idx="2">
                  <c:v>152.0</c:v>
                </c:pt>
                <c:pt idx="3">
                  <c:v>234.0</c:v>
                </c:pt>
                <c:pt idx="4">
                  <c:v>192.0</c:v>
                </c:pt>
                <c:pt idx="5">
                  <c:v>194.0</c:v>
                </c:pt>
                <c:pt idx="6">
                  <c:v>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3883016"/>
        <c:axId val="-2105474792"/>
      </c:barChart>
      <c:catAx>
        <c:axId val="-2113883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5474792"/>
        <c:crosses val="autoZero"/>
        <c:auto val="1"/>
        <c:lblAlgn val="ctr"/>
        <c:lblOffset val="100"/>
        <c:noMultiLvlLbl val="0"/>
      </c:catAx>
      <c:valAx>
        <c:axId val="-210547479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1388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 </a:t>
            </a:r>
            <a:r>
              <a:rPr lang="en-US" baseline="0"/>
              <a:t>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calculations!$Q$12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calculations!$P$13:$P$15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calculations!$Q$13:$Q$15</c:f>
              <c:numCache>
                <c:formatCode>General</c:formatCode>
                <c:ptCount val="3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calculations!$R$12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calculations!$P$13:$P$15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calculations!$R$13:$R$15</c:f>
              <c:numCache>
                <c:formatCode>General</c:formatCode>
                <c:ptCount val="3"/>
                <c:pt idx="0">
                  <c:v>12.0</c:v>
                </c:pt>
                <c:pt idx="1">
                  <c:v>36.0</c:v>
                </c:pt>
                <c:pt idx="2">
                  <c:v>36.0</c:v>
                </c:pt>
              </c:numCache>
            </c:numRef>
          </c:val>
        </c:ser>
        <c:ser>
          <c:idx val="2"/>
          <c:order val="2"/>
          <c:tx>
            <c:strRef>
              <c:f>calculations!$S$12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calculations!$P$13:$P$15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calculations!$S$13:$S$15</c:f>
              <c:numCache>
                <c:formatCode>General</c:formatCode>
                <c:ptCount val="3"/>
                <c:pt idx="0">
                  <c:v>12.0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098456"/>
        <c:axId val="-2104525304"/>
      </c:barChart>
      <c:catAx>
        <c:axId val="-2089098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4525304"/>
        <c:crosses val="autoZero"/>
        <c:auto val="1"/>
        <c:lblAlgn val="ctr"/>
        <c:lblOffset val="100"/>
        <c:noMultiLvlLbl val="0"/>
      </c:catAx>
      <c:valAx>
        <c:axId val="-210452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09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calculations!$A$18</c:f>
              <c:strCache>
                <c:ptCount val="1"/>
                <c:pt idx="0">
                  <c:v>AO vs AO</c:v>
                </c:pt>
              </c:strCache>
            </c:strRef>
          </c:tx>
          <c:invertIfNegative val="0"/>
          <c:val>
            <c:numRef>
              <c:f>calculations!$A$19:$A$21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calculations!$B$18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val>
            <c:numRef>
              <c:f>calculations!$B$19:$B$21</c:f>
              <c:numCache>
                <c:formatCode>General</c:formatCode>
                <c:ptCount val="3"/>
                <c:pt idx="0">
                  <c:v>25.0</c:v>
                </c:pt>
                <c:pt idx="1">
                  <c:v>28.0</c:v>
                </c:pt>
                <c:pt idx="2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calculations!$C$18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val>
            <c:numRef>
              <c:f>calculations!$C$19:$C$21</c:f>
              <c:numCache>
                <c:formatCode>General</c:formatCode>
                <c:ptCount val="3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</c:ser>
        <c:ser>
          <c:idx val="3"/>
          <c:order val="3"/>
          <c:tx>
            <c:strRef>
              <c:f>calculations!$D$18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val>
            <c:numRef>
              <c:f>calculations!$D$19:$D$21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271688"/>
        <c:axId val="-2089262680"/>
      </c:barChart>
      <c:catAx>
        <c:axId val="-208927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262680"/>
        <c:crosses val="autoZero"/>
        <c:auto val="1"/>
        <c:lblAlgn val="ctr"/>
        <c:lblOffset val="100"/>
        <c:noMultiLvlLbl val="0"/>
      </c:catAx>
      <c:valAx>
        <c:axId val="-2089262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271688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</a:t>
            </a:r>
            <a:r>
              <a:rPr lang="en-US" baseline="0"/>
              <a:t>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calculations!$F$18</c:f>
              <c:strCache>
                <c:ptCount val="1"/>
                <c:pt idx="0">
                  <c:v>AO vs AB</c:v>
                </c:pt>
              </c:strCache>
            </c:strRef>
          </c:tx>
          <c:invertIfNegative val="0"/>
          <c:val>
            <c:numRef>
              <c:f>calculations!$F$19:$F$21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calculations!$G$18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val>
            <c:numRef>
              <c:f>calculations!$G$19:$G$21</c:f>
              <c:numCache>
                <c:formatCode>General</c:formatCode>
                <c:ptCount val="3"/>
                <c:pt idx="0">
                  <c:v>4.0</c:v>
                </c:pt>
                <c:pt idx="1">
                  <c:v>12.0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calculations!$H$18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val>
            <c:numRef>
              <c:f>calculations!$H$19:$H$21</c:f>
              <c:numCache>
                <c:formatCode>General</c:formatCode>
                <c:ptCount val="3"/>
                <c:pt idx="0">
                  <c:v>32.0</c:v>
                </c:pt>
                <c:pt idx="1">
                  <c:v>24.0</c:v>
                </c:pt>
                <c:pt idx="2">
                  <c:v>22.0</c:v>
                </c:pt>
              </c:numCache>
            </c:numRef>
          </c:val>
        </c:ser>
        <c:ser>
          <c:idx val="3"/>
          <c:order val="3"/>
          <c:tx>
            <c:strRef>
              <c:f>calculations!$I$18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val>
            <c:numRef>
              <c:f>calculations!$I$19:$I$21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507640"/>
        <c:axId val="-2070725304"/>
      </c:barChart>
      <c:catAx>
        <c:axId val="-2070507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0725304"/>
        <c:crosses val="autoZero"/>
        <c:auto val="1"/>
        <c:lblAlgn val="ctr"/>
        <c:lblOffset val="100"/>
        <c:noMultiLvlLbl val="0"/>
      </c:catAx>
      <c:valAx>
        <c:axId val="-2070725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50764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</a:t>
            </a:r>
            <a:r>
              <a:rPr lang="en-US" baseline="0"/>
              <a:t>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calculations!$K$18</c:f>
              <c:strCache>
                <c:ptCount val="1"/>
                <c:pt idx="0">
                  <c:v>AB vs AO</c:v>
                </c:pt>
              </c:strCache>
            </c:strRef>
          </c:tx>
          <c:invertIfNegative val="0"/>
          <c:val>
            <c:numRef>
              <c:f>calculations!$K$19:$K$21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calculations!$L$18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val>
            <c:numRef>
              <c:f>calculations!$L$19:$L$21</c:f>
              <c:numCache>
                <c:formatCode>General</c:formatCode>
                <c:ptCount val="3"/>
                <c:pt idx="0">
                  <c:v>24.0</c:v>
                </c:pt>
                <c:pt idx="1">
                  <c:v>22.0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calculations!$M$18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val>
            <c:numRef>
              <c:f>calculations!$M$19:$M$21</c:f>
              <c:numCache>
                <c:formatCode>General</c:formatCode>
                <c:ptCount val="3"/>
                <c:pt idx="0">
                  <c:v>10.0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</c:ser>
        <c:ser>
          <c:idx val="3"/>
          <c:order val="3"/>
          <c:tx>
            <c:strRef>
              <c:f>calculations!$N$18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val>
            <c:numRef>
              <c:f>calculations!$N$19:$N$21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0158584"/>
        <c:axId val="-2070615368"/>
      </c:barChart>
      <c:catAx>
        <c:axId val="-2070158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70615368"/>
        <c:crosses val="autoZero"/>
        <c:auto val="1"/>
        <c:lblAlgn val="ctr"/>
        <c:lblOffset val="100"/>
        <c:noMultiLvlLbl val="0"/>
      </c:catAx>
      <c:valAx>
        <c:axId val="-2070615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015858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</a:t>
            </a:r>
            <a:r>
              <a:rPr lang="en-US" baseline="0"/>
              <a:t>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calculations!$A$18</c:f>
              <c:strCache>
                <c:ptCount val="1"/>
                <c:pt idx="0">
                  <c:v>AO vs AO</c:v>
                </c:pt>
              </c:strCache>
            </c:strRef>
          </c:tx>
          <c:invertIfNegative val="0"/>
          <c:val>
            <c:numRef>
              <c:f>calculations!$A$19:$A$21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calculations!$B$18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val>
            <c:numRef>
              <c:f>calculations!$B$19:$B$21</c:f>
              <c:numCache>
                <c:formatCode>General</c:formatCode>
                <c:ptCount val="3"/>
                <c:pt idx="0">
                  <c:v>25.0</c:v>
                </c:pt>
                <c:pt idx="1">
                  <c:v>28.0</c:v>
                </c:pt>
                <c:pt idx="2">
                  <c:v>26.0</c:v>
                </c:pt>
              </c:numCache>
            </c:numRef>
          </c:val>
        </c:ser>
        <c:ser>
          <c:idx val="2"/>
          <c:order val="2"/>
          <c:tx>
            <c:strRef>
              <c:f>calculations!$C$18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val>
            <c:numRef>
              <c:f>calculations!$C$19:$C$21</c:f>
              <c:numCache>
                <c:formatCode>General</c:formatCode>
                <c:ptCount val="3"/>
                <c:pt idx="0">
                  <c:v>9.0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</c:ser>
        <c:ser>
          <c:idx val="3"/>
          <c:order val="3"/>
          <c:tx>
            <c:strRef>
              <c:f>calculations!$D$18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val>
            <c:numRef>
              <c:f>calculations!$D$19:$D$21</c:f>
              <c:numCache>
                <c:formatCode>General</c:formatCode>
                <c:ptCount val="3"/>
                <c:pt idx="0">
                  <c:v>2.0</c:v>
                </c:pt>
                <c:pt idx="1">
                  <c:v>0.0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8192840"/>
        <c:axId val="-2109428520"/>
      </c:barChart>
      <c:catAx>
        <c:axId val="-2108192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9428520"/>
        <c:crosses val="autoZero"/>
        <c:auto val="1"/>
        <c:lblAlgn val="ctr"/>
        <c:lblOffset val="100"/>
        <c:noMultiLvlLbl val="0"/>
      </c:catAx>
      <c:valAx>
        <c:axId val="-210942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192840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calculations!$B$24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calculations!$A$25:$A$27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calculations!$B$25:$B$27</c:f>
              <c:numCache>
                <c:formatCode>General</c:formatCode>
                <c:ptCount val="3"/>
                <c:pt idx="0">
                  <c:v>8.0</c:v>
                </c:pt>
                <c:pt idx="1">
                  <c:v>36.0</c:v>
                </c:pt>
                <c:pt idx="2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calculations!$C$24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calculations!$A$25:$A$27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calculations!$C$25:$C$27</c:f>
              <c:numCache>
                <c:formatCode>General</c:formatCode>
                <c:ptCount val="3"/>
                <c:pt idx="0">
                  <c:v>25.0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calculations!$D$24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calculations!$A$25:$A$27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calculations!$D$25:$D$27</c:f>
              <c:numCache>
                <c:formatCode>General</c:formatCode>
                <c:ptCount val="3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469000"/>
        <c:axId val="-2095574088"/>
      </c:barChart>
      <c:catAx>
        <c:axId val="-2111469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5574088"/>
        <c:crosses val="autoZero"/>
        <c:auto val="1"/>
        <c:lblAlgn val="ctr"/>
        <c:lblOffset val="100"/>
        <c:noMultiLvlLbl val="0"/>
      </c:catAx>
      <c:valAx>
        <c:axId val="-2095574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469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calculations!$G$24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calculations!$F$25:$F$27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calculations!$G$25:$G$27</c:f>
              <c:numCache>
                <c:formatCode>General</c:formatCode>
                <c:ptCount val="3"/>
                <c:pt idx="0">
                  <c:v>8.0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</c:ser>
        <c:ser>
          <c:idx val="1"/>
          <c:order val="1"/>
          <c:tx>
            <c:strRef>
              <c:f>calculations!$H$24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calculations!$F$25:$F$27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calculations!$H$25:$H$27</c:f>
              <c:numCache>
                <c:formatCode>General</c:formatCode>
                <c:ptCount val="3"/>
                <c:pt idx="0">
                  <c:v>26.0</c:v>
                </c:pt>
                <c:pt idx="1">
                  <c:v>24.0</c:v>
                </c:pt>
                <c:pt idx="2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calculations!$I$24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calculations!$F$25:$F$27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calculations!$I$25:$I$27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49608"/>
        <c:axId val="-2110885432"/>
      </c:barChart>
      <c:catAx>
        <c:axId val="-2101049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0885432"/>
        <c:crosses val="autoZero"/>
        <c:auto val="1"/>
        <c:lblAlgn val="ctr"/>
        <c:lblOffset val="100"/>
        <c:noMultiLvlLbl val="0"/>
      </c:catAx>
      <c:valAx>
        <c:axId val="-2110885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04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calculations!$L$24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calculations!$K$25:$K$27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calculations!$L$25:$L$27</c:f>
              <c:numCache>
                <c:formatCode>General</c:formatCode>
                <c:ptCount val="3"/>
                <c:pt idx="0">
                  <c:v>4.0</c:v>
                </c:pt>
                <c:pt idx="1">
                  <c:v>28.0</c:v>
                </c:pt>
                <c:pt idx="2">
                  <c:v>28.0</c:v>
                </c:pt>
              </c:numCache>
            </c:numRef>
          </c:val>
        </c:ser>
        <c:ser>
          <c:idx val="1"/>
          <c:order val="1"/>
          <c:tx>
            <c:strRef>
              <c:f>calculations!$M$24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calculations!$K$25:$K$27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calculations!$M$25:$M$27</c:f>
              <c:numCache>
                <c:formatCode>General</c:formatCode>
                <c:ptCount val="3"/>
                <c:pt idx="0">
                  <c:v>26.0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calculations!$N$24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calculations!$K$25:$K$27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calculations!$N$25:$N$27</c:f>
              <c:numCache>
                <c:formatCode>General</c:formatCode>
                <c:ptCount val="3"/>
                <c:pt idx="0">
                  <c:v>6.0</c:v>
                </c:pt>
                <c:pt idx="1">
                  <c:v>8.0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1041784"/>
        <c:axId val="-2096029496"/>
      </c:barChart>
      <c:catAx>
        <c:axId val="-210104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6029496"/>
        <c:crosses val="autoZero"/>
        <c:auto val="1"/>
        <c:lblAlgn val="ctr"/>
        <c:lblOffset val="100"/>
        <c:noMultiLvlLbl val="0"/>
      </c:catAx>
      <c:valAx>
        <c:axId val="-2096029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041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</a:t>
            </a:r>
            <a:r>
              <a:rPr lang="en-US" baseline="0"/>
              <a:t> </a:t>
            </a:r>
            <a:r>
              <a:rPr lang="en-US"/>
              <a:t>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calculations!$Q$24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calculations!$P$25:$P$27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calculations!$Q$25:$Q$27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calculations!$R$24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calculations!$P$25:$P$27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calculations!$R$25:$R$27</c:f>
              <c:numCache>
                <c:formatCode>General</c:formatCode>
                <c:ptCount val="3"/>
                <c:pt idx="0">
                  <c:v>28.0</c:v>
                </c:pt>
                <c:pt idx="1">
                  <c:v>28.0</c:v>
                </c:pt>
                <c:pt idx="2">
                  <c:v>28.0</c:v>
                </c:pt>
              </c:numCache>
            </c:numRef>
          </c:val>
        </c:ser>
        <c:ser>
          <c:idx val="2"/>
          <c:order val="2"/>
          <c:tx>
            <c:strRef>
              <c:f>calculations!$S$24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calculations!$P$25:$P$27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calculations!$S$25:$S$27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002600"/>
        <c:axId val="-2111352600"/>
      </c:barChart>
      <c:catAx>
        <c:axId val="-2096002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1352600"/>
        <c:crosses val="autoZero"/>
        <c:auto val="1"/>
        <c:lblAlgn val="ctr"/>
        <c:lblOffset val="100"/>
        <c:noMultiLvlLbl val="0"/>
      </c:catAx>
      <c:valAx>
        <c:axId val="-2111352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6002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H1 </a:t>
            </a:r>
            <a:r>
              <a:rPr lang="en-US" baseline="0"/>
              <a:t>vs. H1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calculations!$B$31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calculations!$A$32:$A$34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calculations!$B$32:$B$34</c:f>
              <c:numCache>
                <c:formatCode>General</c:formatCode>
                <c:ptCount val="3"/>
                <c:pt idx="0">
                  <c:v>22.0</c:v>
                </c:pt>
                <c:pt idx="1">
                  <c:v>10.0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calculations!$C$31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calculations!$A$32:$A$34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calculations!$C$32:$C$34</c:f>
              <c:numCache>
                <c:formatCode>General</c:formatCode>
                <c:ptCount val="3"/>
                <c:pt idx="0">
                  <c:v>7.0</c:v>
                </c:pt>
                <c:pt idx="1">
                  <c:v>24.0</c:v>
                </c:pt>
                <c:pt idx="2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calculations!$D$31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calculations!$A$32:$A$34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calculations!$D$32:$D$34</c:f>
              <c:numCache>
                <c:formatCode>General</c:formatCode>
                <c:ptCount val="3"/>
                <c:pt idx="0">
                  <c:v>7.0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1618152"/>
        <c:axId val="-2061612680"/>
      </c:barChart>
      <c:catAx>
        <c:axId val="-206161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1612680"/>
        <c:crosses val="autoZero"/>
        <c:auto val="1"/>
        <c:lblAlgn val="ctr"/>
        <c:lblOffset val="100"/>
        <c:noMultiLvlLbl val="0"/>
      </c:catAx>
      <c:valAx>
        <c:axId val="-2061612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618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output.txt!$A$1</c:f>
              <c:strCache>
                <c:ptCount val="1"/>
                <c:pt idx="0">
                  <c:v>Columns per Player</c:v>
                </c:pt>
              </c:strCache>
            </c:strRef>
          </c:tx>
          <c:invertIfNegative val="0"/>
          <c:val>
            <c:numRef>
              <c:f>output.txt!$A$2:$A$433</c:f>
              <c:numCache>
                <c:formatCode>General</c:formatCode>
                <c:ptCount val="43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87">
                  <c:v>5.0</c:v>
                </c:pt>
                <c:pt idx="388">
                  <c:v>5.0</c:v>
                </c:pt>
                <c:pt idx="389">
                  <c:v>5.0</c:v>
                </c:pt>
                <c:pt idx="390">
                  <c:v>5.0</c:v>
                </c:pt>
                <c:pt idx="391">
                  <c:v>5.0</c:v>
                </c:pt>
                <c:pt idx="392">
                  <c:v>5.0</c:v>
                </c:pt>
                <c:pt idx="393">
                  <c:v>5.0</c:v>
                </c:pt>
                <c:pt idx="394">
                  <c:v>5.0</c:v>
                </c:pt>
                <c:pt idx="395">
                  <c:v>5.0</c:v>
                </c:pt>
                <c:pt idx="396">
                  <c:v>5.0</c:v>
                </c:pt>
                <c:pt idx="397">
                  <c:v>5.0</c:v>
                </c:pt>
                <c:pt idx="398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08">
                  <c:v>5.0</c:v>
                </c:pt>
                <c:pt idx="409">
                  <c:v>5.0</c:v>
                </c:pt>
                <c:pt idx="410">
                  <c:v>5.0</c:v>
                </c:pt>
                <c:pt idx="411">
                  <c:v>5.0</c:v>
                </c:pt>
                <c:pt idx="412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</c:numCache>
            </c:numRef>
          </c:val>
        </c:ser>
        <c:ser>
          <c:idx val="1"/>
          <c:order val="1"/>
          <c:tx>
            <c:strRef>
              <c:f>output.txt!$B$1</c:f>
              <c:strCache>
                <c:ptCount val="1"/>
                <c:pt idx="0">
                  <c:v>Pebbles per Column</c:v>
                </c:pt>
              </c:strCache>
            </c:strRef>
          </c:tx>
          <c:invertIfNegative val="0"/>
          <c:val>
            <c:numRef>
              <c:f>output.txt!$B$2:$B$433</c:f>
              <c:numCache>
                <c:formatCode>General</c:formatCode>
                <c:ptCount val="4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  <c:pt idx="420">
                  <c:v>3.0</c:v>
                </c:pt>
                <c:pt idx="421">
                  <c:v>3.0</c:v>
                </c:pt>
                <c:pt idx="422">
                  <c:v>3.0</c:v>
                </c:pt>
                <c:pt idx="423">
                  <c:v>3.0</c:v>
                </c:pt>
                <c:pt idx="424">
                  <c:v>3.0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3.0</c:v>
                </c:pt>
                <c:pt idx="429">
                  <c:v>3.0</c:v>
                </c:pt>
                <c:pt idx="430">
                  <c:v>3.0</c:v>
                </c:pt>
                <c:pt idx="431">
                  <c:v>3.0</c:v>
                </c:pt>
              </c:numCache>
            </c:numRef>
          </c:val>
        </c:ser>
        <c:ser>
          <c:idx val="2"/>
          <c:order val="2"/>
          <c:tx>
            <c:strRef>
              <c:f>output.txt!$C$1</c:f>
              <c:strCache>
                <c:ptCount val="1"/>
                <c:pt idx="0">
                  <c:v>Ply</c:v>
                </c:pt>
              </c:strCache>
            </c:strRef>
          </c:tx>
          <c:invertIfNegative val="0"/>
          <c:val>
            <c:numRef>
              <c:f>output.txt!$C$2:$C$433</c:f>
              <c:numCache>
                <c:formatCode>General</c:formatCode>
                <c:ptCount val="4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7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</c:numCache>
            </c:numRef>
          </c:val>
        </c:ser>
        <c:ser>
          <c:idx val="3"/>
          <c:order val="3"/>
          <c:tx>
            <c:strRef>
              <c:f>output.txt!$D$1</c:f>
              <c:strCache>
                <c:ptCount val="1"/>
                <c:pt idx="0">
                  <c:v>Player A Heuristic</c:v>
                </c:pt>
              </c:strCache>
            </c:strRef>
          </c:tx>
          <c:invertIfNegative val="0"/>
          <c:val>
            <c:numRef>
              <c:f>output.txt!$D$2:$D$433</c:f>
              <c:numCache>
                <c:formatCode>General</c:formatCode>
                <c:ptCount val="4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</c:numCache>
            </c:numRef>
          </c:val>
        </c:ser>
        <c:ser>
          <c:idx val="4"/>
          <c:order val="4"/>
          <c:tx>
            <c:strRef>
              <c:f>output.txt!$E$1</c:f>
              <c:strCache>
                <c:ptCount val="1"/>
                <c:pt idx="0">
                  <c:v>Player B Heuristic</c:v>
                </c:pt>
              </c:strCache>
            </c:strRef>
          </c:tx>
          <c:invertIfNegative val="0"/>
          <c:val>
            <c:numRef>
              <c:f>output.txt!$E$2:$E$433</c:f>
              <c:numCache>
                <c:formatCode>General</c:formatCode>
                <c:ptCount val="432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2.0</c:v>
                </c:pt>
                <c:pt idx="421">
                  <c:v>2.0</c:v>
                </c:pt>
                <c:pt idx="422">
                  <c:v>2.0</c:v>
                </c:pt>
                <c:pt idx="423">
                  <c:v>2.0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</c:numCache>
            </c:numRef>
          </c:val>
        </c:ser>
        <c:ser>
          <c:idx val="5"/>
          <c:order val="5"/>
          <c:tx>
            <c:strRef>
              <c:f>output.txt!$F$1</c:f>
              <c:strCache>
                <c:ptCount val="1"/>
                <c:pt idx="0">
                  <c:v>Player A Algorithm</c:v>
                </c:pt>
              </c:strCache>
            </c:strRef>
          </c:tx>
          <c:invertIfNegative val="0"/>
          <c:val>
            <c:numRef>
              <c:f>output.txt!$F$2:$F$433</c:f>
              <c:numCache>
                <c:formatCode>General</c:formatCode>
                <c:ptCount val="432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2.0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2.0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2.0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2.0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2.0</c:v>
                </c:pt>
                <c:pt idx="27">
                  <c:v>2.0</c:v>
                </c:pt>
                <c:pt idx="28">
                  <c:v>1.0</c:v>
                </c:pt>
                <c:pt idx="29">
                  <c:v>1.0</c:v>
                </c:pt>
                <c:pt idx="30">
                  <c:v>2.0</c:v>
                </c:pt>
                <c:pt idx="3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2.0</c:v>
                </c:pt>
                <c:pt idx="35">
                  <c:v>2.0</c:v>
                </c:pt>
                <c:pt idx="36">
                  <c:v>1.0</c:v>
                </c:pt>
                <c:pt idx="37">
                  <c:v>1.0</c:v>
                </c:pt>
                <c:pt idx="38">
                  <c:v>2.0</c:v>
                </c:pt>
                <c:pt idx="39">
                  <c:v>2.0</c:v>
                </c:pt>
                <c:pt idx="40">
                  <c:v>1.0</c:v>
                </c:pt>
                <c:pt idx="41">
                  <c:v>1.0</c:v>
                </c:pt>
                <c:pt idx="42">
                  <c:v>2.0</c:v>
                </c:pt>
                <c:pt idx="43">
                  <c:v>2.0</c:v>
                </c:pt>
                <c:pt idx="44">
                  <c:v>1.0</c:v>
                </c:pt>
                <c:pt idx="45">
                  <c:v>1.0</c:v>
                </c:pt>
                <c:pt idx="46">
                  <c:v>2.0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2.0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2.0</c:v>
                </c:pt>
                <c:pt idx="55">
                  <c:v>2.0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1.0</c:v>
                </c:pt>
                <c:pt idx="61">
                  <c:v>1.0</c:v>
                </c:pt>
                <c:pt idx="62">
                  <c:v>2.0</c:v>
                </c:pt>
                <c:pt idx="63">
                  <c:v>2.0</c:v>
                </c:pt>
                <c:pt idx="64">
                  <c:v>1.0</c:v>
                </c:pt>
                <c:pt idx="65">
                  <c:v>1.0</c:v>
                </c:pt>
                <c:pt idx="66">
                  <c:v>2.0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2.0</c:v>
                </c:pt>
                <c:pt idx="71">
                  <c:v>2.0</c:v>
                </c:pt>
                <c:pt idx="72">
                  <c:v>1.0</c:v>
                </c:pt>
                <c:pt idx="73">
                  <c:v>1.0</c:v>
                </c:pt>
                <c:pt idx="74">
                  <c:v>2.0</c:v>
                </c:pt>
                <c:pt idx="75">
                  <c:v>2.0</c:v>
                </c:pt>
                <c:pt idx="76">
                  <c:v>1.0</c:v>
                </c:pt>
                <c:pt idx="77">
                  <c:v>1.0</c:v>
                </c:pt>
                <c:pt idx="78">
                  <c:v>2.0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2.0</c:v>
                </c:pt>
                <c:pt idx="83">
                  <c:v>2.0</c:v>
                </c:pt>
                <c:pt idx="84">
                  <c:v>1.0</c:v>
                </c:pt>
                <c:pt idx="85">
                  <c:v>1.0</c:v>
                </c:pt>
                <c:pt idx="86">
                  <c:v>2.0</c:v>
                </c:pt>
                <c:pt idx="87">
                  <c:v>2.0</c:v>
                </c:pt>
                <c:pt idx="88">
                  <c:v>1.0</c:v>
                </c:pt>
                <c:pt idx="89">
                  <c:v>1.0</c:v>
                </c:pt>
                <c:pt idx="90">
                  <c:v>2.0</c:v>
                </c:pt>
                <c:pt idx="91">
                  <c:v>2.0</c:v>
                </c:pt>
                <c:pt idx="92">
                  <c:v>1.0</c:v>
                </c:pt>
                <c:pt idx="93">
                  <c:v>1.0</c:v>
                </c:pt>
                <c:pt idx="94">
                  <c:v>2.0</c:v>
                </c:pt>
                <c:pt idx="95">
                  <c:v>2.0</c:v>
                </c:pt>
                <c:pt idx="96">
                  <c:v>1.0</c:v>
                </c:pt>
                <c:pt idx="97">
                  <c:v>1.0</c:v>
                </c:pt>
                <c:pt idx="98">
                  <c:v>2.0</c:v>
                </c:pt>
                <c:pt idx="99">
                  <c:v>2.0</c:v>
                </c:pt>
                <c:pt idx="100">
                  <c:v>1.0</c:v>
                </c:pt>
                <c:pt idx="101">
                  <c:v>1.0</c:v>
                </c:pt>
                <c:pt idx="102">
                  <c:v>2.0</c:v>
                </c:pt>
                <c:pt idx="103">
                  <c:v>2.0</c:v>
                </c:pt>
                <c:pt idx="104">
                  <c:v>1.0</c:v>
                </c:pt>
                <c:pt idx="105">
                  <c:v>1.0</c:v>
                </c:pt>
                <c:pt idx="106">
                  <c:v>2.0</c:v>
                </c:pt>
                <c:pt idx="107">
                  <c:v>2.0</c:v>
                </c:pt>
                <c:pt idx="108">
                  <c:v>1.0</c:v>
                </c:pt>
                <c:pt idx="109">
                  <c:v>1.0</c:v>
                </c:pt>
                <c:pt idx="110">
                  <c:v>2.0</c:v>
                </c:pt>
                <c:pt idx="111">
                  <c:v>2.0</c:v>
                </c:pt>
                <c:pt idx="112">
                  <c:v>1.0</c:v>
                </c:pt>
                <c:pt idx="113">
                  <c:v>1.0</c:v>
                </c:pt>
                <c:pt idx="114">
                  <c:v>2.0</c:v>
                </c:pt>
                <c:pt idx="115">
                  <c:v>2.0</c:v>
                </c:pt>
                <c:pt idx="116">
                  <c:v>1.0</c:v>
                </c:pt>
                <c:pt idx="117">
                  <c:v>1.0</c:v>
                </c:pt>
                <c:pt idx="118">
                  <c:v>2.0</c:v>
                </c:pt>
                <c:pt idx="119">
                  <c:v>2.0</c:v>
                </c:pt>
                <c:pt idx="120">
                  <c:v>1.0</c:v>
                </c:pt>
                <c:pt idx="121">
                  <c:v>1.0</c:v>
                </c:pt>
                <c:pt idx="122">
                  <c:v>2.0</c:v>
                </c:pt>
                <c:pt idx="123">
                  <c:v>2.0</c:v>
                </c:pt>
                <c:pt idx="124">
                  <c:v>1.0</c:v>
                </c:pt>
                <c:pt idx="125">
                  <c:v>1.0</c:v>
                </c:pt>
                <c:pt idx="126">
                  <c:v>2.0</c:v>
                </c:pt>
                <c:pt idx="127">
                  <c:v>2.0</c:v>
                </c:pt>
                <c:pt idx="128">
                  <c:v>1.0</c:v>
                </c:pt>
                <c:pt idx="129">
                  <c:v>1.0</c:v>
                </c:pt>
                <c:pt idx="130">
                  <c:v>2.0</c:v>
                </c:pt>
                <c:pt idx="131">
                  <c:v>2.0</c:v>
                </c:pt>
                <c:pt idx="132">
                  <c:v>1.0</c:v>
                </c:pt>
                <c:pt idx="133">
                  <c:v>1.0</c:v>
                </c:pt>
                <c:pt idx="134">
                  <c:v>2.0</c:v>
                </c:pt>
                <c:pt idx="135">
                  <c:v>2.0</c:v>
                </c:pt>
                <c:pt idx="136">
                  <c:v>1.0</c:v>
                </c:pt>
                <c:pt idx="137">
                  <c:v>1.0</c:v>
                </c:pt>
                <c:pt idx="138">
                  <c:v>2.0</c:v>
                </c:pt>
                <c:pt idx="139">
                  <c:v>2.0</c:v>
                </c:pt>
                <c:pt idx="140">
                  <c:v>1.0</c:v>
                </c:pt>
                <c:pt idx="141">
                  <c:v>1.0</c:v>
                </c:pt>
                <c:pt idx="142">
                  <c:v>2.0</c:v>
                </c:pt>
                <c:pt idx="143">
                  <c:v>2.0</c:v>
                </c:pt>
                <c:pt idx="144">
                  <c:v>1.0</c:v>
                </c:pt>
                <c:pt idx="145">
                  <c:v>1.0</c:v>
                </c:pt>
                <c:pt idx="146">
                  <c:v>2.0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2.0</c:v>
                </c:pt>
                <c:pt idx="151">
                  <c:v>2.0</c:v>
                </c:pt>
                <c:pt idx="152">
                  <c:v>1.0</c:v>
                </c:pt>
                <c:pt idx="153">
                  <c:v>1.0</c:v>
                </c:pt>
                <c:pt idx="154">
                  <c:v>2.0</c:v>
                </c:pt>
                <c:pt idx="155">
                  <c:v>2.0</c:v>
                </c:pt>
                <c:pt idx="156">
                  <c:v>1.0</c:v>
                </c:pt>
                <c:pt idx="157">
                  <c:v>1.0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1.0</c:v>
                </c:pt>
                <c:pt idx="162">
                  <c:v>2.0</c:v>
                </c:pt>
                <c:pt idx="163">
                  <c:v>2.0</c:v>
                </c:pt>
                <c:pt idx="164">
                  <c:v>1.0</c:v>
                </c:pt>
                <c:pt idx="165">
                  <c:v>1.0</c:v>
                </c:pt>
                <c:pt idx="166">
                  <c:v>2.0</c:v>
                </c:pt>
                <c:pt idx="167">
                  <c:v>2.0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2.0</c:v>
                </c:pt>
                <c:pt idx="172">
                  <c:v>1.0</c:v>
                </c:pt>
                <c:pt idx="173">
                  <c:v>1.0</c:v>
                </c:pt>
                <c:pt idx="174">
                  <c:v>2.0</c:v>
                </c:pt>
                <c:pt idx="175">
                  <c:v>2.0</c:v>
                </c:pt>
                <c:pt idx="176">
                  <c:v>1.0</c:v>
                </c:pt>
                <c:pt idx="177">
                  <c:v>1.0</c:v>
                </c:pt>
                <c:pt idx="178">
                  <c:v>2.0</c:v>
                </c:pt>
                <c:pt idx="179">
                  <c:v>2.0</c:v>
                </c:pt>
                <c:pt idx="180">
                  <c:v>1.0</c:v>
                </c:pt>
                <c:pt idx="181">
                  <c:v>1.0</c:v>
                </c:pt>
                <c:pt idx="182">
                  <c:v>2.0</c:v>
                </c:pt>
                <c:pt idx="183">
                  <c:v>2.0</c:v>
                </c:pt>
                <c:pt idx="184">
                  <c:v>1.0</c:v>
                </c:pt>
                <c:pt idx="185">
                  <c:v>1.0</c:v>
                </c:pt>
                <c:pt idx="186">
                  <c:v>2.0</c:v>
                </c:pt>
                <c:pt idx="187">
                  <c:v>2.0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1.0</c:v>
                </c:pt>
                <c:pt idx="193">
                  <c:v>1.0</c:v>
                </c:pt>
                <c:pt idx="194">
                  <c:v>2.0</c:v>
                </c:pt>
                <c:pt idx="195">
                  <c:v>2.0</c:v>
                </c:pt>
                <c:pt idx="196">
                  <c:v>1.0</c:v>
                </c:pt>
                <c:pt idx="197">
                  <c:v>1.0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1.0</c:v>
                </c:pt>
                <c:pt idx="202">
                  <c:v>2.0</c:v>
                </c:pt>
                <c:pt idx="203">
                  <c:v>2.0</c:v>
                </c:pt>
                <c:pt idx="204">
                  <c:v>1.0</c:v>
                </c:pt>
                <c:pt idx="205">
                  <c:v>1.0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1.0</c:v>
                </c:pt>
                <c:pt idx="210">
                  <c:v>2.0</c:v>
                </c:pt>
                <c:pt idx="211">
                  <c:v>2.0</c:v>
                </c:pt>
                <c:pt idx="212">
                  <c:v>1.0</c:v>
                </c:pt>
                <c:pt idx="213">
                  <c:v>1.0</c:v>
                </c:pt>
                <c:pt idx="214">
                  <c:v>2.0</c:v>
                </c:pt>
                <c:pt idx="215">
                  <c:v>2.0</c:v>
                </c:pt>
                <c:pt idx="216">
                  <c:v>1.0</c:v>
                </c:pt>
                <c:pt idx="217">
                  <c:v>1.0</c:v>
                </c:pt>
                <c:pt idx="218">
                  <c:v>2.0</c:v>
                </c:pt>
                <c:pt idx="219">
                  <c:v>2.0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2.0</c:v>
                </c:pt>
                <c:pt idx="224">
                  <c:v>1.0</c:v>
                </c:pt>
                <c:pt idx="225">
                  <c:v>1.0</c:v>
                </c:pt>
                <c:pt idx="226">
                  <c:v>2.0</c:v>
                </c:pt>
                <c:pt idx="227">
                  <c:v>2.0</c:v>
                </c:pt>
                <c:pt idx="228">
                  <c:v>1.0</c:v>
                </c:pt>
                <c:pt idx="229">
                  <c:v>1.0</c:v>
                </c:pt>
                <c:pt idx="230">
                  <c:v>2.0</c:v>
                </c:pt>
                <c:pt idx="231">
                  <c:v>2.0</c:v>
                </c:pt>
                <c:pt idx="232">
                  <c:v>1.0</c:v>
                </c:pt>
                <c:pt idx="233">
                  <c:v>1.0</c:v>
                </c:pt>
                <c:pt idx="234">
                  <c:v>2.0</c:v>
                </c:pt>
                <c:pt idx="235">
                  <c:v>2.0</c:v>
                </c:pt>
                <c:pt idx="236">
                  <c:v>1.0</c:v>
                </c:pt>
                <c:pt idx="237">
                  <c:v>1.0</c:v>
                </c:pt>
                <c:pt idx="238">
                  <c:v>2.0</c:v>
                </c:pt>
                <c:pt idx="239">
                  <c:v>2.0</c:v>
                </c:pt>
                <c:pt idx="240">
                  <c:v>1.0</c:v>
                </c:pt>
                <c:pt idx="241">
                  <c:v>1.0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1.0</c:v>
                </c:pt>
                <c:pt idx="246">
                  <c:v>2.0</c:v>
                </c:pt>
                <c:pt idx="247">
                  <c:v>2.0</c:v>
                </c:pt>
                <c:pt idx="248">
                  <c:v>1.0</c:v>
                </c:pt>
                <c:pt idx="249">
                  <c:v>1.0</c:v>
                </c:pt>
                <c:pt idx="250">
                  <c:v>2.0</c:v>
                </c:pt>
                <c:pt idx="251">
                  <c:v>2.0</c:v>
                </c:pt>
                <c:pt idx="252">
                  <c:v>1.0</c:v>
                </c:pt>
                <c:pt idx="253">
                  <c:v>1.0</c:v>
                </c:pt>
                <c:pt idx="254">
                  <c:v>2.0</c:v>
                </c:pt>
                <c:pt idx="255">
                  <c:v>2.0</c:v>
                </c:pt>
                <c:pt idx="256">
                  <c:v>1.0</c:v>
                </c:pt>
                <c:pt idx="257">
                  <c:v>1.0</c:v>
                </c:pt>
                <c:pt idx="258">
                  <c:v>2.0</c:v>
                </c:pt>
                <c:pt idx="259">
                  <c:v>2.0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2.0</c:v>
                </c:pt>
                <c:pt idx="264">
                  <c:v>1.0</c:v>
                </c:pt>
                <c:pt idx="265">
                  <c:v>1.0</c:v>
                </c:pt>
                <c:pt idx="266">
                  <c:v>2.0</c:v>
                </c:pt>
                <c:pt idx="267">
                  <c:v>2.0</c:v>
                </c:pt>
                <c:pt idx="268">
                  <c:v>1.0</c:v>
                </c:pt>
                <c:pt idx="269">
                  <c:v>1.0</c:v>
                </c:pt>
                <c:pt idx="270">
                  <c:v>2.0</c:v>
                </c:pt>
                <c:pt idx="271">
                  <c:v>2.0</c:v>
                </c:pt>
                <c:pt idx="272">
                  <c:v>1.0</c:v>
                </c:pt>
                <c:pt idx="273">
                  <c:v>1.0</c:v>
                </c:pt>
                <c:pt idx="274">
                  <c:v>2.0</c:v>
                </c:pt>
                <c:pt idx="275">
                  <c:v>2.0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2.0</c:v>
                </c:pt>
                <c:pt idx="280">
                  <c:v>1.0</c:v>
                </c:pt>
                <c:pt idx="281">
                  <c:v>1.0</c:v>
                </c:pt>
                <c:pt idx="282">
                  <c:v>2.0</c:v>
                </c:pt>
                <c:pt idx="283">
                  <c:v>2.0</c:v>
                </c:pt>
                <c:pt idx="284">
                  <c:v>1.0</c:v>
                </c:pt>
                <c:pt idx="285">
                  <c:v>1.0</c:v>
                </c:pt>
                <c:pt idx="286">
                  <c:v>2.0</c:v>
                </c:pt>
                <c:pt idx="287">
                  <c:v>2.0</c:v>
                </c:pt>
                <c:pt idx="288">
                  <c:v>1.0</c:v>
                </c:pt>
                <c:pt idx="289">
                  <c:v>1.0</c:v>
                </c:pt>
                <c:pt idx="290">
                  <c:v>2.0</c:v>
                </c:pt>
                <c:pt idx="291">
                  <c:v>2.0</c:v>
                </c:pt>
                <c:pt idx="292">
                  <c:v>1.0</c:v>
                </c:pt>
                <c:pt idx="293">
                  <c:v>1.0</c:v>
                </c:pt>
                <c:pt idx="294">
                  <c:v>2.0</c:v>
                </c:pt>
                <c:pt idx="295">
                  <c:v>2.0</c:v>
                </c:pt>
                <c:pt idx="296">
                  <c:v>1.0</c:v>
                </c:pt>
                <c:pt idx="297">
                  <c:v>1.0</c:v>
                </c:pt>
                <c:pt idx="298">
                  <c:v>2.0</c:v>
                </c:pt>
                <c:pt idx="299">
                  <c:v>2.0</c:v>
                </c:pt>
                <c:pt idx="300">
                  <c:v>1.0</c:v>
                </c:pt>
                <c:pt idx="301">
                  <c:v>1.0</c:v>
                </c:pt>
                <c:pt idx="302">
                  <c:v>2.0</c:v>
                </c:pt>
                <c:pt idx="303">
                  <c:v>2.0</c:v>
                </c:pt>
                <c:pt idx="304">
                  <c:v>1.0</c:v>
                </c:pt>
                <c:pt idx="305">
                  <c:v>1.0</c:v>
                </c:pt>
                <c:pt idx="306">
                  <c:v>2.0</c:v>
                </c:pt>
                <c:pt idx="307">
                  <c:v>2.0</c:v>
                </c:pt>
                <c:pt idx="308">
                  <c:v>1.0</c:v>
                </c:pt>
                <c:pt idx="309">
                  <c:v>1.0</c:v>
                </c:pt>
                <c:pt idx="310">
                  <c:v>2.0</c:v>
                </c:pt>
                <c:pt idx="311">
                  <c:v>2.0</c:v>
                </c:pt>
                <c:pt idx="312">
                  <c:v>1.0</c:v>
                </c:pt>
                <c:pt idx="313">
                  <c:v>1.0</c:v>
                </c:pt>
                <c:pt idx="314">
                  <c:v>2.0</c:v>
                </c:pt>
                <c:pt idx="315">
                  <c:v>2.0</c:v>
                </c:pt>
                <c:pt idx="316">
                  <c:v>1.0</c:v>
                </c:pt>
                <c:pt idx="317">
                  <c:v>1.0</c:v>
                </c:pt>
                <c:pt idx="318">
                  <c:v>2.0</c:v>
                </c:pt>
                <c:pt idx="319">
                  <c:v>2.0</c:v>
                </c:pt>
                <c:pt idx="320">
                  <c:v>1.0</c:v>
                </c:pt>
                <c:pt idx="321">
                  <c:v>1.0</c:v>
                </c:pt>
                <c:pt idx="322">
                  <c:v>2.0</c:v>
                </c:pt>
                <c:pt idx="323">
                  <c:v>2.0</c:v>
                </c:pt>
                <c:pt idx="324">
                  <c:v>1.0</c:v>
                </c:pt>
                <c:pt idx="325">
                  <c:v>1.0</c:v>
                </c:pt>
                <c:pt idx="326">
                  <c:v>2.0</c:v>
                </c:pt>
                <c:pt idx="327">
                  <c:v>2.0</c:v>
                </c:pt>
                <c:pt idx="328">
                  <c:v>1.0</c:v>
                </c:pt>
                <c:pt idx="329">
                  <c:v>1.0</c:v>
                </c:pt>
                <c:pt idx="330">
                  <c:v>2.0</c:v>
                </c:pt>
                <c:pt idx="331">
                  <c:v>2.0</c:v>
                </c:pt>
                <c:pt idx="332">
                  <c:v>1.0</c:v>
                </c:pt>
                <c:pt idx="333">
                  <c:v>1.0</c:v>
                </c:pt>
                <c:pt idx="334">
                  <c:v>2.0</c:v>
                </c:pt>
                <c:pt idx="335">
                  <c:v>2.0</c:v>
                </c:pt>
                <c:pt idx="336">
                  <c:v>1.0</c:v>
                </c:pt>
                <c:pt idx="337">
                  <c:v>1.0</c:v>
                </c:pt>
                <c:pt idx="338">
                  <c:v>2.0</c:v>
                </c:pt>
                <c:pt idx="339">
                  <c:v>2.0</c:v>
                </c:pt>
                <c:pt idx="340">
                  <c:v>1.0</c:v>
                </c:pt>
                <c:pt idx="341">
                  <c:v>1.0</c:v>
                </c:pt>
                <c:pt idx="342">
                  <c:v>2.0</c:v>
                </c:pt>
                <c:pt idx="343">
                  <c:v>2.0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2.0</c:v>
                </c:pt>
                <c:pt idx="348">
                  <c:v>1.0</c:v>
                </c:pt>
                <c:pt idx="349">
                  <c:v>1.0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1.0</c:v>
                </c:pt>
                <c:pt idx="354">
                  <c:v>2.0</c:v>
                </c:pt>
                <c:pt idx="355">
                  <c:v>2.0</c:v>
                </c:pt>
                <c:pt idx="356">
                  <c:v>1.0</c:v>
                </c:pt>
                <c:pt idx="357">
                  <c:v>1.0</c:v>
                </c:pt>
                <c:pt idx="358">
                  <c:v>2.0</c:v>
                </c:pt>
                <c:pt idx="359">
                  <c:v>2.0</c:v>
                </c:pt>
                <c:pt idx="360">
                  <c:v>1.0</c:v>
                </c:pt>
                <c:pt idx="361">
                  <c:v>1.0</c:v>
                </c:pt>
                <c:pt idx="362">
                  <c:v>2.0</c:v>
                </c:pt>
                <c:pt idx="363">
                  <c:v>2.0</c:v>
                </c:pt>
                <c:pt idx="364">
                  <c:v>1.0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1.0</c:v>
                </c:pt>
                <c:pt idx="369">
                  <c:v>1.0</c:v>
                </c:pt>
                <c:pt idx="370">
                  <c:v>2.0</c:v>
                </c:pt>
                <c:pt idx="371">
                  <c:v>2.0</c:v>
                </c:pt>
                <c:pt idx="372">
                  <c:v>1.0</c:v>
                </c:pt>
                <c:pt idx="373">
                  <c:v>1.0</c:v>
                </c:pt>
                <c:pt idx="374">
                  <c:v>2.0</c:v>
                </c:pt>
                <c:pt idx="375">
                  <c:v>2.0</c:v>
                </c:pt>
                <c:pt idx="376">
                  <c:v>1.0</c:v>
                </c:pt>
                <c:pt idx="377">
                  <c:v>1.0</c:v>
                </c:pt>
                <c:pt idx="378">
                  <c:v>2.0</c:v>
                </c:pt>
                <c:pt idx="379">
                  <c:v>2.0</c:v>
                </c:pt>
                <c:pt idx="380">
                  <c:v>1.0</c:v>
                </c:pt>
                <c:pt idx="381">
                  <c:v>1.0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1.0</c:v>
                </c:pt>
                <c:pt idx="386">
                  <c:v>2.0</c:v>
                </c:pt>
                <c:pt idx="387">
                  <c:v>2.0</c:v>
                </c:pt>
                <c:pt idx="388">
                  <c:v>1.0</c:v>
                </c:pt>
                <c:pt idx="389">
                  <c:v>1.0</c:v>
                </c:pt>
                <c:pt idx="390">
                  <c:v>2.0</c:v>
                </c:pt>
                <c:pt idx="391">
                  <c:v>2.0</c:v>
                </c:pt>
                <c:pt idx="392">
                  <c:v>1.0</c:v>
                </c:pt>
                <c:pt idx="393">
                  <c:v>1.0</c:v>
                </c:pt>
                <c:pt idx="394">
                  <c:v>2.0</c:v>
                </c:pt>
                <c:pt idx="395">
                  <c:v>2.0</c:v>
                </c:pt>
                <c:pt idx="396">
                  <c:v>1.0</c:v>
                </c:pt>
                <c:pt idx="397">
                  <c:v>1.0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1.0</c:v>
                </c:pt>
                <c:pt idx="402">
                  <c:v>2.0</c:v>
                </c:pt>
                <c:pt idx="403">
                  <c:v>2.0</c:v>
                </c:pt>
                <c:pt idx="404">
                  <c:v>1.0</c:v>
                </c:pt>
                <c:pt idx="405">
                  <c:v>1.0</c:v>
                </c:pt>
                <c:pt idx="406">
                  <c:v>2.0</c:v>
                </c:pt>
                <c:pt idx="407">
                  <c:v>2.0</c:v>
                </c:pt>
                <c:pt idx="408">
                  <c:v>1.0</c:v>
                </c:pt>
                <c:pt idx="409">
                  <c:v>1.0</c:v>
                </c:pt>
                <c:pt idx="410">
                  <c:v>2.0</c:v>
                </c:pt>
                <c:pt idx="411">
                  <c:v>2.0</c:v>
                </c:pt>
                <c:pt idx="412">
                  <c:v>1.0</c:v>
                </c:pt>
                <c:pt idx="413">
                  <c:v>1.0</c:v>
                </c:pt>
                <c:pt idx="414">
                  <c:v>2.0</c:v>
                </c:pt>
                <c:pt idx="415">
                  <c:v>2.0</c:v>
                </c:pt>
                <c:pt idx="416">
                  <c:v>1.0</c:v>
                </c:pt>
                <c:pt idx="417">
                  <c:v>1.0</c:v>
                </c:pt>
                <c:pt idx="418">
                  <c:v>2.0</c:v>
                </c:pt>
                <c:pt idx="419">
                  <c:v>2.0</c:v>
                </c:pt>
                <c:pt idx="420">
                  <c:v>1.0</c:v>
                </c:pt>
                <c:pt idx="421">
                  <c:v>1.0</c:v>
                </c:pt>
                <c:pt idx="422">
                  <c:v>2.0</c:v>
                </c:pt>
                <c:pt idx="423">
                  <c:v>2.0</c:v>
                </c:pt>
                <c:pt idx="424">
                  <c:v>1.0</c:v>
                </c:pt>
                <c:pt idx="425">
                  <c:v>1.0</c:v>
                </c:pt>
                <c:pt idx="426">
                  <c:v>2.0</c:v>
                </c:pt>
                <c:pt idx="427">
                  <c:v>2.0</c:v>
                </c:pt>
                <c:pt idx="428">
                  <c:v>1.0</c:v>
                </c:pt>
                <c:pt idx="429">
                  <c:v>1.0</c:v>
                </c:pt>
                <c:pt idx="430">
                  <c:v>2.0</c:v>
                </c:pt>
                <c:pt idx="431">
                  <c:v>2.0</c:v>
                </c:pt>
              </c:numCache>
            </c:numRef>
          </c:val>
        </c:ser>
        <c:ser>
          <c:idx val="6"/>
          <c:order val="6"/>
          <c:tx>
            <c:strRef>
              <c:f>output.txt!$G$1</c:f>
              <c:strCache>
                <c:ptCount val="1"/>
                <c:pt idx="0">
                  <c:v>Player B Algorithm</c:v>
                </c:pt>
              </c:strCache>
            </c:strRef>
          </c:tx>
          <c:invertIfNegative val="0"/>
          <c:val>
            <c:numRef>
              <c:f>output.txt!$G$2:$G$433</c:f>
              <c:numCache>
                <c:formatCode>General</c:formatCode>
                <c:ptCount val="432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1.0</c:v>
                </c:pt>
                <c:pt idx="9">
                  <c:v>2.0</c:v>
                </c:pt>
                <c:pt idx="10">
                  <c:v>1.0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2.0</c:v>
                </c:pt>
                <c:pt idx="16">
                  <c:v>1.0</c:v>
                </c:pt>
                <c:pt idx="17">
                  <c:v>2.0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2.0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2.0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2.0</c:v>
                </c:pt>
                <c:pt idx="54">
                  <c:v>1.0</c:v>
                </c:pt>
                <c:pt idx="55">
                  <c:v>2.0</c:v>
                </c:pt>
                <c:pt idx="56">
                  <c:v>1.0</c:v>
                </c:pt>
                <c:pt idx="57">
                  <c:v>2.0</c:v>
                </c:pt>
                <c:pt idx="58">
                  <c:v>1.0</c:v>
                </c:pt>
                <c:pt idx="59">
                  <c:v>2.0</c:v>
                </c:pt>
                <c:pt idx="60">
                  <c:v>1.0</c:v>
                </c:pt>
                <c:pt idx="61">
                  <c:v>2.0</c:v>
                </c:pt>
                <c:pt idx="62">
                  <c:v>1.0</c:v>
                </c:pt>
                <c:pt idx="63">
                  <c:v>2.0</c:v>
                </c:pt>
                <c:pt idx="64">
                  <c:v>1.0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2.0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1.0</c:v>
                </c:pt>
                <c:pt idx="75">
                  <c:v>2.0</c:v>
                </c:pt>
                <c:pt idx="76">
                  <c:v>1.0</c:v>
                </c:pt>
                <c:pt idx="77">
                  <c:v>2.0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2.0</c:v>
                </c:pt>
                <c:pt idx="82">
                  <c:v>1.0</c:v>
                </c:pt>
                <c:pt idx="83">
                  <c:v>2.0</c:v>
                </c:pt>
                <c:pt idx="84">
                  <c:v>1.0</c:v>
                </c:pt>
                <c:pt idx="85">
                  <c:v>2.0</c:v>
                </c:pt>
                <c:pt idx="86">
                  <c:v>1.0</c:v>
                </c:pt>
                <c:pt idx="87">
                  <c:v>2.0</c:v>
                </c:pt>
                <c:pt idx="88">
                  <c:v>1.0</c:v>
                </c:pt>
                <c:pt idx="89">
                  <c:v>2.0</c:v>
                </c:pt>
                <c:pt idx="90">
                  <c:v>1.0</c:v>
                </c:pt>
                <c:pt idx="91">
                  <c:v>2.0</c:v>
                </c:pt>
                <c:pt idx="92">
                  <c:v>1.0</c:v>
                </c:pt>
                <c:pt idx="93">
                  <c:v>2.0</c:v>
                </c:pt>
                <c:pt idx="94">
                  <c:v>1.0</c:v>
                </c:pt>
                <c:pt idx="95">
                  <c:v>2.0</c:v>
                </c:pt>
                <c:pt idx="96">
                  <c:v>1.0</c:v>
                </c:pt>
                <c:pt idx="97">
                  <c:v>2.0</c:v>
                </c:pt>
                <c:pt idx="98">
                  <c:v>1.0</c:v>
                </c:pt>
                <c:pt idx="99">
                  <c:v>2.0</c:v>
                </c:pt>
                <c:pt idx="100">
                  <c:v>1.0</c:v>
                </c:pt>
                <c:pt idx="101">
                  <c:v>2.0</c:v>
                </c:pt>
                <c:pt idx="102">
                  <c:v>1.0</c:v>
                </c:pt>
                <c:pt idx="103">
                  <c:v>2.0</c:v>
                </c:pt>
                <c:pt idx="104">
                  <c:v>1.0</c:v>
                </c:pt>
                <c:pt idx="105">
                  <c:v>2.0</c:v>
                </c:pt>
                <c:pt idx="106">
                  <c:v>1.0</c:v>
                </c:pt>
                <c:pt idx="107">
                  <c:v>2.0</c:v>
                </c:pt>
                <c:pt idx="108">
                  <c:v>1.0</c:v>
                </c:pt>
                <c:pt idx="109">
                  <c:v>2.0</c:v>
                </c:pt>
                <c:pt idx="110">
                  <c:v>1.0</c:v>
                </c:pt>
                <c:pt idx="111">
                  <c:v>2.0</c:v>
                </c:pt>
                <c:pt idx="112">
                  <c:v>1.0</c:v>
                </c:pt>
                <c:pt idx="113">
                  <c:v>2.0</c:v>
                </c:pt>
                <c:pt idx="114">
                  <c:v>1.0</c:v>
                </c:pt>
                <c:pt idx="115">
                  <c:v>2.0</c:v>
                </c:pt>
                <c:pt idx="116">
                  <c:v>1.0</c:v>
                </c:pt>
                <c:pt idx="117">
                  <c:v>2.0</c:v>
                </c:pt>
                <c:pt idx="118">
                  <c:v>1.0</c:v>
                </c:pt>
                <c:pt idx="119">
                  <c:v>2.0</c:v>
                </c:pt>
                <c:pt idx="120">
                  <c:v>1.0</c:v>
                </c:pt>
                <c:pt idx="121">
                  <c:v>2.0</c:v>
                </c:pt>
                <c:pt idx="122">
                  <c:v>1.0</c:v>
                </c:pt>
                <c:pt idx="123">
                  <c:v>2.0</c:v>
                </c:pt>
                <c:pt idx="124">
                  <c:v>1.0</c:v>
                </c:pt>
                <c:pt idx="125">
                  <c:v>2.0</c:v>
                </c:pt>
                <c:pt idx="126">
                  <c:v>1.0</c:v>
                </c:pt>
                <c:pt idx="127">
                  <c:v>2.0</c:v>
                </c:pt>
                <c:pt idx="128">
                  <c:v>1.0</c:v>
                </c:pt>
                <c:pt idx="129">
                  <c:v>2.0</c:v>
                </c:pt>
                <c:pt idx="130">
                  <c:v>1.0</c:v>
                </c:pt>
                <c:pt idx="131">
                  <c:v>2.0</c:v>
                </c:pt>
                <c:pt idx="132">
                  <c:v>1.0</c:v>
                </c:pt>
                <c:pt idx="133">
                  <c:v>2.0</c:v>
                </c:pt>
                <c:pt idx="134">
                  <c:v>1.0</c:v>
                </c:pt>
                <c:pt idx="135">
                  <c:v>2.0</c:v>
                </c:pt>
                <c:pt idx="136">
                  <c:v>1.0</c:v>
                </c:pt>
                <c:pt idx="137">
                  <c:v>2.0</c:v>
                </c:pt>
                <c:pt idx="138">
                  <c:v>1.0</c:v>
                </c:pt>
                <c:pt idx="139">
                  <c:v>2.0</c:v>
                </c:pt>
                <c:pt idx="140">
                  <c:v>1.0</c:v>
                </c:pt>
                <c:pt idx="141">
                  <c:v>2.0</c:v>
                </c:pt>
                <c:pt idx="142">
                  <c:v>1.0</c:v>
                </c:pt>
                <c:pt idx="143">
                  <c:v>2.0</c:v>
                </c:pt>
                <c:pt idx="144">
                  <c:v>1.0</c:v>
                </c:pt>
                <c:pt idx="145">
                  <c:v>2.0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2.0</c:v>
                </c:pt>
                <c:pt idx="150">
                  <c:v>1.0</c:v>
                </c:pt>
                <c:pt idx="151">
                  <c:v>2.0</c:v>
                </c:pt>
                <c:pt idx="152">
                  <c:v>1.0</c:v>
                </c:pt>
                <c:pt idx="153">
                  <c:v>2.0</c:v>
                </c:pt>
                <c:pt idx="154">
                  <c:v>1.0</c:v>
                </c:pt>
                <c:pt idx="155">
                  <c:v>2.0</c:v>
                </c:pt>
                <c:pt idx="156">
                  <c:v>1.0</c:v>
                </c:pt>
                <c:pt idx="157">
                  <c:v>2.0</c:v>
                </c:pt>
                <c:pt idx="158">
                  <c:v>1.0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1.0</c:v>
                </c:pt>
                <c:pt idx="193">
                  <c:v>2.0</c:v>
                </c:pt>
                <c:pt idx="194">
                  <c:v>1.0</c:v>
                </c:pt>
                <c:pt idx="195">
                  <c:v>2.0</c:v>
                </c:pt>
                <c:pt idx="196">
                  <c:v>1.0</c:v>
                </c:pt>
                <c:pt idx="197">
                  <c:v>2.0</c:v>
                </c:pt>
                <c:pt idx="198">
                  <c:v>1.0</c:v>
                </c:pt>
                <c:pt idx="199">
                  <c:v>2.0</c:v>
                </c:pt>
                <c:pt idx="200">
                  <c:v>1.0</c:v>
                </c:pt>
                <c:pt idx="201">
                  <c:v>2.0</c:v>
                </c:pt>
                <c:pt idx="202">
                  <c:v>1.0</c:v>
                </c:pt>
                <c:pt idx="203">
                  <c:v>2.0</c:v>
                </c:pt>
                <c:pt idx="204">
                  <c:v>1.0</c:v>
                </c:pt>
                <c:pt idx="205">
                  <c:v>2.0</c:v>
                </c:pt>
                <c:pt idx="206">
                  <c:v>1.0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2.0</c:v>
                </c:pt>
                <c:pt idx="226">
                  <c:v>1.0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1.0</c:v>
                </c:pt>
                <c:pt idx="235">
                  <c:v>2.0</c:v>
                </c:pt>
                <c:pt idx="236">
                  <c:v>1.0</c:v>
                </c:pt>
                <c:pt idx="237">
                  <c:v>2.0</c:v>
                </c:pt>
                <c:pt idx="238">
                  <c:v>1.0</c:v>
                </c:pt>
                <c:pt idx="239">
                  <c:v>2.0</c:v>
                </c:pt>
                <c:pt idx="240">
                  <c:v>1.0</c:v>
                </c:pt>
                <c:pt idx="241">
                  <c:v>2.0</c:v>
                </c:pt>
                <c:pt idx="242">
                  <c:v>1.0</c:v>
                </c:pt>
                <c:pt idx="243">
                  <c:v>2.0</c:v>
                </c:pt>
                <c:pt idx="244">
                  <c:v>1.0</c:v>
                </c:pt>
                <c:pt idx="245">
                  <c:v>2.0</c:v>
                </c:pt>
                <c:pt idx="246">
                  <c:v>1.0</c:v>
                </c:pt>
                <c:pt idx="247">
                  <c:v>2.0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2.0</c:v>
                </c:pt>
                <c:pt idx="252">
                  <c:v>1.0</c:v>
                </c:pt>
                <c:pt idx="253">
                  <c:v>2.0</c:v>
                </c:pt>
                <c:pt idx="254">
                  <c:v>1.0</c:v>
                </c:pt>
                <c:pt idx="255">
                  <c:v>2.0</c:v>
                </c:pt>
                <c:pt idx="256">
                  <c:v>1.0</c:v>
                </c:pt>
                <c:pt idx="257">
                  <c:v>2.0</c:v>
                </c:pt>
                <c:pt idx="258">
                  <c:v>1.0</c:v>
                </c:pt>
                <c:pt idx="259">
                  <c:v>2.0</c:v>
                </c:pt>
                <c:pt idx="260">
                  <c:v>1.0</c:v>
                </c:pt>
                <c:pt idx="261">
                  <c:v>2.0</c:v>
                </c:pt>
                <c:pt idx="262">
                  <c:v>1.0</c:v>
                </c:pt>
                <c:pt idx="263">
                  <c:v>2.0</c:v>
                </c:pt>
                <c:pt idx="264">
                  <c:v>1.0</c:v>
                </c:pt>
                <c:pt idx="265">
                  <c:v>2.0</c:v>
                </c:pt>
                <c:pt idx="266">
                  <c:v>1.0</c:v>
                </c:pt>
                <c:pt idx="267">
                  <c:v>2.0</c:v>
                </c:pt>
                <c:pt idx="268">
                  <c:v>1.0</c:v>
                </c:pt>
                <c:pt idx="269">
                  <c:v>2.0</c:v>
                </c:pt>
                <c:pt idx="270">
                  <c:v>1.0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1.0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1.0</c:v>
                </c:pt>
                <c:pt idx="279">
                  <c:v>2.0</c:v>
                </c:pt>
                <c:pt idx="280">
                  <c:v>1.0</c:v>
                </c:pt>
                <c:pt idx="281">
                  <c:v>2.0</c:v>
                </c:pt>
                <c:pt idx="282">
                  <c:v>1.0</c:v>
                </c:pt>
                <c:pt idx="283">
                  <c:v>2.0</c:v>
                </c:pt>
                <c:pt idx="284">
                  <c:v>1.0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1.0</c:v>
                </c:pt>
                <c:pt idx="289">
                  <c:v>2.0</c:v>
                </c:pt>
                <c:pt idx="290">
                  <c:v>1.0</c:v>
                </c:pt>
                <c:pt idx="291">
                  <c:v>2.0</c:v>
                </c:pt>
                <c:pt idx="292">
                  <c:v>1.0</c:v>
                </c:pt>
                <c:pt idx="293">
                  <c:v>2.0</c:v>
                </c:pt>
                <c:pt idx="294">
                  <c:v>1.0</c:v>
                </c:pt>
                <c:pt idx="295">
                  <c:v>2.0</c:v>
                </c:pt>
                <c:pt idx="296">
                  <c:v>1.0</c:v>
                </c:pt>
                <c:pt idx="297">
                  <c:v>2.0</c:v>
                </c:pt>
                <c:pt idx="298">
                  <c:v>1.0</c:v>
                </c:pt>
                <c:pt idx="299">
                  <c:v>2.0</c:v>
                </c:pt>
                <c:pt idx="300">
                  <c:v>1.0</c:v>
                </c:pt>
                <c:pt idx="301">
                  <c:v>2.0</c:v>
                </c:pt>
                <c:pt idx="302">
                  <c:v>1.0</c:v>
                </c:pt>
                <c:pt idx="303">
                  <c:v>2.0</c:v>
                </c:pt>
                <c:pt idx="304">
                  <c:v>1.0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1.0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2.0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2.0</c:v>
                </c:pt>
                <c:pt idx="328">
                  <c:v>1.0</c:v>
                </c:pt>
                <c:pt idx="329">
                  <c:v>2.0</c:v>
                </c:pt>
                <c:pt idx="330">
                  <c:v>1.0</c:v>
                </c:pt>
                <c:pt idx="331">
                  <c:v>2.0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2.0</c:v>
                </c:pt>
                <c:pt idx="336">
                  <c:v>1.0</c:v>
                </c:pt>
                <c:pt idx="337">
                  <c:v>2.0</c:v>
                </c:pt>
                <c:pt idx="338">
                  <c:v>1.0</c:v>
                </c:pt>
                <c:pt idx="339">
                  <c:v>2.0</c:v>
                </c:pt>
                <c:pt idx="340">
                  <c:v>1.0</c:v>
                </c:pt>
                <c:pt idx="341">
                  <c:v>2.0</c:v>
                </c:pt>
                <c:pt idx="342">
                  <c:v>1.0</c:v>
                </c:pt>
                <c:pt idx="343">
                  <c:v>2.0</c:v>
                </c:pt>
                <c:pt idx="344">
                  <c:v>1.0</c:v>
                </c:pt>
                <c:pt idx="345">
                  <c:v>2.0</c:v>
                </c:pt>
                <c:pt idx="346">
                  <c:v>1.0</c:v>
                </c:pt>
                <c:pt idx="347">
                  <c:v>2.0</c:v>
                </c:pt>
                <c:pt idx="348">
                  <c:v>1.0</c:v>
                </c:pt>
                <c:pt idx="349">
                  <c:v>2.0</c:v>
                </c:pt>
                <c:pt idx="350">
                  <c:v>1.0</c:v>
                </c:pt>
                <c:pt idx="351">
                  <c:v>2.0</c:v>
                </c:pt>
                <c:pt idx="352">
                  <c:v>1.0</c:v>
                </c:pt>
                <c:pt idx="353">
                  <c:v>2.0</c:v>
                </c:pt>
                <c:pt idx="354">
                  <c:v>1.0</c:v>
                </c:pt>
                <c:pt idx="355">
                  <c:v>2.0</c:v>
                </c:pt>
                <c:pt idx="356">
                  <c:v>1.0</c:v>
                </c:pt>
                <c:pt idx="357">
                  <c:v>2.0</c:v>
                </c:pt>
                <c:pt idx="358">
                  <c:v>1.0</c:v>
                </c:pt>
                <c:pt idx="359">
                  <c:v>2.0</c:v>
                </c:pt>
                <c:pt idx="360">
                  <c:v>1.0</c:v>
                </c:pt>
                <c:pt idx="361">
                  <c:v>2.0</c:v>
                </c:pt>
                <c:pt idx="362">
                  <c:v>1.0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2.0</c:v>
                </c:pt>
                <c:pt idx="378">
                  <c:v>1.0</c:v>
                </c:pt>
                <c:pt idx="379">
                  <c:v>2.0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2.0</c:v>
                </c:pt>
                <c:pt idx="388">
                  <c:v>1.0</c:v>
                </c:pt>
                <c:pt idx="389">
                  <c:v>2.0</c:v>
                </c:pt>
                <c:pt idx="390">
                  <c:v>1.0</c:v>
                </c:pt>
                <c:pt idx="391">
                  <c:v>2.0</c:v>
                </c:pt>
                <c:pt idx="392">
                  <c:v>1.0</c:v>
                </c:pt>
                <c:pt idx="393">
                  <c:v>2.0</c:v>
                </c:pt>
                <c:pt idx="394">
                  <c:v>1.0</c:v>
                </c:pt>
                <c:pt idx="395">
                  <c:v>2.0</c:v>
                </c:pt>
                <c:pt idx="396">
                  <c:v>1.0</c:v>
                </c:pt>
                <c:pt idx="397">
                  <c:v>2.0</c:v>
                </c:pt>
                <c:pt idx="398">
                  <c:v>1.0</c:v>
                </c:pt>
                <c:pt idx="399">
                  <c:v>2.0</c:v>
                </c:pt>
                <c:pt idx="400">
                  <c:v>1.0</c:v>
                </c:pt>
                <c:pt idx="401">
                  <c:v>2.0</c:v>
                </c:pt>
                <c:pt idx="402">
                  <c:v>1.0</c:v>
                </c:pt>
                <c:pt idx="403">
                  <c:v>2.0</c:v>
                </c:pt>
                <c:pt idx="404">
                  <c:v>1.0</c:v>
                </c:pt>
                <c:pt idx="405">
                  <c:v>2.0</c:v>
                </c:pt>
                <c:pt idx="406">
                  <c:v>1.0</c:v>
                </c:pt>
                <c:pt idx="407">
                  <c:v>2.0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1.0</c:v>
                </c:pt>
                <c:pt idx="419">
                  <c:v>2.0</c:v>
                </c:pt>
                <c:pt idx="420">
                  <c:v>1.0</c:v>
                </c:pt>
                <c:pt idx="421">
                  <c:v>2.0</c:v>
                </c:pt>
                <c:pt idx="422">
                  <c:v>1.0</c:v>
                </c:pt>
                <c:pt idx="423">
                  <c:v>2.0</c:v>
                </c:pt>
                <c:pt idx="424">
                  <c:v>1.0</c:v>
                </c:pt>
                <c:pt idx="425">
                  <c:v>2.0</c:v>
                </c:pt>
                <c:pt idx="426">
                  <c:v>1.0</c:v>
                </c:pt>
                <c:pt idx="427">
                  <c:v>2.0</c:v>
                </c:pt>
                <c:pt idx="428">
                  <c:v>1.0</c:v>
                </c:pt>
                <c:pt idx="429">
                  <c:v>2.0</c:v>
                </c:pt>
                <c:pt idx="430">
                  <c:v>1.0</c:v>
                </c:pt>
                <c:pt idx="431">
                  <c:v>2.0</c:v>
                </c:pt>
              </c:numCache>
            </c:numRef>
          </c:val>
        </c:ser>
        <c:ser>
          <c:idx val="7"/>
          <c:order val="7"/>
          <c:tx>
            <c:strRef>
              <c:f>output.txt!$H$1</c:f>
              <c:strCache>
                <c:ptCount val="1"/>
                <c:pt idx="0">
                  <c:v>Winner</c:v>
                </c:pt>
              </c:strCache>
            </c:strRef>
          </c:tx>
          <c:invertIfNegative val="0"/>
          <c:val>
            <c:numRef>
              <c:f>output.txt!$H$2:$H$433</c:f>
              <c:numCache>
                <c:formatCode>General</c:formatCode>
                <c:ptCount val="432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2.0</c:v>
                </c:pt>
                <c:pt idx="8">
                  <c:v>1.0</c:v>
                </c:pt>
                <c:pt idx="9">
                  <c:v>1.0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2.0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2.0</c:v>
                </c:pt>
                <c:pt idx="24">
                  <c:v>1.0</c:v>
                </c:pt>
                <c:pt idx="25">
                  <c:v>2.0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1.0</c:v>
                </c:pt>
                <c:pt idx="31">
                  <c:v>2.0</c:v>
                </c:pt>
                <c:pt idx="32">
                  <c:v>1.0</c:v>
                </c:pt>
                <c:pt idx="33">
                  <c:v>2.0</c:v>
                </c:pt>
                <c:pt idx="34">
                  <c:v>1.0</c:v>
                </c:pt>
                <c:pt idx="35">
                  <c:v>2.0</c:v>
                </c:pt>
                <c:pt idx="36">
                  <c:v>1.0</c:v>
                </c:pt>
                <c:pt idx="37">
                  <c:v>2.0</c:v>
                </c:pt>
                <c:pt idx="38">
                  <c:v>1.0</c:v>
                </c:pt>
                <c:pt idx="39">
                  <c:v>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2.0</c:v>
                </c:pt>
                <c:pt idx="44">
                  <c:v>1.0</c:v>
                </c:pt>
                <c:pt idx="45">
                  <c:v>2.0</c:v>
                </c:pt>
                <c:pt idx="46">
                  <c:v>1.0</c:v>
                </c:pt>
                <c:pt idx="47">
                  <c:v>2.0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1.0</c:v>
                </c:pt>
                <c:pt idx="105">
                  <c:v>1.0</c:v>
                </c:pt>
                <c:pt idx="106">
                  <c:v>0.0</c:v>
                </c:pt>
                <c:pt idx="107">
                  <c:v>0.0</c:v>
                </c:pt>
                <c:pt idx="108">
                  <c:v>1.0</c:v>
                </c:pt>
                <c:pt idx="109">
                  <c:v>1.0</c:v>
                </c:pt>
                <c:pt idx="110">
                  <c:v>0.0</c:v>
                </c:pt>
                <c:pt idx="111">
                  <c:v>0.0</c:v>
                </c:pt>
                <c:pt idx="112">
                  <c:v>1.0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1.0</c:v>
                </c:pt>
                <c:pt idx="117">
                  <c:v>0.0</c:v>
                </c:pt>
                <c:pt idx="118">
                  <c:v>1.0</c:v>
                </c:pt>
                <c:pt idx="119">
                  <c:v>0.0</c:v>
                </c:pt>
                <c:pt idx="120">
                  <c:v>1.0</c:v>
                </c:pt>
                <c:pt idx="121">
                  <c:v>0.0</c:v>
                </c:pt>
                <c:pt idx="122">
                  <c:v>1.0</c:v>
                </c:pt>
                <c:pt idx="123">
                  <c:v>0.0</c:v>
                </c:pt>
                <c:pt idx="124">
                  <c:v>1.0</c:v>
                </c:pt>
                <c:pt idx="125">
                  <c:v>0.0</c:v>
                </c:pt>
                <c:pt idx="126">
                  <c:v>1.0</c:v>
                </c:pt>
                <c:pt idx="127">
                  <c:v>0.0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0.0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0.0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0.0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0.0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1.0</c:v>
                </c:pt>
                <c:pt idx="161">
                  <c:v>2.0</c:v>
                </c:pt>
                <c:pt idx="162">
                  <c:v>1.0</c:v>
                </c:pt>
                <c:pt idx="163">
                  <c:v>2.0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2.0</c:v>
                </c:pt>
                <c:pt idx="168">
                  <c:v>1.0</c:v>
                </c:pt>
                <c:pt idx="169">
                  <c:v>2.0</c:v>
                </c:pt>
                <c:pt idx="170">
                  <c:v>1.0</c:v>
                </c:pt>
                <c:pt idx="171">
                  <c:v>2.0</c:v>
                </c:pt>
                <c:pt idx="172">
                  <c:v>1.0</c:v>
                </c:pt>
                <c:pt idx="173">
                  <c:v>2.0</c:v>
                </c:pt>
                <c:pt idx="174">
                  <c:v>1.0</c:v>
                </c:pt>
                <c:pt idx="175">
                  <c:v>2.0</c:v>
                </c:pt>
                <c:pt idx="176">
                  <c:v>1.0</c:v>
                </c:pt>
                <c:pt idx="177">
                  <c:v>2.0</c:v>
                </c:pt>
                <c:pt idx="178">
                  <c:v>1.0</c:v>
                </c:pt>
                <c:pt idx="179">
                  <c:v>2.0</c:v>
                </c:pt>
                <c:pt idx="180">
                  <c:v>1.0</c:v>
                </c:pt>
                <c:pt idx="181">
                  <c:v>2.0</c:v>
                </c:pt>
                <c:pt idx="182">
                  <c:v>1.0</c:v>
                </c:pt>
                <c:pt idx="183">
                  <c:v>2.0</c:v>
                </c:pt>
                <c:pt idx="184">
                  <c:v>1.0</c:v>
                </c:pt>
                <c:pt idx="185">
                  <c:v>2.0</c:v>
                </c:pt>
                <c:pt idx="186">
                  <c:v>1.0</c:v>
                </c:pt>
                <c:pt idx="187">
                  <c:v>2.0</c:v>
                </c:pt>
                <c:pt idx="188">
                  <c:v>1.0</c:v>
                </c:pt>
                <c:pt idx="189">
                  <c:v>2.0</c:v>
                </c:pt>
                <c:pt idx="190">
                  <c:v>1.0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1.0</c:v>
                </c:pt>
                <c:pt idx="209">
                  <c:v>2.0</c:v>
                </c:pt>
                <c:pt idx="210">
                  <c:v>1.0</c:v>
                </c:pt>
                <c:pt idx="211">
                  <c:v>2.0</c:v>
                </c:pt>
                <c:pt idx="212">
                  <c:v>1.0</c:v>
                </c:pt>
                <c:pt idx="213">
                  <c:v>2.0</c:v>
                </c:pt>
                <c:pt idx="214">
                  <c:v>1.0</c:v>
                </c:pt>
                <c:pt idx="215">
                  <c:v>2.0</c:v>
                </c:pt>
                <c:pt idx="216">
                  <c:v>1.0</c:v>
                </c:pt>
                <c:pt idx="217">
                  <c:v>2.0</c:v>
                </c:pt>
                <c:pt idx="218">
                  <c:v>1.0</c:v>
                </c:pt>
                <c:pt idx="219">
                  <c:v>2.0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2.0</c:v>
                </c:pt>
                <c:pt idx="224">
                  <c:v>1.0</c:v>
                </c:pt>
                <c:pt idx="225">
                  <c:v>2.0</c:v>
                </c:pt>
                <c:pt idx="226">
                  <c:v>0.0</c:v>
                </c:pt>
                <c:pt idx="227">
                  <c:v>2.0</c:v>
                </c:pt>
                <c:pt idx="228">
                  <c:v>1.0</c:v>
                </c:pt>
                <c:pt idx="229">
                  <c:v>2.0</c:v>
                </c:pt>
                <c:pt idx="230">
                  <c:v>1.0</c:v>
                </c:pt>
                <c:pt idx="231">
                  <c:v>2.0</c:v>
                </c:pt>
                <c:pt idx="232">
                  <c:v>1.0</c:v>
                </c:pt>
                <c:pt idx="233">
                  <c:v>2.0</c:v>
                </c:pt>
                <c:pt idx="234">
                  <c:v>0.0</c:v>
                </c:pt>
                <c:pt idx="235">
                  <c:v>2.0</c:v>
                </c:pt>
                <c:pt idx="236">
                  <c:v>1.0</c:v>
                </c:pt>
                <c:pt idx="237">
                  <c:v>2.0</c:v>
                </c:pt>
                <c:pt idx="238">
                  <c:v>1.0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1.0</c:v>
                </c:pt>
                <c:pt idx="257">
                  <c:v>2.0</c:v>
                </c:pt>
                <c:pt idx="258">
                  <c:v>1.0</c:v>
                </c:pt>
                <c:pt idx="259">
                  <c:v>2.0</c:v>
                </c:pt>
                <c:pt idx="260">
                  <c:v>1.0</c:v>
                </c:pt>
                <c:pt idx="261">
                  <c:v>2.0</c:v>
                </c:pt>
                <c:pt idx="262">
                  <c:v>0.0</c:v>
                </c:pt>
                <c:pt idx="263">
                  <c:v>2.0</c:v>
                </c:pt>
                <c:pt idx="264">
                  <c:v>1.0</c:v>
                </c:pt>
                <c:pt idx="265">
                  <c:v>0.0</c:v>
                </c:pt>
                <c:pt idx="266">
                  <c:v>1.0</c:v>
                </c:pt>
                <c:pt idx="267">
                  <c:v>2.0</c:v>
                </c:pt>
                <c:pt idx="268">
                  <c:v>1.0</c:v>
                </c:pt>
                <c:pt idx="269">
                  <c:v>0.0</c:v>
                </c:pt>
                <c:pt idx="270">
                  <c:v>0.0</c:v>
                </c:pt>
                <c:pt idx="271">
                  <c:v>2.0</c:v>
                </c:pt>
                <c:pt idx="272">
                  <c:v>1.0</c:v>
                </c:pt>
                <c:pt idx="273">
                  <c:v>2.0</c:v>
                </c:pt>
                <c:pt idx="274">
                  <c:v>0.0</c:v>
                </c:pt>
                <c:pt idx="275">
                  <c:v>2.0</c:v>
                </c:pt>
                <c:pt idx="276">
                  <c:v>1.0</c:v>
                </c:pt>
                <c:pt idx="277">
                  <c:v>2.0</c:v>
                </c:pt>
                <c:pt idx="278">
                  <c:v>1.0</c:v>
                </c:pt>
                <c:pt idx="279">
                  <c:v>2.0</c:v>
                </c:pt>
                <c:pt idx="280">
                  <c:v>1.0</c:v>
                </c:pt>
                <c:pt idx="281">
                  <c:v>2.0</c:v>
                </c:pt>
                <c:pt idx="282">
                  <c:v>0.0</c:v>
                </c:pt>
                <c:pt idx="283">
                  <c:v>2.0</c:v>
                </c:pt>
                <c:pt idx="284">
                  <c:v>1.0</c:v>
                </c:pt>
                <c:pt idx="285">
                  <c:v>2.0</c:v>
                </c:pt>
                <c:pt idx="286">
                  <c:v>1.0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1.0</c:v>
                </c:pt>
                <c:pt idx="305">
                  <c:v>2.0</c:v>
                </c:pt>
                <c:pt idx="306">
                  <c:v>1.0</c:v>
                </c:pt>
                <c:pt idx="307">
                  <c:v>2.0</c:v>
                </c:pt>
                <c:pt idx="308">
                  <c:v>1.0</c:v>
                </c:pt>
                <c:pt idx="309">
                  <c:v>2.0</c:v>
                </c:pt>
                <c:pt idx="310">
                  <c:v>1.0</c:v>
                </c:pt>
                <c:pt idx="311">
                  <c:v>2.0</c:v>
                </c:pt>
                <c:pt idx="312">
                  <c:v>1.0</c:v>
                </c:pt>
                <c:pt idx="313">
                  <c:v>2.0</c:v>
                </c:pt>
                <c:pt idx="314">
                  <c:v>1.0</c:v>
                </c:pt>
                <c:pt idx="315">
                  <c:v>2.0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2.0</c:v>
                </c:pt>
                <c:pt idx="320">
                  <c:v>1.0</c:v>
                </c:pt>
                <c:pt idx="321">
                  <c:v>2.0</c:v>
                </c:pt>
                <c:pt idx="322">
                  <c:v>1.0</c:v>
                </c:pt>
                <c:pt idx="323">
                  <c:v>2.0</c:v>
                </c:pt>
                <c:pt idx="324">
                  <c:v>1.0</c:v>
                </c:pt>
                <c:pt idx="325">
                  <c:v>2.0</c:v>
                </c:pt>
                <c:pt idx="326">
                  <c:v>1.0</c:v>
                </c:pt>
                <c:pt idx="327">
                  <c:v>2.0</c:v>
                </c:pt>
                <c:pt idx="328">
                  <c:v>0.0</c:v>
                </c:pt>
                <c:pt idx="329">
                  <c:v>2.0</c:v>
                </c:pt>
                <c:pt idx="330">
                  <c:v>1.0</c:v>
                </c:pt>
                <c:pt idx="331">
                  <c:v>2.0</c:v>
                </c:pt>
                <c:pt idx="332">
                  <c:v>1.0</c:v>
                </c:pt>
                <c:pt idx="333">
                  <c:v>2.0</c:v>
                </c:pt>
                <c:pt idx="334">
                  <c:v>1.0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1.0</c:v>
                </c:pt>
                <c:pt idx="353">
                  <c:v>2.0</c:v>
                </c:pt>
                <c:pt idx="354">
                  <c:v>0.0</c:v>
                </c:pt>
                <c:pt idx="355">
                  <c:v>2.0</c:v>
                </c:pt>
                <c:pt idx="356">
                  <c:v>1.0</c:v>
                </c:pt>
                <c:pt idx="357">
                  <c:v>2.0</c:v>
                </c:pt>
                <c:pt idx="358">
                  <c:v>0.0</c:v>
                </c:pt>
                <c:pt idx="359">
                  <c:v>2.0</c:v>
                </c:pt>
                <c:pt idx="360">
                  <c:v>1.0</c:v>
                </c:pt>
                <c:pt idx="361">
                  <c:v>2.0</c:v>
                </c:pt>
                <c:pt idx="362">
                  <c:v>0.0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0.0</c:v>
                </c:pt>
                <c:pt idx="367">
                  <c:v>2.0</c:v>
                </c:pt>
                <c:pt idx="368">
                  <c:v>1.0</c:v>
                </c:pt>
                <c:pt idx="369">
                  <c:v>2.0</c:v>
                </c:pt>
                <c:pt idx="370">
                  <c:v>1.0</c:v>
                </c:pt>
                <c:pt idx="371">
                  <c:v>2.0</c:v>
                </c:pt>
                <c:pt idx="372">
                  <c:v>1.0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1.0</c:v>
                </c:pt>
                <c:pt idx="377">
                  <c:v>2.0</c:v>
                </c:pt>
                <c:pt idx="378">
                  <c:v>1.0</c:v>
                </c:pt>
                <c:pt idx="379">
                  <c:v>2.0</c:v>
                </c:pt>
                <c:pt idx="380">
                  <c:v>1.0</c:v>
                </c:pt>
                <c:pt idx="381">
                  <c:v>2.0</c:v>
                </c:pt>
                <c:pt idx="382">
                  <c:v>1.0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2">
                  <c:v>2.0</c:v>
                </c:pt>
                <c:pt idx="393">
                  <c:v>2.0</c:v>
                </c:pt>
                <c:pt idx="394">
                  <c:v>2.0</c:v>
                </c:pt>
                <c:pt idx="395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1.0</c:v>
                </c:pt>
                <c:pt idx="401">
                  <c:v>2.0</c:v>
                </c:pt>
                <c:pt idx="402">
                  <c:v>0.0</c:v>
                </c:pt>
                <c:pt idx="403">
                  <c:v>2.0</c:v>
                </c:pt>
                <c:pt idx="404">
                  <c:v>1.0</c:v>
                </c:pt>
                <c:pt idx="405">
                  <c:v>2.0</c:v>
                </c:pt>
                <c:pt idx="406">
                  <c:v>1.0</c:v>
                </c:pt>
                <c:pt idx="407">
                  <c:v>2.0</c:v>
                </c:pt>
                <c:pt idx="408">
                  <c:v>1.0</c:v>
                </c:pt>
                <c:pt idx="409">
                  <c:v>2.0</c:v>
                </c:pt>
                <c:pt idx="410">
                  <c:v>0.0</c:v>
                </c:pt>
                <c:pt idx="411">
                  <c:v>2.0</c:v>
                </c:pt>
                <c:pt idx="412">
                  <c:v>1.0</c:v>
                </c:pt>
                <c:pt idx="413">
                  <c:v>2.0</c:v>
                </c:pt>
                <c:pt idx="414">
                  <c:v>1.0</c:v>
                </c:pt>
                <c:pt idx="415">
                  <c:v>2.0</c:v>
                </c:pt>
                <c:pt idx="416">
                  <c:v>1.0</c:v>
                </c:pt>
                <c:pt idx="417">
                  <c:v>2.0</c:v>
                </c:pt>
                <c:pt idx="418">
                  <c:v>0.0</c:v>
                </c:pt>
                <c:pt idx="419">
                  <c:v>2.0</c:v>
                </c:pt>
                <c:pt idx="420">
                  <c:v>1.0</c:v>
                </c:pt>
                <c:pt idx="421">
                  <c:v>2.0</c:v>
                </c:pt>
                <c:pt idx="422">
                  <c:v>0.0</c:v>
                </c:pt>
                <c:pt idx="423">
                  <c:v>2.0</c:v>
                </c:pt>
                <c:pt idx="424">
                  <c:v>1.0</c:v>
                </c:pt>
                <c:pt idx="425">
                  <c:v>2.0</c:v>
                </c:pt>
                <c:pt idx="426">
                  <c:v>0.0</c:v>
                </c:pt>
                <c:pt idx="427">
                  <c:v>2.0</c:v>
                </c:pt>
                <c:pt idx="428">
                  <c:v>1.0</c:v>
                </c:pt>
                <c:pt idx="429">
                  <c:v>2.0</c:v>
                </c:pt>
                <c:pt idx="430">
                  <c:v>0.0</c:v>
                </c:pt>
                <c:pt idx="431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430472"/>
        <c:axId val="-2110936232"/>
      </c:barChart>
      <c:catAx>
        <c:axId val="-21114304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936232"/>
        <c:crosses val="autoZero"/>
        <c:auto val="1"/>
        <c:lblAlgn val="ctr"/>
        <c:lblOffset val="100"/>
        <c:noMultiLvlLbl val="0"/>
      </c:catAx>
      <c:valAx>
        <c:axId val="-2110936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430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H1 vs. H2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calculations!$G$31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calculations!$F$32:$F$34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calculations!$G$32:$G$34</c:f>
              <c:numCache>
                <c:formatCode>General</c:formatCode>
                <c:ptCount val="3"/>
                <c:pt idx="0">
                  <c:v>22.0</c:v>
                </c:pt>
                <c:pt idx="1">
                  <c:v>11.0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calculations!$H$31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calculations!$F$32:$F$34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calculations!$H$32:$H$34</c:f>
              <c:numCache>
                <c:formatCode>General</c:formatCode>
                <c:ptCount val="3"/>
                <c:pt idx="0">
                  <c:v>5.0</c:v>
                </c:pt>
                <c:pt idx="1">
                  <c:v>24.0</c:v>
                </c:pt>
                <c:pt idx="2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calculations!$I$31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calculations!$F$32:$F$34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calculations!$I$32:$I$34</c:f>
              <c:numCache>
                <c:formatCode>General</c:formatCode>
                <c:ptCount val="3"/>
                <c:pt idx="0">
                  <c:v>9.0</c:v>
                </c:pt>
                <c:pt idx="1">
                  <c:v>1.0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275448"/>
        <c:axId val="-2062253400"/>
      </c:barChart>
      <c:catAx>
        <c:axId val="-2062275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2253400"/>
        <c:crosses val="autoZero"/>
        <c:auto val="1"/>
        <c:lblAlgn val="ctr"/>
        <c:lblOffset val="100"/>
        <c:noMultiLvlLbl val="0"/>
      </c:catAx>
      <c:valAx>
        <c:axId val="-2062253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275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H2 vs. H1</a:t>
            </a:r>
            <a:endParaRPr lang="en-US" baseline="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calculations!$L$31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calculations!$K$32:$K$34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calculations!$L$32:$L$34</c:f>
              <c:numCache>
                <c:formatCode>General</c:formatCode>
                <c:ptCount val="3"/>
                <c:pt idx="0">
                  <c:v>25.0</c:v>
                </c:pt>
                <c:pt idx="1">
                  <c:v>10.0</c:v>
                </c:pt>
                <c:pt idx="2">
                  <c:v>8.0</c:v>
                </c:pt>
              </c:numCache>
            </c:numRef>
          </c:val>
        </c:ser>
        <c:ser>
          <c:idx val="1"/>
          <c:order val="1"/>
          <c:tx>
            <c:strRef>
              <c:f>calculations!$M$31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calculations!$K$32:$K$34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calculations!$M$32:$M$34</c:f>
              <c:numCache>
                <c:formatCode>General</c:formatCode>
                <c:ptCount val="3"/>
                <c:pt idx="0">
                  <c:v>6.0</c:v>
                </c:pt>
                <c:pt idx="1">
                  <c:v>23.0</c:v>
                </c:pt>
                <c:pt idx="2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calculations!$N$31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calculations!$K$32:$K$34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calculations!$N$32:$N$34</c:f>
              <c:numCache>
                <c:formatCode>General</c:formatCode>
                <c:ptCount val="3"/>
                <c:pt idx="0">
                  <c:v>5.0</c:v>
                </c:pt>
                <c:pt idx="1">
                  <c:v>3.0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8776568"/>
        <c:axId val="-2058771096"/>
      </c:barChart>
      <c:catAx>
        <c:axId val="-205877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8771096"/>
        <c:crosses val="autoZero"/>
        <c:auto val="1"/>
        <c:lblAlgn val="ctr"/>
        <c:lblOffset val="100"/>
        <c:noMultiLvlLbl val="0"/>
      </c:catAx>
      <c:valAx>
        <c:axId val="-2058771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87765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H2 vs. H2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calculations!$Q$31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calculations!$P$32:$P$34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calculations!$Q$32:$Q$34</c:f>
              <c:numCache>
                <c:formatCode>General</c:formatCode>
                <c:ptCount val="3"/>
                <c:pt idx="0">
                  <c:v>25.0</c:v>
                </c:pt>
                <c:pt idx="1">
                  <c:v>11.0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calculations!$R$31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calculations!$P$32:$P$34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calculations!$R$32:$R$34</c:f>
              <c:numCache>
                <c:formatCode>General</c:formatCode>
                <c:ptCount val="3"/>
                <c:pt idx="0">
                  <c:v>5.0</c:v>
                </c:pt>
                <c:pt idx="1">
                  <c:v>23.0</c:v>
                </c:pt>
                <c:pt idx="2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calculations!$S$31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calculations!$P$32:$P$34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calculations!$S$32:$S$34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095640"/>
        <c:axId val="-2055914904"/>
      </c:barChart>
      <c:catAx>
        <c:axId val="-2071095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5914904"/>
        <c:crosses val="autoZero"/>
        <c:auto val="1"/>
        <c:lblAlgn val="ctr"/>
        <c:lblOffset val="100"/>
        <c:noMultiLvlLbl val="0"/>
      </c:catAx>
      <c:valAx>
        <c:axId val="-205591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1095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H1 vs. H1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calculations!$B$37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calculations!$B$38:$B$40</c:f>
              <c:numCache>
                <c:formatCode>General</c:formatCode>
                <c:ptCount val="3"/>
                <c:pt idx="0">
                  <c:v>13.0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calculations!$C$37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calculations!$C$38:$C$40</c:f>
              <c:numCache>
                <c:formatCode>General</c:formatCode>
                <c:ptCount val="3"/>
                <c:pt idx="0">
                  <c:v>23.0</c:v>
                </c:pt>
                <c:pt idx="1">
                  <c:v>16.0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calculations!$D$37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calculations!$D$38:$D$40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57679304"/>
        <c:axId val="-2089062472"/>
      </c:barChart>
      <c:catAx>
        <c:axId val="-2057679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9062472"/>
        <c:crosses val="autoZero"/>
        <c:auto val="1"/>
        <c:lblAlgn val="ctr"/>
        <c:lblOffset val="100"/>
        <c:noMultiLvlLbl val="0"/>
      </c:catAx>
      <c:valAx>
        <c:axId val="-2089062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767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H1 vs. H2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calculations!$G$37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calculations!$F$38:$F$40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calculations!$G$38:$G$40</c:f>
              <c:numCache>
                <c:formatCode>General</c:formatCode>
                <c:ptCount val="3"/>
                <c:pt idx="0">
                  <c:v>13.0</c:v>
                </c:pt>
                <c:pt idx="1">
                  <c:v>19.0</c:v>
                </c:pt>
                <c:pt idx="2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calculations!$H$37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calculations!$F$38:$F$40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calculations!$H$38:$H$40</c:f>
              <c:numCache>
                <c:formatCode>General</c:formatCode>
                <c:ptCount val="3"/>
                <c:pt idx="0">
                  <c:v>21.0</c:v>
                </c:pt>
                <c:pt idx="1">
                  <c:v>16.0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calculations!$I$37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calculations!$F$38:$F$40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calculations!$I$38:$I$40</c:f>
              <c:numCache>
                <c:formatCode>General</c:formatCode>
                <c:ptCount val="3"/>
                <c:pt idx="0">
                  <c:v>2.0</c:v>
                </c:pt>
                <c:pt idx="1">
                  <c:v>1.0</c:v>
                </c:pt>
                <c:pt idx="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914584"/>
        <c:axId val="-2062909032"/>
      </c:barChart>
      <c:catAx>
        <c:axId val="-2062914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2909032"/>
        <c:crosses val="autoZero"/>
        <c:auto val="1"/>
        <c:lblAlgn val="ctr"/>
        <c:lblOffset val="100"/>
        <c:noMultiLvlLbl val="0"/>
      </c:catAx>
      <c:valAx>
        <c:axId val="-20629090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914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H2 vs. H1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calculations!$L$37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calculations!$K$38:$K$40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calculations!$L$38:$L$40</c:f>
              <c:numCache>
                <c:formatCode>General</c:formatCode>
                <c:ptCount val="3"/>
                <c:pt idx="0">
                  <c:v>13.0</c:v>
                </c:pt>
                <c:pt idx="1">
                  <c:v>18.0</c:v>
                </c:pt>
                <c:pt idx="2">
                  <c:v>12.0</c:v>
                </c:pt>
              </c:numCache>
            </c:numRef>
          </c:val>
        </c:ser>
        <c:ser>
          <c:idx val="1"/>
          <c:order val="1"/>
          <c:tx>
            <c:strRef>
              <c:f>calculations!$M$37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calculations!$K$38:$K$40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calculations!$M$38:$M$40</c:f>
              <c:numCache>
                <c:formatCode>General</c:formatCode>
                <c:ptCount val="3"/>
                <c:pt idx="0">
                  <c:v>22.0</c:v>
                </c:pt>
                <c:pt idx="1">
                  <c:v>16.0</c:v>
                </c:pt>
                <c:pt idx="2">
                  <c:v>15.0</c:v>
                </c:pt>
              </c:numCache>
            </c:numRef>
          </c:val>
        </c:ser>
        <c:ser>
          <c:idx val="2"/>
          <c:order val="2"/>
          <c:tx>
            <c:strRef>
              <c:f>calculations!$N$37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calculations!$K$38:$K$40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calculations!$N$38:$N$40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867352"/>
        <c:axId val="-2105440472"/>
      </c:barChart>
      <c:catAx>
        <c:axId val="-2068867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05440472"/>
        <c:crosses val="autoZero"/>
        <c:auto val="1"/>
        <c:lblAlgn val="ctr"/>
        <c:lblOffset val="100"/>
        <c:noMultiLvlLbl val="0"/>
      </c:catAx>
      <c:valAx>
        <c:axId val="-2105440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867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H2 vs. H2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calculations!$B$37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calculations!$B$38:$B$40</c:f>
              <c:numCache>
                <c:formatCode>General</c:formatCode>
                <c:ptCount val="3"/>
                <c:pt idx="0">
                  <c:v>13.0</c:v>
                </c:pt>
                <c:pt idx="1">
                  <c:v>18.0</c:v>
                </c:pt>
                <c:pt idx="2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calculations!$C$37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calculations!$C$38:$C$40</c:f>
              <c:numCache>
                <c:formatCode>General</c:formatCode>
                <c:ptCount val="3"/>
                <c:pt idx="0">
                  <c:v>23.0</c:v>
                </c:pt>
                <c:pt idx="1">
                  <c:v>16.0</c:v>
                </c:pt>
                <c:pt idx="2">
                  <c:v>16.0</c:v>
                </c:pt>
              </c:numCache>
            </c:numRef>
          </c:val>
        </c:ser>
        <c:ser>
          <c:idx val="2"/>
          <c:order val="2"/>
          <c:tx>
            <c:strRef>
              <c:f>calculations!$D$37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calculations!$A$38:$A$40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calculations!$D$38:$D$40</c:f>
              <c:numCache>
                <c:formatCode>General</c:formatCode>
                <c:ptCount val="3"/>
                <c:pt idx="0">
                  <c:v>0.0</c:v>
                </c:pt>
                <c:pt idx="1">
                  <c:v>2.0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621176"/>
        <c:axId val="-2062106744"/>
      </c:barChart>
      <c:catAx>
        <c:axId val="-2062621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Pebbles per Column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2106744"/>
        <c:crosses val="autoZero"/>
        <c:auto val="1"/>
        <c:lblAlgn val="ctr"/>
        <c:lblOffset val="100"/>
        <c:noMultiLvlLbl val="0"/>
      </c:catAx>
      <c:valAx>
        <c:axId val="-2062106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621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H1 vs. H1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calculations!$B$43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calculations!$A$44:$A$46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calculations!$B$44:$B$46</c:f>
              <c:numCache>
                <c:formatCode>General</c:formatCode>
                <c:ptCount val="3"/>
                <c:pt idx="0">
                  <c:v>4.0</c:v>
                </c:pt>
                <c:pt idx="1">
                  <c:v>19.0</c:v>
                </c:pt>
                <c:pt idx="2">
                  <c:v>18.0</c:v>
                </c:pt>
              </c:numCache>
            </c:numRef>
          </c:val>
        </c:ser>
        <c:ser>
          <c:idx val="1"/>
          <c:order val="1"/>
          <c:tx>
            <c:strRef>
              <c:f>calculations!$C$43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calculations!$A$44:$A$46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calculations!$C$44:$C$46</c:f>
              <c:numCache>
                <c:formatCode>General</c:formatCode>
                <c:ptCount val="3"/>
                <c:pt idx="0">
                  <c:v>28.0</c:v>
                </c:pt>
                <c:pt idx="1">
                  <c:v>13.0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calculations!$D$43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calculations!$A$44:$A$46</c:f>
              <c:strCache>
                <c:ptCount val="3"/>
                <c:pt idx="0">
                  <c:v>1</c:v>
                </c:pt>
                <c:pt idx="1">
                  <c:v>3</c:v>
                </c:pt>
                <c:pt idx="2">
                  <c:v>5</c:v>
                </c:pt>
              </c:strCache>
            </c:strRef>
          </c:cat>
          <c:val>
            <c:numRef>
              <c:f>calculations!$D$44:$D$46</c:f>
              <c:numCache>
                <c:formatCode>General</c:formatCode>
                <c:ptCount val="3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049832"/>
        <c:axId val="-2062036392"/>
      </c:barChart>
      <c:catAx>
        <c:axId val="-2062049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62036392"/>
        <c:crosses val="autoZero"/>
        <c:auto val="1"/>
        <c:lblAlgn val="ctr"/>
        <c:lblOffset val="100"/>
        <c:noMultiLvlLbl val="0"/>
      </c:catAx>
      <c:valAx>
        <c:axId val="-2062036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049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H1 vs. H2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calculations!$G$43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calculations!$F$44:$F$46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calculations!$G$44:$G$46</c:f>
              <c:numCache>
                <c:formatCode>General</c:formatCode>
                <c:ptCount val="3"/>
                <c:pt idx="0">
                  <c:v>4.0</c:v>
                </c:pt>
                <c:pt idx="1">
                  <c:v>19.0</c:v>
                </c:pt>
                <c:pt idx="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calculations!$H$43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calculations!$F$44:$F$46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calculations!$H$44:$H$46</c:f>
              <c:numCache>
                <c:formatCode>General</c:formatCode>
                <c:ptCount val="3"/>
                <c:pt idx="0">
                  <c:v>26.0</c:v>
                </c:pt>
                <c:pt idx="1">
                  <c:v>13.0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calculations!$I$43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calculations!$F$44:$F$46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calculations!$I$44:$I$46</c:f>
              <c:numCache>
                <c:formatCode>General</c:formatCode>
                <c:ptCount val="3"/>
                <c:pt idx="0">
                  <c:v>6.0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2726312"/>
        <c:axId val="-2098574744"/>
      </c:barChart>
      <c:catAx>
        <c:axId val="-206272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8574744"/>
        <c:crosses val="autoZero"/>
        <c:auto val="1"/>
        <c:lblAlgn val="ctr"/>
        <c:lblOffset val="100"/>
        <c:noMultiLvlLbl val="0"/>
      </c:catAx>
      <c:valAx>
        <c:axId val="-209857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2726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H2 vs. H1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calculations!$L$43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calculations!$K$44:$K$46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calculations!$L$44:$L$46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17.0</c:v>
                </c:pt>
              </c:numCache>
            </c:numRef>
          </c:val>
        </c:ser>
        <c:ser>
          <c:idx val="1"/>
          <c:order val="1"/>
          <c:tx>
            <c:strRef>
              <c:f>calculations!$M$43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calculations!$K$44:$K$46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calculations!$M$44:$M$46</c:f>
              <c:numCache>
                <c:formatCode>General</c:formatCode>
                <c:ptCount val="3"/>
                <c:pt idx="0">
                  <c:v>26.0</c:v>
                </c:pt>
                <c:pt idx="1">
                  <c:v>13.0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calculations!$N$43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calculations!$K$44:$K$46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calculations!$N$44:$N$46</c:f>
              <c:numCache>
                <c:formatCode>General</c:formatCode>
                <c:ptCount val="3"/>
                <c:pt idx="0">
                  <c:v>2.0</c:v>
                </c:pt>
                <c:pt idx="1">
                  <c:v>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8864168"/>
        <c:axId val="-2058049272"/>
      </c:barChart>
      <c:catAx>
        <c:axId val="-20688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58049272"/>
        <c:crosses val="autoZero"/>
        <c:auto val="1"/>
        <c:lblAlgn val="ctr"/>
        <c:lblOffset val="100"/>
        <c:noMultiLvlLbl val="0"/>
      </c:catAx>
      <c:valAx>
        <c:axId val="-2058049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8864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</a:t>
            </a:r>
            <a:r>
              <a:rPr lang="en-US" baseline="0"/>
              <a:t>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calculations!$B$5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calculations!$A$6:$A$9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calculations!$B$6:$B$9</c:f>
              <c:numCache>
                <c:formatCode>General</c:formatCode>
                <c:ptCount val="4"/>
                <c:pt idx="0">
                  <c:v>19.0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</c:numCache>
            </c:numRef>
          </c:val>
        </c:ser>
        <c:ser>
          <c:idx val="1"/>
          <c:order val="1"/>
          <c:tx>
            <c:strRef>
              <c:f>calculations!$C$5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calculations!$A$6:$A$9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calculations!$C$6:$C$9</c:f>
              <c:numCache>
                <c:formatCode>General</c:formatCode>
                <c:ptCount val="4"/>
                <c:pt idx="0">
                  <c:v>7.0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calculations!$D$5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calculations!$A$6:$A$9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calculations!$D$6:$D$9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3653080"/>
        <c:axId val="-2093651672"/>
      </c:barChart>
      <c:catAx>
        <c:axId val="-2093653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651672"/>
        <c:crosses val="autoZero"/>
        <c:auto val="1"/>
        <c:lblAlgn val="ctr"/>
        <c:lblOffset val="100"/>
        <c:noMultiLvlLbl val="0"/>
      </c:catAx>
      <c:valAx>
        <c:axId val="-2093651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3653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H2 vs. H2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calculations!$Q$43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calculations!$P$44:$P$46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calculations!$Q$44:$Q$46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calculations!$R$43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calculations!$P$44:$P$46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calculations!$R$44:$R$46</c:f>
              <c:numCache>
                <c:formatCode>General</c:formatCode>
                <c:ptCount val="3"/>
                <c:pt idx="0">
                  <c:v>25.0</c:v>
                </c:pt>
                <c:pt idx="1">
                  <c:v>13.0</c:v>
                </c:pt>
                <c:pt idx="2">
                  <c:v>14.0</c:v>
                </c:pt>
              </c:numCache>
            </c:numRef>
          </c:val>
        </c:ser>
        <c:ser>
          <c:idx val="2"/>
          <c:order val="2"/>
          <c:tx>
            <c:strRef>
              <c:f>calculations!$S$43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calculations!$P$44:$P$46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calculations!$S$44:$S$46</c:f>
              <c:numCache>
                <c:formatCode>General</c:formatCode>
                <c:ptCount val="3"/>
                <c:pt idx="0">
                  <c:v>3.0</c:v>
                </c:pt>
                <c:pt idx="1">
                  <c:v>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280680"/>
        <c:axId val="-2110062552"/>
      </c:barChart>
      <c:catAx>
        <c:axId val="-2110280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Ply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10062552"/>
        <c:crosses val="autoZero"/>
        <c:auto val="1"/>
        <c:lblAlgn val="ctr"/>
        <c:lblOffset val="100"/>
        <c:noMultiLvlLbl val="0"/>
      </c:catAx>
      <c:valAx>
        <c:axId val="-2110062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280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</a:t>
            </a:r>
            <a:r>
              <a:rPr lang="en-US" baseline="0"/>
              <a:t>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calculations!$G$5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calculations!$F$6:$F$9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calculations!$G$6:$G$9</c:f>
              <c:numCache>
                <c:formatCode>General</c:formatCode>
                <c:ptCount val="4"/>
                <c:pt idx="0">
                  <c:v>5.0</c:v>
                </c:pt>
                <c:pt idx="1">
                  <c:v>5.0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</c:ser>
        <c:ser>
          <c:idx val="1"/>
          <c:order val="1"/>
          <c:tx>
            <c:strRef>
              <c:f>calculations!$H$5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calculations!$F$6:$F$9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calculations!$H$6:$H$9</c:f>
              <c:numCache>
                <c:formatCode>General</c:formatCode>
                <c:ptCount val="4"/>
                <c:pt idx="0">
                  <c:v>20.0</c:v>
                </c:pt>
                <c:pt idx="1">
                  <c:v>20.0</c:v>
                </c:pt>
                <c:pt idx="2">
                  <c:v>19.0</c:v>
                </c:pt>
                <c:pt idx="3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calculations!$I$5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calculations!$F$6:$F$9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calculations!$I$6:$I$9</c:f>
              <c:numCache>
                <c:formatCode>General</c:formatCode>
                <c:ptCount val="4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044712"/>
        <c:axId val="-2107216040"/>
      </c:barChart>
      <c:catAx>
        <c:axId val="-210604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216040"/>
        <c:crosses val="autoZero"/>
        <c:auto val="1"/>
        <c:lblAlgn val="ctr"/>
        <c:lblOffset val="100"/>
        <c:noMultiLvlLbl val="0"/>
      </c:catAx>
      <c:valAx>
        <c:axId val="-21072160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6044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ALPHA-BETA </a:t>
            </a:r>
            <a:r>
              <a:rPr lang="en-US" baseline="0"/>
              <a:t>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calculations!$L$5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calculations!$K$6:$K$9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calculations!$L$6:$L$9</c:f>
              <c:numCache>
                <c:formatCode>General</c:formatCode>
                <c:ptCount val="4"/>
                <c:pt idx="0">
                  <c:v>14.0</c:v>
                </c:pt>
                <c:pt idx="1">
                  <c:v>16.0</c:v>
                </c:pt>
                <c:pt idx="2">
                  <c:v>14.0</c:v>
                </c:pt>
                <c:pt idx="3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calculations!$M$5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calculations!$K$6:$K$9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calculations!$M$6:$M$9</c:f>
              <c:numCache>
                <c:formatCode>General</c:formatCode>
                <c:ptCount val="4"/>
                <c:pt idx="0">
                  <c:v>7.0</c:v>
                </c:pt>
                <c:pt idx="1">
                  <c:v>6.0</c:v>
                </c:pt>
                <c:pt idx="2">
                  <c:v>7.0</c:v>
                </c:pt>
                <c:pt idx="3">
                  <c:v>6.0</c:v>
                </c:pt>
              </c:numCache>
            </c:numRef>
          </c:val>
        </c:ser>
        <c:ser>
          <c:idx val="2"/>
          <c:order val="2"/>
          <c:tx>
            <c:strRef>
              <c:f>calculations!$N$5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calculations!$K$6:$K$9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calculations!$N$6:$N$9</c:f>
              <c:numCache>
                <c:formatCode>General</c:formatCode>
                <c:ptCount val="4"/>
                <c:pt idx="0">
                  <c:v>6.0</c:v>
                </c:pt>
                <c:pt idx="1">
                  <c:v>5.0</c:v>
                </c:pt>
                <c:pt idx="2">
                  <c:v>6.0</c:v>
                </c:pt>
                <c:pt idx="3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2359256"/>
        <c:axId val="-2101669384"/>
      </c:barChart>
      <c:catAx>
        <c:axId val="-2102359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1669384"/>
        <c:crosses val="autoZero"/>
        <c:auto val="1"/>
        <c:lblAlgn val="ctr"/>
        <c:lblOffset val="100"/>
        <c:noMultiLvlLbl val="0"/>
      </c:catAx>
      <c:valAx>
        <c:axId val="-2101669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2359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ALPHA-BETA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calculations!$Q$5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calculations!$P$6:$P$9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calculations!$Q$6:$Q$9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ser>
          <c:idx val="1"/>
          <c:order val="1"/>
          <c:tx>
            <c:strRef>
              <c:f>calculations!$R$5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calculations!$P$6:$P$9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calculations!$R$6:$R$9</c:f>
              <c:numCache>
                <c:formatCode>General</c:formatCode>
                <c:ptCount val="4"/>
                <c:pt idx="0">
                  <c:v>21.0</c:v>
                </c:pt>
                <c:pt idx="1">
                  <c:v>21.0</c:v>
                </c:pt>
                <c:pt idx="2">
                  <c:v>21.0</c:v>
                </c:pt>
                <c:pt idx="3">
                  <c:v>21.0</c:v>
                </c:pt>
              </c:numCache>
            </c:numRef>
          </c:val>
        </c:ser>
        <c:ser>
          <c:idx val="2"/>
          <c:order val="2"/>
          <c:tx>
            <c:strRef>
              <c:f>calculations!$S$5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calculations!$P$6:$P$9</c:f>
              <c:strCache>
                <c:ptCount val="4"/>
                <c:pt idx="0">
                  <c:v>H1 vs. H1</c:v>
                </c:pt>
                <c:pt idx="1">
                  <c:v>H1 vs. H2</c:v>
                </c:pt>
                <c:pt idx="2">
                  <c:v>H2 vs. H1</c:v>
                </c:pt>
                <c:pt idx="3">
                  <c:v>H2 vs. H2</c:v>
                </c:pt>
              </c:strCache>
            </c:strRef>
          </c:cat>
          <c:val>
            <c:numRef>
              <c:f>calculations!$S$6:$S$9</c:f>
              <c:numCache>
                <c:formatCode>General</c:formatCode>
                <c:ptCount val="4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858360"/>
        <c:axId val="-2096412984"/>
      </c:barChart>
      <c:catAx>
        <c:axId val="-20948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12984"/>
        <c:crosses val="autoZero"/>
        <c:auto val="1"/>
        <c:lblAlgn val="ctr"/>
        <c:lblOffset val="100"/>
        <c:noMultiLvlLbl val="0"/>
      </c:catAx>
      <c:valAx>
        <c:axId val="-209641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85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</a:t>
            </a:r>
            <a:r>
              <a:rPr lang="en-US" baseline="0"/>
              <a:t>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calculations!$B$12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calculations!$A$13:$A$15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calculations!$B$13:$B$15</c:f>
              <c:numCache>
                <c:formatCode>General</c:formatCode>
                <c:ptCount val="3"/>
                <c:pt idx="0">
                  <c:v>32.0</c:v>
                </c:pt>
                <c:pt idx="1">
                  <c:v>24.0</c:v>
                </c:pt>
                <c:pt idx="2">
                  <c:v>23.0</c:v>
                </c:pt>
              </c:numCache>
            </c:numRef>
          </c:val>
        </c:ser>
        <c:ser>
          <c:idx val="1"/>
          <c:order val="1"/>
          <c:tx>
            <c:strRef>
              <c:f>calculations!$C$12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calculations!$A$13:$A$15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calculations!$C$13:$C$15</c:f>
              <c:numCache>
                <c:formatCode>General</c:formatCode>
                <c:ptCount val="3"/>
                <c:pt idx="0">
                  <c:v>1.0</c:v>
                </c:pt>
                <c:pt idx="1">
                  <c:v>12.0</c:v>
                </c:pt>
                <c:pt idx="2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calculations!$D$12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calculations!$A$13:$A$15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calculations!$D$13:$D$15</c:f>
              <c:numCache>
                <c:formatCode>General</c:formatCode>
                <c:ptCount val="3"/>
                <c:pt idx="0">
                  <c:v>3.0</c:v>
                </c:pt>
                <c:pt idx="1">
                  <c:v>0.0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139816"/>
        <c:axId val="-2098473432"/>
      </c:barChart>
      <c:catAx>
        <c:axId val="-2094139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aseline="0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8473432"/>
        <c:crosses val="autoZero"/>
        <c:auto val="1"/>
        <c:lblAlgn val="ctr"/>
        <c:lblOffset val="100"/>
        <c:noMultiLvlLbl val="0"/>
      </c:catAx>
      <c:valAx>
        <c:axId val="-2098473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139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AND-OR</a:t>
            </a:r>
            <a:r>
              <a:rPr lang="en-US" baseline="0"/>
              <a:t> vs. ALPHA-BETA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calculations!$G$12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calculations!$F$13:$F$15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calculations!$G$13:$G$15</c:f>
              <c:numCache>
                <c:formatCode>General</c:formatCode>
                <c:ptCount val="3"/>
                <c:pt idx="0">
                  <c:v>22.0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calculations!$H$12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calculations!$F$13:$F$15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calculations!$H$13:$H$15</c:f>
              <c:numCache>
                <c:formatCode>General</c:formatCode>
                <c:ptCount val="3"/>
                <c:pt idx="0">
                  <c:v>8.0</c:v>
                </c:pt>
                <c:pt idx="1">
                  <c:v>34.0</c:v>
                </c:pt>
                <c:pt idx="2">
                  <c:v>36.0</c:v>
                </c:pt>
              </c:numCache>
            </c:numRef>
          </c:val>
        </c:ser>
        <c:ser>
          <c:idx val="2"/>
          <c:order val="2"/>
          <c:tx>
            <c:strRef>
              <c:f>calculations!$I$12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calculations!$F$13:$F$15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calculations!$I$13:$I$15</c:f>
              <c:numCache>
                <c:formatCode>General</c:formatCode>
                <c:ptCount val="3"/>
                <c:pt idx="0">
                  <c:v>6.0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4484136"/>
        <c:axId val="-2094481160"/>
      </c:barChart>
      <c:catAx>
        <c:axId val="-2094484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4481160"/>
        <c:crosses val="autoZero"/>
        <c:auto val="1"/>
        <c:lblAlgn val="ctr"/>
        <c:lblOffset val="100"/>
        <c:noMultiLvlLbl val="0"/>
      </c:catAx>
      <c:valAx>
        <c:axId val="-20944811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4484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ALPHA</a:t>
            </a:r>
            <a:r>
              <a:rPr lang="en-US" baseline="0"/>
              <a:t>-BETA vs. AND-OR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calculations!$L$12</c:f>
              <c:strCache>
                <c:ptCount val="1"/>
                <c:pt idx="0">
                  <c:v>Player 1</c:v>
                </c:pt>
              </c:strCache>
            </c:strRef>
          </c:tx>
          <c:invertIfNegative val="0"/>
          <c:cat>
            <c:strRef>
              <c:f>calculations!$K$13:$K$15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calculations!$L$13:$L$15</c:f>
              <c:numCache>
                <c:formatCode>General</c:formatCode>
                <c:ptCount val="3"/>
                <c:pt idx="0">
                  <c:v>28.0</c:v>
                </c:pt>
                <c:pt idx="1">
                  <c:v>18.0</c:v>
                </c:pt>
                <c:pt idx="2">
                  <c:v>14.0</c:v>
                </c:pt>
              </c:numCache>
            </c:numRef>
          </c:val>
        </c:ser>
        <c:ser>
          <c:idx val="1"/>
          <c:order val="1"/>
          <c:tx>
            <c:strRef>
              <c:f>calculations!$M$12</c:f>
              <c:strCache>
                <c:ptCount val="1"/>
                <c:pt idx="0">
                  <c:v>Player 2</c:v>
                </c:pt>
              </c:strCache>
            </c:strRef>
          </c:tx>
          <c:invertIfNegative val="0"/>
          <c:cat>
            <c:strRef>
              <c:f>calculations!$K$13:$K$15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calculations!$M$13:$M$15</c:f>
              <c:numCache>
                <c:formatCode>General</c:formatCode>
                <c:ptCount val="3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</c:numCache>
            </c:numRef>
          </c:val>
        </c:ser>
        <c:ser>
          <c:idx val="2"/>
          <c:order val="2"/>
          <c:tx>
            <c:strRef>
              <c:f>calculations!$N$12</c:f>
              <c:strCache>
                <c:ptCount val="1"/>
                <c:pt idx="0">
                  <c:v>Draw</c:v>
                </c:pt>
              </c:strCache>
            </c:strRef>
          </c:tx>
          <c:invertIfNegative val="0"/>
          <c:cat>
            <c:strRef>
              <c:f>calculations!$K$13:$K$15</c:f>
              <c:strCache>
                <c:ptCount val="3"/>
                <c:pt idx="0">
                  <c:v>2</c:v>
                </c:pt>
                <c:pt idx="1">
                  <c:v>4</c:v>
                </c:pt>
                <c:pt idx="2">
                  <c:v>5</c:v>
                </c:pt>
              </c:strCache>
            </c:strRef>
          </c:cat>
          <c:val>
            <c:numRef>
              <c:f>calculations!$N$13:$N$15</c:f>
              <c:numCache>
                <c:formatCode>General</c:formatCode>
                <c:ptCount val="3"/>
                <c:pt idx="0">
                  <c:v>6.0</c:v>
                </c:pt>
                <c:pt idx="1">
                  <c:v>6.0</c:v>
                </c:pt>
                <c:pt idx="2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416504"/>
        <c:axId val="-2097675704"/>
      </c:barChart>
      <c:catAx>
        <c:axId val="-2089416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Columns per Player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97675704"/>
        <c:crosses val="autoZero"/>
        <c:auto val="1"/>
        <c:lblAlgn val="ctr"/>
        <c:lblOffset val="100"/>
        <c:noMultiLvlLbl val="0"/>
      </c:catAx>
      <c:valAx>
        <c:axId val="-2097675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Wins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9416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698500</xdr:colOff>
      <xdr:row>0</xdr:row>
      <xdr:rowOff>127000</xdr:rowOff>
    </xdr:from>
    <xdr:to>
      <xdr:col>14</xdr:col>
      <xdr:colOff>190500</xdr:colOff>
      <xdr:row>15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381000</xdr:colOff>
      <xdr:row>0</xdr:row>
      <xdr:rowOff>114300</xdr:rowOff>
    </xdr:from>
    <xdr:to>
      <xdr:col>21</xdr:col>
      <xdr:colOff>63500</xdr:colOff>
      <xdr:row>15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</xdr:colOff>
      <xdr:row>17</xdr:row>
      <xdr:rowOff>184150</xdr:rowOff>
    </xdr:from>
    <xdr:to>
      <xdr:col>5</xdr:col>
      <xdr:colOff>469900</xdr:colOff>
      <xdr:row>32</xdr:row>
      <xdr:rowOff>69850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533400</xdr:colOff>
      <xdr:row>18</xdr:row>
      <xdr:rowOff>0</xdr:rowOff>
    </xdr:from>
    <xdr:to>
      <xdr:col>11</xdr:col>
      <xdr:colOff>152400</xdr:colOff>
      <xdr:row>32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215900</xdr:colOff>
      <xdr:row>18</xdr:row>
      <xdr:rowOff>0</xdr:rowOff>
    </xdr:from>
    <xdr:to>
      <xdr:col>16</xdr:col>
      <xdr:colOff>660400</xdr:colOff>
      <xdr:row>32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711200</xdr:colOff>
      <xdr:row>18</xdr:row>
      <xdr:rowOff>0</xdr:rowOff>
    </xdr:from>
    <xdr:to>
      <xdr:col>22</xdr:col>
      <xdr:colOff>330200</xdr:colOff>
      <xdr:row>32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38100</xdr:colOff>
      <xdr:row>35</xdr:row>
      <xdr:rowOff>76200</xdr:rowOff>
    </xdr:from>
    <xdr:to>
      <xdr:col>5</xdr:col>
      <xdr:colOff>482600</xdr:colOff>
      <xdr:row>49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520700</xdr:colOff>
      <xdr:row>35</xdr:row>
      <xdr:rowOff>76200</xdr:rowOff>
    </xdr:from>
    <xdr:to>
      <xdr:col>11</xdr:col>
      <xdr:colOff>139700</xdr:colOff>
      <xdr:row>49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35</xdr:row>
      <xdr:rowOff>76200</xdr:rowOff>
    </xdr:from>
    <xdr:to>
      <xdr:col>16</xdr:col>
      <xdr:colOff>635000</xdr:colOff>
      <xdr:row>49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723900</xdr:colOff>
      <xdr:row>35</xdr:row>
      <xdr:rowOff>76200</xdr:rowOff>
    </xdr:from>
    <xdr:to>
      <xdr:col>22</xdr:col>
      <xdr:colOff>342900</xdr:colOff>
      <xdr:row>49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5</xdr:col>
      <xdr:colOff>444500</xdr:colOff>
      <xdr:row>66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469900</xdr:colOff>
      <xdr:row>52</xdr:row>
      <xdr:rowOff>0</xdr:rowOff>
    </xdr:from>
    <xdr:to>
      <xdr:col>11</xdr:col>
      <xdr:colOff>88900</xdr:colOff>
      <xdr:row>66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139700</xdr:colOff>
      <xdr:row>52</xdr:row>
      <xdr:rowOff>0</xdr:rowOff>
    </xdr:from>
    <xdr:to>
      <xdr:col>16</xdr:col>
      <xdr:colOff>584200</xdr:colOff>
      <xdr:row>66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622300</xdr:colOff>
      <xdr:row>52</xdr:row>
      <xdr:rowOff>0</xdr:rowOff>
    </xdr:from>
    <xdr:to>
      <xdr:col>22</xdr:col>
      <xdr:colOff>241300</xdr:colOff>
      <xdr:row>66</xdr:row>
      <xdr:rowOff>76200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69</xdr:row>
      <xdr:rowOff>0</xdr:rowOff>
    </xdr:from>
    <xdr:to>
      <xdr:col>5</xdr:col>
      <xdr:colOff>444500</xdr:colOff>
      <xdr:row>83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469900</xdr:colOff>
      <xdr:row>69</xdr:row>
      <xdr:rowOff>0</xdr:rowOff>
    </xdr:from>
    <xdr:to>
      <xdr:col>11</xdr:col>
      <xdr:colOff>88900</xdr:colOff>
      <xdr:row>83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</xdr:col>
      <xdr:colOff>114300</xdr:colOff>
      <xdr:row>69</xdr:row>
      <xdr:rowOff>0</xdr:rowOff>
    </xdr:from>
    <xdr:to>
      <xdr:col>16</xdr:col>
      <xdr:colOff>558800</xdr:colOff>
      <xdr:row>83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584200</xdr:colOff>
      <xdr:row>69</xdr:row>
      <xdr:rowOff>0</xdr:rowOff>
    </xdr:from>
    <xdr:to>
      <xdr:col>22</xdr:col>
      <xdr:colOff>203200</xdr:colOff>
      <xdr:row>83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38100</xdr:colOff>
      <xdr:row>88</xdr:row>
      <xdr:rowOff>76200</xdr:rowOff>
    </xdr:from>
    <xdr:to>
      <xdr:col>5</xdr:col>
      <xdr:colOff>482600</xdr:colOff>
      <xdr:row>102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520700</xdr:colOff>
      <xdr:row>88</xdr:row>
      <xdr:rowOff>76200</xdr:rowOff>
    </xdr:from>
    <xdr:to>
      <xdr:col>11</xdr:col>
      <xdr:colOff>139700</xdr:colOff>
      <xdr:row>102</xdr:row>
      <xdr:rowOff>152400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11</xdr:col>
      <xdr:colOff>190500</xdr:colOff>
      <xdr:row>88</xdr:row>
      <xdr:rowOff>76200</xdr:rowOff>
    </xdr:from>
    <xdr:to>
      <xdr:col>16</xdr:col>
      <xdr:colOff>635000</xdr:colOff>
      <xdr:row>102</xdr:row>
      <xdr:rowOff>152400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723900</xdr:colOff>
      <xdr:row>88</xdr:row>
      <xdr:rowOff>76200</xdr:rowOff>
    </xdr:from>
    <xdr:to>
      <xdr:col>22</xdr:col>
      <xdr:colOff>342900</xdr:colOff>
      <xdr:row>102</xdr:row>
      <xdr:rowOff>152400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105</xdr:row>
      <xdr:rowOff>0</xdr:rowOff>
    </xdr:from>
    <xdr:to>
      <xdr:col>5</xdr:col>
      <xdr:colOff>444500</xdr:colOff>
      <xdr:row>119</xdr:row>
      <xdr:rowOff>76200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469900</xdr:colOff>
      <xdr:row>105</xdr:row>
      <xdr:rowOff>0</xdr:rowOff>
    </xdr:from>
    <xdr:to>
      <xdr:col>11</xdr:col>
      <xdr:colOff>88900</xdr:colOff>
      <xdr:row>119</xdr:row>
      <xdr:rowOff>76200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11</xdr:col>
      <xdr:colOff>139700</xdr:colOff>
      <xdr:row>105</xdr:row>
      <xdr:rowOff>0</xdr:rowOff>
    </xdr:from>
    <xdr:to>
      <xdr:col>16</xdr:col>
      <xdr:colOff>584200</xdr:colOff>
      <xdr:row>119</xdr:row>
      <xdr:rowOff>76200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622300</xdr:colOff>
      <xdr:row>105</xdr:row>
      <xdr:rowOff>0</xdr:rowOff>
    </xdr:from>
    <xdr:to>
      <xdr:col>22</xdr:col>
      <xdr:colOff>241300</xdr:colOff>
      <xdr:row>119</xdr:row>
      <xdr:rowOff>76200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5</xdr:col>
      <xdr:colOff>444500</xdr:colOff>
      <xdr:row>136</xdr:row>
      <xdr:rowOff>76200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469900</xdr:colOff>
      <xdr:row>122</xdr:row>
      <xdr:rowOff>0</xdr:rowOff>
    </xdr:from>
    <xdr:to>
      <xdr:col>11</xdr:col>
      <xdr:colOff>88900</xdr:colOff>
      <xdr:row>136</xdr:row>
      <xdr:rowOff>76200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11</xdr:col>
      <xdr:colOff>114300</xdr:colOff>
      <xdr:row>122</xdr:row>
      <xdr:rowOff>0</xdr:rowOff>
    </xdr:from>
    <xdr:to>
      <xdr:col>16</xdr:col>
      <xdr:colOff>558800</xdr:colOff>
      <xdr:row>136</xdr:row>
      <xdr:rowOff>76200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584200</xdr:colOff>
      <xdr:row>122</xdr:row>
      <xdr:rowOff>0</xdr:rowOff>
    </xdr:from>
    <xdr:to>
      <xdr:col>22</xdr:col>
      <xdr:colOff>203200</xdr:colOff>
      <xdr:row>136</xdr:row>
      <xdr:rowOff>76200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3"/>
  <sheetViews>
    <sheetView workbookViewId="0">
      <selection activeCell="I33" sqref="I33"/>
    </sheetView>
  </sheetViews>
  <sheetFormatPr baseColWidth="10" defaultRowHeight="15" x14ac:dyDescent="0"/>
  <cols>
    <col min="1" max="1" width="19.1640625" style="1" customWidth="1"/>
    <col min="2" max="2" width="23.83203125" style="1" customWidth="1"/>
    <col min="3" max="3" width="10.83203125" style="1"/>
    <col min="4" max="4" width="16.83203125" style="1" customWidth="1"/>
    <col min="5" max="5" width="19.33203125" style="1" customWidth="1"/>
    <col min="6" max="6" width="17.6640625" style="1" customWidth="1"/>
    <col min="7" max="7" width="18.5" style="1" customWidth="1"/>
    <col min="8" max="9" width="10.83203125" style="1"/>
    <col min="10" max="10" width="18.33203125" style="1" customWidth="1"/>
    <col min="11" max="11" width="15" style="1" customWidth="1"/>
    <col min="12" max="16384" width="10.83203125" style="1"/>
  </cols>
  <sheetData>
    <row r="1" spans="1:8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2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2</v>
      </c>
    </row>
    <row r="3" spans="1:8">
      <c r="A3" s="1">
        <v>2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2</v>
      </c>
      <c r="H3" s="1">
        <v>2</v>
      </c>
    </row>
    <row r="4" spans="1:8">
      <c r="A4" s="1">
        <v>2</v>
      </c>
      <c r="B4" s="1">
        <v>1</v>
      </c>
      <c r="C4" s="1">
        <v>1</v>
      </c>
      <c r="D4" s="1">
        <v>1</v>
      </c>
      <c r="E4" s="1">
        <v>1</v>
      </c>
      <c r="F4" s="1">
        <v>2</v>
      </c>
      <c r="G4" s="1">
        <v>1</v>
      </c>
      <c r="H4" s="1">
        <v>2</v>
      </c>
    </row>
    <row r="5" spans="1:8">
      <c r="A5" s="1">
        <v>2</v>
      </c>
      <c r="B5" s="1">
        <v>1</v>
      </c>
      <c r="C5" s="1">
        <v>1</v>
      </c>
      <c r="D5" s="1">
        <v>1</v>
      </c>
      <c r="E5" s="1">
        <v>1</v>
      </c>
      <c r="F5" s="1">
        <v>2</v>
      </c>
      <c r="G5" s="1">
        <v>2</v>
      </c>
      <c r="H5" s="1">
        <v>2</v>
      </c>
    </row>
    <row r="6" spans="1:8">
      <c r="A6" s="1">
        <v>2</v>
      </c>
      <c r="B6" s="1">
        <v>1</v>
      </c>
      <c r="C6" s="1">
        <v>1</v>
      </c>
      <c r="D6" s="1">
        <v>1</v>
      </c>
      <c r="E6" s="1">
        <v>2</v>
      </c>
      <c r="F6" s="1">
        <v>1</v>
      </c>
      <c r="G6" s="1">
        <v>1</v>
      </c>
      <c r="H6" s="1">
        <v>0</v>
      </c>
    </row>
    <row r="7" spans="1:8">
      <c r="A7" s="1">
        <v>2</v>
      </c>
      <c r="B7" s="1">
        <v>1</v>
      </c>
      <c r="C7" s="1">
        <v>1</v>
      </c>
      <c r="D7" s="1">
        <v>1</v>
      </c>
      <c r="E7" s="1">
        <v>2</v>
      </c>
      <c r="F7" s="1">
        <v>1</v>
      </c>
      <c r="G7" s="1">
        <v>2</v>
      </c>
      <c r="H7" s="1">
        <v>2</v>
      </c>
    </row>
    <row r="8" spans="1:8">
      <c r="A8" s="1">
        <v>2</v>
      </c>
      <c r="B8" s="1">
        <v>1</v>
      </c>
      <c r="C8" s="1">
        <v>1</v>
      </c>
      <c r="D8" s="1">
        <v>1</v>
      </c>
      <c r="E8" s="1">
        <v>2</v>
      </c>
      <c r="F8" s="1">
        <v>2</v>
      </c>
      <c r="G8" s="1">
        <v>1</v>
      </c>
      <c r="H8" s="1">
        <v>0</v>
      </c>
    </row>
    <row r="9" spans="1:8">
      <c r="A9" s="1">
        <v>2</v>
      </c>
      <c r="B9" s="1">
        <v>1</v>
      </c>
      <c r="C9" s="1">
        <v>1</v>
      </c>
      <c r="D9" s="1">
        <v>1</v>
      </c>
      <c r="E9" s="1">
        <v>2</v>
      </c>
      <c r="F9" s="1">
        <v>2</v>
      </c>
      <c r="G9" s="1">
        <v>2</v>
      </c>
      <c r="H9" s="1">
        <v>2</v>
      </c>
    </row>
    <row r="10" spans="1:8">
      <c r="A10" s="1">
        <v>2</v>
      </c>
      <c r="B10" s="1">
        <v>1</v>
      </c>
      <c r="C10" s="1">
        <v>1</v>
      </c>
      <c r="D10" s="1">
        <v>2</v>
      </c>
      <c r="E10" s="1">
        <v>1</v>
      </c>
      <c r="F10" s="1">
        <v>1</v>
      </c>
      <c r="G10" s="1">
        <v>1</v>
      </c>
      <c r="H10" s="1">
        <v>1</v>
      </c>
    </row>
    <row r="11" spans="1:8">
      <c r="A11" s="1">
        <v>2</v>
      </c>
      <c r="B11" s="1">
        <v>1</v>
      </c>
      <c r="C11" s="1">
        <v>1</v>
      </c>
      <c r="D11" s="1">
        <v>2</v>
      </c>
      <c r="E11" s="1">
        <v>1</v>
      </c>
      <c r="F11" s="1">
        <v>1</v>
      </c>
      <c r="G11" s="1">
        <v>2</v>
      </c>
      <c r="H11" s="1">
        <v>1</v>
      </c>
    </row>
    <row r="12" spans="1:8">
      <c r="A12" s="1">
        <v>2</v>
      </c>
      <c r="B12" s="1">
        <v>1</v>
      </c>
      <c r="C12" s="1">
        <v>1</v>
      </c>
      <c r="D12" s="1">
        <v>2</v>
      </c>
      <c r="E12" s="1">
        <v>1</v>
      </c>
      <c r="F12" s="1">
        <v>2</v>
      </c>
      <c r="G12" s="1">
        <v>1</v>
      </c>
      <c r="H12" s="1">
        <v>2</v>
      </c>
    </row>
    <row r="13" spans="1:8">
      <c r="A13" s="1">
        <v>2</v>
      </c>
      <c r="B13" s="1">
        <v>1</v>
      </c>
      <c r="C13" s="1">
        <v>1</v>
      </c>
      <c r="D13" s="1">
        <v>2</v>
      </c>
      <c r="E13" s="1">
        <v>1</v>
      </c>
      <c r="F13" s="1">
        <v>2</v>
      </c>
      <c r="G13" s="1">
        <v>2</v>
      </c>
      <c r="H13" s="1">
        <v>2</v>
      </c>
    </row>
    <row r="14" spans="1:8">
      <c r="A14" s="1">
        <v>2</v>
      </c>
      <c r="B14" s="1">
        <v>1</v>
      </c>
      <c r="C14" s="1">
        <v>1</v>
      </c>
      <c r="D14" s="1">
        <v>2</v>
      </c>
      <c r="E14" s="1">
        <v>2</v>
      </c>
      <c r="F14" s="1">
        <v>1</v>
      </c>
      <c r="G14" s="1">
        <v>1</v>
      </c>
      <c r="H14" s="1">
        <v>1</v>
      </c>
    </row>
    <row r="15" spans="1:8">
      <c r="A15" s="1">
        <v>2</v>
      </c>
      <c r="B15" s="1">
        <v>1</v>
      </c>
      <c r="C15" s="1">
        <v>1</v>
      </c>
      <c r="D15" s="1">
        <v>2</v>
      </c>
      <c r="E15" s="1">
        <v>2</v>
      </c>
      <c r="F15" s="1">
        <v>1</v>
      </c>
      <c r="G15" s="1">
        <v>2</v>
      </c>
      <c r="H15" s="1">
        <v>1</v>
      </c>
    </row>
    <row r="16" spans="1:8">
      <c r="A16" s="1">
        <v>2</v>
      </c>
      <c r="B16" s="1">
        <v>1</v>
      </c>
      <c r="C16" s="1">
        <v>1</v>
      </c>
      <c r="D16" s="1">
        <v>2</v>
      </c>
      <c r="E16" s="1">
        <v>2</v>
      </c>
      <c r="F16" s="1">
        <v>2</v>
      </c>
      <c r="G16" s="1">
        <v>1</v>
      </c>
      <c r="H16" s="1">
        <v>0</v>
      </c>
    </row>
    <row r="17" spans="1:8">
      <c r="A17" s="1">
        <v>2</v>
      </c>
      <c r="B17" s="1">
        <v>1</v>
      </c>
      <c r="C17" s="1">
        <v>1</v>
      </c>
      <c r="D17" s="1">
        <v>2</v>
      </c>
      <c r="E17" s="1">
        <v>2</v>
      </c>
      <c r="F17" s="1">
        <v>2</v>
      </c>
      <c r="G17" s="1">
        <v>2</v>
      </c>
      <c r="H17" s="1">
        <v>2</v>
      </c>
    </row>
    <row r="18" spans="1:8">
      <c r="A18" s="1">
        <v>2</v>
      </c>
      <c r="B18" s="1">
        <v>1</v>
      </c>
      <c r="C18" s="1">
        <v>3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</row>
    <row r="19" spans="1:8">
      <c r="A19" s="1">
        <v>2</v>
      </c>
      <c r="B19" s="1">
        <v>1</v>
      </c>
      <c r="C19" s="1">
        <v>3</v>
      </c>
      <c r="D19" s="1">
        <v>1</v>
      </c>
      <c r="E19" s="1">
        <v>1</v>
      </c>
      <c r="F19" s="1">
        <v>1</v>
      </c>
      <c r="G19" s="1">
        <v>2</v>
      </c>
      <c r="H19" s="1">
        <v>1</v>
      </c>
    </row>
    <row r="20" spans="1:8">
      <c r="A20" s="1">
        <v>2</v>
      </c>
      <c r="B20" s="1">
        <v>1</v>
      </c>
      <c r="C20" s="1">
        <v>3</v>
      </c>
      <c r="D20" s="1">
        <v>1</v>
      </c>
      <c r="E20" s="1">
        <v>1</v>
      </c>
      <c r="F20" s="1">
        <v>2</v>
      </c>
      <c r="G20" s="1">
        <v>1</v>
      </c>
      <c r="H20" s="1">
        <v>1</v>
      </c>
    </row>
    <row r="21" spans="1:8">
      <c r="A21" s="1">
        <v>2</v>
      </c>
      <c r="B21" s="1">
        <v>1</v>
      </c>
      <c r="C21" s="1">
        <v>3</v>
      </c>
      <c r="D21" s="1">
        <v>1</v>
      </c>
      <c r="E21" s="1">
        <v>1</v>
      </c>
      <c r="F21" s="1">
        <v>2</v>
      </c>
      <c r="G21" s="1">
        <v>2</v>
      </c>
      <c r="H21" s="1">
        <v>2</v>
      </c>
    </row>
    <row r="22" spans="1:8">
      <c r="A22" s="1">
        <v>2</v>
      </c>
      <c r="B22" s="1">
        <v>1</v>
      </c>
      <c r="C22" s="1">
        <v>3</v>
      </c>
      <c r="D22" s="1">
        <v>1</v>
      </c>
      <c r="E22" s="1">
        <v>2</v>
      </c>
      <c r="F22" s="1">
        <v>1</v>
      </c>
      <c r="G22" s="1">
        <v>1</v>
      </c>
      <c r="H22" s="1">
        <v>1</v>
      </c>
    </row>
    <row r="23" spans="1:8">
      <c r="A23" s="1">
        <v>2</v>
      </c>
      <c r="B23" s="1">
        <v>1</v>
      </c>
      <c r="C23" s="1">
        <v>3</v>
      </c>
      <c r="D23" s="1">
        <v>1</v>
      </c>
      <c r="E23" s="1">
        <v>2</v>
      </c>
      <c r="F23" s="1">
        <v>1</v>
      </c>
      <c r="G23" s="1">
        <v>2</v>
      </c>
      <c r="H23" s="1">
        <v>1</v>
      </c>
    </row>
    <row r="24" spans="1:8">
      <c r="A24" s="1">
        <v>2</v>
      </c>
      <c r="B24" s="1">
        <v>1</v>
      </c>
      <c r="C24" s="1">
        <v>3</v>
      </c>
      <c r="D24" s="1">
        <v>1</v>
      </c>
      <c r="E24" s="1">
        <v>2</v>
      </c>
      <c r="F24" s="1">
        <v>2</v>
      </c>
      <c r="G24" s="1">
        <v>1</v>
      </c>
      <c r="H24" s="1">
        <v>1</v>
      </c>
    </row>
    <row r="25" spans="1:8">
      <c r="A25" s="1">
        <v>2</v>
      </c>
      <c r="B25" s="1">
        <v>1</v>
      </c>
      <c r="C25" s="1">
        <v>3</v>
      </c>
      <c r="D25" s="1">
        <v>1</v>
      </c>
      <c r="E25" s="1">
        <v>2</v>
      </c>
      <c r="F25" s="1">
        <v>2</v>
      </c>
      <c r="G25" s="1">
        <v>2</v>
      </c>
      <c r="H25" s="1">
        <v>2</v>
      </c>
    </row>
    <row r="26" spans="1:8">
      <c r="A26" s="1">
        <v>2</v>
      </c>
      <c r="B26" s="1">
        <v>1</v>
      </c>
      <c r="C26" s="1">
        <v>3</v>
      </c>
      <c r="D26" s="1">
        <v>2</v>
      </c>
      <c r="E26" s="1">
        <v>1</v>
      </c>
      <c r="F26" s="1">
        <v>1</v>
      </c>
      <c r="G26" s="1">
        <v>1</v>
      </c>
      <c r="H26" s="1">
        <v>1</v>
      </c>
    </row>
    <row r="27" spans="1:8">
      <c r="A27" s="1">
        <v>2</v>
      </c>
      <c r="B27" s="1">
        <v>1</v>
      </c>
      <c r="C27" s="1">
        <v>3</v>
      </c>
      <c r="D27" s="1">
        <v>2</v>
      </c>
      <c r="E27" s="1">
        <v>1</v>
      </c>
      <c r="F27" s="1">
        <v>1</v>
      </c>
      <c r="G27" s="1">
        <v>2</v>
      </c>
      <c r="H27" s="1">
        <v>2</v>
      </c>
    </row>
    <row r="28" spans="1:8">
      <c r="A28" s="1">
        <v>2</v>
      </c>
      <c r="B28" s="1">
        <v>1</v>
      </c>
      <c r="C28" s="1">
        <v>3</v>
      </c>
      <c r="D28" s="1">
        <v>2</v>
      </c>
      <c r="E28" s="1">
        <v>1</v>
      </c>
      <c r="F28" s="1">
        <v>2</v>
      </c>
      <c r="G28" s="1">
        <v>1</v>
      </c>
      <c r="H28" s="1">
        <v>1</v>
      </c>
    </row>
    <row r="29" spans="1:8">
      <c r="A29" s="1">
        <v>2</v>
      </c>
      <c r="B29" s="1">
        <v>1</v>
      </c>
      <c r="C29" s="1">
        <v>3</v>
      </c>
      <c r="D29" s="1">
        <v>2</v>
      </c>
      <c r="E29" s="1">
        <v>1</v>
      </c>
      <c r="F29" s="1">
        <v>2</v>
      </c>
      <c r="G29" s="1">
        <v>2</v>
      </c>
      <c r="H29" s="1">
        <v>2</v>
      </c>
    </row>
    <row r="30" spans="1:8">
      <c r="A30" s="1">
        <v>2</v>
      </c>
      <c r="B30" s="1">
        <v>1</v>
      </c>
      <c r="C30" s="1">
        <v>3</v>
      </c>
      <c r="D30" s="1">
        <v>2</v>
      </c>
      <c r="E30" s="1">
        <v>2</v>
      </c>
      <c r="F30" s="1">
        <v>1</v>
      </c>
      <c r="G30" s="1">
        <v>1</v>
      </c>
      <c r="H30" s="1">
        <v>1</v>
      </c>
    </row>
    <row r="31" spans="1:8">
      <c r="A31" s="1">
        <v>2</v>
      </c>
      <c r="B31" s="1">
        <v>1</v>
      </c>
      <c r="C31" s="1">
        <v>3</v>
      </c>
      <c r="D31" s="1">
        <v>2</v>
      </c>
      <c r="E31" s="1">
        <v>2</v>
      </c>
      <c r="F31" s="1">
        <v>1</v>
      </c>
      <c r="G31" s="1">
        <v>2</v>
      </c>
      <c r="H31" s="1">
        <v>2</v>
      </c>
    </row>
    <row r="32" spans="1:8">
      <c r="A32" s="1">
        <v>2</v>
      </c>
      <c r="B32" s="1">
        <v>1</v>
      </c>
      <c r="C32" s="1">
        <v>3</v>
      </c>
      <c r="D32" s="1">
        <v>2</v>
      </c>
      <c r="E32" s="1">
        <v>2</v>
      </c>
      <c r="F32" s="1">
        <v>2</v>
      </c>
      <c r="G32" s="1">
        <v>1</v>
      </c>
      <c r="H32" s="1">
        <v>1</v>
      </c>
    </row>
    <row r="33" spans="1:8">
      <c r="A33" s="1">
        <v>2</v>
      </c>
      <c r="B33" s="1">
        <v>1</v>
      </c>
      <c r="C33" s="1">
        <v>3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</row>
    <row r="34" spans="1:8">
      <c r="A34" s="1">
        <v>2</v>
      </c>
      <c r="B34" s="1">
        <v>1</v>
      </c>
      <c r="C34" s="1">
        <v>5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</row>
    <row r="35" spans="1:8">
      <c r="A35" s="1">
        <v>2</v>
      </c>
      <c r="B35" s="1">
        <v>1</v>
      </c>
      <c r="C35" s="1">
        <v>5</v>
      </c>
      <c r="D35" s="1">
        <v>1</v>
      </c>
      <c r="E35" s="1">
        <v>1</v>
      </c>
      <c r="F35" s="1">
        <v>1</v>
      </c>
      <c r="G35" s="1">
        <v>2</v>
      </c>
      <c r="H35" s="1">
        <v>2</v>
      </c>
    </row>
    <row r="36" spans="1:8">
      <c r="A36" s="1">
        <v>2</v>
      </c>
      <c r="B36" s="1">
        <v>1</v>
      </c>
      <c r="C36" s="1">
        <v>5</v>
      </c>
      <c r="D36" s="1">
        <v>1</v>
      </c>
      <c r="E36" s="1">
        <v>1</v>
      </c>
      <c r="F36" s="1">
        <v>2</v>
      </c>
      <c r="G36" s="1">
        <v>1</v>
      </c>
      <c r="H36" s="1">
        <v>1</v>
      </c>
    </row>
    <row r="37" spans="1:8">
      <c r="A37" s="1">
        <v>2</v>
      </c>
      <c r="B37" s="1">
        <v>1</v>
      </c>
      <c r="C37" s="1">
        <v>5</v>
      </c>
      <c r="D37" s="1">
        <v>1</v>
      </c>
      <c r="E37" s="1">
        <v>1</v>
      </c>
      <c r="F37" s="1">
        <v>2</v>
      </c>
      <c r="G37" s="1">
        <v>2</v>
      </c>
      <c r="H37" s="1">
        <v>2</v>
      </c>
    </row>
    <row r="38" spans="1:8">
      <c r="A38" s="1">
        <v>2</v>
      </c>
      <c r="B38" s="1">
        <v>1</v>
      </c>
      <c r="C38" s="1">
        <v>5</v>
      </c>
      <c r="D38" s="1">
        <v>1</v>
      </c>
      <c r="E38" s="1">
        <v>2</v>
      </c>
      <c r="F38" s="1">
        <v>1</v>
      </c>
      <c r="G38" s="1">
        <v>1</v>
      </c>
      <c r="H38" s="1">
        <v>1</v>
      </c>
    </row>
    <row r="39" spans="1:8">
      <c r="A39" s="1">
        <v>2</v>
      </c>
      <c r="B39" s="1">
        <v>1</v>
      </c>
      <c r="C39" s="1">
        <v>5</v>
      </c>
      <c r="D39" s="1">
        <v>1</v>
      </c>
      <c r="E39" s="1">
        <v>2</v>
      </c>
      <c r="F39" s="1">
        <v>1</v>
      </c>
      <c r="G39" s="1">
        <v>2</v>
      </c>
      <c r="H39" s="1">
        <v>2</v>
      </c>
    </row>
    <row r="40" spans="1:8">
      <c r="A40" s="1">
        <v>2</v>
      </c>
      <c r="B40" s="1">
        <v>1</v>
      </c>
      <c r="C40" s="1">
        <v>5</v>
      </c>
      <c r="D40" s="1">
        <v>1</v>
      </c>
      <c r="E40" s="1">
        <v>2</v>
      </c>
      <c r="F40" s="1">
        <v>2</v>
      </c>
      <c r="G40" s="1">
        <v>1</v>
      </c>
      <c r="H40" s="1">
        <v>1</v>
      </c>
    </row>
    <row r="41" spans="1:8">
      <c r="A41" s="1">
        <v>2</v>
      </c>
      <c r="B41" s="1">
        <v>1</v>
      </c>
      <c r="C41" s="1">
        <v>5</v>
      </c>
      <c r="D41" s="1">
        <v>1</v>
      </c>
      <c r="E41" s="1">
        <v>2</v>
      </c>
      <c r="F41" s="1">
        <v>2</v>
      </c>
      <c r="G41" s="1">
        <v>2</v>
      </c>
      <c r="H41" s="1">
        <v>2</v>
      </c>
    </row>
    <row r="42" spans="1:8">
      <c r="A42" s="1">
        <v>2</v>
      </c>
      <c r="B42" s="1">
        <v>1</v>
      </c>
      <c r="C42" s="1">
        <v>5</v>
      </c>
      <c r="D42" s="1">
        <v>2</v>
      </c>
      <c r="E42" s="1">
        <v>1</v>
      </c>
      <c r="F42" s="1">
        <v>1</v>
      </c>
      <c r="G42" s="1">
        <v>1</v>
      </c>
      <c r="H42" s="1">
        <v>1</v>
      </c>
    </row>
    <row r="43" spans="1:8">
      <c r="A43" s="1">
        <v>2</v>
      </c>
      <c r="B43" s="1">
        <v>1</v>
      </c>
      <c r="C43" s="1">
        <v>5</v>
      </c>
      <c r="D43" s="1">
        <v>2</v>
      </c>
      <c r="E43" s="1">
        <v>1</v>
      </c>
      <c r="F43" s="1">
        <v>1</v>
      </c>
      <c r="G43" s="1">
        <v>2</v>
      </c>
      <c r="H43" s="1">
        <v>2</v>
      </c>
    </row>
    <row r="44" spans="1:8">
      <c r="A44" s="1">
        <v>2</v>
      </c>
      <c r="B44" s="1">
        <v>1</v>
      </c>
      <c r="C44" s="1">
        <v>5</v>
      </c>
      <c r="D44" s="1">
        <v>2</v>
      </c>
      <c r="E44" s="1">
        <v>1</v>
      </c>
      <c r="F44" s="1">
        <v>2</v>
      </c>
      <c r="G44" s="1">
        <v>1</v>
      </c>
      <c r="H44" s="1">
        <v>1</v>
      </c>
    </row>
    <row r="45" spans="1:8">
      <c r="A45" s="1">
        <v>2</v>
      </c>
      <c r="B45" s="1">
        <v>1</v>
      </c>
      <c r="C45" s="1">
        <v>5</v>
      </c>
      <c r="D45" s="1">
        <v>2</v>
      </c>
      <c r="E45" s="1">
        <v>1</v>
      </c>
      <c r="F45" s="1">
        <v>2</v>
      </c>
      <c r="G45" s="1">
        <v>2</v>
      </c>
      <c r="H45" s="1">
        <v>2</v>
      </c>
    </row>
    <row r="46" spans="1:8">
      <c r="A46" s="1">
        <v>2</v>
      </c>
      <c r="B46" s="1">
        <v>1</v>
      </c>
      <c r="C46" s="1">
        <v>5</v>
      </c>
      <c r="D46" s="1">
        <v>2</v>
      </c>
      <c r="E46" s="1">
        <v>2</v>
      </c>
      <c r="F46" s="1">
        <v>1</v>
      </c>
      <c r="G46" s="1">
        <v>1</v>
      </c>
      <c r="H46" s="1">
        <v>1</v>
      </c>
    </row>
    <row r="47" spans="1:8">
      <c r="A47" s="1">
        <v>2</v>
      </c>
      <c r="B47" s="1">
        <v>1</v>
      </c>
      <c r="C47" s="1">
        <v>5</v>
      </c>
      <c r="D47" s="1">
        <v>2</v>
      </c>
      <c r="E47" s="1">
        <v>2</v>
      </c>
      <c r="F47" s="1">
        <v>1</v>
      </c>
      <c r="G47" s="1">
        <v>2</v>
      </c>
      <c r="H47" s="1">
        <v>2</v>
      </c>
    </row>
    <row r="48" spans="1:8">
      <c r="A48" s="1">
        <v>2</v>
      </c>
      <c r="B48" s="1">
        <v>1</v>
      </c>
      <c r="C48" s="1">
        <v>5</v>
      </c>
      <c r="D48" s="1">
        <v>2</v>
      </c>
      <c r="E48" s="1">
        <v>2</v>
      </c>
      <c r="F48" s="1">
        <v>2</v>
      </c>
      <c r="G48" s="1">
        <v>1</v>
      </c>
      <c r="H48" s="1">
        <v>1</v>
      </c>
    </row>
    <row r="49" spans="1:8">
      <c r="A49" s="1">
        <v>2</v>
      </c>
      <c r="B49" s="1">
        <v>1</v>
      </c>
      <c r="C49" s="1">
        <v>5</v>
      </c>
      <c r="D49" s="1">
        <v>2</v>
      </c>
      <c r="E49" s="1">
        <v>2</v>
      </c>
      <c r="F49" s="1">
        <v>2</v>
      </c>
      <c r="G49" s="1">
        <v>2</v>
      </c>
      <c r="H49" s="1">
        <v>2</v>
      </c>
    </row>
    <row r="50" spans="1:8">
      <c r="A50" s="1">
        <v>2</v>
      </c>
      <c r="B50" s="1">
        <v>2</v>
      </c>
      <c r="C50" s="1">
        <v>1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</row>
    <row r="51" spans="1:8">
      <c r="A51" s="1">
        <v>2</v>
      </c>
      <c r="B51" s="1">
        <v>2</v>
      </c>
      <c r="C51" s="1">
        <v>1</v>
      </c>
      <c r="D51" s="1">
        <v>1</v>
      </c>
      <c r="E51" s="1">
        <v>1</v>
      </c>
      <c r="F51" s="1">
        <v>1</v>
      </c>
      <c r="G51" s="1">
        <v>2</v>
      </c>
      <c r="H51" s="1">
        <v>1</v>
      </c>
    </row>
    <row r="52" spans="1:8">
      <c r="A52" s="1">
        <v>2</v>
      </c>
      <c r="B52" s="1">
        <v>2</v>
      </c>
      <c r="C52" s="1">
        <v>1</v>
      </c>
      <c r="D52" s="1">
        <v>1</v>
      </c>
      <c r="E52" s="1">
        <v>1</v>
      </c>
      <c r="F52" s="1">
        <v>2</v>
      </c>
      <c r="G52" s="1">
        <v>1</v>
      </c>
      <c r="H52" s="1">
        <v>1</v>
      </c>
    </row>
    <row r="53" spans="1:8">
      <c r="A53" s="1">
        <v>2</v>
      </c>
      <c r="B53" s="1">
        <v>2</v>
      </c>
      <c r="C53" s="1">
        <v>1</v>
      </c>
      <c r="D53" s="1">
        <v>1</v>
      </c>
      <c r="E53" s="1">
        <v>1</v>
      </c>
      <c r="F53" s="1">
        <v>2</v>
      </c>
      <c r="G53" s="1">
        <v>2</v>
      </c>
      <c r="H53" s="1">
        <v>1</v>
      </c>
    </row>
    <row r="54" spans="1:8">
      <c r="A54" s="1">
        <v>2</v>
      </c>
      <c r="B54" s="1">
        <v>2</v>
      </c>
      <c r="C54" s="1">
        <v>1</v>
      </c>
      <c r="D54" s="1">
        <v>1</v>
      </c>
      <c r="E54" s="1">
        <v>2</v>
      </c>
      <c r="F54" s="1">
        <v>1</v>
      </c>
      <c r="G54" s="1">
        <v>1</v>
      </c>
      <c r="H54" s="1">
        <v>1</v>
      </c>
    </row>
    <row r="55" spans="1:8">
      <c r="A55" s="1">
        <v>2</v>
      </c>
      <c r="B55" s="1">
        <v>2</v>
      </c>
      <c r="C55" s="1">
        <v>1</v>
      </c>
      <c r="D55" s="1">
        <v>1</v>
      </c>
      <c r="E55" s="1">
        <v>2</v>
      </c>
      <c r="F55" s="1">
        <v>1</v>
      </c>
      <c r="G55" s="1">
        <v>2</v>
      </c>
      <c r="H55" s="1">
        <v>1</v>
      </c>
    </row>
    <row r="56" spans="1:8">
      <c r="A56" s="1">
        <v>2</v>
      </c>
      <c r="B56" s="1">
        <v>2</v>
      </c>
      <c r="C56" s="1">
        <v>1</v>
      </c>
      <c r="D56" s="1">
        <v>1</v>
      </c>
      <c r="E56" s="1">
        <v>2</v>
      </c>
      <c r="F56" s="1">
        <v>2</v>
      </c>
      <c r="G56" s="1">
        <v>1</v>
      </c>
      <c r="H56" s="1">
        <v>1</v>
      </c>
    </row>
    <row r="57" spans="1:8">
      <c r="A57" s="1">
        <v>2</v>
      </c>
      <c r="B57" s="1">
        <v>2</v>
      </c>
      <c r="C57" s="1">
        <v>1</v>
      </c>
      <c r="D57" s="1">
        <v>1</v>
      </c>
      <c r="E57" s="1">
        <v>2</v>
      </c>
      <c r="F57" s="1">
        <v>2</v>
      </c>
      <c r="G57" s="1">
        <v>2</v>
      </c>
      <c r="H57" s="1">
        <v>1</v>
      </c>
    </row>
    <row r="58" spans="1:8">
      <c r="A58" s="1">
        <v>2</v>
      </c>
      <c r="B58" s="1">
        <v>2</v>
      </c>
      <c r="C58" s="1">
        <v>1</v>
      </c>
      <c r="D58" s="1">
        <v>2</v>
      </c>
      <c r="E58" s="1">
        <v>1</v>
      </c>
      <c r="F58" s="1">
        <v>1</v>
      </c>
      <c r="G58" s="1">
        <v>1</v>
      </c>
      <c r="H58" s="1">
        <v>1</v>
      </c>
    </row>
    <row r="59" spans="1:8">
      <c r="A59" s="1">
        <v>2</v>
      </c>
      <c r="B59" s="1">
        <v>2</v>
      </c>
      <c r="C59" s="1">
        <v>1</v>
      </c>
      <c r="D59" s="1">
        <v>2</v>
      </c>
      <c r="E59" s="1">
        <v>1</v>
      </c>
      <c r="F59" s="1">
        <v>1</v>
      </c>
      <c r="G59" s="1">
        <v>2</v>
      </c>
      <c r="H59" s="1">
        <v>1</v>
      </c>
    </row>
    <row r="60" spans="1:8">
      <c r="A60" s="1">
        <v>2</v>
      </c>
      <c r="B60" s="1">
        <v>2</v>
      </c>
      <c r="C60" s="1">
        <v>1</v>
      </c>
      <c r="D60" s="1">
        <v>2</v>
      </c>
      <c r="E60" s="1">
        <v>1</v>
      </c>
      <c r="F60" s="1">
        <v>2</v>
      </c>
      <c r="G60" s="1">
        <v>1</v>
      </c>
      <c r="H60" s="1">
        <v>1</v>
      </c>
    </row>
    <row r="61" spans="1:8">
      <c r="A61" s="1">
        <v>2</v>
      </c>
      <c r="B61" s="1">
        <v>2</v>
      </c>
      <c r="C61" s="1">
        <v>1</v>
      </c>
      <c r="D61" s="1">
        <v>2</v>
      </c>
      <c r="E61" s="1">
        <v>1</v>
      </c>
      <c r="F61" s="1">
        <v>2</v>
      </c>
      <c r="G61" s="1">
        <v>2</v>
      </c>
      <c r="H61" s="1">
        <v>1</v>
      </c>
    </row>
    <row r="62" spans="1:8">
      <c r="A62" s="1">
        <v>2</v>
      </c>
      <c r="B62" s="1">
        <v>2</v>
      </c>
      <c r="C62" s="1">
        <v>1</v>
      </c>
      <c r="D62" s="1">
        <v>2</v>
      </c>
      <c r="E62" s="1">
        <v>2</v>
      </c>
      <c r="F62" s="1">
        <v>1</v>
      </c>
      <c r="G62" s="1">
        <v>1</v>
      </c>
      <c r="H62" s="1">
        <v>1</v>
      </c>
    </row>
    <row r="63" spans="1:8">
      <c r="A63" s="1">
        <v>2</v>
      </c>
      <c r="B63" s="1">
        <v>2</v>
      </c>
      <c r="C63" s="1">
        <v>1</v>
      </c>
      <c r="D63" s="1">
        <v>2</v>
      </c>
      <c r="E63" s="1">
        <v>2</v>
      </c>
      <c r="F63" s="1">
        <v>1</v>
      </c>
      <c r="G63" s="1">
        <v>2</v>
      </c>
      <c r="H63" s="1">
        <v>1</v>
      </c>
    </row>
    <row r="64" spans="1:8">
      <c r="A64" s="1">
        <v>2</v>
      </c>
      <c r="B64" s="1">
        <v>2</v>
      </c>
      <c r="C64" s="1">
        <v>1</v>
      </c>
      <c r="D64" s="1">
        <v>2</v>
      </c>
      <c r="E64" s="1">
        <v>2</v>
      </c>
      <c r="F64" s="1">
        <v>2</v>
      </c>
      <c r="G64" s="1">
        <v>1</v>
      </c>
      <c r="H64" s="1">
        <v>1</v>
      </c>
    </row>
    <row r="65" spans="1:8">
      <c r="A65" s="1">
        <v>2</v>
      </c>
      <c r="B65" s="1">
        <v>2</v>
      </c>
      <c r="C65" s="1">
        <v>1</v>
      </c>
      <c r="D65" s="1">
        <v>2</v>
      </c>
      <c r="E65" s="1">
        <v>2</v>
      </c>
      <c r="F65" s="1">
        <v>2</v>
      </c>
      <c r="G65" s="1">
        <v>2</v>
      </c>
      <c r="H65" s="1">
        <v>1</v>
      </c>
    </row>
    <row r="66" spans="1:8">
      <c r="A66" s="1">
        <v>2</v>
      </c>
      <c r="B66" s="1">
        <v>2</v>
      </c>
      <c r="C66" s="1">
        <v>3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</row>
    <row r="67" spans="1:8">
      <c r="A67" s="1">
        <v>2</v>
      </c>
      <c r="B67" s="1">
        <v>2</v>
      </c>
      <c r="C67" s="1">
        <v>3</v>
      </c>
      <c r="D67" s="1">
        <v>1</v>
      </c>
      <c r="E67" s="1">
        <v>1</v>
      </c>
      <c r="F67" s="1">
        <v>1</v>
      </c>
      <c r="G67" s="1">
        <v>2</v>
      </c>
      <c r="H67" s="1">
        <v>1</v>
      </c>
    </row>
    <row r="68" spans="1:8">
      <c r="A68" s="1">
        <v>2</v>
      </c>
      <c r="B68" s="1">
        <v>2</v>
      </c>
      <c r="C68" s="1">
        <v>3</v>
      </c>
      <c r="D68" s="1">
        <v>1</v>
      </c>
      <c r="E68" s="1">
        <v>1</v>
      </c>
      <c r="F68" s="1">
        <v>2</v>
      </c>
      <c r="G68" s="1">
        <v>1</v>
      </c>
      <c r="H68" s="1">
        <v>1</v>
      </c>
    </row>
    <row r="69" spans="1:8">
      <c r="A69" s="1">
        <v>2</v>
      </c>
      <c r="B69" s="1">
        <v>2</v>
      </c>
      <c r="C69" s="1">
        <v>3</v>
      </c>
      <c r="D69" s="1">
        <v>1</v>
      </c>
      <c r="E69" s="1">
        <v>1</v>
      </c>
      <c r="F69" s="1">
        <v>2</v>
      </c>
      <c r="G69" s="1">
        <v>2</v>
      </c>
      <c r="H69" s="1">
        <v>1</v>
      </c>
    </row>
    <row r="70" spans="1:8">
      <c r="A70" s="1">
        <v>2</v>
      </c>
      <c r="B70" s="1">
        <v>2</v>
      </c>
      <c r="C70" s="1">
        <v>3</v>
      </c>
      <c r="D70" s="1">
        <v>1</v>
      </c>
      <c r="E70" s="1">
        <v>2</v>
      </c>
      <c r="F70" s="1">
        <v>1</v>
      </c>
      <c r="G70" s="1">
        <v>1</v>
      </c>
      <c r="H70" s="1">
        <v>1</v>
      </c>
    </row>
    <row r="71" spans="1:8">
      <c r="A71" s="1">
        <v>2</v>
      </c>
      <c r="B71" s="1">
        <v>2</v>
      </c>
      <c r="C71" s="1">
        <v>3</v>
      </c>
      <c r="D71" s="1">
        <v>1</v>
      </c>
      <c r="E71" s="1">
        <v>2</v>
      </c>
      <c r="F71" s="1">
        <v>1</v>
      </c>
      <c r="G71" s="1">
        <v>2</v>
      </c>
      <c r="H71" s="1">
        <v>1</v>
      </c>
    </row>
    <row r="72" spans="1:8">
      <c r="A72" s="1">
        <v>2</v>
      </c>
      <c r="B72" s="1">
        <v>2</v>
      </c>
      <c r="C72" s="1">
        <v>3</v>
      </c>
      <c r="D72" s="1">
        <v>1</v>
      </c>
      <c r="E72" s="1">
        <v>2</v>
      </c>
      <c r="F72" s="1">
        <v>2</v>
      </c>
      <c r="G72" s="1">
        <v>1</v>
      </c>
      <c r="H72" s="1">
        <v>1</v>
      </c>
    </row>
    <row r="73" spans="1:8">
      <c r="A73" s="1">
        <v>2</v>
      </c>
      <c r="B73" s="1">
        <v>2</v>
      </c>
      <c r="C73" s="1">
        <v>3</v>
      </c>
      <c r="D73" s="1">
        <v>1</v>
      </c>
      <c r="E73" s="1">
        <v>2</v>
      </c>
      <c r="F73" s="1">
        <v>2</v>
      </c>
      <c r="G73" s="1">
        <v>2</v>
      </c>
      <c r="H73" s="1">
        <v>1</v>
      </c>
    </row>
    <row r="74" spans="1:8">
      <c r="A74" s="1">
        <v>2</v>
      </c>
      <c r="B74" s="1">
        <v>2</v>
      </c>
      <c r="C74" s="1">
        <v>3</v>
      </c>
      <c r="D74" s="1">
        <v>2</v>
      </c>
      <c r="E74" s="1">
        <v>1</v>
      </c>
      <c r="F74" s="1">
        <v>1</v>
      </c>
      <c r="G74" s="1">
        <v>1</v>
      </c>
      <c r="H74" s="1">
        <v>1</v>
      </c>
    </row>
    <row r="75" spans="1:8">
      <c r="A75" s="1">
        <v>2</v>
      </c>
      <c r="B75" s="1">
        <v>2</v>
      </c>
      <c r="C75" s="1">
        <v>3</v>
      </c>
      <c r="D75" s="1">
        <v>2</v>
      </c>
      <c r="E75" s="1">
        <v>1</v>
      </c>
      <c r="F75" s="1">
        <v>1</v>
      </c>
      <c r="G75" s="1">
        <v>2</v>
      </c>
      <c r="H75" s="1">
        <v>1</v>
      </c>
    </row>
    <row r="76" spans="1:8">
      <c r="A76" s="1">
        <v>2</v>
      </c>
      <c r="B76" s="1">
        <v>2</v>
      </c>
      <c r="C76" s="1">
        <v>3</v>
      </c>
      <c r="D76" s="1">
        <v>2</v>
      </c>
      <c r="E76" s="1">
        <v>1</v>
      </c>
      <c r="F76" s="1">
        <v>2</v>
      </c>
      <c r="G76" s="1">
        <v>1</v>
      </c>
      <c r="H76" s="1">
        <v>1</v>
      </c>
    </row>
    <row r="77" spans="1:8">
      <c r="A77" s="1">
        <v>2</v>
      </c>
      <c r="B77" s="1">
        <v>2</v>
      </c>
      <c r="C77" s="1">
        <v>3</v>
      </c>
      <c r="D77" s="1">
        <v>2</v>
      </c>
      <c r="E77" s="1">
        <v>1</v>
      </c>
      <c r="F77" s="1">
        <v>2</v>
      </c>
      <c r="G77" s="1">
        <v>2</v>
      </c>
      <c r="H77" s="1">
        <v>1</v>
      </c>
    </row>
    <row r="78" spans="1:8">
      <c r="A78" s="1">
        <v>2</v>
      </c>
      <c r="B78" s="1">
        <v>2</v>
      </c>
      <c r="C78" s="1">
        <v>3</v>
      </c>
      <c r="D78" s="1">
        <v>2</v>
      </c>
      <c r="E78" s="1">
        <v>2</v>
      </c>
      <c r="F78" s="1">
        <v>1</v>
      </c>
      <c r="G78" s="1">
        <v>1</v>
      </c>
      <c r="H78" s="1">
        <v>1</v>
      </c>
    </row>
    <row r="79" spans="1:8">
      <c r="A79" s="1">
        <v>2</v>
      </c>
      <c r="B79" s="1">
        <v>2</v>
      </c>
      <c r="C79" s="1">
        <v>3</v>
      </c>
      <c r="D79" s="1">
        <v>2</v>
      </c>
      <c r="E79" s="1">
        <v>2</v>
      </c>
      <c r="F79" s="1">
        <v>1</v>
      </c>
      <c r="G79" s="1">
        <v>2</v>
      </c>
      <c r="H79" s="1">
        <v>1</v>
      </c>
    </row>
    <row r="80" spans="1:8">
      <c r="A80" s="1">
        <v>2</v>
      </c>
      <c r="B80" s="1">
        <v>2</v>
      </c>
      <c r="C80" s="1">
        <v>3</v>
      </c>
      <c r="D80" s="1">
        <v>2</v>
      </c>
      <c r="E80" s="1">
        <v>2</v>
      </c>
      <c r="F80" s="1">
        <v>2</v>
      </c>
      <c r="G80" s="1">
        <v>1</v>
      </c>
      <c r="H80" s="1">
        <v>1</v>
      </c>
    </row>
    <row r="81" spans="1:8">
      <c r="A81" s="1">
        <v>2</v>
      </c>
      <c r="B81" s="1">
        <v>2</v>
      </c>
      <c r="C81" s="1">
        <v>3</v>
      </c>
      <c r="D81" s="1">
        <v>2</v>
      </c>
      <c r="E81" s="1">
        <v>2</v>
      </c>
      <c r="F81" s="1">
        <v>2</v>
      </c>
      <c r="G81" s="1">
        <v>2</v>
      </c>
      <c r="H81" s="1">
        <v>1</v>
      </c>
    </row>
    <row r="82" spans="1:8">
      <c r="A82" s="1">
        <v>2</v>
      </c>
      <c r="B82" s="1">
        <v>2</v>
      </c>
      <c r="C82" s="1">
        <v>5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</row>
    <row r="83" spans="1:8">
      <c r="A83" s="1">
        <v>2</v>
      </c>
      <c r="B83" s="1">
        <v>2</v>
      </c>
      <c r="C83" s="1">
        <v>5</v>
      </c>
      <c r="D83" s="1">
        <v>1</v>
      </c>
      <c r="E83" s="1">
        <v>1</v>
      </c>
      <c r="F83" s="1">
        <v>1</v>
      </c>
      <c r="G83" s="1">
        <v>2</v>
      </c>
      <c r="H83" s="1">
        <v>1</v>
      </c>
    </row>
    <row r="84" spans="1:8">
      <c r="A84" s="1">
        <v>2</v>
      </c>
      <c r="B84" s="1">
        <v>2</v>
      </c>
      <c r="C84" s="1">
        <v>5</v>
      </c>
      <c r="D84" s="1">
        <v>1</v>
      </c>
      <c r="E84" s="1">
        <v>1</v>
      </c>
      <c r="F84" s="1">
        <v>2</v>
      </c>
      <c r="G84" s="1">
        <v>1</v>
      </c>
      <c r="H84" s="1">
        <v>1</v>
      </c>
    </row>
    <row r="85" spans="1:8">
      <c r="A85" s="1">
        <v>2</v>
      </c>
      <c r="B85" s="1">
        <v>2</v>
      </c>
      <c r="C85" s="1">
        <v>5</v>
      </c>
      <c r="D85" s="1">
        <v>1</v>
      </c>
      <c r="E85" s="1">
        <v>1</v>
      </c>
      <c r="F85" s="1">
        <v>2</v>
      </c>
      <c r="G85" s="1">
        <v>2</v>
      </c>
      <c r="H85" s="1">
        <v>1</v>
      </c>
    </row>
    <row r="86" spans="1:8">
      <c r="A86" s="1">
        <v>2</v>
      </c>
      <c r="B86" s="1">
        <v>2</v>
      </c>
      <c r="C86" s="1">
        <v>5</v>
      </c>
      <c r="D86" s="1">
        <v>1</v>
      </c>
      <c r="E86" s="1">
        <v>2</v>
      </c>
      <c r="F86" s="1">
        <v>1</v>
      </c>
      <c r="G86" s="1">
        <v>1</v>
      </c>
      <c r="H86" s="1">
        <v>1</v>
      </c>
    </row>
    <row r="87" spans="1:8">
      <c r="A87" s="1">
        <v>2</v>
      </c>
      <c r="B87" s="1">
        <v>2</v>
      </c>
      <c r="C87" s="1">
        <v>5</v>
      </c>
      <c r="D87" s="1">
        <v>1</v>
      </c>
      <c r="E87" s="1">
        <v>2</v>
      </c>
      <c r="F87" s="1">
        <v>1</v>
      </c>
      <c r="G87" s="1">
        <v>2</v>
      </c>
      <c r="H87" s="1">
        <v>1</v>
      </c>
    </row>
    <row r="88" spans="1:8">
      <c r="A88" s="1">
        <v>2</v>
      </c>
      <c r="B88" s="1">
        <v>2</v>
      </c>
      <c r="C88" s="1">
        <v>5</v>
      </c>
      <c r="D88" s="1">
        <v>1</v>
      </c>
      <c r="E88" s="1">
        <v>2</v>
      </c>
      <c r="F88" s="1">
        <v>2</v>
      </c>
      <c r="G88" s="1">
        <v>1</v>
      </c>
      <c r="H88" s="1">
        <v>1</v>
      </c>
    </row>
    <row r="89" spans="1:8">
      <c r="A89" s="1">
        <v>2</v>
      </c>
      <c r="B89" s="1">
        <v>2</v>
      </c>
      <c r="C89" s="1">
        <v>5</v>
      </c>
      <c r="D89" s="1">
        <v>1</v>
      </c>
      <c r="E89" s="1">
        <v>2</v>
      </c>
      <c r="F89" s="1">
        <v>2</v>
      </c>
      <c r="G89" s="1">
        <v>2</v>
      </c>
      <c r="H89" s="1">
        <v>1</v>
      </c>
    </row>
    <row r="90" spans="1:8">
      <c r="A90" s="1">
        <v>2</v>
      </c>
      <c r="B90" s="1">
        <v>2</v>
      </c>
      <c r="C90" s="1">
        <v>5</v>
      </c>
      <c r="D90" s="1">
        <v>2</v>
      </c>
      <c r="E90" s="1">
        <v>1</v>
      </c>
      <c r="F90" s="1">
        <v>1</v>
      </c>
      <c r="G90" s="1">
        <v>1</v>
      </c>
      <c r="H90" s="1">
        <v>1</v>
      </c>
    </row>
    <row r="91" spans="1:8">
      <c r="A91" s="1">
        <v>2</v>
      </c>
      <c r="B91" s="1">
        <v>2</v>
      </c>
      <c r="C91" s="1">
        <v>5</v>
      </c>
      <c r="D91" s="1">
        <v>2</v>
      </c>
      <c r="E91" s="1">
        <v>1</v>
      </c>
      <c r="F91" s="1">
        <v>1</v>
      </c>
      <c r="G91" s="1">
        <v>2</v>
      </c>
      <c r="H91" s="1">
        <v>1</v>
      </c>
    </row>
    <row r="92" spans="1:8">
      <c r="A92" s="1">
        <v>2</v>
      </c>
      <c r="B92" s="1">
        <v>2</v>
      </c>
      <c r="C92" s="1">
        <v>5</v>
      </c>
      <c r="D92" s="1">
        <v>2</v>
      </c>
      <c r="E92" s="1">
        <v>1</v>
      </c>
      <c r="F92" s="1">
        <v>2</v>
      </c>
      <c r="G92" s="1">
        <v>1</v>
      </c>
      <c r="H92" s="1">
        <v>1</v>
      </c>
    </row>
    <row r="93" spans="1:8">
      <c r="A93" s="1">
        <v>2</v>
      </c>
      <c r="B93" s="1">
        <v>2</v>
      </c>
      <c r="C93" s="1">
        <v>5</v>
      </c>
      <c r="D93" s="1">
        <v>2</v>
      </c>
      <c r="E93" s="1">
        <v>1</v>
      </c>
      <c r="F93" s="1">
        <v>2</v>
      </c>
      <c r="G93" s="1">
        <v>2</v>
      </c>
      <c r="H93" s="1">
        <v>1</v>
      </c>
    </row>
    <row r="94" spans="1:8">
      <c r="A94" s="1">
        <v>2</v>
      </c>
      <c r="B94" s="1">
        <v>2</v>
      </c>
      <c r="C94" s="1">
        <v>5</v>
      </c>
      <c r="D94" s="1">
        <v>2</v>
      </c>
      <c r="E94" s="1">
        <v>2</v>
      </c>
      <c r="F94" s="1">
        <v>1</v>
      </c>
      <c r="G94" s="1">
        <v>1</v>
      </c>
      <c r="H94" s="1">
        <v>1</v>
      </c>
    </row>
    <row r="95" spans="1:8">
      <c r="A95" s="1">
        <v>2</v>
      </c>
      <c r="B95" s="1">
        <v>2</v>
      </c>
      <c r="C95" s="1">
        <v>5</v>
      </c>
      <c r="D95" s="1">
        <v>2</v>
      </c>
      <c r="E95" s="1">
        <v>2</v>
      </c>
      <c r="F95" s="1">
        <v>1</v>
      </c>
      <c r="G95" s="1">
        <v>2</v>
      </c>
      <c r="H95" s="1">
        <v>1</v>
      </c>
    </row>
    <row r="96" spans="1:8">
      <c r="A96" s="1">
        <v>2</v>
      </c>
      <c r="B96" s="1">
        <v>2</v>
      </c>
      <c r="C96" s="1">
        <v>5</v>
      </c>
      <c r="D96" s="1">
        <v>2</v>
      </c>
      <c r="E96" s="1">
        <v>2</v>
      </c>
      <c r="F96" s="1">
        <v>2</v>
      </c>
      <c r="G96" s="1">
        <v>1</v>
      </c>
      <c r="H96" s="1">
        <v>1</v>
      </c>
    </row>
    <row r="97" spans="1:8">
      <c r="A97" s="1">
        <v>2</v>
      </c>
      <c r="B97" s="1">
        <v>2</v>
      </c>
      <c r="C97" s="1">
        <v>5</v>
      </c>
      <c r="D97" s="1">
        <v>2</v>
      </c>
      <c r="E97" s="1">
        <v>2</v>
      </c>
      <c r="F97" s="1">
        <v>2</v>
      </c>
      <c r="G97" s="1">
        <v>2</v>
      </c>
      <c r="H97" s="1">
        <v>1</v>
      </c>
    </row>
    <row r="98" spans="1:8">
      <c r="A98" s="1">
        <v>2</v>
      </c>
      <c r="B98" s="1">
        <v>3</v>
      </c>
      <c r="C98" s="1">
        <v>1</v>
      </c>
      <c r="D98" s="1">
        <v>1</v>
      </c>
      <c r="E98" s="1">
        <v>1</v>
      </c>
      <c r="F98" s="1">
        <v>1</v>
      </c>
      <c r="G98" s="1">
        <v>1</v>
      </c>
      <c r="H98" s="1">
        <v>0</v>
      </c>
    </row>
    <row r="99" spans="1:8">
      <c r="A99" s="1">
        <v>2</v>
      </c>
      <c r="B99" s="1">
        <v>3</v>
      </c>
      <c r="C99" s="1">
        <v>1</v>
      </c>
      <c r="D99" s="1">
        <v>1</v>
      </c>
      <c r="E99" s="1">
        <v>1</v>
      </c>
      <c r="F99" s="1">
        <v>1</v>
      </c>
      <c r="G99" s="1">
        <v>2</v>
      </c>
      <c r="H99" s="1">
        <v>0</v>
      </c>
    </row>
    <row r="100" spans="1:8">
      <c r="A100" s="1">
        <v>2</v>
      </c>
      <c r="B100" s="1">
        <v>3</v>
      </c>
      <c r="C100" s="1">
        <v>1</v>
      </c>
      <c r="D100" s="1">
        <v>1</v>
      </c>
      <c r="E100" s="1">
        <v>1</v>
      </c>
      <c r="F100" s="1">
        <v>2</v>
      </c>
      <c r="G100" s="1">
        <v>1</v>
      </c>
      <c r="H100" s="1">
        <v>0</v>
      </c>
    </row>
    <row r="101" spans="1:8">
      <c r="A101" s="1">
        <v>2</v>
      </c>
      <c r="B101" s="1">
        <v>3</v>
      </c>
      <c r="C101" s="1">
        <v>1</v>
      </c>
      <c r="D101" s="1">
        <v>1</v>
      </c>
      <c r="E101" s="1">
        <v>1</v>
      </c>
      <c r="F101" s="1">
        <v>2</v>
      </c>
      <c r="G101" s="1">
        <v>2</v>
      </c>
      <c r="H101" s="1">
        <v>0</v>
      </c>
    </row>
    <row r="102" spans="1:8">
      <c r="A102" s="1">
        <v>2</v>
      </c>
      <c r="B102" s="1">
        <v>3</v>
      </c>
      <c r="C102" s="1">
        <v>1</v>
      </c>
      <c r="D102" s="1">
        <v>1</v>
      </c>
      <c r="E102" s="1">
        <v>2</v>
      </c>
      <c r="F102" s="1">
        <v>1</v>
      </c>
      <c r="G102" s="1">
        <v>1</v>
      </c>
      <c r="H102" s="1">
        <v>0</v>
      </c>
    </row>
    <row r="103" spans="1:8">
      <c r="A103" s="1">
        <v>2</v>
      </c>
      <c r="B103" s="1">
        <v>3</v>
      </c>
      <c r="C103" s="1">
        <v>1</v>
      </c>
      <c r="D103" s="1">
        <v>1</v>
      </c>
      <c r="E103" s="1">
        <v>2</v>
      </c>
      <c r="F103" s="1">
        <v>1</v>
      </c>
      <c r="G103" s="1">
        <v>2</v>
      </c>
      <c r="H103" s="1">
        <v>0</v>
      </c>
    </row>
    <row r="104" spans="1:8">
      <c r="A104" s="1">
        <v>2</v>
      </c>
      <c r="B104" s="1">
        <v>3</v>
      </c>
      <c r="C104" s="1">
        <v>1</v>
      </c>
      <c r="D104" s="1">
        <v>1</v>
      </c>
      <c r="E104" s="1">
        <v>2</v>
      </c>
      <c r="F104" s="1">
        <v>2</v>
      </c>
      <c r="G104" s="1">
        <v>1</v>
      </c>
      <c r="H104" s="1">
        <v>0</v>
      </c>
    </row>
    <row r="105" spans="1:8">
      <c r="A105" s="1">
        <v>2</v>
      </c>
      <c r="B105" s="1">
        <v>3</v>
      </c>
      <c r="C105" s="1">
        <v>1</v>
      </c>
      <c r="D105" s="1">
        <v>1</v>
      </c>
      <c r="E105" s="1">
        <v>2</v>
      </c>
      <c r="F105" s="1">
        <v>2</v>
      </c>
      <c r="G105" s="1">
        <v>2</v>
      </c>
      <c r="H105" s="1">
        <v>0</v>
      </c>
    </row>
    <row r="106" spans="1:8">
      <c r="A106" s="1">
        <v>2</v>
      </c>
      <c r="B106" s="1">
        <v>3</v>
      </c>
      <c r="C106" s="1">
        <v>1</v>
      </c>
      <c r="D106" s="1">
        <v>2</v>
      </c>
      <c r="E106" s="1">
        <v>1</v>
      </c>
      <c r="F106" s="1">
        <v>1</v>
      </c>
      <c r="G106" s="1">
        <v>1</v>
      </c>
      <c r="H106" s="1">
        <v>1</v>
      </c>
    </row>
    <row r="107" spans="1:8">
      <c r="A107" s="1">
        <v>2</v>
      </c>
      <c r="B107" s="1">
        <v>3</v>
      </c>
      <c r="C107" s="1">
        <v>1</v>
      </c>
      <c r="D107" s="1">
        <v>2</v>
      </c>
      <c r="E107" s="1">
        <v>1</v>
      </c>
      <c r="F107" s="1">
        <v>1</v>
      </c>
      <c r="G107" s="1">
        <v>2</v>
      </c>
      <c r="H107" s="1">
        <v>1</v>
      </c>
    </row>
    <row r="108" spans="1:8">
      <c r="A108" s="1">
        <v>2</v>
      </c>
      <c r="B108" s="1">
        <v>3</v>
      </c>
      <c r="C108" s="1">
        <v>1</v>
      </c>
      <c r="D108" s="1">
        <v>2</v>
      </c>
      <c r="E108" s="1">
        <v>1</v>
      </c>
      <c r="F108" s="1">
        <v>2</v>
      </c>
      <c r="G108" s="1">
        <v>1</v>
      </c>
      <c r="H108" s="1">
        <v>0</v>
      </c>
    </row>
    <row r="109" spans="1:8">
      <c r="A109" s="1">
        <v>2</v>
      </c>
      <c r="B109" s="1">
        <v>3</v>
      </c>
      <c r="C109" s="1">
        <v>1</v>
      </c>
      <c r="D109" s="1">
        <v>2</v>
      </c>
      <c r="E109" s="1">
        <v>1</v>
      </c>
      <c r="F109" s="1">
        <v>2</v>
      </c>
      <c r="G109" s="1">
        <v>2</v>
      </c>
      <c r="H109" s="1">
        <v>0</v>
      </c>
    </row>
    <row r="110" spans="1:8">
      <c r="A110" s="1">
        <v>2</v>
      </c>
      <c r="B110" s="1">
        <v>3</v>
      </c>
      <c r="C110" s="1">
        <v>1</v>
      </c>
      <c r="D110" s="1">
        <v>2</v>
      </c>
      <c r="E110" s="1">
        <v>2</v>
      </c>
      <c r="F110" s="1">
        <v>1</v>
      </c>
      <c r="G110" s="1">
        <v>1</v>
      </c>
      <c r="H110" s="1">
        <v>1</v>
      </c>
    </row>
    <row r="111" spans="1:8">
      <c r="A111" s="1">
        <v>2</v>
      </c>
      <c r="B111" s="1">
        <v>3</v>
      </c>
      <c r="C111" s="1">
        <v>1</v>
      </c>
      <c r="D111" s="1">
        <v>2</v>
      </c>
      <c r="E111" s="1">
        <v>2</v>
      </c>
      <c r="F111" s="1">
        <v>1</v>
      </c>
      <c r="G111" s="1">
        <v>2</v>
      </c>
      <c r="H111" s="1">
        <v>1</v>
      </c>
    </row>
    <row r="112" spans="1:8">
      <c r="A112" s="1">
        <v>2</v>
      </c>
      <c r="B112" s="1">
        <v>3</v>
      </c>
      <c r="C112" s="1">
        <v>1</v>
      </c>
      <c r="D112" s="1">
        <v>2</v>
      </c>
      <c r="E112" s="1">
        <v>2</v>
      </c>
      <c r="F112" s="1">
        <v>2</v>
      </c>
      <c r="G112" s="1">
        <v>1</v>
      </c>
      <c r="H112" s="1">
        <v>0</v>
      </c>
    </row>
    <row r="113" spans="1:8">
      <c r="A113" s="1">
        <v>2</v>
      </c>
      <c r="B113" s="1">
        <v>3</v>
      </c>
      <c r="C113" s="1">
        <v>1</v>
      </c>
      <c r="D113" s="1">
        <v>2</v>
      </c>
      <c r="E113" s="1">
        <v>2</v>
      </c>
      <c r="F113" s="1">
        <v>2</v>
      </c>
      <c r="G113" s="1">
        <v>2</v>
      </c>
      <c r="H113" s="1">
        <v>0</v>
      </c>
    </row>
    <row r="114" spans="1:8">
      <c r="A114" s="1">
        <v>2</v>
      </c>
      <c r="B114" s="1">
        <v>3</v>
      </c>
      <c r="C114" s="1">
        <v>3</v>
      </c>
      <c r="D114" s="1">
        <v>1</v>
      </c>
      <c r="E114" s="1">
        <v>1</v>
      </c>
      <c r="F114" s="1">
        <v>1</v>
      </c>
      <c r="G114" s="1">
        <v>1</v>
      </c>
      <c r="H114" s="1">
        <v>1</v>
      </c>
    </row>
    <row r="115" spans="1:8">
      <c r="A115" s="1">
        <v>2</v>
      </c>
      <c r="B115" s="1">
        <v>3</v>
      </c>
      <c r="C115" s="1">
        <v>3</v>
      </c>
      <c r="D115" s="1">
        <v>1</v>
      </c>
      <c r="E115" s="1">
        <v>1</v>
      </c>
      <c r="F115" s="1">
        <v>1</v>
      </c>
      <c r="G115" s="1">
        <v>2</v>
      </c>
      <c r="H115" s="1">
        <v>0</v>
      </c>
    </row>
    <row r="116" spans="1:8">
      <c r="A116" s="1">
        <v>2</v>
      </c>
      <c r="B116" s="1">
        <v>3</v>
      </c>
      <c r="C116" s="1">
        <v>3</v>
      </c>
      <c r="D116" s="1">
        <v>1</v>
      </c>
      <c r="E116" s="1">
        <v>1</v>
      </c>
      <c r="F116" s="1">
        <v>2</v>
      </c>
      <c r="G116" s="1">
        <v>1</v>
      </c>
      <c r="H116" s="1">
        <v>1</v>
      </c>
    </row>
    <row r="117" spans="1:8">
      <c r="A117" s="1">
        <v>2</v>
      </c>
      <c r="B117" s="1">
        <v>3</v>
      </c>
      <c r="C117" s="1">
        <v>3</v>
      </c>
      <c r="D117" s="1">
        <v>1</v>
      </c>
      <c r="E117" s="1">
        <v>1</v>
      </c>
      <c r="F117" s="1">
        <v>2</v>
      </c>
      <c r="G117" s="1">
        <v>2</v>
      </c>
      <c r="H117" s="1">
        <v>0</v>
      </c>
    </row>
    <row r="118" spans="1:8">
      <c r="A118" s="1">
        <v>2</v>
      </c>
      <c r="B118" s="1">
        <v>3</v>
      </c>
      <c r="C118" s="1">
        <v>3</v>
      </c>
      <c r="D118" s="1">
        <v>1</v>
      </c>
      <c r="E118" s="1">
        <v>2</v>
      </c>
      <c r="F118" s="1">
        <v>1</v>
      </c>
      <c r="G118" s="1">
        <v>1</v>
      </c>
      <c r="H118" s="1">
        <v>1</v>
      </c>
    </row>
    <row r="119" spans="1:8">
      <c r="A119" s="1">
        <v>2</v>
      </c>
      <c r="B119" s="1">
        <v>3</v>
      </c>
      <c r="C119" s="1">
        <v>3</v>
      </c>
      <c r="D119" s="1">
        <v>1</v>
      </c>
      <c r="E119" s="1">
        <v>2</v>
      </c>
      <c r="F119" s="1">
        <v>1</v>
      </c>
      <c r="G119" s="1">
        <v>2</v>
      </c>
      <c r="H119" s="1">
        <v>0</v>
      </c>
    </row>
    <row r="120" spans="1:8">
      <c r="A120" s="1">
        <v>2</v>
      </c>
      <c r="B120" s="1">
        <v>3</v>
      </c>
      <c r="C120" s="1">
        <v>3</v>
      </c>
      <c r="D120" s="1">
        <v>1</v>
      </c>
      <c r="E120" s="1">
        <v>2</v>
      </c>
      <c r="F120" s="1">
        <v>2</v>
      </c>
      <c r="G120" s="1">
        <v>1</v>
      </c>
      <c r="H120" s="1">
        <v>1</v>
      </c>
    </row>
    <row r="121" spans="1:8">
      <c r="A121" s="1">
        <v>2</v>
      </c>
      <c r="B121" s="1">
        <v>3</v>
      </c>
      <c r="C121" s="1">
        <v>3</v>
      </c>
      <c r="D121" s="1">
        <v>1</v>
      </c>
      <c r="E121" s="1">
        <v>2</v>
      </c>
      <c r="F121" s="1">
        <v>2</v>
      </c>
      <c r="G121" s="1">
        <v>2</v>
      </c>
      <c r="H121" s="1">
        <v>0</v>
      </c>
    </row>
    <row r="122" spans="1:8">
      <c r="A122" s="1">
        <v>2</v>
      </c>
      <c r="B122" s="1">
        <v>3</v>
      </c>
      <c r="C122" s="1">
        <v>3</v>
      </c>
      <c r="D122" s="1">
        <v>2</v>
      </c>
      <c r="E122" s="1">
        <v>1</v>
      </c>
      <c r="F122" s="1">
        <v>1</v>
      </c>
      <c r="G122" s="1">
        <v>1</v>
      </c>
      <c r="H122" s="1">
        <v>1</v>
      </c>
    </row>
    <row r="123" spans="1:8">
      <c r="A123" s="1">
        <v>2</v>
      </c>
      <c r="B123" s="1">
        <v>3</v>
      </c>
      <c r="C123" s="1">
        <v>3</v>
      </c>
      <c r="D123" s="1">
        <v>2</v>
      </c>
      <c r="E123" s="1">
        <v>1</v>
      </c>
      <c r="F123" s="1">
        <v>1</v>
      </c>
      <c r="G123" s="1">
        <v>2</v>
      </c>
      <c r="H123" s="1">
        <v>0</v>
      </c>
    </row>
    <row r="124" spans="1:8">
      <c r="A124" s="1">
        <v>2</v>
      </c>
      <c r="B124" s="1">
        <v>3</v>
      </c>
      <c r="C124" s="1">
        <v>3</v>
      </c>
      <c r="D124" s="1">
        <v>2</v>
      </c>
      <c r="E124" s="1">
        <v>1</v>
      </c>
      <c r="F124" s="1">
        <v>2</v>
      </c>
      <c r="G124" s="1">
        <v>1</v>
      </c>
      <c r="H124" s="1">
        <v>1</v>
      </c>
    </row>
    <row r="125" spans="1:8">
      <c r="A125" s="1">
        <v>2</v>
      </c>
      <c r="B125" s="1">
        <v>3</v>
      </c>
      <c r="C125" s="1">
        <v>3</v>
      </c>
      <c r="D125" s="1">
        <v>2</v>
      </c>
      <c r="E125" s="1">
        <v>1</v>
      </c>
      <c r="F125" s="1">
        <v>2</v>
      </c>
      <c r="G125" s="1">
        <v>2</v>
      </c>
      <c r="H125" s="1">
        <v>0</v>
      </c>
    </row>
    <row r="126" spans="1:8">
      <c r="A126" s="1">
        <v>2</v>
      </c>
      <c r="B126" s="1">
        <v>3</v>
      </c>
      <c r="C126" s="1">
        <v>3</v>
      </c>
      <c r="D126" s="1">
        <v>2</v>
      </c>
      <c r="E126" s="1">
        <v>2</v>
      </c>
      <c r="F126" s="1">
        <v>1</v>
      </c>
      <c r="G126" s="1">
        <v>1</v>
      </c>
      <c r="H126" s="1">
        <v>1</v>
      </c>
    </row>
    <row r="127" spans="1:8">
      <c r="A127" s="1">
        <v>2</v>
      </c>
      <c r="B127" s="1">
        <v>3</v>
      </c>
      <c r="C127" s="1">
        <v>3</v>
      </c>
      <c r="D127" s="1">
        <v>2</v>
      </c>
      <c r="E127" s="1">
        <v>2</v>
      </c>
      <c r="F127" s="1">
        <v>1</v>
      </c>
      <c r="G127" s="1">
        <v>2</v>
      </c>
      <c r="H127" s="1">
        <v>0</v>
      </c>
    </row>
    <row r="128" spans="1:8">
      <c r="A128" s="1">
        <v>2</v>
      </c>
      <c r="B128" s="1">
        <v>3</v>
      </c>
      <c r="C128" s="1">
        <v>3</v>
      </c>
      <c r="D128" s="1">
        <v>2</v>
      </c>
      <c r="E128" s="1">
        <v>2</v>
      </c>
      <c r="F128" s="1">
        <v>2</v>
      </c>
      <c r="G128" s="1">
        <v>1</v>
      </c>
      <c r="H128" s="1">
        <v>1</v>
      </c>
    </row>
    <row r="129" spans="1:8">
      <c r="A129" s="1">
        <v>2</v>
      </c>
      <c r="B129" s="1">
        <v>3</v>
      </c>
      <c r="C129" s="1">
        <v>3</v>
      </c>
      <c r="D129" s="1">
        <v>2</v>
      </c>
      <c r="E129" s="1">
        <v>2</v>
      </c>
      <c r="F129" s="1">
        <v>2</v>
      </c>
      <c r="G129" s="1">
        <v>2</v>
      </c>
      <c r="H129" s="1">
        <v>0</v>
      </c>
    </row>
    <row r="130" spans="1:8">
      <c r="A130" s="1">
        <v>2</v>
      </c>
      <c r="B130" s="1">
        <v>3</v>
      </c>
      <c r="C130" s="1">
        <v>5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</row>
    <row r="131" spans="1:8">
      <c r="A131" s="1">
        <v>2</v>
      </c>
      <c r="B131" s="1">
        <v>3</v>
      </c>
      <c r="C131" s="1">
        <v>5</v>
      </c>
      <c r="D131" s="1">
        <v>1</v>
      </c>
      <c r="E131" s="1">
        <v>1</v>
      </c>
      <c r="F131" s="1">
        <v>1</v>
      </c>
      <c r="G131" s="1">
        <v>2</v>
      </c>
      <c r="H131" s="1">
        <v>1</v>
      </c>
    </row>
    <row r="132" spans="1:8">
      <c r="A132" s="1">
        <v>2</v>
      </c>
      <c r="B132" s="1">
        <v>3</v>
      </c>
      <c r="C132" s="1">
        <v>5</v>
      </c>
      <c r="D132" s="1">
        <v>1</v>
      </c>
      <c r="E132" s="1">
        <v>1</v>
      </c>
      <c r="F132" s="1">
        <v>2</v>
      </c>
      <c r="G132" s="1">
        <v>1</v>
      </c>
      <c r="H132" s="1">
        <v>1</v>
      </c>
    </row>
    <row r="133" spans="1:8">
      <c r="A133" s="1">
        <v>2</v>
      </c>
      <c r="B133" s="1">
        <v>3</v>
      </c>
      <c r="C133" s="1">
        <v>5</v>
      </c>
      <c r="D133" s="1">
        <v>1</v>
      </c>
      <c r="E133" s="1">
        <v>1</v>
      </c>
      <c r="F133" s="1">
        <v>2</v>
      </c>
      <c r="G133" s="1">
        <v>2</v>
      </c>
      <c r="H133" s="1">
        <v>0</v>
      </c>
    </row>
    <row r="134" spans="1:8">
      <c r="A134" s="1">
        <v>2</v>
      </c>
      <c r="B134" s="1">
        <v>3</v>
      </c>
      <c r="C134" s="1">
        <v>5</v>
      </c>
      <c r="D134" s="1">
        <v>1</v>
      </c>
      <c r="E134" s="1">
        <v>2</v>
      </c>
      <c r="F134" s="1">
        <v>1</v>
      </c>
      <c r="G134" s="1">
        <v>1</v>
      </c>
      <c r="H134" s="1">
        <v>1</v>
      </c>
    </row>
    <row r="135" spans="1:8">
      <c r="A135" s="1">
        <v>2</v>
      </c>
      <c r="B135" s="1">
        <v>3</v>
      </c>
      <c r="C135" s="1">
        <v>5</v>
      </c>
      <c r="D135" s="1">
        <v>1</v>
      </c>
      <c r="E135" s="1">
        <v>2</v>
      </c>
      <c r="F135" s="1">
        <v>1</v>
      </c>
      <c r="G135" s="1">
        <v>2</v>
      </c>
      <c r="H135" s="1">
        <v>1</v>
      </c>
    </row>
    <row r="136" spans="1:8">
      <c r="A136" s="1">
        <v>2</v>
      </c>
      <c r="B136" s="1">
        <v>3</v>
      </c>
      <c r="C136" s="1">
        <v>5</v>
      </c>
      <c r="D136" s="1">
        <v>1</v>
      </c>
      <c r="E136" s="1">
        <v>2</v>
      </c>
      <c r="F136" s="1">
        <v>2</v>
      </c>
      <c r="G136" s="1">
        <v>1</v>
      </c>
      <c r="H136" s="1">
        <v>1</v>
      </c>
    </row>
    <row r="137" spans="1:8">
      <c r="A137" s="1">
        <v>2</v>
      </c>
      <c r="B137" s="1">
        <v>3</v>
      </c>
      <c r="C137" s="1">
        <v>5</v>
      </c>
      <c r="D137" s="1">
        <v>1</v>
      </c>
      <c r="E137" s="1">
        <v>2</v>
      </c>
      <c r="F137" s="1">
        <v>2</v>
      </c>
      <c r="G137" s="1">
        <v>2</v>
      </c>
      <c r="H137" s="1">
        <v>0</v>
      </c>
    </row>
    <row r="138" spans="1:8">
      <c r="A138" s="1">
        <v>2</v>
      </c>
      <c r="B138" s="1">
        <v>3</v>
      </c>
      <c r="C138" s="1">
        <v>5</v>
      </c>
      <c r="D138" s="1">
        <v>2</v>
      </c>
      <c r="E138" s="1">
        <v>1</v>
      </c>
      <c r="F138" s="1">
        <v>1</v>
      </c>
      <c r="G138" s="1">
        <v>1</v>
      </c>
      <c r="H138" s="1">
        <v>1</v>
      </c>
    </row>
    <row r="139" spans="1:8">
      <c r="A139" s="1">
        <v>2</v>
      </c>
      <c r="B139" s="1">
        <v>3</v>
      </c>
      <c r="C139" s="1">
        <v>5</v>
      </c>
      <c r="D139" s="1">
        <v>2</v>
      </c>
      <c r="E139" s="1">
        <v>1</v>
      </c>
      <c r="F139" s="1">
        <v>1</v>
      </c>
      <c r="G139" s="1">
        <v>2</v>
      </c>
      <c r="H139" s="1">
        <v>1</v>
      </c>
    </row>
    <row r="140" spans="1:8">
      <c r="A140" s="1">
        <v>2</v>
      </c>
      <c r="B140" s="1">
        <v>3</v>
      </c>
      <c r="C140" s="1">
        <v>5</v>
      </c>
      <c r="D140" s="1">
        <v>2</v>
      </c>
      <c r="E140" s="1">
        <v>1</v>
      </c>
      <c r="F140" s="1">
        <v>2</v>
      </c>
      <c r="G140" s="1">
        <v>1</v>
      </c>
      <c r="H140" s="1">
        <v>1</v>
      </c>
    </row>
    <row r="141" spans="1:8">
      <c r="A141" s="1">
        <v>2</v>
      </c>
      <c r="B141" s="1">
        <v>3</v>
      </c>
      <c r="C141" s="1">
        <v>5</v>
      </c>
      <c r="D141" s="1">
        <v>2</v>
      </c>
      <c r="E141" s="1">
        <v>1</v>
      </c>
      <c r="F141" s="1">
        <v>2</v>
      </c>
      <c r="G141" s="1">
        <v>2</v>
      </c>
      <c r="H141" s="1">
        <v>0</v>
      </c>
    </row>
    <row r="142" spans="1:8">
      <c r="A142" s="1">
        <v>2</v>
      </c>
      <c r="B142" s="1">
        <v>3</v>
      </c>
      <c r="C142" s="1">
        <v>5</v>
      </c>
      <c r="D142" s="1">
        <v>2</v>
      </c>
      <c r="E142" s="1">
        <v>2</v>
      </c>
      <c r="F142" s="1">
        <v>1</v>
      </c>
      <c r="G142" s="1">
        <v>1</v>
      </c>
      <c r="H142" s="1">
        <v>1</v>
      </c>
    </row>
    <row r="143" spans="1:8">
      <c r="A143" s="1">
        <v>2</v>
      </c>
      <c r="B143" s="1">
        <v>3</v>
      </c>
      <c r="C143" s="1">
        <v>5</v>
      </c>
      <c r="D143" s="1">
        <v>2</v>
      </c>
      <c r="E143" s="1">
        <v>2</v>
      </c>
      <c r="F143" s="1">
        <v>1</v>
      </c>
      <c r="G143" s="1">
        <v>2</v>
      </c>
      <c r="H143" s="1">
        <v>1</v>
      </c>
    </row>
    <row r="144" spans="1:8">
      <c r="A144" s="1">
        <v>2</v>
      </c>
      <c r="B144" s="1">
        <v>3</v>
      </c>
      <c r="C144" s="1">
        <v>5</v>
      </c>
      <c r="D144" s="1">
        <v>2</v>
      </c>
      <c r="E144" s="1">
        <v>2</v>
      </c>
      <c r="F144" s="1">
        <v>2</v>
      </c>
      <c r="G144" s="1">
        <v>1</v>
      </c>
      <c r="H144" s="1">
        <v>1</v>
      </c>
    </row>
    <row r="145" spans="1:8">
      <c r="A145" s="1">
        <v>2</v>
      </c>
      <c r="B145" s="1">
        <v>3</v>
      </c>
      <c r="C145" s="1">
        <v>5</v>
      </c>
      <c r="D145" s="1">
        <v>2</v>
      </c>
      <c r="E145" s="1">
        <v>2</v>
      </c>
      <c r="F145" s="1">
        <v>2</v>
      </c>
      <c r="G145" s="1">
        <v>2</v>
      </c>
      <c r="H145" s="1">
        <v>0</v>
      </c>
    </row>
    <row r="146" spans="1:8">
      <c r="A146" s="1">
        <v>4</v>
      </c>
      <c r="B146" s="1">
        <v>1</v>
      </c>
      <c r="C146" s="1">
        <v>1</v>
      </c>
      <c r="D146" s="1">
        <v>1</v>
      </c>
      <c r="E146" s="1">
        <v>1</v>
      </c>
      <c r="F146" s="1">
        <v>1</v>
      </c>
      <c r="G146" s="1">
        <v>1</v>
      </c>
      <c r="H146" s="1">
        <v>2</v>
      </c>
    </row>
    <row r="147" spans="1:8">
      <c r="A147" s="1">
        <v>4</v>
      </c>
      <c r="B147" s="1">
        <v>1</v>
      </c>
      <c r="C147" s="1">
        <v>1</v>
      </c>
      <c r="D147" s="1">
        <v>1</v>
      </c>
      <c r="E147" s="1">
        <v>1</v>
      </c>
      <c r="F147" s="1">
        <v>1</v>
      </c>
      <c r="G147" s="1">
        <v>2</v>
      </c>
      <c r="H147" s="1">
        <v>2</v>
      </c>
    </row>
    <row r="148" spans="1:8">
      <c r="A148" s="1">
        <v>4</v>
      </c>
      <c r="B148" s="1">
        <v>1</v>
      </c>
      <c r="C148" s="1">
        <v>1</v>
      </c>
      <c r="D148" s="1">
        <v>1</v>
      </c>
      <c r="E148" s="1">
        <v>1</v>
      </c>
      <c r="F148" s="1">
        <v>2</v>
      </c>
      <c r="G148" s="1">
        <v>1</v>
      </c>
      <c r="H148" s="1">
        <v>2</v>
      </c>
    </row>
    <row r="149" spans="1:8">
      <c r="A149" s="1">
        <v>4</v>
      </c>
      <c r="B149" s="1">
        <v>1</v>
      </c>
      <c r="C149" s="1">
        <v>1</v>
      </c>
      <c r="D149" s="1">
        <v>1</v>
      </c>
      <c r="E149" s="1">
        <v>1</v>
      </c>
      <c r="F149" s="1">
        <v>2</v>
      </c>
      <c r="G149" s="1">
        <v>2</v>
      </c>
      <c r="H149" s="1">
        <v>2</v>
      </c>
    </row>
    <row r="150" spans="1:8">
      <c r="A150" s="1">
        <v>4</v>
      </c>
      <c r="B150" s="1">
        <v>1</v>
      </c>
      <c r="C150" s="1">
        <v>1</v>
      </c>
      <c r="D150" s="1">
        <v>1</v>
      </c>
      <c r="E150" s="1">
        <v>2</v>
      </c>
      <c r="F150" s="1">
        <v>1</v>
      </c>
      <c r="G150" s="1">
        <v>1</v>
      </c>
      <c r="H150" s="1">
        <v>2</v>
      </c>
    </row>
    <row r="151" spans="1:8">
      <c r="A151" s="1">
        <v>4</v>
      </c>
      <c r="B151" s="1">
        <v>1</v>
      </c>
      <c r="C151" s="1">
        <v>1</v>
      </c>
      <c r="D151" s="1">
        <v>1</v>
      </c>
      <c r="E151" s="1">
        <v>2</v>
      </c>
      <c r="F151" s="1">
        <v>1</v>
      </c>
      <c r="G151" s="1">
        <v>2</v>
      </c>
      <c r="H151" s="1">
        <v>2</v>
      </c>
    </row>
    <row r="152" spans="1:8">
      <c r="A152" s="1">
        <v>4</v>
      </c>
      <c r="B152" s="1">
        <v>1</v>
      </c>
      <c r="C152" s="1">
        <v>1</v>
      </c>
      <c r="D152" s="1">
        <v>1</v>
      </c>
      <c r="E152" s="1">
        <v>2</v>
      </c>
      <c r="F152" s="1">
        <v>2</v>
      </c>
      <c r="G152" s="1">
        <v>1</v>
      </c>
      <c r="H152" s="1">
        <v>2</v>
      </c>
    </row>
    <row r="153" spans="1:8">
      <c r="A153" s="1">
        <v>4</v>
      </c>
      <c r="B153" s="1">
        <v>1</v>
      </c>
      <c r="C153" s="1">
        <v>1</v>
      </c>
      <c r="D153" s="1">
        <v>1</v>
      </c>
      <c r="E153" s="1">
        <v>2</v>
      </c>
      <c r="F153" s="1">
        <v>2</v>
      </c>
      <c r="G153" s="1">
        <v>2</v>
      </c>
      <c r="H153" s="1">
        <v>2</v>
      </c>
    </row>
    <row r="154" spans="1:8">
      <c r="A154" s="1">
        <v>4</v>
      </c>
      <c r="B154" s="1">
        <v>1</v>
      </c>
      <c r="C154" s="1">
        <v>1</v>
      </c>
      <c r="D154" s="1">
        <v>2</v>
      </c>
      <c r="E154" s="1">
        <v>1</v>
      </c>
      <c r="F154" s="1">
        <v>1</v>
      </c>
      <c r="G154" s="1">
        <v>1</v>
      </c>
      <c r="H154" s="1">
        <v>2</v>
      </c>
    </row>
    <row r="155" spans="1:8">
      <c r="A155" s="1">
        <v>4</v>
      </c>
      <c r="B155" s="1">
        <v>1</v>
      </c>
      <c r="C155" s="1">
        <v>1</v>
      </c>
      <c r="D155" s="1">
        <v>2</v>
      </c>
      <c r="E155" s="1">
        <v>1</v>
      </c>
      <c r="F155" s="1">
        <v>1</v>
      </c>
      <c r="G155" s="1">
        <v>2</v>
      </c>
      <c r="H155" s="1">
        <v>2</v>
      </c>
    </row>
    <row r="156" spans="1:8">
      <c r="A156" s="1">
        <v>4</v>
      </c>
      <c r="B156" s="1">
        <v>1</v>
      </c>
      <c r="C156" s="1">
        <v>1</v>
      </c>
      <c r="D156" s="1">
        <v>2</v>
      </c>
      <c r="E156" s="1">
        <v>1</v>
      </c>
      <c r="F156" s="1">
        <v>2</v>
      </c>
      <c r="G156" s="1">
        <v>1</v>
      </c>
      <c r="H156" s="1">
        <v>2</v>
      </c>
    </row>
    <row r="157" spans="1:8">
      <c r="A157" s="1">
        <v>4</v>
      </c>
      <c r="B157" s="1">
        <v>1</v>
      </c>
      <c r="C157" s="1">
        <v>1</v>
      </c>
      <c r="D157" s="1">
        <v>2</v>
      </c>
      <c r="E157" s="1">
        <v>1</v>
      </c>
      <c r="F157" s="1">
        <v>2</v>
      </c>
      <c r="G157" s="1">
        <v>2</v>
      </c>
      <c r="H157" s="1">
        <v>2</v>
      </c>
    </row>
    <row r="158" spans="1:8">
      <c r="A158" s="1">
        <v>4</v>
      </c>
      <c r="B158" s="1">
        <v>1</v>
      </c>
      <c r="C158" s="1">
        <v>1</v>
      </c>
      <c r="D158" s="1">
        <v>2</v>
      </c>
      <c r="E158" s="1">
        <v>2</v>
      </c>
      <c r="F158" s="1">
        <v>1</v>
      </c>
      <c r="G158" s="1">
        <v>1</v>
      </c>
      <c r="H158" s="1">
        <v>2</v>
      </c>
    </row>
    <row r="159" spans="1:8">
      <c r="A159" s="1">
        <v>4</v>
      </c>
      <c r="B159" s="1">
        <v>1</v>
      </c>
      <c r="C159" s="1">
        <v>1</v>
      </c>
      <c r="D159" s="1">
        <v>2</v>
      </c>
      <c r="E159" s="1">
        <v>2</v>
      </c>
      <c r="F159" s="1">
        <v>1</v>
      </c>
      <c r="G159" s="1">
        <v>2</v>
      </c>
      <c r="H159" s="1">
        <v>2</v>
      </c>
    </row>
    <row r="160" spans="1:8">
      <c r="A160" s="1">
        <v>4</v>
      </c>
      <c r="B160" s="1">
        <v>1</v>
      </c>
      <c r="C160" s="1">
        <v>1</v>
      </c>
      <c r="D160" s="1">
        <v>2</v>
      </c>
      <c r="E160" s="1">
        <v>2</v>
      </c>
      <c r="F160" s="1">
        <v>2</v>
      </c>
      <c r="G160" s="1">
        <v>1</v>
      </c>
      <c r="H160" s="1">
        <v>2</v>
      </c>
    </row>
    <row r="161" spans="1:8">
      <c r="A161" s="1">
        <v>4</v>
      </c>
      <c r="B161" s="1">
        <v>1</v>
      </c>
      <c r="C161" s="1">
        <v>1</v>
      </c>
      <c r="D161" s="1">
        <v>2</v>
      </c>
      <c r="E161" s="1">
        <v>2</v>
      </c>
      <c r="F161" s="1">
        <v>2</v>
      </c>
      <c r="G161" s="1">
        <v>2</v>
      </c>
      <c r="H161" s="1">
        <v>2</v>
      </c>
    </row>
    <row r="162" spans="1:8">
      <c r="A162" s="1">
        <v>4</v>
      </c>
      <c r="B162" s="1">
        <v>1</v>
      </c>
      <c r="C162" s="1">
        <v>3</v>
      </c>
      <c r="D162" s="1">
        <v>1</v>
      </c>
      <c r="E162" s="1">
        <v>1</v>
      </c>
      <c r="F162" s="1">
        <v>1</v>
      </c>
      <c r="G162" s="1">
        <v>1</v>
      </c>
      <c r="H162" s="1">
        <v>1</v>
      </c>
    </row>
    <row r="163" spans="1:8">
      <c r="A163" s="1">
        <v>4</v>
      </c>
      <c r="B163" s="1">
        <v>1</v>
      </c>
      <c r="C163" s="1">
        <v>3</v>
      </c>
      <c r="D163" s="1">
        <v>1</v>
      </c>
      <c r="E163" s="1">
        <v>1</v>
      </c>
      <c r="F163" s="1">
        <v>1</v>
      </c>
      <c r="G163" s="1">
        <v>2</v>
      </c>
      <c r="H163" s="1">
        <v>2</v>
      </c>
    </row>
    <row r="164" spans="1:8">
      <c r="A164" s="1">
        <v>4</v>
      </c>
      <c r="B164" s="1">
        <v>1</v>
      </c>
      <c r="C164" s="1">
        <v>3</v>
      </c>
      <c r="D164" s="1">
        <v>1</v>
      </c>
      <c r="E164" s="1">
        <v>1</v>
      </c>
      <c r="F164" s="1">
        <v>2</v>
      </c>
      <c r="G164" s="1">
        <v>1</v>
      </c>
      <c r="H164" s="1">
        <v>1</v>
      </c>
    </row>
    <row r="165" spans="1:8">
      <c r="A165" s="1">
        <v>4</v>
      </c>
      <c r="B165" s="1">
        <v>1</v>
      </c>
      <c r="C165" s="1">
        <v>3</v>
      </c>
      <c r="D165" s="1">
        <v>1</v>
      </c>
      <c r="E165" s="1">
        <v>1</v>
      </c>
      <c r="F165" s="1">
        <v>2</v>
      </c>
      <c r="G165" s="1">
        <v>2</v>
      </c>
      <c r="H165" s="1">
        <v>2</v>
      </c>
    </row>
    <row r="166" spans="1:8">
      <c r="A166" s="1">
        <v>4</v>
      </c>
      <c r="B166" s="1">
        <v>1</v>
      </c>
      <c r="C166" s="1">
        <v>3</v>
      </c>
      <c r="D166" s="1">
        <v>1</v>
      </c>
      <c r="E166" s="1">
        <v>2</v>
      </c>
      <c r="F166" s="1">
        <v>1</v>
      </c>
      <c r="G166" s="1">
        <v>1</v>
      </c>
      <c r="H166" s="1">
        <v>1</v>
      </c>
    </row>
    <row r="167" spans="1:8">
      <c r="A167" s="1">
        <v>4</v>
      </c>
      <c r="B167" s="1">
        <v>1</v>
      </c>
      <c r="C167" s="1">
        <v>3</v>
      </c>
      <c r="D167" s="1">
        <v>1</v>
      </c>
      <c r="E167" s="1">
        <v>2</v>
      </c>
      <c r="F167" s="1">
        <v>1</v>
      </c>
      <c r="G167" s="1">
        <v>2</v>
      </c>
      <c r="H167" s="1">
        <v>2</v>
      </c>
    </row>
    <row r="168" spans="1:8">
      <c r="A168" s="1">
        <v>4</v>
      </c>
      <c r="B168" s="1">
        <v>1</v>
      </c>
      <c r="C168" s="1">
        <v>3</v>
      </c>
      <c r="D168" s="1">
        <v>1</v>
      </c>
      <c r="E168" s="1">
        <v>2</v>
      </c>
      <c r="F168" s="1">
        <v>2</v>
      </c>
      <c r="G168" s="1">
        <v>1</v>
      </c>
      <c r="H168" s="1">
        <v>1</v>
      </c>
    </row>
    <row r="169" spans="1:8">
      <c r="A169" s="1">
        <v>4</v>
      </c>
      <c r="B169" s="1">
        <v>1</v>
      </c>
      <c r="C169" s="1">
        <v>3</v>
      </c>
      <c r="D169" s="1">
        <v>1</v>
      </c>
      <c r="E169" s="1">
        <v>2</v>
      </c>
      <c r="F169" s="1">
        <v>2</v>
      </c>
      <c r="G169" s="1">
        <v>2</v>
      </c>
      <c r="H169" s="1">
        <v>2</v>
      </c>
    </row>
    <row r="170" spans="1:8">
      <c r="A170" s="1">
        <v>4</v>
      </c>
      <c r="B170" s="1">
        <v>1</v>
      </c>
      <c r="C170" s="1">
        <v>3</v>
      </c>
      <c r="D170" s="1">
        <v>2</v>
      </c>
      <c r="E170" s="1">
        <v>1</v>
      </c>
      <c r="F170" s="1">
        <v>1</v>
      </c>
      <c r="G170" s="1">
        <v>1</v>
      </c>
      <c r="H170" s="1">
        <v>1</v>
      </c>
    </row>
    <row r="171" spans="1:8">
      <c r="A171" s="1">
        <v>4</v>
      </c>
      <c r="B171" s="1">
        <v>1</v>
      </c>
      <c r="C171" s="1">
        <v>3</v>
      </c>
      <c r="D171" s="1">
        <v>2</v>
      </c>
      <c r="E171" s="1">
        <v>1</v>
      </c>
      <c r="F171" s="1">
        <v>1</v>
      </c>
      <c r="G171" s="1">
        <v>2</v>
      </c>
      <c r="H171" s="1">
        <v>2</v>
      </c>
    </row>
    <row r="172" spans="1:8">
      <c r="A172" s="1">
        <v>4</v>
      </c>
      <c r="B172" s="1">
        <v>1</v>
      </c>
      <c r="C172" s="1">
        <v>3</v>
      </c>
      <c r="D172" s="1">
        <v>2</v>
      </c>
      <c r="E172" s="1">
        <v>1</v>
      </c>
      <c r="F172" s="1">
        <v>2</v>
      </c>
      <c r="G172" s="1">
        <v>1</v>
      </c>
      <c r="H172" s="1">
        <v>1</v>
      </c>
    </row>
    <row r="173" spans="1:8">
      <c r="A173" s="1">
        <v>4</v>
      </c>
      <c r="B173" s="1">
        <v>1</v>
      </c>
      <c r="C173" s="1">
        <v>3</v>
      </c>
      <c r="D173" s="1">
        <v>2</v>
      </c>
      <c r="E173" s="1">
        <v>1</v>
      </c>
      <c r="F173" s="1">
        <v>2</v>
      </c>
      <c r="G173" s="1">
        <v>2</v>
      </c>
      <c r="H173" s="1">
        <v>2</v>
      </c>
    </row>
    <row r="174" spans="1:8">
      <c r="A174" s="1">
        <v>4</v>
      </c>
      <c r="B174" s="1">
        <v>1</v>
      </c>
      <c r="C174" s="1">
        <v>3</v>
      </c>
      <c r="D174" s="1">
        <v>2</v>
      </c>
      <c r="E174" s="1">
        <v>2</v>
      </c>
      <c r="F174" s="1">
        <v>1</v>
      </c>
      <c r="G174" s="1">
        <v>1</v>
      </c>
      <c r="H174" s="1">
        <v>1</v>
      </c>
    </row>
    <row r="175" spans="1:8">
      <c r="A175" s="1">
        <v>4</v>
      </c>
      <c r="B175" s="1">
        <v>1</v>
      </c>
      <c r="C175" s="1">
        <v>3</v>
      </c>
      <c r="D175" s="1">
        <v>2</v>
      </c>
      <c r="E175" s="1">
        <v>2</v>
      </c>
      <c r="F175" s="1">
        <v>1</v>
      </c>
      <c r="G175" s="1">
        <v>2</v>
      </c>
      <c r="H175" s="1">
        <v>2</v>
      </c>
    </row>
    <row r="176" spans="1:8">
      <c r="A176" s="1">
        <v>4</v>
      </c>
      <c r="B176" s="1">
        <v>1</v>
      </c>
      <c r="C176" s="1">
        <v>3</v>
      </c>
      <c r="D176" s="1">
        <v>2</v>
      </c>
      <c r="E176" s="1">
        <v>2</v>
      </c>
      <c r="F176" s="1">
        <v>2</v>
      </c>
      <c r="G176" s="1">
        <v>1</v>
      </c>
      <c r="H176" s="1">
        <v>1</v>
      </c>
    </row>
    <row r="177" spans="1:8">
      <c r="A177" s="1">
        <v>4</v>
      </c>
      <c r="B177" s="1">
        <v>1</v>
      </c>
      <c r="C177" s="1">
        <v>3</v>
      </c>
      <c r="D177" s="1">
        <v>2</v>
      </c>
      <c r="E177" s="1">
        <v>2</v>
      </c>
      <c r="F177" s="1">
        <v>2</v>
      </c>
      <c r="G177" s="1">
        <v>2</v>
      </c>
      <c r="H177" s="1">
        <v>2</v>
      </c>
    </row>
    <row r="178" spans="1:8">
      <c r="A178" s="1">
        <v>4</v>
      </c>
      <c r="B178" s="1">
        <v>1</v>
      </c>
      <c r="C178" s="1">
        <v>5</v>
      </c>
      <c r="D178" s="1">
        <v>1</v>
      </c>
      <c r="E178" s="1">
        <v>1</v>
      </c>
      <c r="F178" s="1">
        <v>1</v>
      </c>
      <c r="G178" s="1">
        <v>1</v>
      </c>
      <c r="H178" s="1">
        <v>1</v>
      </c>
    </row>
    <row r="179" spans="1:8">
      <c r="A179" s="1">
        <v>4</v>
      </c>
      <c r="B179" s="1">
        <v>1</v>
      </c>
      <c r="C179" s="1">
        <v>5</v>
      </c>
      <c r="D179" s="1">
        <v>1</v>
      </c>
      <c r="E179" s="1">
        <v>1</v>
      </c>
      <c r="F179" s="1">
        <v>1</v>
      </c>
      <c r="G179" s="1">
        <v>2</v>
      </c>
      <c r="H179" s="1">
        <v>2</v>
      </c>
    </row>
    <row r="180" spans="1:8">
      <c r="A180" s="1">
        <v>4</v>
      </c>
      <c r="B180" s="1">
        <v>1</v>
      </c>
      <c r="C180" s="1">
        <v>5</v>
      </c>
      <c r="D180" s="1">
        <v>1</v>
      </c>
      <c r="E180" s="1">
        <v>1</v>
      </c>
      <c r="F180" s="1">
        <v>2</v>
      </c>
      <c r="G180" s="1">
        <v>1</v>
      </c>
      <c r="H180" s="1">
        <v>1</v>
      </c>
    </row>
    <row r="181" spans="1:8">
      <c r="A181" s="1">
        <v>4</v>
      </c>
      <c r="B181" s="1">
        <v>1</v>
      </c>
      <c r="C181" s="1">
        <v>5</v>
      </c>
      <c r="D181" s="1">
        <v>1</v>
      </c>
      <c r="E181" s="1">
        <v>1</v>
      </c>
      <c r="F181" s="1">
        <v>2</v>
      </c>
      <c r="G181" s="1">
        <v>2</v>
      </c>
      <c r="H181" s="1">
        <v>2</v>
      </c>
    </row>
    <row r="182" spans="1:8">
      <c r="A182" s="1">
        <v>4</v>
      </c>
      <c r="B182" s="1">
        <v>1</v>
      </c>
      <c r="C182" s="1">
        <v>5</v>
      </c>
      <c r="D182" s="1">
        <v>1</v>
      </c>
      <c r="E182" s="1">
        <v>2</v>
      </c>
      <c r="F182" s="1">
        <v>1</v>
      </c>
      <c r="G182" s="1">
        <v>1</v>
      </c>
      <c r="H182" s="1">
        <v>1</v>
      </c>
    </row>
    <row r="183" spans="1:8">
      <c r="A183" s="1">
        <v>4</v>
      </c>
      <c r="B183" s="1">
        <v>1</v>
      </c>
      <c r="C183" s="1">
        <v>5</v>
      </c>
      <c r="D183" s="1">
        <v>1</v>
      </c>
      <c r="E183" s="1">
        <v>2</v>
      </c>
      <c r="F183" s="1">
        <v>1</v>
      </c>
      <c r="G183" s="1">
        <v>2</v>
      </c>
      <c r="H183" s="1">
        <v>2</v>
      </c>
    </row>
    <row r="184" spans="1:8">
      <c r="A184" s="1">
        <v>4</v>
      </c>
      <c r="B184" s="1">
        <v>1</v>
      </c>
      <c r="C184" s="1">
        <v>5</v>
      </c>
      <c r="D184" s="1">
        <v>1</v>
      </c>
      <c r="E184" s="1">
        <v>2</v>
      </c>
      <c r="F184" s="1">
        <v>2</v>
      </c>
      <c r="G184" s="1">
        <v>1</v>
      </c>
      <c r="H184" s="1">
        <v>1</v>
      </c>
    </row>
    <row r="185" spans="1:8">
      <c r="A185" s="1">
        <v>4</v>
      </c>
      <c r="B185" s="1">
        <v>1</v>
      </c>
      <c r="C185" s="1">
        <v>5</v>
      </c>
      <c r="D185" s="1">
        <v>1</v>
      </c>
      <c r="E185" s="1">
        <v>2</v>
      </c>
      <c r="F185" s="1">
        <v>2</v>
      </c>
      <c r="G185" s="1">
        <v>2</v>
      </c>
      <c r="H185" s="1">
        <v>2</v>
      </c>
    </row>
    <row r="186" spans="1:8">
      <c r="A186" s="1">
        <v>4</v>
      </c>
      <c r="B186" s="1">
        <v>1</v>
      </c>
      <c r="C186" s="1">
        <v>5</v>
      </c>
      <c r="D186" s="1">
        <v>2</v>
      </c>
      <c r="E186" s="1">
        <v>1</v>
      </c>
      <c r="F186" s="1">
        <v>1</v>
      </c>
      <c r="G186" s="1">
        <v>1</v>
      </c>
      <c r="H186" s="1">
        <v>1</v>
      </c>
    </row>
    <row r="187" spans="1:8">
      <c r="A187" s="1">
        <v>4</v>
      </c>
      <c r="B187" s="1">
        <v>1</v>
      </c>
      <c r="C187" s="1">
        <v>5</v>
      </c>
      <c r="D187" s="1">
        <v>2</v>
      </c>
      <c r="E187" s="1">
        <v>1</v>
      </c>
      <c r="F187" s="1">
        <v>1</v>
      </c>
      <c r="G187" s="1">
        <v>2</v>
      </c>
      <c r="H187" s="1">
        <v>2</v>
      </c>
    </row>
    <row r="188" spans="1:8">
      <c r="A188" s="1">
        <v>4</v>
      </c>
      <c r="B188" s="1">
        <v>1</v>
      </c>
      <c r="C188" s="1">
        <v>5</v>
      </c>
      <c r="D188" s="1">
        <v>2</v>
      </c>
      <c r="E188" s="1">
        <v>1</v>
      </c>
      <c r="F188" s="1">
        <v>2</v>
      </c>
      <c r="G188" s="1">
        <v>1</v>
      </c>
      <c r="H188" s="1">
        <v>1</v>
      </c>
    </row>
    <row r="189" spans="1:8">
      <c r="A189" s="1">
        <v>4</v>
      </c>
      <c r="B189" s="1">
        <v>1</v>
      </c>
      <c r="C189" s="1">
        <v>5</v>
      </c>
      <c r="D189" s="1">
        <v>2</v>
      </c>
      <c r="E189" s="1">
        <v>1</v>
      </c>
      <c r="F189" s="1">
        <v>2</v>
      </c>
      <c r="G189" s="1">
        <v>2</v>
      </c>
      <c r="H189" s="1">
        <v>2</v>
      </c>
    </row>
    <row r="190" spans="1:8">
      <c r="A190" s="1">
        <v>4</v>
      </c>
      <c r="B190" s="1">
        <v>1</v>
      </c>
      <c r="C190" s="1">
        <v>5</v>
      </c>
      <c r="D190" s="1">
        <v>2</v>
      </c>
      <c r="E190" s="1">
        <v>2</v>
      </c>
      <c r="F190" s="1">
        <v>1</v>
      </c>
      <c r="G190" s="1">
        <v>1</v>
      </c>
      <c r="H190" s="1">
        <v>1</v>
      </c>
    </row>
    <row r="191" spans="1:8">
      <c r="A191" s="1">
        <v>4</v>
      </c>
      <c r="B191" s="1">
        <v>1</v>
      </c>
      <c r="C191" s="1">
        <v>5</v>
      </c>
      <c r="D191" s="1">
        <v>2</v>
      </c>
      <c r="E191" s="1">
        <v>2</v>
      </c>
      <c r="F191" s="1">
        <v>1</v>
      </c>
      <c r="G191" s="1">
        <v>2</v>
      </c>
      <c r="H191" s="1">
        <v>2</v>
      </c>
    </row>
    <row r="192" spans="1:8">
      <c r="A192" s="1">
        <v>4</v>
      </c>
      <c r="B192" s="1">
        <v>1</v>
      </c>
      <c r="C192" s="1">
        <v>5</v>
      </c>
      <c r="D192" s="1">
        <v>2</v>
      </c>
      <c r="E192" s="1">
        <v>2</v>
      </c>
      <c r="F192" s="1">
        <v>2</v>
      </c>
      <c r="G192" s="1">
        <v>1</v>
      </c>
      <c r="H192" s="1">
        <v>1</v>
      </c>
    </row>
    <row r="193" spans="1:8">
      <c r="A193" s="1">
        <v>4</v>
      </c>
      <c r="B193" s="1">
        <v>1</v>
      </c>
      <c r="C193" s="1">
        <v>5</v>
      </c>
      <c r="D193" s="1">
        <v>2</v>
      </c>
      <c r="E193" s="1">
        <v>2</v>
      </c>
      <c r="F193" s="1">
        <v>2</v>
      </c>
      <c r="G193" s="1">
        <v>2</v>
      </c>
      <c r="H193" s="1">
        <v>2</v>
      </c>
    </row>
    <row r="194" spans="1:8">
      <c r="A194" s="1">
        <v>4</v>
      </c>
      <c r="B194" s="1">
        <v>2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2</v>
      </c>
    </row>
    <row r="195" spans="1:8">
      <c r="A195" s="1">
        <v>4</v>
      </c>
      <c r="B195" s="1">
        <v>2</v>
      </c>
      <c r="C195" s="1">
        <v>1</v>
      </c>
      <c r="D195" s="1">
        <v>1</v>
      </c>
      <c r="E195" s="1">
        <v>1</v>
      </c>
      <c r="F195" s="1">
        <v>1</v>
      </c>
      <c r="G195" s="1">
        <v>2</v>
      </c>
      <c r="H195" s="1">
        <v>2</v>
      </c>
    </row>
    <row r="196" spans="1:8">
      <c r="A196" s="1">
        <v>4</v>
      </c>
      <c r="B196" s="1">
        <v>2</v>
      </c>
      <c r="C196" s="1">
        <v>1</v>
      </c>
      <c r="D196" s="1">
        <v>1</v>
      </c>
      <c r="E196" s="1">
        <v>1</v>
      </c>
      <c r="F196" s="1">
        <v>2</v>
      </c>
      <c r="G196" s="1">
        <v>1</v>
      </c>
      <c r="H196" s="1">
        <v>2</v>
      </c>
    </row>
    <row r="197" spans="1:8">
      <c r="A197" s="1">
        <v>4</v>
      </c>
      <c r="B197" s="1">
        <v>2</v>
      </c>
      <c r="C197" s="1">
        <v>1</v>
      </c>
      <c r="D197" s="1">
        <v>1</v>
      </c>
      <c r="E197" s="1">
        <v>1</v>
      </c>
      <c r="F197" s="1">
        <v>2</v>
      </c>
      <c r="G197" s="1">
        <v>2</v>
      </c>
      <c r="H197" s="1">
        <v>2</v>
      </c>
    </row>
    <row r="198" spans="1:8">
      <c r="A198" s="1">
        <v>4</v>
      </c>
      <c r="B198" s="1">
        <v>2</v>
      </c>
      <c r="C198" s="1">
        <v>1</v>
      </c>
      <c r="D198" s="1">
        <v>1</v>
      </c>
      <c r="E198" s="1">
        <v>2</v>
      </c>
      <c r="F198" s="1">
        <v>1</v>
      </c>
      <c r="G198" s="1">
        <v>1</v>
      </c>
      <c r="H198" s="1">
        <v>2</v>
      </c>
    </row>
    <row r="199" spans="1:8">
      <c r="A199" s="1">
        <v>4</v>
      </c>
      <c r="B199" s="1">
        <v>2</v>
      </c>
      <c r="C199" s="1">
        <v>1</v>
      </c>
      <c r="D199" s="1">
        <v>1</v>
      </c>
      <c r="E199" s="1">
        <v>2</v>
      </c>
      <c r="F199" s="1">
        <v>1</v>
      </c>
      <c r="G199" s="1">
        <v>2</v>
      </c>
      <c r="H199" s="1">
        <v>2</v>
      </c>
    </row>
    <row r="200" spans="1:8">
      <c r="A200" s="1">
        <v>4</v>
      </c>
      <c r="B200" s="1">
        <v>2</v>
      </c>
      <c r="C200" s="1">
        <v>1</v>
      </c>
      <c r="D200" s="1">
        <v>1</v>
      </c>
      <c r="E200" s="1">
        <v>2</v>
      </c>
      <c r="F200" s="1">
        <v>2</v>
      </c>
      <c r="G200" s="1">
        <v>1</v>
      </c>
      <c r="H200" s="1">
        <v>2</v>
      </c>
    </row>
    <row r="201" spans="1:8">
      <c r="A201" s="1">
        <v>4</v>
      </c>
      <c r="B201" s="1">
        <v>2</v>
      </c>
      <c r="C201" s="1">
        <v>1</v>
      </c>
      <c r="D201" s="1">
        <v>1</v>
      </c>
      <c r="E201" s="1">
        <v>2</v>
      </c>
      <c r="F201" s="1">
        <v>2</v>
      </c>
      <c r="G201" s="1">
        <v>2</v>
      </c>
      <c r="H201" s="1">
        <v>2</v>
      </c>
    </row>
    <row r="202" spans="1:8">
      <c r="A202" s="1">
        <v>4</v>
      </c>
      <c r="B202" s="1">
        <v>2</v>
      </c>
      <c r="C202" s="1">
        <v>1</v>
      </c>
      <c r="D202" s="1">
        <v>2</v>
      </c>
      <c r="E202" s="1">
        <v>1</v>
      </c>
      <c r="F202" s="1">
        <v>1</v>
      </c>
      <c r="G202" s="1">
        <v>1</v>
      </c>
      <c r="H202" s="1">
        <v>2</v>
      </c>
    </row>
    <row r="203" spans="1:8">
      <c r="A203" s="1">
        <v>4</v>
      </c>
      <c r="B203" s="1">
        <v>2</v>
      </c>
      <c r="C203" s="1">
        <v>1</v>
      </c>
      <c r="D203" s="1">
        <v>2</v>
      </c>
      <c r="E203" s="1">
        <v>1</v>
      </c>
      <c r="F203" s="1">
        <v>1</v>
      </c>
      <c r="G203" s="1">
        <v>2</v>
      </c>
      <c r="H203" s="1">
        <v>2</v>
      </c>
    </row>
    <row r="204" spans="1:8">
      <c r="A204" s="1">
        <v>4</v>
      </c>
      <c r="B204" s="1">
        <v>2</v>
      </c>
      <c r="C204" s="1">
        <v>1</v>
      </c>
      <c r="D204" s="1">
        <v>2</v>
      </c>
      <c r="E204" s="1">
        <v>1</v>
      </c>
      <c r="F204" s="1">
        <v>2</v>
      </c>
      <c r="G204" s="1">
        <v>1</v>
      </c>
      <c r="H204" s="1">
        <v>2</v>
      </c>
    </row>
    <row r="205" spans="1:8">
      <c r="A205" s="1">
        <v>4</v>
      </c>
      <c r="B205" s="1">
        <v>2</v>
      </c>
      <c r="C205" s="1">
        <v>1</v>
      </c>
      <c r="D205" s="1">
        <v>2</v>
      </c>
      <c r="E205" s="1">
        <v>1</v>
      </c>
      <c r="F205" s="1">
        <v>2</v>
      </c>
      <c r="G205" s="1">
        <v>2</v>
      </c>
      <c r="H205" s="1">
        <v>2</v>
      </c>
    </row>
    <row r="206" spans="1:8">
      <c r="A206" s="1">
        <v>4</v>
      </c>
      <c r="B206" s="1">
        <v>2</v>
      </c>
      <c r="C206" s="1">
        <v>1</v>
      </c>
      <c r="D206" s="1">
        <v>2</v>
      </c>
      <c r="E206" s="1">
        <v>2</v>
      </c>
      <c r="F206" s="1">
        <v>1</v>
      </c>
      <c r="G206" s="1">
        <v>1</v>
      </c>
      <c r="H206" s="1">
        <v>2</v>
      </c>
    </row>
    <row r="207" spans="1:8">
      <c r="A207" s="1">
        <v>4</v>
      </c>
      <c r="B207" s="1">
        <v>2</v>
      </c>
      <c r="C207" s="1">
        <v>1</v>
      </c>
      <c r="D207" s="1">
        <v>2</v>
      </c>
      <c r="E207" s="1">
        <v>2</v>
      </c>
      <c r="F207" s="1">
        <v>1</v>
      </c>
      <c r="G207" s="1">
        <v>2</v>
      </c>
      <c r="H207" s="1">
        <v>2</v>
      </c>
    </row>
    <row r="208" spans="1:8">
      <c r="A208" s="1">
        <v>4</v>
      </c>
      <c r="B208" s="1">
        <v>2</v>
      </c>
      <c r="C208" s="1">
        <v>1</v>
      </c>
      <c r="D208" s="1">
        <v>2</v>
      </c>
      <c r="E208" s="1">
        <v>2</v>
      </c>
      <c r="F208" s="1">
        <v>2</v>
      </c>
      <c r="G208" s="1">
        <v>1</v>
      </c>
      <c r="H208" s="1">
        <v>2</v>
      </c>
    </row>
    <row r="209" spans="1:8">
      <c r="A209" s="1">
        <v>4</v>
      </c>
      <c r="B209" s="1">
        <v>2</v>
      </c>
      <c r="C209" s="1">
        <v>1</v>
      </c>
      <c r="D209" s="1">
        <v>2</v>
      </c>
      <c r="E209" s="1">
        <v>2</v>
      </c>
      <c r="F209" s="1">
        <v>2</v>
      </c>
      <c r="G209" s="1">
        <v>2</v>
      </c>
      <c r="H209" s="1">
        <v>2</v>
      </c>
    </row>
    <row r="210" spans="1:8">
      <c r="A210" s="1">
        <v>4</v>
      </c>
      <c r="B210" s="1">
        <v>2</v>
      </c>
      <c r="C210" s="1">
        <v>3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</row>
    <row r="211" spans="1:8">
      <c r="A211" s="1">
        <v>4</v>
      </c>
      <c r="B211" s="1">
        <v>2</v>
      </c>
      <c r="C211" s="1">
        <v>3</v>
      </c>
      <c r="D211" s="1">
        <v>1</v>
      </c>
      <c r="E211" s="1">
        <v>1</v>
      </c>
      <c r="F211" s="1">
        <v>1</v>
      </c>
      <c r="G211" s="1">
        <v>2</v>
      </c>
      <c r="H211" s="1">
        <v>2</v>
      </c>
    </row>
    <row r="212" spans="1:8">
      <c r="A212" s="1">
        <v>4</v>
      </c>
      <c r="B212" s="1">
        <v>2</v>
      </c>
      <c r="C212" s="1">
        <v>3</v>
      </c>
      <c r="D212" s="1">
        <v>1</v>
      </c>
      <c r="E212" s="1">
        <v>1</v>
      </c>
      <c r="F212" s="1">
        <v>2</v>
      </c>
      <c r="G212" s="1">
        <v>1</v>
      </c>
      <c r="H212" s="1">
        <v>1</v>
      </c>
    </row>
    <row r="213" spans="1:8">
      <c r="A213" s="1">
        <v>4</v>
      </c>
      <c r="B213" s="1">
        <v>2</v>
      </c>
      <c r="C213" s="1">
        <v>3</v>
      </c>
      <c r="D213" s="1">
        <v>1</v>
      </c>
      <c r="E213" s="1">
        <v>1</v>
      </c>
      <c r="F213" s="1">
        <v>2</v>
      </c>
      <c r="G213" s="1">
        <v>2</v>
      </c>
      <c r="H213" s="1">
        <v>2</v>
      </c>
    </row>
    <row r="214" spans="1:8">
      <c r="A214" s="1">
        <v>4</v>
      </c>
      <c r="B214" s="1">
        <v>2</v>
      </c>
      <c r="C214" s="1">
        <v>3</v>
      </c>
      <c r="D214" s="1">
        <v>1</v>
      </c>
      <c r="E214" s="1">
        <v>2</v>
      </c>
      <c r="F214" s="1">
        <v>1</v>
      </c>
      <c r="G214" s="1">
        <v>1</v>
      </c>
      <c r="H214" s="1">
        <v>1</v>
      </c>
    </row>
    <row r="215" spans="1:8">
      <c r="A215" s="1">
        <v>4</v>
      </c>
      <c r="B215" s="1">
        <v>2</v>
      </c>
      <c r="C215" s="1">
        <v>3</v>
      </c>
      <c r="D215" s="1">
        <v>1</v>
      </c>
      <c r="E215" s="1">
        <v>2</v>
      </c>
      <c r="F215" s="1">
        <v>1</v>
      </c>
      <c r="G215" s="1">
        <v>2</v>
      </c>
      <c r="H215" s="1">
        <v>2</v>
      </c>
    </row>
    <row r="216" spans="1:8">
      <c r="A216" s="1">
        <v>4</v>
      </c>
      <c r="B216" s="1">
        <v>2</v>
      </c>
      <c r="C216" s="1">
        <v>3</v>
      </c>
      <c r="D216" s="1">
        <v>1</v>
      </c>
      <c r="E216" s="1">
        <v>2</v>
      </c>
      <c r="F216" s="1">
        <v>2</v>
      </c>
      <c r="G216" s="1">
        <v>1</v>
      </c>
      <c r="H216" s="1">
        <v>1</v>
      </c>
    </row>
    <row r="217" spans="1:8">
      <c r="A217" s="1">
        <v>4</v>
      </c>
      <c r="B217" s="1">
        <v>2</v>
      </c>
      <c r="C217" s="1">
        <v>3</v>
      </c>
      <c r="D217" s="1">
        <v>1</v>
      </c>
      <c r="E217" s="1">
        <v>2</v>
      </c>
      <c r="F217" s="1">
        <v>2</v>
      </c>
      <c r="G217" s="1">
        <v>2</v>
      </c>
      <c r="H217" s="1">
        <v>2</v>
      </c>
    </row>
    <row r="218" spans="1:8">
      <c r="A218" s="1">
        <v>4</v>
      </c>
      <c r="B218" s="1">
        <v>2</v>
      </c>
      <c r="C218" s="1">
        <v>3</v>
      </c>
      <c r="D218" s="1">
        <v>2</v>
      </c>
      <c r="E218" s="1">
        <v>1</v>
      </c>
      <c r="F218" s="1">
        <v>1</v>
      </c>
      <c r="G218" s="1">
        <v>1</v>
      </c>
      <c r="H218" s="1">
        <v>1</v>
      </c>
    </row>
    <row r="219" spans="1:8">
      <c r="A219" s="1">
        <v>4</v>
      </c>
      <c r="B219" s="1">
        <v>2</v>
      </c>
      <c r="C219" s="1">
        <v>3</v>
      </c>
      <c r="D219" s="1">
        <v>2</v>
      </c>
      <c r="E219" s="1">
        <v>1</v>
      </c>
      <c r="F219" s="1">
        <v>1</v>
      </c>
      <c r="G219" s="1">
        <v>2</v>
      </c>
      <c r="H219" s="1">
        <v>2</v>
      </c>
    </row>
    <row r="220" spans="1:8">
      <c r="A220" s="1">
        <v>4</v>
      </c>
      <c r="B220" s="1">
        <v>2</v>
      </c>
      <c r="C220" s="1">
        <v>3</v>
      </c>
      <c r="D220" s="1">
        <v>2</v>
      </c>
      <c r="E220" s="1">
        <v>1</v>
      </c>
      <c r="F220" s="1">
        <v>2</v>
      </c>
      <c r="G220" s="1">
        <v>1</v>
      </c>
      <c r="H220" s="1">
        <v>1</v>
      </c>
    </row>
    <row r="221" spans="1:8">
      <c r="A221" s="1">
        <v>4</v>
      </c>
      <c r="B221" s="1">
        <v>2</v>
      </c>
      <c r="C221" s="1">
        <v>3</v>
      </c>
      <c r="D221" s="1">
        <v>2</v>
      </c>
      <c r="E221" s="1">
        <v>1</v>
      </c>
      <c r="F221" s="1">
        <v>2</v>
      </c>
      <c r="G221" s="1">
        <v>2</v>
      </c>
      <c r="H221" s="1">
        <v>2</v>
      </c>
    </row>
    <row r="222" spans="1:8">
      <c r="A222" s="1">
        <v>4</v>
      </c>
      <c r="B222" s="1">
        <v>2</v>
      </c>
      <c r="C222" s="1">
        <v>3</v>
      </c>
      <c r="D222" s="1">
        <v>2</v>
      </c>
      <c r="E222" s="1">
        <v>2</v>
      </c>
      <c r="F222" s="1">
        <v>1</v>
      </c>
      <c r="G222" s="1">
        <v>1</v>
      </c>
      <c r="H222" s="1">
        <v>1</v>
      </c>
    </row>
    <row r="223" spans="1:8">
      <c r="A223" s="1">
        <v>4</v>
      </c>
      <c r="B223" s="1">
        <v>2</v>
      </c>
      <c r="C223" s="1">
        <v>3</v>
      </c>
      <c r="D223" s="1">
        <v>2</v>
      </c>
      <c r="E223" s="1">
        <v>2</v>
      </c>
      <c r="F223" s="1">
        <v>1</v>
      </c>
      <c r="G223" s="1">
        <v>2</v>
      </c>
      <c r="H223" s="1">
        <v>2</v>
      </c>
    </row>
    <row r="224" spans="1:8">
      <c r="A224" s="1">
        <v>4</v>
      </c>
      <c r="B224" s="1">
        <v>2</v>
      </c>
      <c r="C224" s="1">
        <v>3</v>
      </c>
      <c r="D224" s="1">
        <v>2</v>
      </c>
      <c r="E224" s="1">
        <v>2</v>
      </c>
      <c r="F224" s="1">
        <v>2</v>
      </c>
      <c r="G224" s="1">
        <v>1</v>
      </c>
      <c r="H224" s="1">
        <v>1</v>
      </c>
    </row>
    <row r="225" spans="1:8">
      <c r="A225" s="1">
        <v>4</v>
      </c>
      <c r="B225" s="1">
        <v>2</v>
      </c>
      <c r="C225" s="1">
        <v>3</v>
      </c>
      <c r="D225" s="1">
        <v>2</v>
      </c>
      <c r="E225" s="1">
        <v>2</v>
      </c>
      <c r="F225" s="1">
        <v>2</v>
      </c>
      <c r="G225" s="1">
        <v>2</v>
      </c>
      <c r="H225" s="1">
        <v>2</v>
      </c>
    </row>
    <row r="226" spans="1:8">
      <c r="A226" s="1">
        <v>4</v>
      </c>
      <c r="B226" s="1">
        <v>2</v>
      </c>
      <c r="C226" s="1">
        <v>5</v>
      </c>
      <c r="D226" s="1">
        <v>1</v>
      </c>
      <c r="E226" s="1">
        <v>1</v>
      </c>
      <c r="F226" s="1">
        <v>1</v>
      </c>
      <c r="G226" s="1">
        <v>1</v>
      </c>
      <c r="H226" s="1">
        <v>1</v>
      </c>
    </row>
    <row r="227" spans="1:8">
      <c r="A227" s="1">
        <v>4</v>
      </c>
      <c r="B227" s="1">
        <v>2</v>
      </c>
      <c r="C227" s="1">
        <v>5</v>
      </c>
      <c r="D227" s="1">
        <v>1</v>
      </c>
      <c r="E227" s="1">
        <v>1</v>
      </c>
      <c r="F227" s="1">
        <v>1</v>
      </c>
      <c r="G227" s="1">
        <v>2</v>
      </c>
      <c r="H227" s="1">
        <v>2</v>
      </c>
    </row>
    <row r="228" spans="1:8">
      <c r="A228" s="1">
        <v>4</v>
      </c>
      <c r="B228" s="1">
        <v>2</v>
      </c>
      <c r="C228" s="1">
        <v>5</v>
      </c>
      <c r="D228" s="1">
        <v>1</v>
      </c>
      <c r="E228" s="1">
        <v>1</v>
      </c>
      <c r="F228" s="1">
        <v>2</v>
      </c>
      <c r="G228" s="1">
        <v>1</v>
      </c>
      <c r="H228" s="1">
        <v>0</v>
      </c>
    </row>
    <row r="229" spans="1:8">
      <c r="A229" s="1">
        <v>4</v>
      </c>
      <c r="B229" s="1">
        <v>2</v>
      </c>
      <c r="C229" s="1">
        <v>5</v>
      </c>
      <c r="D229" s="1">
        <v>1</v>
      </c>
      <c r="E229" s="1">
        <v>1</v>
      </c>
      <c r="F229" s="1">
        <v>2</v>
      </c>
      <c r="G229" s="1">
        <v>2</v>
      </c>
      <c r="H229" s="1">
        <v>2</v>
      </c>
    </row>
    <row r="230" spans="1:8">
      <c r="A230" s="1">
        <v>4</v>
      </c>
      <c r="B230" s="1">
        <v>2</v>
      </c>
      <c r="C230" s="1">
        <v>5</v>
      </c>
      <c r="D230" s="1">
        <v>1</v>
      </c>
      <c r="E230" s="1">
        <v>2</v>
      </c>
      <c r="F230" s="1">
        <v>1</v>
      </c>
      <c r="G230" s="1">
        <v>1</v>
      </c>
      <c r="H230" s="1">
        <v>1</v>
      </c>
    </row>
    <row r="231" spans="1:8">
      <c r="A231" s="1">
        <v>4</v>
      </c>
      <c r="B231" s="1">
        <v>2</v>
      </c>
      <c r="C231" s="1">
        <v>5</v>
      </c>
      <c r="D231" s="1">
        <v>1</v>
      </c>
      <c r="E231" s="1">
        <v>2</v>
      </c>
      <c r="F231" s="1">
        <v>1</v>
      </c>
      <c r="G231" s="1">
        <v>2</v>
      </c>
      <c r="H231" s="1">
        <v>2</v>
      </c>
    </row>
    <row r="232" spans="1:8">
      <c r="A232" s="1">
        <v>4</v>
      </c>
      <c r="B232" s="1">
        <v>2</v>
      </c>
      <c r="C232" s="1">
        <v>5</v>
      </c>
      <c r="D232" s="1">
        <v>1</v>
      </c>
      <c r="E232" s="1">
        <v>2</v>
      </c>
      <c r="F232" s="1">
        <v>2</v>
      </c>
      <c r="G232" s="1">
        <v>1</v>
      </c>
      <c r="H232" s="1">
        <v>1</v>
      </c>
    </row>
    <row r="233" spans="1:8">
      <c r="A233" s="1">
        <v>4</v>
      </c>
      <c r="B233" s="1">
        <v>2</v>
      </c>
      <c r="C233" s="1">
        <v>5</v>
      </c>
      <c r="D233" s="1">
        <v>1</v>
      </c>
      <c r="E233" s="1">
        <v>2</v>
      </c>
      <c r="F233" s="1">
        <v>2</v>
      </c>
      <c r="G233" s="1">
        <v>2</v>
      </c>
      <c r="H233" s="1">
        <v>2</v>
      </c>
    </row>
    <row r="234" spans="1:8">
      <c r="A234" s="1">
        <v>4</v>
      </c>
      <c r="B234" s="1">
        <v>2</v>
      </c>
      <c r="C234" s="1">
        <v>5</v>
      </c>
      <c r="D234" s="1">
        <v>2</v>
      </c>
      <c r="E234" s="1">
        <v>1</v>
      </c>
      <c r="F234" s="1">
        <v>1</v>
      </c>
      <c r="G234" s="1">
        <v>1</v>
      </c>
      <c r="H234" s="1">
        <v>1</v>
      </c>
    </row>
    <row r="235" spans="1:8">
      <c r="A235" s="1">
        <v>4</v>
      </c>
      <c r="B235" s="1">
        <v>2</v>
      </c>
      <c r="C235" s="1">
        <v>5</v>
      </c>
      <c r="D235" s="1">
        <v>2</v>
      </c>
      <c r="E235" s="1">
        <v>1</v>
      </c>
      <c r="F235" s="1">
        <v>1</v>
      </c>
      <c r="G235" s="1">
        <v>2</v>
      </c>
      <c r="H235" s="1">
        <v>2</v>
      </c>
    </row>
    <row r="236" spans="1:8">
      <c r="A236" s="1">
        <v>4</v>
      </c>
      <c r="B236" s="1">
        <v>2</v>
      </c>
      <c r="C236" s="1">
        <v>5</v>
      </c>
      <c r="D236" s="1">
        <v>2</v>
      </c>
      <c r="E236" s="1">
        <v>1</v>
      </c>
      <c r="F236" s="1">
        <v>2</v>
      </c>
      <c r="G236" s="1">
        <v>1</v>
      </c>
      <c r="H236" s="1">
        <v>0</v>
      </c>
    </row>
    <row r="237" spans="1:8">
      <c r="A237" s="1">
        <v>4</v>
      </c>
      <c r="B237" s="1">
        <v>2</v>
      </c>
      <c r="C237" s="1">
        <v>5</v>
      </c>
      <c r="D237" s="1">
        <v>2</v>
      </c>
      <c r="E237" s="1">
        <v>1</v>
      </c>
      <c r="F237" s="1">
        <v>2</v>
      </c>
      <c r="G237" s="1">
        <v>2</v>
      </c>
      <c r="H237" s="1">
        <v>2</v>
      </c>
    </row>
    <row r="238" spans="1:8">
      <c r="A238" s="1">
        <v>4</v>
      </c>
      <c r="B238" s="1">
        <v>2</v>
      </c>
      <c r="C238" s="1">
        <v>5</v>
      </c>
      <c r="D238" s="1">
        <v>2</v>
      </c>
      <c r="E238" s="1">
        <v>2</v>
      </c>
      <c r="F238" s="1">
        <v>1</v>
      </c>
      <c r="G238" s="1">
        <v>1</v>
      </c>
      <c r="H238" s="1">
        <v>1</v>
      </c>
    </row>
    <row r="239" spans="1:8">
      <c r="A239" s="1">
        <v>4</v>
      </c>
      <c r="B239" s="1">
        <v>2</v>
      </c>
      <c r="C239" s="1">
        <v>5</v>
      </c>
      <c r="D239" s="1">
        <v>2</v>
      </c>
      <c r="E239" s="1">
        <v>2</v>
      </c>
      <c r="F239" s="1">
        <v>1</v>
      </c>
      <c r="G239" s="1">
        <v>2</v>
      </c>
      <c r="H239" s="1">
        <v>2</v>
      </c>
    </row>
    <row r="240" spans="1:8">
      <c r="A240" s="1">
        <v>4</v>
      </c>
      <c r="B240" s="1">
        <v>2</v>
      </c>
      <c r="C240" s="1">
        <v>5</v>
      </c>
      <c r="D240" s="1">
        <v>2</v>
      </c>
      <c r="E240" s="1">
        <v>2</v>
      </c>
      <c r="F240" s="1">
        <v>2</v>
      </c>
      <c r="G240" s="1">
        <v>1</v>
      </c>
      <c r="H240" s="1">
        <v>1</v>
      </c>
    </row>
    <row r="241" spans="1:8">
      <c r="A241" s="1">
        <v>4</v>
      </c>
      <c r="B241" s="1">
        <v>2</v>
      </c>
      <c r="C241" s="1">
        <v>5</v>
      </c>
      <c r="D241" s="1">
        <v>2</v>
      </c>
      <c r="E241" s="1">
        <v>2</v>
      </c>
      <c r="F241" s="1">
        <v>2</v>
      </c>
      <c r="G241" s="1">
        <v>2</v>
      </c>
      <c r="H241" s="1">
        <v>2</v>
      </c>
    </row>
    <row r="242" spans="1:8">
      <c r="A242" s="1">
        <v>4</v>
      </c>
      <c r="B242" s="1">
        <v>3</v>
      </c>
      <c r="C242" s="1">
        <v>1</v>
      </c>
      <c r="D242" s="1">
        <v>1</v>
      </c>
      <c r="E242" s="1">
        <v>1</v>
      </c>
      <c r="F242" s="1">
        <v>1</v>
      </c>
      <c r="G242" s="1">
        <v>1</v>
      </c>
      <c r="H242" s="1">
        <v>2</v>
      </c>
    </row>
    <row r="243" spans="1:8">
      <c r="A243" s="1">
        <v>4</v>
      </c>
      <c r="B243" s="1">
        <v>3</v>
      </c>
      <c r="C243" s="1">
        <v>1</v>
      </c>
      <c r="D243" s="1">
        <v>1</v>
      </c>
      <c r="E243" s="1">
        <v>1</v>
      </c>
      <c r="F243" s="1">
        <v>1</v>
      </c>
      <c r="G243" s="1">
        <v>2</v>
      </c>
      <c r="H243" s="1">
        <v>2</v>
      </c>
    </row>
    <row r="244" spans="1:8">
      <c r="A244" s="1">
        <v>4</v>
      </c>
      <c r="B244" s="1">
        <v>3</v>
      </c>
      <c r="C244" s="1">
        <v>1</v>
      </c>
      <c r="D244" s="1">
        <v>1</v>
      </c>
      <c r="E244" s="1">
        <v>1</v>
      </c>
      <c r="F244" s="1">
        <v>2</v>
      </c>
      <c r="G244" s="1">
        <v>1</v>
      </c>
      <c r="H244" s="1">
        <v>2</v>
      </c>
    </row>
    <row r="245" spans="1:8">
      <c r="A245" s="1">
        <v>4</v>
      </c>
      <c r="B245" s="1">
        <v>3</v>
      </c>
      <c r="C245" s="1">
        <v>1</v>
      </c>
      <c r="D245" s="1">
        <v>1</v>
      </c>
      <c r="E245" s="1">
        <v>1</v>
      </c>
      <c r="F245" s="1">
        <v>2</v>
      </c>
      <c r="G245" s="1">
        <v>2</v>
      </c>
      <c r="H245" s="1">
        <v>2</v>
      </c>
    </row>
    <row r="246" spans="1:8">
      <c r="A246" s="1">
        <v>4</v>
      </c>
      <c r="B246" s="1">
        <v>3</v>
      </c>
      <c r="C246" s="1">
        <v>1</v>
      </c>
      <c r="D246" s="1">
        <v>1</v>
      </c>
      <c r="E246" s="1">
        <v>2</v>
      </c>
      <c r="F246" s="1">
        <v>1</v>
      </c>
      <c r="G246" s="1">
        <v>1</v>
      </c>
      <c r="H246" s="1">
        <v>2</v>
      </c>
    </row>
    <row r="247" spans="1:8">
      <c r="A247" s="1">
        <v>4</v>
      </c>
      <c r="B247" s="1">
        <v>3</v>
      </c>
      <c r="C247" s="1">
        <v>1</v>
      </c>
      <c r="D247" s="1">
        <v>1</v>
      </c>
      <c r="E247" s="1">
        <v>2</v>
      </c>
      <c r="F247" s="1">
        <v>1</v>
      </c>
      <c r="G247" s="1">
        <v>2</v>
      </c>
      <c r="H247" s="1">
        <v>2</v>
      </c>
    </row>
    <row r="248" spans="1:8">
      <c r="A248" s="1">
        <v>4</v>
      </c>
      <c r="B248" s="1">
        <v>3</v>
      </c>
      <c r="C248" s="1">
        <v>1</v>
      </c>
      <c r="D248" s="1">
        <v>1</v>
      </c>
      <c r="E248" s="1">
        <v>2</v>
      </c>
      <c r="F248" s="1">
        <v>2</v>
      </c>
      <c r="G248" s="1">
        <v>1</v>
      </c>
      <c r="H248" s="1">
        <v>2</v>
      </c>
    </row>
    <row r="249" spans="1:8">
      <c r="A249" s="1">
        <v>4</v>
      </c>
      <c r="B249" s="1">
        <v>3</v>
      </c>
      <c r="C249" s="1">
        <v>1</v>
      </c>
      <c r="D249" s="1">
        <v>1</v>
      </c>
      <c r="E249" s="1">
        <v>2</v>
      </c>
      <c r="F249" s="1">
        <v>2</v>
      </c>
      <c r="G249" s="1">
        <v>2</v>
      </c>
      <c r="H249" s="1">
        <v>2</v>
      </c>
    </row>
    <row r="250" spans="1:8">
      <c r="A250" s="1">
        <v>4</v>
      </c>
      <c r="B250" s="1">
        <v>3</v>
      </c>
      <c r="C250" s="1">
        <v>1</v>
      </c>
      <c r="D250" s="1">
        <v>2</v>
      </c>
      <c r="E250" s="1">
        <v>1</v>
      </c>
      <c r="F250" s="1">
        <v>1</v>
      </c>
      <c r="G250" s="1">
        <v>1</v>
      </c>
      <c r="H250" s="1">
        <v>2</v>
      </c>
    </row>
    <row r="251" spans="1:8">
      <c r="A251" s="1">
        <v>4</v>
      </c>
      <c r="B251" s="1">
        <v>3</v>
      </c>
      <c r="C251" s="1">
        <v>1</v>
      </c>
      <c r="D251" s="1">
        <v>2</v>
      </c>
      <c r="E251" s="1">
        <v>1</v>
      </c>
      <c r="F251" s="1">
        <v>1</v>
      </c>
      <c r="G251" s="1">
        <v>2</v>
      </c>
      <c r="H251" s="1">
        <v>2</v>
      </c>
    </row>
    <row r="252" spans="1:8">
      <c r="A252" s="1">
        <v>4</v>
      </c>
      <c r="B252" s="1">
        <v>3</v>
      </c>
      <c r="C252" s="1">
        <v>1</v>
      </c>
      <c r="D252" s="1">
        <v>2</v>
      </c>
      <c r="E252" s="1">
        <v>1</v>
      </c>
      <c r="F252" s="1">
        <v>2</v>
      </c>
      <c r="G252" s="1">
        <v>1</v>
      </c>
      <c r="H252" s="1">
        <v>2</v>
      </c>
    </row>
    <row r="253" spans="1:8">
      <c r="A253" s="1">
        <v>4</v>
      </c>
      <c r="B253" s="1">
        <v>3</v>
      </c>
      <c r="C253" s="1">
        <v>1</v>
      </c>
      <c r="D253" s="1">
        <v>2</v>
      </c>
      <c r="E253" s="1">
        <v>1</v>
      </c>
      <c r="F253" s="1">
        <v>2</v>
      </c>
      <c r="G253" s="1">
        <v>2</v>
      </c>
      <c r="H253" s="1">
        <v>2</v>
      </c>
    </row>
    <row r="254" spans="1:8">
      <c r="A254" s="1">
        <v>4</v>
      </c>
      <c r="B254" s="1">
        <v>3</v>
      </c>
      <c r="C254" s="1">
        <v>1</v>
      </c>
      <c r="D254" s="1">
        <v>2</v>
      </c>
      <c r="E254" s="1">
        <v>2</v>
      </c>
      <c r="F254" s="1">
        <v>1</v>
      </c>
      <c r="G254" s="1">
        <v>1</v>
      </c>
      <c r="H254" s="1">
        <v>2</v>
      </c>
    </row>
    <row r="255" spans="1:8">
      <c r="A255" s="1">
        <v>4</v>
      </c>
      <c r="B255" s="1">
        <v>3</v>
      </c>
      <c r="C255" s="1">
        <v>1</v>
      </c>
      <c r="D255" s="1">
        <v>2</v>
      </c>
      <c r="E255" s="1">
        <v>2</v>
      </c>
      <c r="F255" s="1">
        <v>1</v>
      </c>
      <c r="G255" s="1">
        <v>2</v>
      </c>
      <c r="H255" s="1">
        <v>2</v>
      </c>
    </row>
    <row r="256" spans="1:8">
      <c r="A256" s="1">
        <v>4</v>
      </c>
      <c r="B256" s="1">
        <v>3</v>
      </c>
      <c r="C256" s="1">
        <v>1</v>
      </c>
      <c r="D256" s="1">
        <v>2</v>
      </c>
      <c r="E256" s="1">
        <v>2</v>
      </c>
      <c r="F256" s="1">
        <v>2</v>
      </c>
      <c r="G256" s="1">
        <v>1</v>
      </c>
      <c r="H256" s="1">
        <v>2</v>
      </c>
    </row>
    <row r="257" spans="1:8">
      <c r="A257" s="1">
        <v>4</v>
      </c>
      <c r="B257" s="1">
        <v>3</v>
      </c>
      <c r="C257" s="1">
        <v>1</v>
      </c>
      <c r="D257" s="1">
        <v>2</v>
      </c>
      <c r="E257" s="1">
        <v>2</v>
      </c>
      <c r="F257" s="1">
        <v>2</v>
      </c>
      <c r="G257" s="1">
        <v>2</v>
      </c>
      <c r="H257" s="1">
        <v>2</v>
      </c>
    </row>
    <row r="258" spans="1:8">
      <c r="A258" s="1">
        <v>4</v>
      </c>
      <c r="B258" s="1">
        <v>3</v>
      </c>
      <c r="C258" s="1">
        <v>3</v>
      </c>
      <c r="D258" s="1">
        <v>1</v>
      </c>
      <c r="E258" s="1">
        <v>1</v>
      </c>
      <c r="F258" s="1">
        <v>1</v>
      </c>
      <c r="G258" s="1">
        <v>1</v>
      </c>
      <c r="H258" s="1">
        <v>1</v>
      </c>
    </row>
    <row r="259" spans="1:8">
      <c r="A259" s="1">
        <v>4</v>
      </c>
      <c r="B259" s="1">
        <v>3</v>
      </c>
      <c r="C259" s="1">
        <v>3</v>
      </c>
      <c r="D259" s="1">
        <v>1</v>
      </c>
      <c r="E259" s="1">
        <v>1</v>
      </c>
      <c r="F259" s="1">
        <v>1</v>
      </c>
      <c r="G259" s="1">
        <v>2</v>
      </c>
      <c r="H259" s="1">
        <v>2</v>
      </c>
    </row>
    <row r="260" spans="1:8">
      <c r="A260" s="1">
        <v>4</v>
      </c>
      <c r="B260" s="1">
        <v>3</v>
      </c>
      <c r="C260" s="1">
        <v>3</v>
      </c>
      <c r="D260" s="1">
        <v>1</v>
      </c>
      <c r="E260" s="1">
        <v>1</v>
      </c>
      <c r="F260" s="1">
        <v>2</v>
      </c>
      <c r="G260" s="1">
        <v>1</v>
      </c>
      <c r="H260" s="1">
        <v>1</v>
      </c>
    </row>
    <row r="261" spans="1:8">
      <c r="A261" s="1">
        <v>4</v>
      </c>
      <c r="B261" s="1">
        <v>3</v>
      </c>
      <c r="C261" s="1">
        <v>3</v>
      </c>
      <c r="D261" s="1">
        <v>1</v>
      </c>
      <c r="E261" s="1">
        <v>1</v>
      </c>
      <c r="F261" s="1">
        <v>2</v>
      </c>
      <c r="G261" s="1">
        <v>2</v>
      </c>
      <c r="H261" s="1">
        <v>2</v>
      </c>
    </row>
    <row r="262" spans="1:8">
      <c r="A262" s="1">
        <v>4</v>
      </c>
      <c r="B262" s="1">
        <v>3</v>
      </c>
      <c r="C262" s="1">
        <v>3</v>
      </c>
      <c r="D262" s="1">
        <v>1</v>
      </c>
      <c r="E262" s="1">
        <v>2</v>
      </c>
      <c r="F262" s="1">
        <v>1</v>
      </c>
      <c r="G262" s="1">
        <v>1</v>
      </c>
      <c r="H262" s="1">
        <v>1</v>
      </c>
    </row>
    <row r="263" spans="1:8">
      <c r="A263" s="1">
        <v>4</v>
      </c>
      <c r="B263" s="1">
        <v>3</v>
      </c>
      <c r="C263" s="1">
        <v>3</v>
      </c>
      <c r="D263" s="1">
        <v>1</v>
      </c>
      <c r="E263" s="1">
        <v>2</v>
      </c>
      <c r="F263" s="1">
        <v>1</v>
      </c>
      <c r="G263" s="1">
        <v>2</v>
      </c>
      <c r="H263" s="1">
        <v>2</v>
      </c>
    </row>
    <row r="264" spans="1:8">
      <c r="A264" s="1">
        <v>4</v>
      </c>
      <c r="B264" s="1">
        <v>3</v>
      </c>
      <c r="C264" s="1">
        <v>3</v>
      </c>
      <c r="D264" s="1">
        <v>1</v>
      </c>
      <c r="E264" s="1">
        <v>2</v>
      </c>
      <c r="F264" s="1">
        <v>2</v>
      </c>
      <c r="G264" s="1">
        <v>1</v>
      </c>
      <c r="H264" s="1">
        <v>0</v>
      </c>
    </row>
    <row r="265" spans="1:8">
      <c r="A265" s="1">
        <v>4</v>
      </c>
      <c r="B265" s="1">
        <v>3</v>
      </c>
      <c r="C265" s="1">
        <v>3</v>
      </c>
      <c r="D265" s="1">
        <v>1</v>
      </c>
      <c r="E265" s="1">
        <v>2</v>
      </c>
      <c r="F265" s="1">
        <v>2</v>
      </c>
      <c r="G265" s="1">
        <v>2</v>
      </c>
      <c r="H265" s="1">
        <v>2</v>
      </c>
    </row>
    <row r="266" spans="1:8">
      <c r="A266" s="1">
        <v>4</v>
      </c>
      <c r="B266" s="1">
        <v>3</v>
      </c>
      <c r="C266" s="1">
        <v>3</v>
      </c>
      <c r="D266" s="1">
        <v>2</v>
      </c>
      <c r="E266" s="1">
        <v>1</v>
      </c>
      <c r="F266" s="1">
        <v>1</v>
      </c>
      <c r="G266" s="1">
        <v>1</v>
      </c>
      <c r="H266" s="1">
        <v>1</v>
      </c>
    </row>
    <row r="267" spans="1:8">
      <c r="A267" s="1">
        <v>4</v>
      </c>
      <c r="B267" s="1">
        <v>3</v>
      </c>
      <c r="C267" s="1">
        <v>3</v>
      </c>
      <c r="D267" s="1">
        <v>2</v>
      </c>
      <c r="E267" s="1">
        <v>1</v>
      </c>
      <c r="F267" s="1">
        <v>1</v>
      </c>
      <c r="G267" s="1">
        <v>2</v>
      </c>
      <c r="H267" s="1">
        <v>0</v>
      </c>
    </row>
    <row r="268" spans="1:8">
      <c r="A268" s="1">
        <v>4</v>
      </c>
      <c r="B268" s="1">
        <v>3</v>
      </c>
      <c r="C268" s="1">
        <v>3</v>
      </c>
      <c r="D268" s="1">
        <v>2</v>
      </c>
      <c r="E268" s="1">
        <v>1</v>
      </c>
      <c r="F268" s="1">
        <v>2</v>
      </c>
      <c r="G268" s="1">
        <v>1</v>
      </c>
      <c r="H268" s="1">
        <v>1</v>
      </c>
    </row>
    <row r="269" spans="1:8">
      <c r="A269" s="1">
        <v>4</v>
      </c>
      <c r="B269" s="1">
        <v>3</v>
      </c>
      <c r="C269" s="1">
        <v>3</v>
      </c>
      <c r="D269" s="1">
        <v>2</v>
      </c>
      <c r="E269" s="1">
        <v>1</v>
      </c>
      <c r="F269" s="1">
        <v>2</v>
      </c>
      <c r="G269" s="1">
        <v>2</v>
      </c>
      <c r="H269" s="1">
        <v>2</v>
      </c>
    </row>
    <row r="270" spans="1:8">
      <c r="A270" s="1">
        <v>4</v>
      </c>
      <c r="B270" s="1">
        <v>3</v>
      </c>
      <c r="C270" s="1">
        <v>3</v>
      </c>
      <c r="D270" s="1">
        <v>2</v>
      </c>
      <c r="E270" s="1">
        <v>2</v>
      </c>
      <c r="F270" s="1">
        <v>1</v>
      </c>
      <c r="G270" s="1">
        <v>1</v>
      </c>
      <c r="H270" s="1">
        <v>1</v>
      </c>
    </row>
    <row r="271" spans="1:8">
      <c r="A271" s="1">
        <v>4</v>
      </c>
      <c r="B271" s="1">
        <v>3</v>
      </c>
      <c r="C271" s="1">
        <v>3</v>
      </c>
      <c r="D271" s="1">
        <v>2</v>
      </c>
      <c r="E271" s="1">
        <v>2</v>
      </c>
      <c r="F271" s="1">
        <v>1</v>
      </c>
      <c r="G271" s="1">
        <v>2</v>
      </c>
      <c r="H271" s="1">
        <v>0</v>
      </c>
    </row>
    <row r="272" spans="1:8">
      <c r="A272" s="1">
        <v>4</v>
      </c>
      <c r="B272" s="1">
        <v>3</v>
      </c>
      <c r="C272" s="1">
        <v>3</v>
      </c>
      <c r="D272" s="1">
        <v>2</v>
      </c>
      <c r="E272" s="1">
        <v>2</v>
      </c>
      <c r="F272" s="1">
        <v>2</v>
      </c>
      <c r="G272" s="1">
        <v>1</v>
      </c>
      <c r="H272" s="1">
        <v>0</v>
      </c>
    </row>
    <row r="273" spans="1:8">
      <c r="A273" s="1">
        <v>4</v>
      </c>
      <c r="B273" s="1">
        <v>3</v>
      </c>
      <c r="C273" s="1">
        <v>3</v>
      </c>
      <c r="D273" s="1">
        <v>2</v>
      </c>
      <c r="E273" s="1">
        <v>2</v>
      </c>
      <c r="F273" s="1">
        <v>2</v>
      </c>
      <c r="G273" s="1">
        <v>2</v>
      </c>
      <c r="H273" s="1">
        <v>2</v>
      </c>
    </row>
    <row r="274" spans="1:8">
      <c r="A274" s="1">
        <v>4</v>
      </c>
      <c r="B274" s="1">
        <v>3</v>
      </c>
      <c r="C274" s="1">
        <v>5</v>
      </c>
      <c r="D274" s="1">
        <v>1</v>
      </c>
      <c r="E274" s="1">
        <v>1</v>
      </c>
      <c r="F274" s="1">
        <v>1</v>
      </c>
      <c r="G274" s="1">
        <v>1</v>
      </c>
      <c r="H274" s="1">
        <v>1</v>
      </c>
    </row>
    <row r="275" spans="1:8">
      <c r="A275" s="1">
        <v>4</v>
      </c>
      <c r="B275" s="1">
        <v>3</v>
      </c>
      <c r="C275" s="1">
        <v>5</v>
      </c>
      <c r="D275" s="1">
        <v>1</v>
      </c>
      <c r="E275" s="1">
        <v>1</v>
      </c>
      <c r="F275" s="1">
        <v>1</v>
      </c>
      <c r="G275" s="1">
        <v>2</v>
      </c>
      <c r="H275" s="1">
        <v>2</v>
      </c>
    </row>
    <row r="276" spans="1:8">
      <c r="A276" s="1">
        <v>4</v>
      </c>
      <c r="B276" s="1">
        <v>3</v>
      </c>
      <c r="C276" s="1">
        <v>5</v>
      </c>
      <c r="D276" s="1">
        <v>1</v>
      </c>
      <c r="E276" s="1">
        <v>1</v>
      </c>
      <c r="F276" s="1">
        <v>2</v>
      </c>
      <c r="G276" s="1">
        <v>1</v>
      </c>
      <c r="H276" s="1">
        <v>0</v>
      </c>
    </row>
    <row r="277" spans="1:8">
      <c r="A277" s="1">
        <v>4</v>
      </c>
      <c r="B277" s="1">
        <v>3</v>
      </c>
      <c r="C277" s="1">
        <v>5</v>
      </c>
      <c r="D277" s="1">
        <v>1</v>
      </c>
      <c r="E277" s="1">
        <v>1</v>
      </c>
      <c r="F277" s="1">
        <v>2</v>
      </c>
      <c r="G277" s="1">
        <v>2</v>
      </c>
      <c r="H277" s="1">
        <v>2</v>
      </c>
    </row>
    <row r="278" spans="1:8">
      <c r="A278" s="1">
        <v>4</v>
      </c>
      <c r="B278" s="1">
        <v>3</v>
      </c>
      <c r="C278" s="1">
        <v>5</v>
      </c>
      <c r="D278" s="1">
        <v>1</v>
      </c>
      <c r="E278" s="1">
        <v>2</v>
      </c>
      <c r="F278" s="1">
        <v>1</v>
      </c>
      <c r="G278" s="1">
        <v>1</v>
      </c>
      <c r="H278" s="1">
        <v>1</v>
      </c>
    </row>
    <row r="279" spans="1:8">
      <c r="A279" s="1">
        <v>4</v>
      </c>
      <c r="B279" s="1">
        <v>3</v>
      </c>
      <c r="C279" s="1">
        <v>5</v>
      </c>
      <c r="D279" s="1">
        <v>1</v>
      </c>
      <c r="E279" s="1">
        <v>2</v>
      </c>
      <c r="F279" s="1">
        <v>1</v>
      </c>
      <c r="G279" s="1">
        <v>2</v>
      </c>
      <c r="H279" s="1">
        <v>2</v>
      </c>
    </row>
    <row r="280" spans="1:8">
      <c r="A280" s="1">
        <v>4</v>
      </c>
      <c r="B280" s="1">
        <v>3</v>
      </c>
      <c r="C280" s="1">
        <v>5</v>
      </c>
      <c r="D280" s="1">
        <v>1</v>
      </c>
      <c r="E280" s="1">
        <v>2</v>
      </c>
      <c r="F280" s="1">
        <v>2</v>
      </c>
      <c r="G280" s="1">
        <v>1</v>
      </c>
      <c r="H280" s="1">
        <v>1</v>
      </c>
    </row>
    <row r="281" spans="1:8">
      <c r="A281" s="1">
        <v>4</v>
      </c>
      <c r="B281" s="1">
        <v>3</v>
      </c>
      <c r="C281" s="1">
        <v>5</v>
      </c>
      <c r="D281" s="1">
        <v>1</v>
      </c>
      <c r="E281" s="1">
        <v>2</v>
      </c>
      <c r="F281" s="1">
        <v>2</v>
      </c>
      <c r="G281" s="1">
        <v>2</v>
      </c>
      <c r="H281" s="1">
        <v>2</v>
      </c>
    </row>
    <row r="282" spans="1:8">
      <c r="A282" s="1">
        <v>4</v>
      </c>
      <c r="B282" s="1">
        <v>3</v>
      </c>
      <c r="C282" s="1">
        <v>5</v>
      </c>
      <c r="D282" s="1">
        <v>2</v>
      </c>
      <c r="E282" s="1">
        <v>1</v>
      </c>
      <c r="F282" s="1">
        <v>1</v>
      </c>
      <c r="G282" s="1">
        <v>1</v>
      </c>
      <c r="H282" s="1">
        <v>1</v>
      </c>
    </row>
    <row r="283" spans="1:8">
      <c r="A283" s="1">
        <v>4</v>
      </c>
      <c r="B283" s="1">
        <v>3</v>
      </c>
      <c r="C283" s="1">
        <v>5</v>
      </c>
      <c r="D283" s="1">
        <v>2</v>
      </c>
      <c r="E283" s="1">
        <v>1</v>
      </c>
      <c r="F283" s="1">
        <v>1</v>
      </c>
      <c r="G283" s="1">
        <v>2</v>
      </c>
      <c r="H283" s="1">
        <v>2</v>
      </c>
    </row>
    <row r="284" spans="1:8">
      <c r="A284" s="1">
        <v>4</v>
      </c>
      <c r="B284" s="1">
        <v>3</v>
      </c>
      <c r="C284" s="1">
        <v>5</v>
      </c>
      <c r="D284" s="1">
        <v>2</v>
      </c>
      <c r="E284" s="1">
        <v>1</v>
      </c>
      <c r="F284" s="1">
        <v>2</v>
      </c>
      <c r="G284" s="1">
        <v>1</v>
      </c>
      <c r="H284" s="1">
        <v>0</v>
      </c>
    </row>
    <row r="285" spans="1:8">
      <c r="A285" s="1">
        <v>4</v>
      </c>
      <c r="B285" s="1">
        <v>3</v>
      </c>
      <c r="C285" s="1">
        <v>5</v>
      </c>
      <c r="D285" s="1">
        <v>2</v>
      </c>
      <c r="E285" s="1">
        <v>1</v>
      </c>
      <c r="F285" s="1">
        <v>2</v>
      </c>
      <c r="G285" s="1">
        <v>2</v>
      </c>
      <c r="H285" s="1">
        <v>2</v>
      </c>
    </row>
    <row r="286" spans="1:8">
      <c r="A286" s="1">
        <v>4</v>
      </c>
      <c r="B286" s="1">
        <v>3</v>
      </c>
      <c r="C286" s="1">
        <v>5</v>
      </c>
      <c r="D286" s="1">
        <v>2</v>
      </c>
      <c r="E286" s="1">
        <v>2</v>
      </c>
      <c r="F286" s="1">
        <v>1</v>
      </c>
      <c r="G286" s="1">
        <v>1</v>
      </c>
      <c r="H286" s="1">
        <v>1</v>
      </c>
    </row>
    <row r="287" spans="1:8">
      <c r="A287" s="1">
        <v>4</v>
      </c>
      <c r="B287" s="1">
        <v>3</v>
      </c>
      <c r="C287" s="1">
        <v>5</v>
      </c>
      <c r="D287" s="1">
        <v>2</v>
      </c>
      <c r="E287" s="1">
        <v>2</v>
      </c>
      <c r="F287" s="1">
        <v>1</v>
      </c>
      <c r="G287" s="1">
        <v>2</v>
      </c>
      <c r="H287" s="1">
        <v>2</v>
      </c>
    </row>
    <row r="288" spans="1:8">
      <c r="A288" s="1">
        <v>4</v>
      </c>
      <c r="B288" s="1">
        <v>3</v>
      </c>
      <c r="C288" s="1">
        <v>5</v>
      </c>
      <c r="D288" s="1">
        <v>2</v>
      </c>
      <c r="E288" s="1">
        <v>2</v>
      </c>
      <c r="F288" s="1">
        <v>2</v>
      </c>
      <c r="G288" s="1">
        <v>1</v>
      </c>
      <c r="H288" s="1">
        <v>1</v>
      </c>
    </row>
    <row r="289" spans="1:8">
      <c r="A289" s="1">
        <v>4</v>
      </c>
      <c r="B289" s="1">
        <v>3</v>
      </c>
      <c r="C289" s="1">
        <v>5</v>
      </c>
      <c r="D289" s="1">
        <v>2</v>
      </c>
      <c r="E289" s="1">
        <v>2</v>
      </c>
      <c r="F289" s="1">
        <v>2</v>
      </c>
      <c r="G289" s="1">
        <v>2</v>
      </c>
      <c r="H289" s="1">
        <v>2</v>
      </c>
    </row>
    <row r="290" spans="1:8">
      <c r="A290" s="1">
        <v>5</v>
      </c>
      <c r="B290" s="1">
        <v>1</v>
      </c>
      <c r="C290" s="1">
        <v>1</v>
      </c>
      <c r="D290" s="1">
        <v>1</v>
      </c>
      <c r="E290" s="1">
        <v>1</v>
      </c>
      <c r="F290" s="1">
        <v>1</v>
      </c>
      <c r="G290" s="1">
        <v>1</v>
      </c>
      <c r="H290" s="1">
        <v>2</v>
      </c>
    </row>
    <row r="291" spans="1:8">
      <c r="A291" s="1">
        <v>5</v>
      </c>
      <c r="B291" s="1">
        <v>1</v>
      </c>
      <c r="C291" s="1">
        <v>1</v>
      </c>
      <c r="D291" s="1">
        <v>1</v>
      </c>
      <c r="E291" s="1">
        <v>1</v>
      </c>
      <c r="F291" s="1">
        <v>1</v>
      </c>
      <c r="G291" s="1">
        <v>2</v>
      </c>
      <c r="H291" s="1">
        <v>2</v>
      </c>
    </row>
    <row r="292" spans="1:8">
      <c r="A292" s="1">
        <v>5</v>
      </c>
      <c r="B292" s="1">
        <v>1</v>
      </c>
      <c r="C292" s="1">
        <v>1</v>
      </c>
      <c r="D292" s="1">
        <v>1</v>
      </c>
      <c r="E292" s="1">
        <v>1</v>
      </c>
      <c r="F292" s="1">
        <v>2</v>
      </c>
      <c r="G292" s="1">
        <v>1</v>
      </c>
      <c r="H292" s="1">
        <v>2</v>
      </c>
    </row>
    <row r="293" spans="1:8">
      <c r="A293" s="1">
        <v>5</v>
      </c>
      <c r="B293" s="1">
        <v>1</v>
      </c>
      <c r="C293" s="1">
        <v>1</v>
      </c>
      <c r="D293" s="1">
        <v>1</v>
      </c>
      <c r="E293" s="1">
        <v>1</v>
      </c>
      <c r="F293" s="1">
        <v>2</v>
      </c>
      <c r="G293" s="1">
        <v>2</v>
      </c>
      <c r="H293" s="1">
        <v>2</v>
      </c>
    </row>
    <row r="294" spans="1:8">
      <c r="A294" s="1">
        <v>5</v>
      </c>
      <c r="B294" s="1">
        <v>1</v>
      </c>
      <c r="C294" s="1">
        <v>1</v>
      </c>
      <c r="D294" s="1">
        <v>1</v>
      </c>
      <c r="E294" s="1">
        <v>2</v>
      </c>
      <c r="F294" s="1">
        <v>1</v>
      </c>
      <c r="G294" s="1">
        <v>1</v>
      </c>
      <c r="H294" s="1">
        <v>2</v>
      </c>
    </row>
    <row r="295" spans="1:8">
      <c r="A295" s="1">
        <v>5</v>
      </c>
      <c r="B295" s="1">
        <v>1</v>
      </c>
      <c r="C295" s="1">
        <v>1</v>
      </c>
      <c r="D295" s="1">
        <v>1</v>
      </c>
      <c r="E295" s="1">
        <v>2</v>
      </c>
      <c r="F295" s="1">
        <v>1</v>
      </c>
      <c r="G295" s="1">
        <v>2</v>
      </c>
      <c r="H295" s="1">
        <v>2</v>
      </c>
    </row>
    <row r="296" spans="1:8">
      <c r="A296" s="1">
        <v>5</v>
      </c>
      <c r="B296" s="1">
        <v>1</v>
      </c>
      <c r="C296" s="1">
        <v>1</v>
      </c>
      <c r="D296" s="1">
        <v>1</v>
      </c>
      <c r="E296" s="1">
        <v>2</v>
      </c>
      <c r="F296" s="1">
        <v>2</v>
      </c>
      <c r="G296" s="1">
        <v>1</v>
      </c>
      <c r="H296" s="1">
        <v>2</v>
      </c>
    </row>
    <row r="297" spans="1:8">
      <c r="A297" s="1">
        <v>5</v>
      </c>
      <c r="B297" s="1">
        <v>1</v>
      </c>
      <c r="C297" s="1">
        <v>1</v>
      </c>
      <c r="D297" s="1">
        <v>1</v>
      </c>
      <c r="E297" s="1">
        <v>2</v>
      </c>
      <c r="F297" s="1">
        <v>2</v>
      </c>
      <c r="G297" s="1">
        <v>2</v>
      </c>
      <c r="H297" s="1">
        <v>2</v>
      </c>
    </row>
    <row r="298" spans="1:8">
      <c r="A298" s="1">
        <v>5</v>
      </c>
      <c r="B298" s="1">
        <v>1</v>
      </c>
      <c r="C298" s="1">
        <v>1</v>
      </c>
      <c r="D298" s="1">
        <v>2</v>
      </c>
      <c r="E298" s="1">
        <v>1</v>
      </c>
      <c r="F298" s="1">
        <v>1</v>
      </c>
      <c r="G298" s="1">
        <v>1</v>
      </c>
      <c r="H298" s="1">
        <v>2</v>
      </c>
    </row>
    <row r="299" spans="1:8">
      <c r="A299" s="1">
        <v>5</v>
      </c>
      <c r="B299" s="1">
        <v>1</v>
      </c>
      <c r="C299" s="1">
        <v>1</v>
      </c>
      <c r="D299" s="1">
        <v>2</v>
      </c>
      <c r="E299" s="1">
        <v>1</v>
      </c>
      <c r="F299" s="1">
        <v>1</v>
      </c>
      <c r="G299" s="1">
        <v>2</v>
      </c>
      <c r="H299" s="1">
        <v>2</v>
      </c>
    </row>
    <row r="300" spans="1:8">
      <c r="A300" s="1">
        <v>5</v>
      </c>
      <c r="B300" s="1">
        <v>1</v>
      </c>
      <c r="C300" s="1">
        <v>1</v>
      </c>
      <c r="D300" s="1">
        <v>2</v>
      </c>
      <c r="E300" s="1">
        <v>1</v>
      </c>
      <c r="F300" s="1">
        <v>2</v>
      </c>
      <c r="G300" s="1">
        <v>1</v>
      </c>
      <c r="H300" s="1">
        <v>2</v>
      </c>
    </row>
    <row r="301" spans="1:8">
      <c r="A301" s="1">
        <v>5</v>
      </c>
      <c r="B301" s="1">
        <v>1</v>
      </c>
      <c r="C301" s="1">
        <v>1</v>
      </c>
      <c r="D301" s="1">
        <v>2</v>
      </c>
      <c r="E301" s="1">
        <v>1</v>
      </c>
      <c r="F301" s="1">
        <v>2</v>
      </c>
      <c r="G301" s="1">
        <v>2</v>
      </c>
      <c r="H301" s="1">
        <v>2</v>
      </c>
    </row>
    <row r="302" spans="1:8">
      <c r="A302" s="1">
        <v>5</v>
      </c>
      <c r="B302" s="1">
        <v>1</v>
      </c>
      <c r="C302" s="1">
        <v>1</v>
      </c>
      <c r="D302" s="1">
        <v>2</v>
      </c>
      <c r="E302" s="1">
        <v>2</v>
      </c>
      <c r="F302" s="1">
        <v>1</v>
      </c>
      <c r="G302" s="1">
        <v>1</v>
      </c>
      <c r="H302" s="1">
        <v>2</v>
      </c>
    </row>
    <row r="303" spans="1:8">
      <c r="A303" s="1">
        <v>5</v>
      </c>
      <c r="B303" s="1">
        <v>1</v>
      </c>
      <c r="C303" s="1">
        <v>1</v>
      </c>
      <c r="D303" s="1">
        <v>2</v>
      </c>
      <c r="E303" s="1">
        <v>2</v>
      </c>
      <c r="F303" s="1">
        <v>1</v>
      </c>
      <c r="G303" s="1">
        <v>2</v>
      </c>
      <c r="H303" s="1">
        <v>2</v>
      </c>
    </row>
    <row r="304" spans="1:8">
      <c r="A304" s="1">
        <v>5</v>
      </c>
      <c r="B304" s="1">
        <v>1</v>
      </c>
      <c r="C304" s="1">
        <v>1</v>
      </c>
      <c r="D304" s="1">
        <v>2</v>
      </c>
      <c r="E304" s="1">
        <v>2</v>
      </c>
      <c r="F304" s="1">
        <v>2</v>
      </c>
      <c r="G304" s="1">
        <v>1</v>
      </c>
      <c r="H304" s="1">
        <v>2</v>
      </c>
    </row>
    <row r="305" spans="1:8">
      <c r="A305" s="1">
        <v>5</v>
      </c>
      <c r="B305" s="1">
        <v>1</v>
      </c>
      <c r="C305" s="1">
        <v>1</v>
      </c>
      <c r="D305" s="1">
        <v>2</v>
      </c>
      <c r="E305" s="1">
        <v>2</v>
      </c>
      <c r="F305" s="1">
        <v>2</v>
      </c>
      <c r="G305" s="1">
        <v>2</v>
      </c>
      <c r="H305" s="1">
        <v>2</v>
      </c>
    </row>
    <row r="306" spans="1:8">
      <c r="A306" s="1">
        <v>5</v>
      </c>
      <c r="B306" s="1">
        <v>1</v>
      </c>
      <c r="C306" s="1">
        <v>3</v>
      </c>
      <c r="D306" s="1">
        <v>1</v>
      </c>
      <c r="E306" s="1">
        <v>1</v>
      </c>
      <c r="F306" s="1">
        <v>1</v>
      </c>
      <c r="G306" s="1">
        <v>1</v>
      </c>
      <c r="H306" s="1">
        <v>1</v>
      </c>
    </row>
    <row r="307" spans="1:8">
      <c r="A307" s="1">
        <v>5</v>
      </c>
      <c r="B307" s="1">
        <v>1</v>
      </c>
      <c r="C307" s="1">
        <v>3</v>
      </c>
      <c r="D307" s="1">
        <v>1</v>
      </c>
      <c r="E307" s="1">
        <v>1</v>
      </c>
      <c r="F307" s="1">
        <v>1</v>
      </c>
      <c r="G307" s="1">
        <v>2</v>
      </c>
      <c r="H307" s="1">
        <v>2</v>
      </c>
    </row>
    <row r="308" spans="1:8">
      <c r="A308" s="1">
        <v>5</v>
      </c>
      <c r="B308" s="1">
        <v>1</v>
      </c>
      <c r="C308" s="1">
        <v>3</v>
      </c>
      <c r="D308" s="1">
        <v>1</v>
      </c>
      <c r="E308" s="1">
        <v>1</v>
      </c>
      <c r="F308" s="1">
        <v>2</v>
      </c>
      <c r="G308" s="1">
        <v>1</v>
      </c>
      <c r="H308" s="1">
        <v>1</v>
      </c>
    </row>
    <row r="309" spans="1:8">
      <c r="A309" s="1">
        <v>5</v>
      </c>
      <c r="B309" s="1">
        <v>1</v>
      </c>
      <c r="C309" s="1">
        <v>3</v>
      </c>
      <c r="D309" s="1">
        <v>1</v>
      </c>
      <c r="E309" s="1">
        <v>1</v>
      </c>
      <c r="F309" s="1">
        <v>2</v>
      </c>
      <c r="G309" s="1">
        <v>2</v>
      </c>
      <c r="H309" s="1">
        <v>2</v>
      </c>
    </row>
    <row r="310" spans="1:8">
      <c r="A310" s="1">
        <v>5</v>
      </c>
      <c r="B310" s="1">
        <v>1</v>
      </c>
      <c r="C310" s="1">
        <v>3</v>
      </c>
      <c r="D310" s="1">
        <v>1</v>
      </c>
      <c r="E310" s="1">
        <v>2</v>
      </c>
      <c r="F310" s="1">
        <v>1</v>
      </c>
      <c r="G310" s="1">
        <v>1</v>
      </c>
      <c r="H310" s="1">
        <v>1</v>
      </c>
    </row>
    <row r="311" spans="1:8">
      <c r="A311" s="1">
        <v>5</v>
      </c>
      <c r="B311" s="1">
        <v>1</v>
      </c>
      <c r="C311" s="1">
        <v>3</v>
      </c>
      <c r="D311" s="1">
        <v>1</v>
      </c>
      <c r="E311" s="1">
        <v>2</v>
      </c>
      <c r="F311" s="1">
        <v>1</v>
      </c>
      <c r="G311" s="1">
        <v>2</v>
      </c>
      <c r="H311" s="1">
        <v>2</v>
      </c>
    </row>
    <row r="312" spans="1:8">
      <c r="A312" s="1">
        <v>5</v>
      </c>
      <c r="B312" s="1">
        <v>1</v>
      </c>
      <c r="C312" s="1">
        <v>3</v>
      </c>
      <c r="D312" s="1">
        <v>1</v>
      </c>
      <c r="E312" s="1">
        <v>2</v>
      </c>
      <c r="F312" s="1">
        <v>2</v>
      </c>
      <c r="G312" s="1">
        <v>1</v>
      </c>
      <c r="H312" s="1">
        <v>1</v>
      </c>
    </row>
    <row r="313" spans="1:8">
      <c r="A313" s="1">
        <v>5</v>
      </c>
      <c r="B313" s="1">
        <v>1</v>
      </c>
      <c r="C313" s="1">
        <v>3</v>
      </c>
      <c r="D313" s="1">
        <v>1</v>
      </c>
      <c r="E313" s="1">
        <v>2</v>
      </c>
      <c r="F313" s="1">
        <v>2</v>
      </c>
      <c r="G313" s="1">
        <v>2</v>
      </c>
      <c r="H313" s="1">
        <v>2</v>
      </c>
    </row>
    <row r="314" spans="1:8">
      <c r="A314" s="1">
        <v>5</v>
      </c>
      <c r="B314" s="1">
        <v>1</v>
      </c>
      <c r="C314" s="1">
        <v>3</v>
      </c>
      <c r="D314" s="1">
        <v>2</v>
      </c>
      <c r="E314" s="1">
        <v>1</v>
      </c>
      <c r="F314" s="1">
        <v>1</v>
      </c>
      <c r="G314" s="1">
        <v>1</v>
      </c>
      <c r="H314" s="1">
        <v>1</v>
      </c>
    </row>
    <row r="315" spans="1:8">
      <c r="A315" s="1">
        <v>5</v>
      </c>
      <c r="B315" s="1">
        <v>1</v>
      </c>
      <c r="C315" s="1">
        <v>3</v>
      </c>
      <c r="D315" s="1">
        <v>2</v>
      </c>
      <c r="E315" s="1">
        <v>1</v>
      </c>
      <c r="F315" s="1">
        <v>1</v>
      </c>
      <c r="G315" s="1">
        <v>2</v>
      </c>
      <c r="H315" s="1">
        <v>2</v>
      </c>
    </row>
    <row r="316" spans="1:8">
      <c r="A316" s="1">
        <v>5</v>
      </c>
      <c r="B316" s="1">
        <v>1</v>
      </c>
      <c r="C316" s="1">
        <v>3</v>
      </c>
      <c r="D316" s="1">
        <v>2</v>
      </c>
      <c r="E316" s="1">
        <v>1</v>
      </c>
      <c r="F316" s="1">
        <v>2</v>
      </c>
      <c r="G316" s="1">
        <v>1</v>
      </c>
      <c r="H316" s="1">
        <v>1</v>
      </c>
    </row>
    <row r="317" spans="1:8">
      <c r="A317" s="1">
        <v>5</v>
      </c>
      <c r="B317" s="1">
        <v>1</v>
      </c>
      <c r="C317" s="1">
        <v>3</v>
      </c>
      <c r="D317" s="1">
        <v>2</v>
      </c>
      <c r="E317" s="1">
        <v>1</v>
      </c>
      <c r="F317" s="1">
        <v>2</v>
      </c>
      <c r="G317" s="1">
        <v>2</v>
      </c>
      <c r="H317" s="1">
        <v>2</v>
      </c>
    </row>
    <row r="318" spans="1:8">
      <c r="A318" s="1">
        <v>5</v>
      </c>
      <c r="B318" s="1">
        <v>1</v>
      </c>
      <c r="C318" s="1">
        <v>3</v>
      </c>
      <c r="D318" s="1">
        <v>2</v>
      </c>
      <c r="E318" s="1">
        <v>2</v>
      </c>
      <c r="F318" s="1">
        <v>1</v>
      </c>
      <c r="G318" s="1">
        <v>1</v>
      </c>
      <c r="H318" s="1">
        <v>1</v>
      </c>
    </row>
    <row r="319" spans="1:8">
      <c r="A319" s="1">
        <v>5</v>
      </c>
      <c r="B319" s="1">
        <v>1</v>
      </c>
      <c r="C319" s="1">
        <v>3</v>
      </c>
      <c r="D319" s="1">
        <v>2</v>
      </c>
      <c r="E319" s="1">
        <v>2</v>
      </c>
      <c r="F319" s="1">
        <v>1</v>
      </c>
      <c r="G319" s="1">
        <v>2</v>
      </c>
      <c r="H319" s="1">
        <v>2</v>
      </c>
    </row>
    <row r="320" spans="1:8">
      <c r="A320" s="1">
        <v>5</v>
      </c>
      <c r="B320" s="1">
        <v>1</v>
      </c>
      <c r="C320" s="1">
        <v>3</v>
      </c>
      <c r="D320" s="1">
        <v>2</v>
      </c>
      <c r="E320" s="1">
        <v>2</v>
      </c>
      <c r="F320" s="1">
        <v>2</v>
      </c>
      <c r="G320" s="1">
        <v>1</v>
      </c>
      <c r="H320" s="1">
        <v>1</v>
      </c>
    </row>
    <row r="321" spans="1:8">
      <c r="A321" s="1">
        <v>5</v>
      </c>
      <c r="B321" s="1">
        <v>1</v>
      </c>
      <c r="C321" s="1">
        <v>3</v>
      </c>
      <c r="D321" s="1">
        <v>2</v>
      </c>
      <c r="E321" s="1">
        <v>2</v>
      </c>
      <c r="F321" s="1">
        <v>2</v>
      </c>
      <c r="G321" s="1">
        <v>2</v>
      </c>
      <c r="H321" s="1">
        <v>2</v>
      </c>
    </row>
    <row r="322" spans="1:8">
      <c r="A322" s="1">
        <v>5</v>
      </c>
      <c r="B322" s="1">
        <v>1</v>
      </c>
      <c r="C322" s="1">
        <v>5</v>
      </c>
      <c r="D322" s="1">
        <v>1</v>
      </c>
      <c r="E322" s="1">
        <v>1</v>
      </c>
      <c r="F322" s="1">
        <v>1</v>
      </c>
      <c r="G322" s="1">
        <v>1</v>
      </c>
      <c r="H322" s="1">
        <v>1</v>
      </c>
    </row>
    <row r="323" spans="1:8">
      <c r="A323" s="1">
        <v>5</v>
      </c>
      <c r="B323" s="1">
        <v>1</v>
      </c>
      <c r="C323" s="1">
        <v>5</v>
      </c>
      <c r="D323" s="1">
        <v>1</v>
      </c>
      <c r="E323" s="1">
        <v>1</v>
      </c>
      <c r="F323" s="1">
        <v>1</v>
      </c>
      <c r="G323" s="1">
        <v>2</v>
      </c>
      <c r="H323" s="1">
        <v>2</v>
      </c>
    </row>
    <row r="324" spans="1:8">
      <c r="A324" s="1">
        <v>5</v>
      </c>
      <c r="B324" s="1">
        <v>1</v>
      </c>
      <c r="C324" s="1">
        <v>5</v>
      </c>
      <c r="D324" s="1">
        <v>1</v>
      </c>
      <c r="E324" s="1">
        <v>1</v>
      </c>
      <c r="F324" s="1">
        <v>2</v>
      </c>
      <c r="G324" s="1">
        <v>1</v>
      </c>
      <c r="H324" s="1">
        <v>1</v>
      </c>
    </row>
    <row r="325" spans="1:8">
      <c r="A325" s="1">
        <v>5</v>
      </c>
      <c r="B325" s="1">
        <v>1</v>
      </c>
      <c r="C325" s="1">
        <v>5</v>
      </c>
      <c r="D325" s="1">
        <v>1</v>
      </c>
      <c r="E325" s="1">
        <v>1</v>
      </c>
      <c r="F325" s="1">
        <v>2</v>
      </c>
      <c r="G325" s="1">
        <v>2</v>
      </c>
      <c r="H325" s="1">
        <v>2</v>
      </c>
    </row>
    <row r="326" spans="1:8">
      <c r="A326" s="1">
        <v>5</v>
      </c>
      <c r="B326" s="1">
        <v>1</v>
      </c>
      <c r="C326" s="1">
        <v>5</v>
      </c>
      <c r="D326" s="1">
        <v>1</v>
      </c>
      <c r="E326" s="1">
        <v>2</v>
      </c>
      <c r="F326" s="1">
        <v>1</v>
      </c>
      <c r="G326" s="1">
        <v>1</v>
      </c>
      <c r="H326" s="1">
        <v>1</v>
      </c>
    </row>
    <row r="327" spans="1:8">
      <c r="A327" s="1">
        <v>5</v>
      </c>
      <c r="B327" s="1">
        <v>1</v>
      </c>
      <c r="C327" s="1">
        <v>5</v>
      </c>
      <c r="D327" s="1">
        <v>1</v>
      </c>
      <c r="E327" s="1">
        <v>2</v>
      </c>
      <c r="F327" s="1">
        <v>1</v>
      </c>
      <c r="G327" s="1">
        <v>2</v>
      </c>
      <c r="H327" s="1">
        <v>2</v>
      </c>
    </row>
    <row r="328" spans="1:8">
      <c r="A328" s="1">
        <v>5</v>
      </c>
      <c r="B328" s="1">
        <v>1</v>
      </c>
      <c r="C328" s="1">
        <v>5</v>
      </c>
      <c r="D328" s="1">
        <v>1</v>
      </c>
      <c r="E328" s="1">
        <v>2</v>
      </c>
      <c r="F328" s="1">
        <v>2</v>
      </c>
      <c r="G328" s="1">
        <v>1</v>
      </c>
      <c r="H328" s="1">
        <v>1</v>
      </c>
    </row>
    <row r="329" spans="1:8">
      <c r="A329" s="1">
        <v>5</v>
      </c>
      <c r="B329" s="1">
        <v>1</v>
      </c>
      <c r="C329" s="1">
        <v>5</v>
      </c>
      <c r="D329" s="1">
        <v>1</v>
      </c>
      <c r="E329" s="1">
        <v>2</v>
      </c>
      <c r="F329" s="1">
        <v>2</v>
      </c>
      <c r="G329" s="1">
        <v>2</v>
      </c>
      <c r="H329" s="1">
        <v>2</v>
      </c>
    </row>
    <row r="330" spans="1:8">
      <c r="A330" s="1">
        <v>5</v>
      </c>
      <c r="B330" s="1">
        <v>1</v>
      </c>
      <c r="C330" s="1">
        <v>5</v>
      </c>
      <c r="D330" s="1">
        <v>2</v>
      </c>
      <c r="E330" s="1">
        <v>1</v>
      </c>
      <c r="F330" s="1">
        <v>1</v>
      </c>
      <c r="G330" s="1">
        <v>1</v>
      </c>
      <c r="H330" s="1">
        <v>0</v>
      </c>
    </row>
    <row r="331" spans="1:8">
      <c r="A331" s="1">
        <v>5</v>
      </c>
      <c r="B331" s="1">
        <v>1</v>
      </c>
      <c r="C331" s="1">
        <v>5</v>
      </c>
      <c r="D331" s="1">
        <v>2</v>
      </c>
      <c r="E331" s="1">
        <v>1</v>
      </c>
      <c r="F331" s="1">
        <v>1</v>
      </c>
      <c r="G331" s="1">
        <v>2</v>
      </c>
      <c r="H331" s="1">
        <v>2</v>
      </c>
    </row>
    <row r="332" spans="1:8">
      <c r="A332" s="1">
        <v>5</v>
      </c>
      <c r="B332" s="1">
        <v>1</v>
      </c>
      <c r="C332" s="1">
        <v>5</v>
      </c>
      <c r="D332" s="1">
        <v>2</v>
      </c>
      <c r="E332" s="1">
        <v>1</v>
      </c>
      <c r="F332" s="1">
        <v>2</v>
      </c>
      <c r="G332" s="1">
        <v>1</v>
      </c>
      <c r="H332" s="1">
        <v>1</v>
      </c>
    </row>
    <row r="333" spans="1:8">
      <c r="A333" s="1">
        <v>5</v>
      </c>
      <c r="B333" s="1">
        <v>1</v>
      </c>
      <c r="C333" s="1">
        <v>5</v>
      </c>
      <c r="D333" s="1">
        <v>2</v>
      </c>
      <c r="E333" s="1">
        <v>1</v>
      </c>
      <c r="F333" s="1">
        <v>2</v>
      </c>
      <c r="G333" s="1">
        <v>2</v>
      </c>
      <c r="H333" s="1">
        <v>2</v>
      </c>
    </row>
    <row r="334" spans="1:8">
      <c r="A334" s="1">
        <v>5</v>
      </c>
      <c r="B334" s="1">
        <v>1</v>
      </c>
      <c r="C334" s="1">
        <v>5</v>
      </c>
      <c r="D334" s="1">
        <v>2</v>
      </c>
      <c r="E334" s="1">
        <v>2</v>
      </c>
      <c r="F334" s="1">
        <v>1</v>
      </c>
      <c r="G334" s="1">
        <v>1</v>
      </c>
      <c r="H334" s="1">
        <v>1</v>
      </c>
    </row>
    <row r="335" spans="1:8">
      <c r="A335" s="1">
        <v>5</v>
      </c>
      <c r="B335" s="1">
        <v>1</v>
      </c>
      <c r="C335" s="1">
        <v>5</v>
      </c>
      <c r="D335" s="1">
        <v>2</v>
      </c>
      <c r="E335" s="1">
        <v>2</v>
      </c>
      <c r="F335" s="1">
        <v>1</v>
      </c>
      <c r="G335" s="1">
        <v>2</v>
      </c>
      <c r="H335" s="1">
        <v>2</v>
      </c>
    </row>
    <row r="336" spans="1:8">
      <c r="A336" s="1">
        <v>5</v>
      </c>
      <c r="B336" s="1">
        <v>1</v>
      </c>
      <c r="C336" s="1">
        <v>5</v>
      </c>
      <c r="D336" s="1">
        <v>2</v>
      </c>
      <c r="E336" s="1">
        <v>2</v>
      </c>
      <c r="F336" s="1">
        <v>2</v>
      </c>
      <c r="G336" s="1">
        <v>1</v>
      </c>
      <c r="H336" s="1">
        <v>1</v>
      </c>
    </row>
    <row r="337" spans="1:8">
      <c r="A337" s="1">
        <v>5</v>
      </c>
      <c r="B337" s="1">
        <v>1</v>
      </c>
      <c r="C337" s="1">
        <v>5</v>
      </c>
      <c r="D337" s="1">
        <v>2</v>
      </c>
      <c r="E337" s="1">
        <v>2</v>
      </c>
      <c r="F337" s="1">
        <v>2</v>
      </c>
      <c r="G337" s="1">
        <v>2</v>
      </c>
      <c r="H337" s="1">
        <v>2</v>
      </c>
    </row>
    <row r="338" spans="1:8">
      <c r="A338" s="1">
        <v>5</v>
      </c>
      <c r="B338" s="1">
        <v>2</v>
      </c>
      <c r="C338" s="1">
        <v>1</v>
      </c>
      <c r="D338" s="1">
        <v>1</v>
      </c>
      <c r="E338" s="1">
        <v>1</v>
      </c>
      <c r="F338" s="1">
        <v>1</v>
      </c>
      <c r="G338" s="1">
        <v>1</v>
      </c>
      <c r="H338" s="1">
        <v>2</v>
      </c>
    </row>
    <row r="339" spans="1:8">
      <c r="A339" s="1">
        <v>5</v>
      </c>
      <c r="B339" s="1">
        <v>2</v>
      </c>
      <c r="C339" s="1">
        <v>1</v>
      </c>
      <c r="D339" s="1">
        <v>1</v>
      </c>
      <c r="E339" s="1">
        <v>1</v>
      </c>
      <c r="F339" s="1">
        <v>1</v>
      </c>
      <c r="G339" s="1">
        <v>2</v>
      </c>
      <c r="H339" s="1">
        <v>2</v>
      </c>
    </row>
    <row r="340" spans="1:8">
      <c r="A340" s="1">
        <v>5</v>
      </c>
      <c r="B340" s="1">
        <v>2</v>
      </c>
      <c r="C340" s="1">
        <v>1</v>
      </c>
      <c r="D340" s="1">
        <v>1</v>
      </c>
      <c r="E340" s="1">
        <v>1</v>
      </c>
      <c r="F340" s="1">
        <v>2</v>
      </c>
      <c r="G340" s="1">
        <v>1</v>
      </c>
      <c r="H340" s="1">
        <v>2</v>
      </c>
    </row>
    <row r="341" spans="1:8">
      <c r="A341" s="1">
        <v>5</v>
      </c>
      <c r="B341" s="1">
        <v>2</v>
      </c>
      <c r="C341" s="1">
        <v>1</v>
      </c>
      <c r="D341" s="1">
        <v>1</v>
      </c>
      <c r="E341" s="1">
        <v>1</v>
      </c>
      <c r="F341" s="1">
        <v>2</v>
      </c>
      <c r="G341" s="1">
        <v>2</v>
      </c>
      <c r="H341" s="1">
        <v>2</v>
      </c>
    </row>
    <row r="342" spans="1:8">
      <c r="A342" s="1">
        <v>5</v>
      </c>
      <c r="B342" s="1">
        <v>2</v>
      </c>
      <c r="C342" s="1">
        <v>1</v>
      </c>
      <c r="D342" s="1">
        <v>1</v>
      </c>
      <c r="E342" s="1">
        <v>2</v>
      </c>
      <c r="F342" s="1">
        <v>1</v>
      </c>
      <c r="G342" s="1">
        <v>1</v>
      </c>
      <c r="H342" s="1">
        <v>2</v>
      </c>
    </row>
    <row r="343" spans="1:8">
      <c r="A343" s="1">
        <v>5</v>
      </c>
      <c r="B343" s="1">
        <v>2</v>
      </c>
      <c r="C343" s="1">
        <v>1</v>
      </c>
      <c r="D343" s="1">
        <v>1</v>
      </c>
      <c r="E343" s="1">
        <v>2</v>
      </c>
      <c r="F343" s="1">
        <v>1</v>
      </c>
      <c r="G343" s="1">
        <v>2</v>
      </c>
      <c r="H343" s="1">
        <v>2</v>
      </c>
    </row>
    <row r="344" spans="1:8">
      <c r="A344" s="1">
        <v>5</v>
      </c>
      <c r="B344" s="1">
        <v>2</v>
      </c>
      <c r="C344" s="1">
        <v>1</v>
      </c>
      <c r="D344" s="1">
        <v>1</v>
      </c>
      <c r="E344" s="1">
        <v>2</v>
      </c>
      <c r="F344" s="1">
        <v>2</v>
      </c>
      <c r="G344" s="1">
        <v>1</v>
      </c>
      <c r="H344" s="1">
        <v>2</v>
      </c>
    </row>
    <row r="345" spans="1:8">
      <c r="A345" s="1">
        <v>5</v>
      </c>
      <c r="B345" s="1">
        <v>2</v>
      </c>
      <c r="C345" s="1">
        <v>1</v>
      </c>
      <c r="D345" s="1">
        <v>1</v>
      </c>
      <c r="E345" s="1">
        <v>2</v>
      </c>
      <c r="F345" s="1">
        <v>2</v>
      </c>
      <c r="G345" s="1">
        <v>2</v>
      </c>
      <c r="H345" s="1">
        <v>2</v>
      </c>
    </row>
    <row r="346" spans="1:8">
      <c r="A346" s="1">
        <v>5</v>
      </c>
      <c r="B346" s="1">
        <v>2</v>
      </c>
      <c r="C346" s="1">
        <v>1</v>
      </c>
      <c r="D346" s="1">
        <v>2</v>
      </c>
      <c r="E346" s="1">
        <v>1</v>
      </c>
      <c r="F346" s="1">
        <v>1</v>
      </c>
      <c r="G346" s="1">
        <v>1</v>
      </c>
      <c r="H346" s="1">
        <v>2</v>
      </c>
    </row>
    <row r="347" spans="1:8">
      <c r="A347" s="1">
        <v>5</v>
      </c>
      <c r="B347" s="1">
        <v>2</v>
      </c>
      <c r="C347" s="1">
        <v>1</v>
      </c>
      <c r="D347" s="1">
        <v>2</v>
      </c>
      <c r="E347" s="1">
        <v>1</v>
      </c>
      <c r="F347" s="1">
        <v>1</v>
      </c>
      <c r="G347" s="1">
        <v>2</v>
      </c>
      <c r="H347" s="1">
        <v>2</v>
      </c>
    </row>
    <row r="348" spans="1:8">
      <c r="A348" s="1">
        <v>5</v>
      </c>
      <c r="B348" s="1">
        <v>2</v>
      </c>
      <c r="C348" s="1">
        <v>1</v>
      </c>
      <c r="D348" s="1">
        <v>2</v>
      </c>
      <c r="E348" s="1">
        <v>1</v>
      </c>
      <c r="F348" s="1">
        <v>2</v>
      </c>
      <c r="G348" s="1">
        <v>1</v>
      </c>
      <c r="H348" s="1">
        <v>2</v>
      </c>
    </row>
    <row r="349" spans="1:8">
      <c r="A349" s="1">
        <v>5</v>
      </c>
      <c r="B349" s="1">
        <v>2</v>
      </c>
      <c r="C349" s="1">
        <v>1</v>
      </c>
      <c r="D349" s="1">
        <v>2</v>
      </c>
      <c r="E349" s="1">
        <v>1</v>
      </c>
      <c r="F349" s="1">
        <v>2</v>
      </c>
      <c r="G349" s="1">
        <v>2</v>
      </c>
      <c r="H349" s="1">
        <v>2</v>
      </c>
    </row>
    <row r="350" spans="1:8">
      <c r="A350" s="1">
        <v>5</v>
      </c>
      <c r="B350" s="1">
        <v>2</v>
      </c>
      <c r="C350" s="1">
        <v>1</v>
      </c>
      <c r="D350" s="1">
        <v>2</v>
      </c>
      <c r="E350" s="1">
        <v>2</v>
      </c>
      <c r="F350" s="1">
        <v>1</v>
      </c>
      <c r="G350" s="1">
        <v>1</v>
      </c>
      <c r="H350" s="1">
        <v>2</v>
      </c>
    </row>
    <row r="351" spans="1:8">
      <c r="A351" s="1">
        <v>5</v>
      </c>
      <c r="B351" s="1">
        <v>2</v>
      </c>
      <c r="C351" s="1">
        <v>1</v>
      </c>
      <c r="D351" s="1">
        <v>2</v>
      </c>
      <c r="E351" s="1">
        <v>2</v>
      </c>
      <c r="F351" s="1">
        <v>1</v>
      </c>
      <c r="G351" s="1">
        <v>2</v>
      </c>
      <c r="H351" s="1">
        <v>2</v>
      </c>
    </row>
    <row r="352" spans="1:8">
      <c r="A352" s="1">
        <v>5</v>
      </c>
      <c r="B352" s="1">
        <v>2</v>
      </c>
      <c r="C352" s="1">
        <v>1</v>
      </c>
      <c r="D352" s="1">
        <v>2</v>
      </c>
      <c r="E352" s="1">
        <v>2</v>
      </c>
      <c r="F352" s="1">
        <v>2</v>
      </c>
      <c r="G352" s="1">
        <v>1</v>
      </c>
      <c r="H352" s="1">
        <v>2</v>
      </c>
    </row>
    <row r="353" spans="1:8">
      <c r="A353" s="1">
        <v>5</v>
      </c>
      <c r="B353" s="1">
        <v>2</v>
      </c>
      <c r="C353" s="1">
        <v>1</v>
      </c>
      <c r="D353" s="1">
        <v>2</v>
      </c>
      <c r="E353" s="1">
        <v>2</v>
      </c>
      <c r="F353" s="1">
        <v>2</v>
      </c>
      <c r="G353" s="1">
        <v>2</v>
      </c>
      <c r="H353" s="1">
        <v>2</v>
      </c>
    </row>
    <row r="354" spans="1:8">
      <c r="A354" s="1">
        <v>5</v>
      </c>
      <c r="B354" s="1">
        <v>2</v>
      </c>
      <c r="C354" s="1">
        <v>3</v>
      </c>
      <c r="D354" s="1">
        <v>1</v>
      </c>
      <c r="E354" s="1">
        <v>1</v>
      </c>
      <c r="F354" s="1">
        <v>1</v>
      </c>
      <c r="G354" s="1">
        <v>1</v>
      </c>
      <c r="H354" s="1">
        <v>1</v>
      </c>
    </row>
    <row r="355" spans="1:8">
      <c r="A355" s="1">
        <v>5</v>
      </c>
      <c r="B355" s="1">
        <v>2</v>
      </c>
      <c r="C355" s="1">
        <v>3</v>
      </c>
      <c r="D355" s="1">
        <v>1</v>
      </c>
      <c r="E355" s="1">
        <v>1</v>
      </c>
      <c r="F355" s="1">
        <v>1</v>
      </c>
      <c r="G355" s="1">
        <v>2</v>
      </c>
      <c r="H355" s="1">
        <v>2</v>
      </c>
    </row>
    <row r="356" spans="1:8">
      <c r="A356" s="1">
        <v>5</v>
      </c>
      <c r="B356" s="1">
        <v>2</v>
      </c>
      <c r="C356" s="1">
        <v>3</v>
      </c>
      <c r="D356" s="1">
        <v>1</v>
      </c>
      <c r="E356" s="1">
        <v>1</v>
      </c>
      <c r="F356" s="1">
        <v>2</v>
      </c>
      <c r="G356" s="1">
        <v>1</v>
      </c>
      <c r="H356" s="1">
        <v>0</v>
      </c>
    </row>
    <row r="357" spans="1:8">
      <c r="A357" s="1">
        <v>5</v>
      </c>
      <c r="B357" s="1">
        <v>2</v>
      </c>
      <c r="C357" s="1">
        <v>3</v>
      </c>
      <c r="D357" s="1">
        <v>1</v>
      </c>
      <c r="E357" s="1">
        <v>1</v>
      </c>
      <c r="F357" s="1">
        <v>2</v>
      </c>
      <c r="G357" s="1">
        <v>2</v>
      </c>
      <c r="H357" s="1">
        <v>2</v>
      </c>
    </row>
    <row r="358" spans="1:8">
      <c r="A358" s="1">
        <v>5</v>
      </c>
      <c r="B358" s="1">
        <v>2</v>
      </c>
      <c r="C358" s="1">
        <v>3</v>
      </c>
      <c r="D358" s="1">
        <v>1</v>
      </c>
      <c r="E358" s="1">
        <v>2</v>
      </c>
      <c r="F358" s="1">
        <v>1</v>
      </c>
      <c r="G358" s="1">
        <v>1</v>
      </c>
      <c r="H358" s="1">
        <v>1</v>
      </c>
    </row>
    <row r="359" spans="1:8">
      <c r="A359" s="1">
        <v>5</v>
      </c>
      <c r="B359" s="1">
        <v>2</v>
      </c>
      <c r="C359" s="1">
        <v>3</v>
      </c>
      <c r="D359" s="1">
        <v>1</v>
      </c>
      <c r="E359" s="1">
        <v>2</v>
      </c>
      <c r="F359" s="1">
        <v>1</v>
      </c>
      <c r="G359" s="1">
        <v>2</v>
      </c>
      <c r="H359" s="1">
        <v>2</v>
      </c>
    </row>
    <row r="360" spans="1:8">
      <c r="A360" s="1">
        <v>5</v>
      </c>
      <c r="B360" s="1">
        <v>2</v>
      </c>
      <c r="C360" s="1">
        <v>3</v>
      </c>
      <c r="D360" s="1">
        <v>1</v>
      </c>
      <c r="E360" s="1">
        <v>2</v>
      </c>
      <c r="F360" s="1">
        <v>2</v>
      </c>
      <c r="G360" s="1">
        <v>1</v>
      </c>
      <c r="H360" s="1">
        <v>0</v>
      </c>
    </row>
    <row r="361" spans="1:8">
      <c r="A361" s="1">
        <v>5</v>
      </c>
      <c r="B361" s="1">
        <v>2</v>
      </c>
      <c r="C361" s="1">
        <v>3</v>
      </c>
      <c r="D361" s="1">
        <v>1</v>
      </c>
      <c r="E361" s="1">
        <v>2</v>
      </c>
      <c r="F361" s="1">
        <v>2</v>
      </c>
      <c r="G361" s="1">
        <v>2</v>
      </c>
      <c r="H361" s="1">
        <v>2</v>
      </c>
    </row>
    <row r="362" spans="1:8">
      <c r="A362" s="1">
        <v>5</v>
      </c>
      <c r="B362" s="1">
        <v>2</v>
      </c>
      <c r="C362" s="1">
        <v>3</v>
      </c>
      <c r="D362" s="1">
        <v>2</v>
      </c>
      <c r="E362" s="1">
        <v>1</v>
      </c>
      <c r="F362" s="1">
        <v>1</v>
      </c>
      <c r="G362" s="1">
        <v>1</v>
      </c>
      <c r="H362" s="1">
        <v>1</v>
      </c>
    </row>
    <row r="363" spans="1:8">
      <c r="A363" s="1">
        <v>5</v>
      </c>
      <c r="B363" s="1">
        <v>2</v>
      </c>
      <c r="C363" s="1">
        <v>3</v>
      </c>
      <c r="D363" s="1">
        <v>2</v>
      </c>
      <c r="E363" s="1">
        <v>1</v>
      </c>
      <c r="F363" s="1">
        <v>1</v>
      </c>
      <c r="G363" s="1">
        <v>2</v>
      </c>
      <c r="H363" s="1">
        <v>2</v>
      </c>
    </row>
    <row r="364" spans="1:8">
      <c r="A364" s="1">
        <v>5</v>
      </c>
      <c r="B364" s="1">
        <v>2</v>
      </c>
      <c r="C364" s="1">
        <v>3</v>
      </c>
      <c r="D364" s="1">
        <v>2</v>
      </c>
      <c r="E364" s="1">
        <v>1</v>
      </c>
      <c r="F364" s="1">
        <v>2</v>
      </c>
      <c r="G364" s="1">
        <v>1</v>
      </c>
      <c r="H364" s="1">
        <v>0</v>
      </c>
    </row>
    <row r="365" spans="1:8">
      <c r="A365" s="1">
        <v>5</v>
      </c>
      <c r="B365" s="1">
        <v>2</v>
      </c>
      <c r="C365" s="1">
        <v>3</v>
      </c>
      <c r="D365" s="1">
        <v>2</v>
      </c>
      <c r="E365" s="1">
        <v>1</v>
      </c>
      <c r="F365" s="1">
        <v>2</v>
      </c>
      <c r="G365" s="1">
        <v>2</v>
      </c>
      <c r="H365" s="1">
        <v>2</v>
      </c>
    </row>
    <row r="366" spans="1:8">
      <c r="A366" s="1">
        <v>5</v>
      </c>
      <c r="B366" s="1">
        <v>2</v>
      </c>
      <c r="C366" s="1">
        <v>3</v>
      </c>
      <c r="D366" s="1">
        <v>2</v>
      </c>
      <c r="E366" s="1">
        <v>2</v>
      </c>
      <c r="F366" s="1">
        <v>1</v>
      </c>
      <c r="G366" s="1">
        <v>1</v>
      </c>
      <c r="H366" s="1">
        <v>1</v>
      </c>
    </row>
    <row r="367" spans="1:8">
      <c r="A367" s="1">
        <v>5</v>
      </c>
      <c r="B367" s="1">
        <v>2</v>
      </c>
      <c r="C367" s="1">
        <v>3</v>
      </c>
      <c r="D367" s="1">
        <v>2</v>
      </c>
      <c r="E367" s="1">
        <v>2</v>
      </c>
      <c r="F367" s="1">
        <v>1</v>
      </c>
      <c r="G367" s="1">
        <v>2</v>
      </c>
      <c r="H367" s="1">
        <v>2</v>
      </c>
    </row>
    <row r="368" spans="1:8">
      <c r="A368" s="1">
        <v>5</v>
      </c>
      <c r="B368" s="1">
        <v>2</v>
      </c>
      <c r="C368" s="1">
        <v>3</v>
      </c>
      <c r="D368" s="1">
        <v>2</v>
      </c>
      <c r="E368" s="1">
        <v>2</v>
      </c>
      <c r="F368" s="1">
        <v>2</v>
      </c>
      <c r="G368" s="1">
        <v>1</v>
      </c>
      <c r="H368" s="1">
        <v>0</v>
      </c>
    </row>
    <row r="369" spans="1:8">
      <c r="A369" s="1">
        <v>5</v>
      </c>
      <c r="B369" s="1">
        <v>2</v>
      </c>
      <c r="C369" s="1">
        <v>3</v>
      </c>
      <c r="D369" s="1">
        <v>2</v>
      </c>
      <c r="E369" s="1">
        <v>2</v>
      </c>
      <c r="F369" s="1">
        <v>2</v>
      </c>
      <c r="G369" s="1">
        <v>2</v>
      </c>
      <c r="H369" s="1">
        <v>2</v>
      </c>
    </row>
    <row r="370" spans="1:8">
      <c r="A370" s="1">
        <v>5</v>
      </c>
      <c r="B370" s="1">
        <v>2</v>
      </c>
      <c r="C370" s="1">
        <v>5</v>
      </c>
      <c r="D370" s="1">
        <v>1</v>
      </c>
      <c r="E370" s="1">
        <v>1</v>
      </c>
      <c r="F370" s="1">
        <v>1</v>
      </c>
      <c r="G370" s="1">
        <v>1</v>
      </c>
      <c r="H370" s="1">
        <v>1</v>
      </c>
    </row>
    <row r="371" spans="1:8">
      <c r="A371" s="1">
        <v>5</v>
      </c>
      <c r="B371" s="1">
        <v>2</v>
      </c>
      <c r="C371" s="1">
        <v>5</v>
      </c>
      <c r="D371" s="1">
        <v>1</v>
      </c>
      <c r="E371" s="1">
        <v>1</v>
      </c>
      <c r="F371" s="1">
        <v>1</v>
      </c>
      <c r="G371" s="1">
        <v>2</v>
      </c>
      <c r="H371" s="1">
        <v>2</v>
      </c>
    </row>
    <row r="372" spans="1:8">
      <c r="A372" s="1">
        <v>5</v>
      </c>
      <c r="B372" s="1">
        <v>2</v>
      </c>
      <c r="C372" s="1">
        <v>5</v>
      </c>
      <c r="D372" s="1">
        <v>1</v>
      </c>
      <c r="E372" s="1">
        <v>1</v>
      </c>
      <c r="F372" s="1">
        <v>2</v>
      </c>
      <c r="G372" s="1">
        <v>1</v>
      </c>
      <c r="H372" s="1">
        <v>1</v>
      </c>
    </row>
    <row r="373" spans="1:8">
      <c r="A373" s="1">
        <v>5</v>
      </c>
      <c r="B373" s="1">
        <v>2</v>
      </c>
      <c r="C373" s="1">
        <v>5</v>
      </c>
      <c r="D373" s="1">
        <v>1</v>
      </c>
      <c r="E373" s="1">
        <v>1</v>
      </c>
      <c r="F373" s="1">
        <v>2</v>
      </c>
      <c r="G373" s="1">
        <v>2</v>
      </c>
      <c r="H373" s="1">
        <v>2</v>
      </c>
    </row>
    <row r="374" spans="1:8">
      <c r="A374" s="1">
        <v>5</v>
      </c>
      <c r="B374" s="1">
        <v>2</v>
      </c>
      <c r="C374" s="1">
        <v>5</v>
      </c>
      <c r="D374" s="1">
        <v>1</v>
      </c>
      <c r="E374" s="1">
        <v>2</v>
      </c>
      <c r="F374" s="1">
        <v>1</v>
      </c>
      <c r="G374" s="1">
        <v>1</v>
      </c>
      <c r="H374" s="1">
        <v>1</v>
      </c>
    </row>
    <row r="375" spans="1:8">
      <c r="A375" s="1">
        <v>5</v>
      </c>
      <c r="B375" s="1">
        <v>2</v>
      </c>
      <c r="C375" s="1">
        <v>5</v>
      </c>
      <c r="D375" s="1">
        <v>1</v>
      </c>
      <c r="E375" s="1">
        <v>2</v>
      </c>
      <c r="F375" s="1">
        <v>1</v>
      </c>
      <c r="G375" s="1">
        <v>2</v>
      </c>
      <c r="H375" s="1">
        <v>2</v>
      </c>
    </row>
    <row r="376" spans="1:8">
      <c r="A376" s="1">
        <v>5</v>
      </c>
      <c r="B376" s="1">
        <v>2</v>
      </c>
      <c r="C376" s="1">
        <v>5</v>
      </c>
      <c r="D376" s="1">
        <v>1</v>
      </c>
      <c r="E376" s="1">
        <v>2</v>
      </c>
      <c r="F376" s="1">
        <v>2</v>
      </c>
      <c r="G376" s="1">
        <v>1</v>
      </c>
      <c r="H376" s="1">
        <v>1</v>
      </c>
    </row>
    <row r="377" spans="1:8">
      <c r="A377" s="1">
        <v>5</v>
      </c>
      <c r="B377" s="1">
        <v>2</v>
      </c>
      <c r="C377" s="1">
        <v>5</v>
      </c>
      <c r="D377" s="1">
        <v>1</v>
      </c>
      <c r="E377" s="1">
        <v>2</v>
      </c>
      <c r="F377" s="1">
        <v>2</v>
      </c>
      <c r="G377" s="1">
        <v>2</v>
      </c>
      <c r="H377" s="1">
        <v>2</v>
      </c>
    </row>
    <row r="378" spans="1:8">
      <c r="A378" s="1">
        <v>5</v>
      </c>
      <c r="B378" s="1">
        <v>2</v>
      </c>
      <c r="C378" s="1">
        <v>5</v>
      </c>
      <c r="D378" s="1">
        <v>2</v>
      </c>
      <c r="E378" s="1">
        <v>1</v>
      </c>
      <c r="F378" s="1">
        <v>1</v>
      </c>
      <c r="G378" s="1">
        <v>1</v>
      </c>
      <c r="H378" s="1">
        <v>1</v>
      </c>
    </row>
    <row r="379" spans="1:8">
      <c r="A379" s="1">
        <v>5</v>
      </c>
      <c r="B379" s="1">
        <v>2</v>
      </c>
      <c r="C379" s="1">
        <v>5</v>
      </c>
      <c r="D379" s="1">
        <v>2</v>
      </c>
      <c r="E379" s="1">
        <v>1</v>
      </c>
      <c r="F379" s="1">
        <v>1</v>
      </c>
      <c r="G379" s="1">
        <v>2</v>
      </c>
      <c r="H379" s="1">
        <v>2</v>
      </c>
    </row>
    <row r="380" spans="1:8">
      <c r="A380" s="1">
        <v>5</v>
      </c>
      <c r="B380" s="1">
        <v>2</v>
      </c>
      <c r="C380" s="1">
        <v>5</v>
      </c>
      <c r="D380" s="1">
        <v>2</v>
      </c>
      <c r="E380" s="1">
        <v>1</v>
      </c>
      <c r="F380" s="1">
        <v>2</v>
      </c>
      <c r="G380" s="1">
        <v>1</v>
      </c>
      <c r="H380" s="1">
        <v>1</v>
      </c>
    </row>
    <row r="381" spans="1:8">
      <c r="A381" s="1">
        <v>5</v>
      </c>
      <c r="B381" s="1">
        <v>2</v>
      </c>
      <c r="C381" s="1">
        <v>5</v>
      </c>
      <c r="D381" s="1">
        <v>2</v>
      </c>
      <c r="E381" s="1">
        <v>1</v>
      </c>
      <c r="F381" s="1">
        <v>2</v>
      </c>
      <c r="G381" s="1">
        <v>2</v>
      </c>
      <c r="H381" s="1">
        <v>2</v>
      </c>
    </row>
    <row r="382" spans="1:8">
      <c r="A382" s="1">
        <v>5</v>
      </c>
      <c r="B382" s="1">
        <v>2</v>
      </c>
      <c r="C382" s="1">
        <v>5</v>
      </c>
      <c r="D382" s="1">
        <v>2</v>
      </c>
      <c r="E382" s="1">
        <v>2</v>
      </c>
      <c r="F382" s="1">
        <v>1</v>
      </c>
      <c r="G382" s="1">
        <v>1</v>
      </c>
      <c r="H382" s="1">
        <v>1</v>
      </c>
    </row>
    <row r="383" spans="1:8">
      <c r="A383" s="1">
        <v>5</v>
      </c>
      <c r="B383" s="1">
        <v>2</v>
      </c>
      <c r="C383" s="1">
        <v>5</v>
      </c>
      <c r="D383" s="1">
        <v>2</v>
      </c>
      <c r="E383" s="1">
        <v>2</v>
      </c>
      <c r="F383" s="1">
        <v>1</v>
      </c>
      <c r="G383" s="1">
        <v>2</v>
      </c>
      <c r="H383" s="1">
        <v>2</v>
      </c>
    </row>
    <row r="384" spans="1:8">
      <c r="A384" s="1">
        <v>5</v>
      </c>
      <c r="B384" s="1">
        <v>2</v>
      </c>
      <c r="C384" s="1">
        <v>5</v>
      </c>
      <c r="D384" s="1">
        <v>2</v>
      </c>
      <c r="E384" s="1">
        <v>2</v>
      </c>
      <c r="F384" s="1">
        <v>2</v>
      </c>
      <c r="G384" s="1">
        <v>1</v>
      </c>
      <c r="H384" s="1">
        <v>1</v>
      </c>
    </row>
    <row r="385" spans="1:8">
      <c r="A385" s="1">
        <v>5</v>
      </c>
      <c r="B385" s="1">
        <v>2</v>
      </c>
      <c r="C385" s="1">
        <v>5</v>
      </c>
      <c r="D385" s="1">
        <v>2</v>
      </c>
      <c r="E385" s="1">
        <v>2</v>
      </c>
      <c r="F385" s="1">
        <v>2</v>
      </c>
      <c r="G385" s="1">
        <v>2</v>
      </c>
      <c r="H385" s="1">
        <v>2</v>
      </c>
    </row>
    <row r="386" spans="1:8">
      <c r="A386" s="1">
        <v>5</v>
      </c>
      <c r="B386" s="1">
        <v>3</v>
      </c>
      <c r="C386" s="1">
        <v>1</v>
      </c>
      <c r="D386" s="1">
        <v>1</v>
      </c>
      <c r="E386" s="1">
        <v>1</v>
      </c>
      <c r="F386" s="1">
        <v>1</v>
      </c>
      <c r="G386" s="1">
        <v>1</v>
      </c>
      <c r="H386" s="1">
        <v>2</v>
      </c>
    </row>
    <row r="387" spans="1:8">
      <c r="A387" s="1">
        <v>5</v>
      </c>
      <c r="B387" s="1">
        <v>3</v>
      </c>
      <c r="C387" s="1">
        <v>1</v>
      </c>
      <c r="D387" s="1">
        <v>1</v>
      </c>
      <c r="E387" s="1">
        <v>1</v>
      </c>
      <c r="F387" s="1">
        <v>1</v>
      </c>
      <c r="G387" s="1">
        <v>2</v>
      </c>
      <c r="H387" s="1">
        <v>2</v>
      </c>
    </row>
    <row r="388" spans="1:8">
      <c r="A388" s="1">
        <v>5</v>
      </c>
      <c r="B388" s="1">
        <v>3</v>
      </c>
      <c r="C388" s="1">
        <v>1</v>
      </c>
      <c r="D388" s="1">
        <v>1</v>
      </c>
      <c r="E388" s="1">
        <v>1</v>
      </c>
      <c r="F388" s="1">
        <v>2</v>
      </c>
      <c r="G388" s="1">
        <v>1</v>
      </c>
      <c r="H388" s="1">
        <v>2</v>
      </c>
    </row>
    <row r="389" spans="1:8">
      <c r="A389" s="1">
        <v>5</v>
      </c>
      <c r="B389" s="1">
        <v>3</v>
      </c>
      <c r="C389" s="1">
        <v>1</v>
      </c>
      <c r="D389" s="1">
        <v>1</v>
      </c>
      <c r="E389" s="1">
        <v>1</v>
      </c>
      <c r="F389" s="1">
        <v>2</v>
      </c>
      <c r="G389" s="1">
        <v>2</v>
      </c>
      <c r="H389" s="1">
        <v>2</v>
      </c>
    </row>
    <row r="390" spans="1:8">
      <c r="A390" s="1">
        <v>5</v>
      </c>
      <c r="B390" s="1">
        <v>3</v>
      </c>
      <c r="C390" s="1">
        <v>1</v>
      </c>
      <c r="D390" s="1">
        <v>1</v>
      </c>
      <c r="E390" s="1">
        <v>2</v>
      </c>
      <c r="F390" s="1">
        <v>1</v>
      </c>
      <c r="G390" s="1">
        <v>1</v>
      </c>
      <c r="H390" s="1">
        <v>2</v>
      </c>
    </row>
    <row r="391" spans="1:8">
      <c r="A391" s="1">
        <v>5</v>
      </c>
      <c r="B391" s="1">
        <v>3</v>
      </c>
      <c r="C391" s="1">
        <v>1</v>
      </c>
      <c r="D391" s="1">
        <v>1</v>
      </c>
      <c r="E391" s="1">
        <v>2</v>
      </c>
      <c r="F391" s="1">
        <v>1</v>
      </c>
      <c r="G391" s="1">
        <v>2</v>
      </c>
      <c r="H391" s="1">
        <v>2</v>
      </c>
    </row>
    <row r="392" spans="1:8">
      <c r="A392" s="1">
        <v>5</v>
      </c>
      <c r="B392" s="1">
        <v>3</v>
      </c>
      <c r="C392" s="1">
        <v>1</v>
      </c>
      <c r="D392" s="1">
        <v>1</v>
      </c>
      <c r="E392" s="1">
        <v>2</v>
      </c>
      <c r="F392" s="1">
        <v>2</v>
      </c>
      <c r="G392" s="1">
        <v>1</v>
      </c>
      <c r="H392" s="1">
        <v>2</v>
      </c>
    </row>
    <row r="393" spans="1:8">
      <c r="A393" s="1">
        <v>5</v>
      </c>
      <c r="B393" s="1">
        <v>3</v>
      </c>
      <c r="C393" s="1">
        <v>1</v>
      </c>
      <c r="D393" s="1">
        <v>1</v>
      </c>
      <c r="E393" s="1">
        <v>2</v>
      </c>
      <c r="F393" s="1">
        <v>2</v>
      </c>
      <c r="G393" s="1">
        <v>2</v>
      </c>
      <c r="H393" s="1">
        <v>2</v>
      </c>
    </row>
    <row r="394" spans="1:8">
      <c r="A394" s="1">
        <v>5</v>
      </c>
      <c r="B394" s="1">
        <v>3</v>
      </c>
      <c r="C394" s="1">
        <v>1</v>
      </c>
      <c r="D394" s="1">
        <v>2</v>
      </c>
      <c r="E394" s="1">
        <v>1</v>
      </c>
      <c r="F394" s="1">
        <v>1</v>
      </c>
      <c r="G394" s="1">
        <v>1</v>
      </c>
      <c r="H394" s="1">
        <v>2</v>
      </c>
    </row>
    <row r="395" spans="1:8">
      <c r="A395" s="1">
        <v>5</v>
      </c>
      <c r="B395" s="1">
        <v>3</v>
      </c>
      <c r="C395" s="1">
        <v>1</v>
      </c>
      <c r="D395" s="1">
        <v>2</v>
      </c>
      <c r="E395" s="1">
        <v>1</v>
      </c>
      <c r="F395" s="1">
        <v>1</v>
      </c>
      <c r="G395" s="1">
        <v>2</v>
      </c>
      <c r="H395" s="1">
        <v>2</v>
      </c>
    </row>
    <row r="396" spans="1:8">
      <c r="A396" s="1">
        <v>5</v>
      </c>
      <c r="B396" s="1">
        <v>3</v>
      </c>
      <c r="C396" s="1">
        <v>1</v>
      </c>
      <c r="D396" s="1">
        <v>2</v>
      </c>
      <c r="E396" s="1">
        <v>1</v>
      </c>
      <c r="F396" s="1">
        <v>2</v>
      </c>
      <c r="G396" s="1">
        <v>1</v>
      </c>
      <c r="H396" s="1">
        <v>2</v>
      </c>
    </row>
    <row r="397" spans="1:8">
      <c r="A397" s="1">
        <v>5</v>
      </c>
      <c r="B397" s="1">
        <v>3</v>
      </c>
      <c r="C397" s="1">
        <v>1</v>
      </c>
      <c r="D397" s="1">
        <v>2</v>
      </c>
      <c r="E397" s="1">
        <v>1</v>
      </c>
      <c r="F397" s="1">
        <v>2</v>
      </c>
      <c r="G397" s="1">
        <v>2</v>
      </c>
      <c r="H397" s="1">
        <v>2</v>
      </c>
    </row>
    <row r="398" spans="1:8">
      <c r="A398" s="1">
        <v>5</v>
      </c>
      <c r="B398" s="1">
        <v>3</v>
      </c>
      <c r="C398" s="1">
        <v>1</v>
      </c>
      <c r="D398" s="1">
        <v>2</v>
      </c>
      <c r="E398" s="1">
        <v>2</v>
      </c>
      <c r="F398" s="1">
        <v>1</v>
      </c>
      <c r="G398" s="1">
        <v>1</v>
      </c>
      <c r="H398" s="1">
        <v>2</v>
      </c>
    </row>
    <row r="399" spans="1:8">
      <c r="A399" s="1">
        <v>5</v>
      </c>
      <c r="B399" s="1">
        <v>3</v>
      </c>
      <c r="C399" s="1">
        <v>1</v>
      </c>
      <c r="D399" s="1">
        <v>2</v>
      </c>
      <c r="E399" s="1">
        <v>2</v>
      </c>
      <c r="F399" s="1">
        <v>1</v>
      </c>
      <c r="G399" s="1">
        <v>2</v>
      </c>
      <c r="H399" s="1">
        <v>2</v>
      </c>
    </row>
    <row r="400" spans="1:8">
      <c r="A400" s="1">
        <v>5</v>
      </c>
      <c r="B400" s="1">
        <v>3</v>
      </c>
      <c r="C400" s="1">
        <v>1</v>
      </c>
      <c r="D400" s="1">
        <v>2</v>
      </c>
      <c r="E400" s="1">
        <v>2</v>
      </c>
      <c r="F400" s="1">
        <v>2</v>
      </c>
      <c r="G400" s="1">
        <v>1</v>
      </c>
      <c r="H400" s="1">
        <v>2</v>
      </c>
    </row>
    <row r="401" spans="1:8">
      <c r="A401" s="1">
        <v>5</v>
      </c>
      <c r="B401" s="1">
        <v>3</v>
      </c>
      <c r="C401" s="1">
        <v>1</v>
      </c>
      <c r="D401" s="1">
        <v>2</v>
      </c>
      <c r="E401" s="1">
        <v>2</v>
      </c>
      <c r="F401" s="1">
        <v>2</v>
      </c>
      <c r="G401" s="1">
        <v>2</v>
      </c>
      <c r="H401" s="1">
        <v>2</v>
      </c>
    </row>
    <row r="402" spans="1:8">
      <c r="A402" s="1">
        <v>5</v>
      </c>
      <c r="B402" s="1">
        <v>3</v>
      </c>
      <c r="C402" s="1">
        <v>3</v>
      </c>
      <c r="D402" s="1">
        <v>1</v>
      </c>
      <c r="E402" s="1">
        <v>1</v>
      </c>
      <c r="F402" s="1">
        <v>1</v>
      </c>
      <c r="G402" s="1">
        <v>1</v>
      </c>
      <c r="H402" s="1">
        <v>1</v>
      </c>
    </row>
    <row r="403" spans="1:8">
      <c r="A403" s="1">
        <v>5</v>
      </c>
      <c r="B403" s="1">
        <v>3</v>
      </c>
      <c r="C403" s="1">
        <v>3</v>
      </c>
      <c r="D403" s="1">
        <v>1</v>
      </c>
      <c r="E403" s="1">
        <v>1</v>
      </c>
      <c r="F403" s="1">
        <v>1</v>
      </c>
      <c r="G403" s="1">
        <v>2</v>
      </c>
      <c r="H403" s="1">
        <v>2</v>
      </c>
    </row>
    <row r="404" spans="1:8">
      <c r="A404" s="1">
        <v>5</v>
      </c>
      <c r="B404" s="1">
        <v>3</v>
      </c>
      <c r="C404" s="1">
        <v>3</v>
      </c>
      <c r="D404" s="1">
        <v>1</v>
      </c>
      <c r="E404" s="1">
        <v>1</v>
      </c>
      <c r="F404" s="1">
        <v>2</v>
      </c>
      <c r="G404" s="1">
        <v>1</v>
      </c>
      <c r="H404" s="1">
        <v>0</v>
      </c>
    </row>
    <row r="405" spans="1:8">
      <c r="A405" s="1">
        <v>5</v>
      </c>
      <c r="B405" s="1">
        <v>3</v>
      </c>
      <c r="C405" s="1">
        <v>3</v>
      </c>
      <c r="D405" s="1">
        <v>1</v>
      </c>
      <c r="E405" s="1">
        <v>1</v>
      </c>
      <c r="F405" s="1">
        <v>2</v>
      </c>
      <c r="G405" s="1">
        <v>2</v>
      </c>
      <c r="H405" s="1">
        <v>2</v>
      </c>
    </row>
    <row r="406" spans="1:8">
      <c r="A406" s="1">
        <v>5</v>
      </c>
      <c r="B406" s="1">
        <v>3</v>
      </c>
      <c r="C406" s="1">
        <v>3</v>
      </c>
      <c r="D406" s="1">
        <v>1</v>
      </c>
      <c r="E406" s="1">
        <v>2</v>
      </c>
      <c r="F406" s="1">
        <v>1</v>
      </c>
      <c r="G406" s="1">
        <v>1</v>
      </c>
      <c r="H406" s="1">
        <v>1</v>
      </c>
    </row>
    <row r="407" spans="1:8">
      <c r="A407" s="1">
        <v>5</v>
      </c>
      <c r="B407" s="1">
        <v>3</v>
      </c>
      <c r="C407" s="1">
        <v>3</v>
      </c>
      <c r="D407" s="1">
        <v>1</v>
      </c>
      <c r="E407" s="1">
        <v>2</v>
      </c>
      <c r="F407" s="1">
        <v>1</v>
      </c>
      <c r="G407" s="1">
        <v>2</v>
      </c>
      <c r="H407" s="1">
        <v>2</v>
      </c>
    </row>
    <row r="408" spans="1:8">
      <c r="A408" s="1">
        <v>5</v>
      </c>
      <c r="B408" s="1">
        <v>3</v>
      </c>
      <c r="C408" s="1">
        <v>3</v>
      </c>
      <c r="D408" s="1">
        <v>1</v>
      </c>
      <c r="E408" s="1">
        <v>2</v>
      </c>
      <c r="F408" s="1">
        <v>2</v>
      </c>
      <c r="G408" s="1">
        <v>1</v>
      </c>
      <c r="H408" s="1">
        <v>1</v>
      </c>
    </row>
    <row r="409" spans="1:8">
      <c r="A409" s="1">
        <v>5</v>
      </c>
      <c r="B409" s="1">
        <v>3</v>
      </c>
      <c r="C409" s="1">
        <v>3</v>
      </c>
      <c r="D409" s="1">
        <v>1</v>
      </c>
      <c r="E409" s="1">
        <v>2</v>
      </c>
      <c r="F409" s="1">
        <v>2</v>
      </c>
      <c r="G409" s="1">
        <v>2</v>
      </c>
      <c r="H409" s="1">
        <v>2</v>
      </c>
    </row>
    <row r="410" spans="1:8">
      <c r="A410" s="1">
        <v>5</v>
      </c>
      <c r="B410" s="1">
        <v>3</v>
      </c>
      <c r="C410" s="1">
        <v>3</v>
      </c>
      <c r="D410" s="1">
        <v>2</v>
      </c>
      <c r="E410" s="1">
        <v>1</v>
      </c>
      <c r="F410" s="1">
        <v>1</v>
      </c>
      <c r="G410" s="1">
        <v>1</v>
      </c>
      <c r="H410" s="1">
        <v>1</v>
      </c>
    </row>
    <row r="411" spans="1:8">
      <c r="A411" s="1">
        <v>5</v>
      </c>
      <c r="B411" s="1">
        <v>3</v>
      </c>
      <c r="C411" s="1">
        <v>3</v>
      </c>
      <c r="D411" s="1">
        <v>2</v>
      </c>
      <c r="E411" s="1">
        <v>1</v>
      </c>
      <c r="F411" s="1">
        <v>1</v>
      </c>
      <c r="G411" s="1">
        <v>2</v>
      </c>
      <c r="H411" s="1">
        <v>2</v>
      </c>
    </row>
    <row r="412" spans="1:8">
      <c r="A412" s="1">
        <v>5</v>
      </c>
      <c r="B412" s="1">
        <v>3</v>
      </c>
      <c r="C412" s="1">
        <v>3</v>
      </c>
      <c r="D412" s="1">
        <v>2</v>
      </c>
      <c r="E412" s="1">
        <v>1</v>
      </c>
      <c r="F412" s="1">
        <v>2</v>
      </c>
      <c r="G412" s="1">
        <v>1</v>
      </c>
      <c r="H412" s="1">
        <v>0</v>
      </c>
    </row>
    <row r="413" spans="1:8">
      <c r="A413" s="1">
        <v>5</v>
      </c>
      <c r="B413" s="1">
        <v>3</v>
      </c>
      <c r="C413" s="1">
        <v>3</v>
      </c>
      <c r="D413" s="1">
        <v>2</v>
      </c>
      <c r="E413" s="1">
        <v>1</v>
      </c>
      <c r="F413" s="1">
        <v>2</v>
      </c>
      <c r="G413" s="1">
        <v>2</v>
      </c>
      <c r="H413" s="1">
        <v>2</v>
      </c>
    </row>
    <row r="414" spans="1:8">
      <c r="A414" s="1">
        <v>5</v>
      </c>
      <c r="B414" s="1">
        <v>3</v>
      </c>
      <c r="C414" s="1">
        <v>3</v>
      </c>
      <c r="D414" s="1">
        <v>2</v>
      </c>
      <c r="E414" s="1">
        <v>2</v>
      </c>
      <c r="F414" s="1">
        <v>1</v>
      </c>
      <c r="G414" s="1">
        <v>1</v>
      </c>
      <c r="H414" s="1">
        <v>1</v>
      </c>
    </row>
    <row r="415" spans="1:8">
      <c r="A415" s="1">
        <v>5</v>
      </c>
      <c r="B415" s="1">
        <v>3</v>
      </c>
      <c r="C415" s="1">
        <v>3</v>
      </c>
      <c r="D415" s="1">
        <v>2</v>
      </c>
      <c r="E415" s="1">
        <v>2</v>
      </c>
      <c r="F415" s="1">
        <v>1</v>
      </c>
      <c r="G415" s="1">
        <v>2</v>
      </c>
      <c r="H415" s="1">
        <v>2</v>
      </c>
    </row>
    <row r="416" spans="1:8">
      <c r="A416" s="1">
        <v>5</v>
      </c>
      <c r="B416" s="1">
        <v>3</v>
      </c>
      <c r="C416" s="1">
        <v>3</v>
      </c>
      <c r="D416" s="1">
        <v>2</v>
      </c>
      <c r="E416" s="1">
        <v>2</v>
      </c>
      <c r="F416" s="1">
        <v>2</v>
      </c>
      <c r="G416" s="1">
        <v>1</v>
      </c>
      <c r="H416" s="1">
        <v>1</v>
      </c>
    </row>
    <row r="417" spans="1:8">
      <c r="A417" s="1">
        <v>5</v>
      </c>
      <c r="B417" s="1">
        <v>3</v>
      </c>
      <c r="C417" s="1">
        <v>3</v>
      </c>
      <c r="D417" s="1">
        <v>2</v>
      </c>
      <c r="E417" s="1">
        <v>2</v>
      </c>
      <c r="F417" s="1">
        <v>2</v>
      </c>
      <c r="G417" s="1">
        <v>2</v>
      </c>
      <c r="H417" s="1">
        <v>2</v>
      </c>
    </row>
    <row r="418" spans="1:8">
      <c r="A418" s="1">
        <v>5</v>
      </c>
      <c r="B418" s="1">
        <v>3</v>
      </c>
      <c r="C418" s="1">
        <v>5</v>
      </c>
      <c r="D418" s="1">
        <v>1</v>
      </c>
      <c r="E418" s="1">
        <v>1</v>
      </c>
      <c r="F418" s="1">
        <v>1</v>
      </c>
      <c r="G418" s="1">
        <v>1</v>
      </c>
      <c r="H418" s="1">
        <v>1</v>
      </c>
    </row>
    <row r="419" spans="1:8">
      <c r="A419" s="1">
        <v>5</v>
      </c>
      <c r="B419" s="1">
        <v>3</v>
      </c>
      <c r="C419" s="1">
        <v>5</v>
      </c>
      <c r="D419" s="1">
        <v>1</v>
      </c>
      <c r="E419" s="1">
        <v>1</v>
      </c>
      <c r="F419" s="1">
        <v>1</v>
      </c>
      <c r="G419" s="1">
        <v>2</v>
      </c>
      <c r="H419" s="1">
        <v>2</v>
      </c>
    </row>
    <row r="420" spans="1:8">
      <c r="A420" s="1">
        <v>5</v>
      </c>
      <c r="B420" s="1">
        <v>3</v>
      </c>
      <c r="C420" s="1">
        <v>5</v>
      </c>
      <c r="D420" s="1">
        <v>1</v>
      </c>
      <c r="E420" s="1">
        <v>1</v>
      </c>
      <c r="F420" s="1">
        <v>2</v>
      </c>
      <c r="G420" s="1">
        <v>1</v>
      </c>
      <c r="H420" s="1">
        <v>0</v>
      </c>
    </row>
    <row r="421" spans="1:8">
      <c r="A421" s="1">
        <v>5</v>
      </c>
      <c r="B421" s="1">
        <v>3</v>
      </c>
      <c r="C421" s="1">
        <v>5</v>
      </c>
      <c r="D421" s="1">
        <v>1</v>
      </c>
      <c r="E421" s="1">
        <v>1</v>
      </c>
      <c r="F421" s="1">
        <v>2</v>
      </c>
      <c r="G421" s="1">
        <v>2</v>
      </c>
      <c r="H421" s="1">
        <v>2</v>
      </c>
    </row>
    <row r="422" spans="1:8">
      <c r="A422" s="1">
        <v>5</v>
      </c>
      <c r="B422" s="1">
        <v>3</v>
      </c>
      <c r="C422" s="1">
        <v>5</v>
      </c>
      <c r="D422" s="1">
        <v>1</v>
      </c>
      <c r="E422" s="1">
        <v>2</v>
      </c>
      <c r="F422" s="1">
        <v>1</v>
      </c>
      <c r="G422" s="1">
        <v>1</v>
      </c>
      <c r="H422" s="1">
        <v>1</v>
      </c>
    </row>
    <row r="423" spans="1:8">
      <c r="A423" s="1">
        <v>5</v>
      </c>
      <c r="B423" s="1">
        <v>3</v>
      </c>
      <c r="C423" s="1">
        <v>5</v>
      </c>
      <c r="D423" s="1">
        <v>1</v>
      </c>
      <c r="E423" s="1">
        <v>2</v>
      </c>
      <c r="F423" s="1">
        <v>1</v>
      </c>
      <c r="G423" s="1">
        <v>2</v>
      </c>
      <c r="H423" s="1">
        <v>2</v>
      </c>
    </row>
    <row r="424" spans="1:8">
      <c r="A424" s="1">
        <v>5</v>
      </c>
      <c r="B424" s="1">
        <v>3</v>
      </c>
      <c r="C424" s="1">
        <v>5</v>
      </c>
      <c r="D424" s="1">
        <v>1</v>
      </c>
      <c r="E424" s="1">
        <v>2</v>
      </c>
      <c r="F424" s="1">
        <v>2</v>
      </c>
      <c r="G424" s="1">
        <v>1</v>
      </c>
      <c r="H424" s="1">
        <v>0</v>
      </c>
    </row>
    <row r="425" spans="1:8">
      <c r="A425" s="1">
        <v>5</v>
      </c>
      <c r="B425" s="1">
        <v>3</v>
      </c>
      <c r="C425" s="1">
        <v>5</v>
      </c>
      <c r="D425" s="1">
        <v>1</v>
      </c>
      <c r="E425" s="1">
        <v>2</v>
      </c>
      <c r="F425" s="1">
        <v>2</v>
      </c>
      <c r="G425" s="1">
        <v>2</v>
      </c>
      <c r="H425" s="1">
        <v>2</v>
      </c>
    </row>
    <row r="426" spans="1:8">
      <c r="A426" s="1">
        <v>5</v>
      </c>
      <c r="B426" s="1">
        <v>3</v>
      </c>
      <c r="C426" s="1">
        <v>5</v>
      </c>
      <c r="D426" s="1">
        <v>2</v>
      </c>
      <c r="E426" s="1">
        <v>1</v>
      </c>
      <c r="F426" s="1">
        <v>1</v>
      </c>
      <c r="G426" s="1">
        <v>1</v>
      </c>
      <c r="H426" s="1">
        <v>1</v>
      </c>
    </row>
    <row r="427" spans="1:8">
      <c r="A427" s="1">
        <v>5</v>
      </c>
      <c r="B427" s="1">
        <v>3</v>
      </c>
      <c r="C427" s="1">
        <v>5</v>
      </c>
      <c r="D427" s="1">
        <v>2</v>
      </c>
      <c r="E427" s="1">
        <v>1</v>
      </c>
      <c r="F427" s="1">
        <v>1</v>
      </c>
      <c r="G427" s="1">
        <v>2</v>
      </c>
      <c r="H427" s="1">
        <v>2</v>
      </c>
    </row>
    <row r="428" spans="1:8">
      <c r="A428" s="1">
        <v>5</v>
      </c>
      <c r="B428" s="1">
        <v>3</v>
      </c>
      <c r="C428" s="1">
        <v>5</v>
      </c>
      <c r="D428" s="1">
        <v>2</v>
      </c>
      <c r="E428" s="1">
        <v>1</v>
      </c>
      <c r="F428" s="1">
        <v>2</v>
      </c>
      <c r="G428" s="1">
        <v>1</v>
      </c>
      <c r="H428" s="1">
        <v>0</v>
      </c>
    </row>
    <row r="429" spans="1:8">
      <c r="A429" s="1">
        <v>5</v>
      </c>
      <c r="B429" s="1">
        <v>3</v>
      </c>
      <c r="C429" s="1">
        <v>5</v>
      </c>
      <c r="D429" s="1">
        <v>2</v>
      </c>
      <c r="E429" s="1">
        <v>1</v>
      </c>
      <c r="F429" s="1">
        <v>2</v>
      </c>
      <c r="G429" s="1">
        <v>2</v>
      </c>
      <c r="H429" s="1">
        <v>2</v>
      </c>
    </row>
    <row r="430" spans="1:8">
      <c r="A430" s="1">
        <v>5</v>
      </c>
      <c r="B430" s="1">
        <v>3</v>
      </c>
      <c r="C430" s="1">
        <v>5</v>
      </c>
      <c r="D430" s="1">
        <v>2</v>
      </c>
      <c r="E430" s="1">
        <v>2</v>
      </c>
      <c r="F430" s="1">
        <v>1</v>
      </c>
      <c r="G430" s="1">
        <v>1</v>
      </c>
      <c r="H430" s="1">
        <v>1</v>
      </c>
    </row>
    <row r="431" spans="1:8">
      <c r="A431" s="1">
        <v>5</v>
      </c>
      <c r="B431" s="1">
        <v>3</v>
      </c>
      <c r="C431" s="1">
        <v>5</v>
      </c>
      <c r="D431" s="1">
        <v>2</v>
      </c>
      <c r="E431" s="1">
        <v>2</v>
      </c>
      <c r="F431" s="1">
        <v>1</v>
      </c>
      <c r="G431" s="1">
        <v>2</v>
      </c>
      <c r="H431" s="1">
        <v>2</v>
      </c>
    </row>
    <row r="432" spans="1:8">
      <c r="A432" s="1">
        <v>5</v>
      </c>
      <c r="B432" s="1">
        <v>3</v>
      </c>
      <c r="C432" s="1">
        <v>5</v>
      </c>
      <c r="D432" s="1">
        <v>2</v>
      </c>
      <c r="E432" s="1">
        <v>2</v>
      </c>
      <c r="F432" s="1">
        <v>2</v>
      </c>
      <c r="G432" s="1">
        <v>1</v>
      </c>
      <c r="H432" s="1">
        <v>0</v>
      </c>
    </row>
    <row r="433" spans="1:8">
      <c r="A433" s="1">
        <v>5</v>
      </c>
      <c r="B433" s="1">
        <v>3</v>
      </c>
      <c r="C433" s="1">
        <v>5</v>
      </c>
      <c r="D433" s="1">
        <v>2</v>
      </c>
      <c r="E433" s="1">
        <v>2</v>
      </c>
      <c r="F433" s="1">
        <v>2</v>
      </c>
      <c r="G433" s="1">
        <v>2</v>
      </c>
      <c r="H433" s="1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6"/>
  <sheetViews>
    <sheetView workbookViewId="0">
      <selection activeCell="B38" sqref="B38"/>
    </sheetView>
  </sheetViews>
  <sheetFormatPr baseColWidth="10" defaultRowHeight="15" x14ac:dyDescent="0"/>
  <cols>
    <col min="3" max="3" width="13" customWidth="1"/>
  </cols>
  <sheetData>
    <row r="1" spans="1:19">
      <c r="B1" s="1" t="s">
        <v>14</v>
      </c>
      <c r="C1" s="4" t="s">
        <v>15</v>
      </c>
      <c r="D1" s="1" t="s">
        <v>10</v>
      </c>
      <c r="E1" s="1" t="s">
        <v>9</v>
      </c>
      <c r="F1" s="1" t="s">
        <v>11</v>
      </c>
      <c r="G1" s="1" t="s">
        <v>12</v>
      </c>
      <c r="H1" s="1" t="s">
        <v>8</v>
      </c>
      <c r="L1" s="1"/>
    </row>
    <row r="2" spans="1:19">
      <c r="A2" t="s">
        <v>17</v>
      </c>
      <c r="B2" s="1">
        <f>DCOUNTA(output.txt!$H1:$H433,"Winner",$A50:$A51)</f>
        <v>173</v>
      </c>
      <c r="C2" s="1">
        <f>DCOUNTA(output.txt!$H1:$H433,"Winner",$B50:$B51)</f>
        <v>213</v>
      </c>
      <c r="D2">
        <f>DCOUNTA(output.txt!$A1:$H433,"Winner",$A53:$B54)+DCOUNTA(output.txt!$A1:$H433,"Winner",$D53:$E54)</f>
        <v>152</v>
      </c>
      <c r="E2">
        <f>DCOUNTA(output.txt!$A1:$H433,"Winner",$G53:$H54)+DCOUNTA(output.txt!$A1:$H433,"Winner",$J53:$K54)</f>
        <v>234</v>
      </c>
      <c r="F2">
        <f>DCOUNTA(output.txt!$A1:$H433,"Winner",$A56:$B57)+DCOUNTA(output.txt!$A1:$H433,"Winner",$D56:$E57)</f>
        <v>192</v>
      </c>
      <c r="G2">
        <f>DCOUNTA(output.txt!$A1:$H433,"Winner",$G56:$H57)+DCOUNTA(output.txt!$A1:$H433,"Winner",$J56:$K57)</f>
        <v>194</v>
      </c>
      <c r="H2">
        <f>DCOUNTA(output.txt!$H1:$H433,"Winner",$C50:$C51)</f>
        <v>46</v>
      </c>
    </row>
    <row r="3" spans="1:19">
      <c r="A3" s="1"/>
    </row>
    <row r="4" spans="1:19">
      <c r="A4" s="5" t="s">
        <v>31</v>
      </c>
    </row>
    <row r="5" spans="1:19">
      <c r="A5" s="2" t="s">
        <v>18</v>
      </c>
      <c r="B5" s="1" t="s">
        <v>14</v>
      </c>
      <c r="C5" t="s">
        <v>15</v>
      </c>
      <c r="D5" s="1" t="s">
        <v>16</v>
      </c>
      <c r="F5" s="2" t="s">
        <v>23</v>
      </c>
      <c r="G5" s="1" t="s">
        <v>14</v>
      </c>
      <c r="H5" t="s">
        <v>15</v>
      </c>
      <c r="I5" s="1" t="s">
        <v>16</v>
      </c>
      <c r="K5" s="2" t="s">
        <v>24</v>
      </c>
      <c r="L5" s="1" t="s">
        <v>14</v>
      </c>
      <c r="M5" t="s">
        <v>15</v>
      </c>
      <c r="N5" s="1" t="s">
        <v>16</v>
      </c>
      <c r="P5" s="2" t="s">
        <v>25</v>
      </c>
      <c r="Q5" s="1" t="s">
        <v>14</v>
      </c>
      <c r="R5" t="s">
        <v>15</v>
      </c>
      <c r="S5" s="1" t="s">
        <v>16</v>
      </c>
    </row>
    <row r="6" spans="1:19">
      <c r="A6" t="s">
        <v>19</v>
      </c>
      <c r="B6">
        <f>DCOUNTA(output.txt!$A1:$H433,"Winner",$A60:$E61)</f>
        <v>19</v>
      </c>
      <c r="C6">
        <f>DCOUNTA(output.txt!$A1:$H433,"Winner",$G60:$K61)</f>
        <v>7</v>
      </c>
      <c r="D6">
        <f>DCOUNTA(output.txt!$A1:$H433,"Winner",$M60:$Q61)</f>
        <v>1</v>
      </c>
      <c r="F6" t="s">
        <v>19</v>
      </c>
      <c r="G6">
        <f>DCOUNTA(output.txt!$A1:$H433,"Winner",$A73:$E74)</f>
        <v>5</v>
      </c>
      <c r="H6">
        <f>DCOUNTA(output.txt!$A1:$H433,"Winner",$G73:$K74)</f>
        <v>20</v>
      </c>
      <c r="I6">
        <f>DCOUNTA(output.txt!$A1:$H433,"Winner",$M73:$Q74)</f>
        <v>2</v>
      </c>
      <c r="K6" t="s">
        <v>19</v>
      </c>
      <c r="L6">
        <f>DCOUNTA(output.txt!$A1:$H433,"Winner",$A86:$E87)</f>
        <v>14</v>
      </c>
      <c r="M6">
        <f>DCOUNTA(output.txt!$A1:$H433,"Winner",$G86:$K87)</f>
        <v>7</v>
      </c>
      <c r="N6">
        <f>DCOUNTA(output.txt!$A1:$H433,"Winner",$M86:$Q87)</f>
        <v>6</v>
      </c>
      <c r="P6" t="s">
        <v>19</v>
      </c>
      <c r="Q6">
        <f>DCOUNTA(output.txt!$A1:$H433,"Winner",$A99:$E100)</f>
        <v>3</v>
      </c>
      <c r="R6">
        <f>DCOUNTA(output.txt!$A1:$H433,"Winner",$G99:$K100)</f>
        <v>21</v>
      </c>
      <c r="S6">
        <f>DCOUNTA(output.txt!$A1:$H433,"Winner",$M99:$Q100)</f>
        <v>3</v>
      </c>
    </row>
    <row r="7" spans="1:19">
      <c r="A7" t="s">
        <v>20</v>
      </c>
      <c r="B7">
        <f>DCOUNTA(output.txt!$A1:$H433,"Winner",$A63:$E64)</f>
        <v>19</v>
      </c>
      <c r="C7">
        <f>DCOUNTA(output.txt!$A1:$H433,"Winner",$G63:$K64)</f>
        <v>6</v>
      </c>
      <c r="D7">
        <f>DCOUNTA(output.txt!$A1:$H433,"Winner",$M63:$Q64)</f>
        <v>2</v>
      </c>
      <c r="F7" t="s">
        <v>20</v>
      </c>
      <c r="G7">
        <f>DCOUNTA(output.txt!$A1:$H433,"Winner",$A76:$E77)</f>
        <v>5</v>
      </c>
      <c r="H7">
        <f>DCOUNTA(output.txt!$A1:$H433,"Winner",$G76:$K77)</f>
        <v>20</v>
      </c>
      <c r="I7">
        <f>DCOUNTA(output.txt!$A1:$H433,"Winner",$M76:$Q77)</f>
        <v>2</v>
      </c>
      <c r="K7" t="s">
        <v>20</v>
      </c>
      <c r="L7">
        <f>DCOUNTA(output.txt!$A1:$H433,"Winner",$A89:$E90)</f>
        <v>16</v>
      </c>
      <c r="M7">
        <f>DCOUNTA(output.txt!$A1:$H433,"Winner",$G89:$K90)</f>
        <v>6</v>
      </c>
      <c r="N7">
        <f>DCOUNTA(output.txt!$A1:$H433,"Winner",$M89:$Q90)</f>
        <v>5</v>
      </c>
      <c r="P7" t="s">
        <v>20</v>
      </c>
      <c r="Q7">
        <f>DCOUNTA(output.txt!$A1:$H433,"Winner",$A102:$E103)</f>
        <v>3</v>
      </c>
      <c r="R7">
        <f>DCOUNTA(output.txt!$A1:$H433,"Winner",$G102:$K103)</f>
        <v>21</v>
      </c>
      <c r="S7">
        <f>DCOUNTA(output.txt!$A1:$H433,"Winner",$M102:$Q103)</f>
        <v>3</v>
      </c>
    </row>
    <row r="8" spans="1:19">
      <c r="A8" t="s">
        <v>21</v>
      </c>
      <c r="B8">
        <f>DCOUNTA(output.txt!$A1:$H433,"Winner",$A66:$E67)</f>
        <v>20</v>
      </c>
      <c r="C8">
        <f>DCOUNTA(output.txt!$A1:$H433,"Winner",$G66:$K67)</f>
        <v>6</v>
      </c>
      <c r="D8">
        <f>DCOUNTA(output.txt!$A1:$H433,"Winner",$M66:$Q67)</f>
        <v>1</v>
      </c>
      <c r="F8" t="s">
        <v>21</v>
      </c>
      <c r="G8">
        <f>DCOUNTA(output.txt!$A1:$H433,"Winner",$A79:$E80)</f>
        <v>6</v>
      </c>
      <c r="H8">
        <f>DCOUNTA(output.txt!$A1:$H433,"Winner",$G79:$K80)</f>
        <v>19</v>
      </c>
      <c r="I8">
        <f>DCOUNTA(output.txt!$A1:$H433,"Winner",$M79:$Q80)</f>
        <v>2</v>
      </c>
      <c r="K8" t="s">
        <v>21</v>
      </c>
      <c r="L8">
        <f>DCOUNTA(output.txt!$A1:$H433,"Winner",$A92:$E93)</f>
        <v>14</v>
      </c>
      <c r="M8">
        <f>DCOUNTA(output.txt!$A1:$H433,"Winner",$G92:$K93)</f>
        <v>7</v>
      </c>
      <c r="N8">
        <f>DCOUNTA(output.txt!$A1:$H433,"Winner",$M92:$Q93)</f>
        <v>6</v>
      </c>
      <c r="P8" t="s">
        <v>21</v>
      </c>
      <c r="Q8">
        <f>DCOUNTA(output.txt!$A1:$H433,"Winner",$A105:$E106)</f>
        <v>3</v>
      </c>
      <c r="R8">
        <f>DCOUNTA(output.txt!$A1:$H433,"Winner",$G105:$K106)</f>
        <v>21</v>
      </c>
      <c r="S8">
        <f>DCOUNTA(output.txt!$A1:$H433,"Winner",$M105:$Q106)</f>
        <v>3</v>
      </c>
    </row>
    <row r="9" spans="1:19">
      <c r="A9" t="s">
        <v>22</v>
      </c>
      <c r="B9">
        <f>DCOUNTA(output.txt!$A1:$H433,"Winner",$A69:$E70)</f>
        <v>21</v>
      </c>
      <c r="C9">
        <f>DCOUNTA(output.txt!$A1:$H433,"Winner",$G69:$K70)</f>
        <v>6</v>
      </c>
      <c r="D9">
        <f>DCOUNTA(output.txt!$A1:$H433,"Winner",$M69:$Q70)</f>
        <v>0</v>
      </c>
      <c r="F9" t="s">
        <v>22</v>
      </c>
      <c r="G9">
        <f>DCOUNTA(output.txt!$A1:$H433,"Winner",$A82:$E83)</f>
        <v>6</v>
      </c>
      <c r="H9">
        <f>DCOUNTA(output.txt!$A1:$H433,"Winner",$G82:$K83)</f>
        <v>19</v>
      </c>
      <c r="I9">
        <f>DCOUNTA(output.txt!$A1:$H433,"Winner",$M82:$Q83)</f>
        <v>2</v>
      </c>
      <c r="K9" t="s">
        <v>22</v>
      </c>
      <c r="L9">
        <f>DCOUNTA(output.txt!$A1:$H433,"Winner",$A95:$E96)</f>
        <v>16</v>
      </c>
      <c r="M9">
        <f>DCOUNTA(output.txt!$A1:$H433,"Winner",$G95:$K96)</f>
        <v>6</v>
      </c>
      <c r="N9">
        <f>DCOUNTA(output.txt!$A1:$H433,"Winner",$M95:$Q96)</f>
        <v>5</v>
      </c>
      <c r="P9" t="s">
        <v>22</v>
      </c>
      <c r="Q9">
        <f>DCOUNTA(output.txt!$A1:$H433,"Winner",$A108:$E109)</f>
        <v>3</v>
      </c>
      <c r="R9">
        <f>DCOUNTA(output.txt!$A1:$H433,"Winner",$G108:$K109)</f>
        <v>21</v>
      </c>
      <c r="S9">
        <f>DCOUNTA(output.txt!$A1:$H433,"Winner",$M108:$Q109)</f>
        <v>3</v>
      </c>
    </row>
    <row r="11" spans="1:19">
      <c r="A11" s="5" t="s">
        <v>35</v>
      </c>
    </row>
    <row r="12" spans="1:19">
      <c r="A12" s="2" t="s">
        <v>18</v>
      </c>
      <c r="B12" s="1" t="s">
        <v>14</v>
      </c>
      <c r="C12" t="s">
        <v>15</v>
      </c>
      <c r="D12" s="1" t="s">
        <v>16</v>
      </c>
      <c r="F12" s="2" t="s">
        <v>23</v>
      </c>
      <c r="G12" s="1" t="s">
        <v>14</v>
      </c>
      <c r="H12" t="s">
        <v>15</v>
      </c>
      <c r="I12" s="1" t="s">
        <v>16</v>
      </c>
      <c r="K12" s="2" t="s">
        <v>24</v>
      </c>
      <c r="L12" s="1" t="s">
        <v>14</v>
      </c>
      <c r="M12" t="s">
        <v>15</v>
      </c>
      <c r="N12" s="1" t="s">
        <v>16</v>
      </c>
      <c r="P12" s="2" t="s">
        <v>25</v>
      </c>
      <c r="Q12" s="1" t="s">
        <v>14</v>
      </c>
      <c r="R12" t="s">
        <v>15</v>
      </c>
      <c r="S12" s="1" t="s">
        <v>16</v>
      </c>
    </row>
    <row r="13" spans="1:19">
      <c r="A13" t="str">
        <f>"2"</f>
        <v>2</v>
      </c>
      <c r="B13">
        <f>DCOUNTA(output.txt!$A1:$H433,"Winner",$A113:$D114)</f>
        <v>32</v>
      </c>
      <c r="C13">
        <f>DCOUNTA(output.txt!$A1:$H433,"Winner",$F113:$I114)</f>
        <v>1</v>
      </c>
      <c r="D13">
        <f>DCOUNTA(output.txt!$A1:$H433,"Winner",$K113:$N114)</f>
        <v>3</v>
      </c>
      <c r="F13" t="str">
        <f>"2"</f>
        <v>2</v>
      </c>
      <c r="G13">
        <f>DCOUNTA(output.txt!$A1:$H433,"Winner",$A123:$D124)</f>
        <v>22</v>
      </c>
      <c r="H13">
        <f>DCOUNTA(output.txt!$A1:$H433,"Winner",$F123:$I124)</f>
        <v>8</v>
      </c>
      <c r="I13">
        <f>DCOUNTA(output.txt!$A1:$H433,"Winner",$K123:$N124)</f>
        <v>6</v>
      </c>
      <c r="K13" t="str">
        <f>"2"</f>
        <v>2</v>
      </c>
      <c r="L13">
        <f>DCOUNTA(output.txt!$A1:$H433,"Winner",$A133:$D134)</f>
        <v>28</v>
      </c>
      <c r="M13">
        <f>DCOUNTA(output.txt!$A1:$H433,"Winner",$F133:$I134)</f>
        <v>2</v>
      </c>
      <c r="N13">
        <f>DCOUNTA(output.txt!$A1:$H433,"Winner",$K133:$N134)</f>
        <v>6</v>
      </c>
      <c r="P13" t="str">
        <f>"2"</f>
        <v>2</v>
      </c>
      <c r="Q13">
        <f>DCOUNTA(output.txt!$A1:$H433,"Winner",$A143:$D144)</f>
        <v>12</v>
      </c>
      <c r="R13">
        <f>DCOUNTA(output.txt!$A1:$H433,"Winner",$F143:$I144)</f>
        <v>12</v>
      </c>
      <c r="S13">
        <f>DCOUNTA(output.txt!$A1:$H433,"Winner",$K143:$N144)</f>
        <v>12</v>
      </c>
    </row>
    <row r="14" spans="1:19">
      <c r="A14" t="str">
        <f>"4"</f>
        <v>4</v>
      </c>
      <c r="B14">
        <f>DCOUNTA(output.txt!$A1:$H433,"Winner",$A116:$D117)</f>
        <v>24</v>
      </c>
      <c r="C14">
        <f>DCOUNTA(output.txt!$A1:$H433,"Winner",$F116:$I117)</f>
        <v>12</v>
      </c>
      <c r="D14">
        <f>DCOUNTA(output.txt!$A1:$H433,"Winner",$K116:$N117)</f>
        <v>0</v>
      </c>
      <c r="F14" t="str">
        <f>"4"</f>
        <v>4</v>
      </c>
      <c r="G14">
        <f>DCOUNTA(output.txt!$A1:$H433,"Winner",$A126:$D127)</f>
        <v>0</v>
      </c>
      <c r="H14">
        <f>DCOUNTA(output.txt!$A1:$H433,"Winner",$F126:$I127)</f>
        <v>34</v>
      </c>
      <c r="I14">
        <f>DCOUNTA(output.txt!$A1:$H433,"Winner",$K126:$N127)</f>
        <v>2</v>
      </c>
      <c r="K14" t="str">
        <f>"4"</f>
        <v>4</v>
      </c>
      <c r="L14">
        <f>DCOUNTA(output.txt!$A1:$H433,"Winner",$A136:$D137)</f>
        <v>18</v>
      </c>
      <c r="M14">
        <f>DCOUNTA(output.txt!$A1:$H433,"Winner",$F136:$I137)</f>
        <v>12</v>
      </c>
      <c r="N14">
        <f>DCOUNTA(output.txt!$A1:$H433,"Winner",$K136:$N137)</f>
        <v>6</v>
      </c>
      <c r="P14" t="str">
        <f>"4"</f>
        <v>4</v>
      </c>
      <c r="Q14">
        <f>DCOUNTA(output.txt!$A1:$H433,"Winner",$A146:$D147)</f>
        <v>0</v>
      </c>
      <c r="R14">
        <f>DCOUNTA(output.txt!$A1:$H433,"Winner",$F146:$I147)</f>
        <v>36</v>
      </c>
      <c r="S14">
        <f>DCOUNTA(output.txt!$A1:$H433,"Winner",$K146:$N147)</f>
        <v>0</v>
      </c>
    </row>
    <row r="15" spans="1:19">
      <c r="A15" t="str">
        <f>"5"</f>
        <v>5</v>
      </c>
      <c r="B15">
        <f>DCOUNTA(output.txt!$A1:$H433,"Winner",$A119:$D120)</f>
        <v>23</v>
      </c>
      <c r="C15">
        <f>DCOUNTA(output.txt!$A1:$H433,"Winner",$F119:$I120)</f>
        <v>12</v>
      </c>
      <c r="D15">
        <f>DCOUNTA(output.txt!$A1:$H433,"Winner",$K119:$N120)</f>
        <v>1</v>
      </c>
      <c r="F15" t="str">
        <f>"5"</f>
        <v>5</v>
      </c>
      <c r="G15">
        <f>DCOUNTA(output.txt!$A1:$H433,"Winner",$A129:$D130)</f>
        <v>0</v>
      </c>
      <c r="H15">
        <f>DCOUNTA(output.txt!$A1:$H433,"Winner",$F129:$I130)</f>
        <v>36</v>
      </c>
      <c r="I15">
        <f>DCOUNTA(output.txt!$A1:$H433,"Winner",$K129:$N130)</f>
        <v>0</v>
      </c>
      <c r="K15" t="str">
        <f>"5"</f>
        <v>5</v>
      </c>
      <c r="L15">
        <f>DCOUNTA(output.txt!$A1:$H433,"Winner",$A139:$D140)</f>
        <v>14</v>
      </c>
      <c r="M15">
        <f>DCOUNTA(output.txt!$A1:$H433,"Winner",$F139:$I140)</f>
        <v>12</v>
      </c>
      <c r="N15">
        <f>DCOUNTA(output.txt!$A1:$H433,"Winner",$K139:$N140)</f>
        <v>10</v>
      </c>
      <c r="P15" t="str">
        <f>"5"</f>
        <v>5</v>
      </c>
      <c r="Q15">
        <f>DCOUNTA(output.txt!$A1:$H433,"Winner",$A149:$D150)</f>
        <v>0</v>
      </c>
      <c r="R15">
        <f>DCOUNTA(output.txt!$A1:$H433,"Winner",$F149:$I150)</f>
        <v>36</v>
      </c>
      <c r="S15">
        <f>DCOUNTA(output.txt!$A1:$H433,"Winner",$K149:$N150)</f>
        <v>0</v>
      </c>
    </row>
    <row r="17" spans="1:19">
      <c r="A17" s="5" t="s">
        <v>33</v>
      </c>
    </row>
    <row r="18" spans="1:19">
      <c r="A18" s="2" t="s">
        <v>18</v>
      </c>
      <c r="B18" s="1" t="s">
        <v>14</v>
      </c>
      <c r="C18" t="s">
        <v>15</v>
      </c>
      <c r="D18" s="1" t="s">
        <v>16</v>
      </c>
      <c r="F18" s="2" t="s">
        <v>23</v>
      </c>
      <c r="G18" s="1" t="s">
        <v>14</v>
      </c>
      <c r="H18" t="s">
        <v>15</v>
      </c>
      <c r="I18" s="1" t="s">
        <v>16</v>
      </c>
      <c r="K18" s="2" t="s">
        <v>24</v>
      </c>
      <c r="L18" s="1" t="s">
        <v>14</v>
      </c>
      <c r="M18" t="s">
        <v>15</v>
      </c>
      <c r="N18" s="1" t="s">
        <v>16</v>
      </c>
      <c r="P18" s="2" t="s">
        <v>25</v>
      </c>
      <c r="Q18" s="1" t="s">
        <v>14</v>
      </c>
      <c r="R18" t="s">
        <v>15</v>
      </c>
      <c r="S18" s="1" t="s">
        <v>16</v>
      </c>
    </row>
    <row r="19" spans="1:19">
      <c r="A19" t="str">
        <f>"1"</f>
        <v>1</v>
      </c>
      <c r="B19">
        <f>DCOUNTA(output.txt!$A1:$H433,"Winner",$A154:$D155)</f>
        <v>25</v>
      </c>
      <c r="C19">
        <f>DCOUNTA(output.txt!$A1:$H433,"Winner",$F154:$I155)</f>
        <v>9</v>
      </c>
      <c r="D19">
        <f>DCOUNTA(output.txt!$A1:$H433,"Winner",$K154:$N155)</f>
        <v>2</v>
      </c>
      <c r="F19" t="str">
        <f>"1"</f>
        <v>1</v>
      </c>
      <c r="G19">
        <f>DCOUNTA(output.txt!$A1:$H433,"Winner",$A164:$D165)</f>
        <v>4</v>
      </c>
      <c r="H19">
        <f>DCOUNTA(output.txt!$A1:$H433,"Winner",$F164:$I165)</f>
        <v>32</v>
      </c>
      <c r="I19">
        <f>DCOUNTA(output.txt!$A1:$H433,"Winner",$K164:$N165)</f>
        <v>0</v>
      </c>
      <c r="K19" t="str">
        <f>"1"</f>
        <v>1</v>
      </c>
      <c r="L19">
        <f>DCOUNTA(output.txt!$A1:$H433,"Winner",$A174:$D175)</f>
        <v>24</v>
      </c>
      <c r="M19">
        <f>DCOUNTA(output.txt!$A1:$H433,"Winner",$F174:$I175)</f>
        <v>10</v>
      </c>
      <c r="N19">
        <f>DCOUNTA(output.txt!$A1:$H433,"Winner",$K174:$N175)</f>
        <v>2</v>
      </c>
      <c r="P19" t="str">
        <f>"1"</f>
        <v>1</v>
      </c>
      <c r="Q19">
        <f>DCOUNTA(output.txt!$A1:$H433,"Winner",$A184:$D185)</f>
        <v>0</v>
      </c>
      <c r="R19">
        <f>DCOUNTA(output.txt!$A1:$H433,"Winner",$F184:$I185)</f>
        <v>36</v>
      </c>
      <c r="S19">
        <f>DCOUNTA(output.txt!$A1:$H433,"Winner",$K184:$N185)</f>
        <v>0</v>
      </c>
    </row>
    <row r="20" spans="1:19">
      <c r="A20" t="str">
        <f>"2"</f>
        <v>2</v>
      </c>
      <c r="B20">
        <f>DCOUNTA(output.txt!$A1:$H433,"Winner",$A157:$D158)</f>
        <v>28</v>
      </c>
      <c r="C20">
        <f>DCOUNTA(output.txt!$A1:$H433,"Winner",$F157:$I158)</f>
        <v>8</v>
      </c>
      <c r="D20">
        <f>DCOUNTA(output.txt!$A1:$H433,"Winner",$K157:$N158)</f>
        <v>0</v>
      </c>
      <c r="F20" t="str">
        <f>"2"</f>
        <v>2</v>
      </c>
      <c r="G20">
        <f>DCOUNTA(output.txt!$A1:$H433,"Winner",$A167:$D168)</f>
        <v>12</v>
      </c>
      <c r="H20">
        <f>DCOUNTA(output.txt!$A1:$H433,"Winner",$F167:$I168)</f>
        <v>24</v>
      </c>
      <c r="I20">
        <f>DCOUNTA(output.txt!$A1:$H433,"Winner",$K167:$N168)</f>
        <v>0</v>
      </c>
      <c r="K20" t="str">
        <f>"2"</f>
        <v>2</v>
      </c>
      <c r="L20">
        <f>DCOUNTA(output.txt!$A1:$H433,"Winner",$A177:$D178)</f>
        <v>22</v>
      </c>
      <c r="M20">
        <f>DCOUNTA(output.txt!$A1:$H433,"Winner",$F177:$I178)</f>
        <v>8</v>
      </c>
      <c r="N20">
        <f>DCOUNTA(output.txt!$A1:$H433,"Winner",$K177:$N178)</f>
        <v>6</v>
      </c>
      <c r="P20" t="str">
        <f>"2"</f>
        <v>2</v>
      </c>
      <c r="Q20">
        <f>DCOUNTA(output.txt!$A1:$H433,"Winner",$A187:$D188)</f>
        <v>12</v>
      </c>
      <c r="R20">
        <f>DCOUNTA(output.txt!$A1:$H433,"Winner",$F187:$I188)</f>
        <v>24</v>
      </c>
      <c r="S20">
        <f>DCOUNTA(output.txt!$A1:$H433,"Winner",$K187:$N188)</f>
        <v>0</v>
      </c>
    </row>
    <row r="21" spans="1:19">
      <c r="A21" t="str">
        <f>"3"</f>
        <v>3</v>
      </c>
      <c r="B21">
        <f>DCOUNTA(output.txt!$A1:$H433,"Winner",$A160:$D161)</f>
        <v>26</v>
      </c>
      <c r="C21">
        <f>DCOUNTA(output.txt!$A1:$H433,"Winner",$F160:$I161)</f>
        <v>8</v>
      </c>
      <c r="D21">
        <f>DCOUNTA(output.txt!$A1:$H433,"Winner",$K160:$N161)</f>
        <v>2</v>
      </c>
      <c r="F21" t="str">
        <f>"3"</f>
        <v>3</v>
      </c>
      <c r="G21">
        <f>DCOUNTA(output.txt!$A1:$H433,"Winner",$A170:$D171)</f>
        <v>6</v>
      </c>
      <c r="H21">
        <f>DCOUNTA(output.txt!$A1:$H433,"Winner",$F170:$I171)</f>
        <v>22</v>
      </c>
      <c r="I21">
        <f>DCOUNTA(output.txt!$A1:$H433,"Winner",$K170:$N171)</f>
        <v>8</v>
      </c>
      <c r="K21" t="str">
        <f>"3"</f>
        <v>3</v>
      </c>
      <c r="L21">
        <f>DCOUNTA(output.txt!$A1:$H433,"Winner",$A180:$D181)</f>
        <v>14</v>
      </c>
      <c r="M21">
        <f>DCOUNTA(output.txt!$A1:$H433,"Winner",$F180:$I181)</f>
        <v>8</v>
      </c>
      <c r="N21">
        <f>DCOUNTA(output.txt!$A1:$H433,"Winner",$K180:$N181)</f>
        <v>14</v>
      </c>
      <c r="P21" t="str">
        <f>"3"</f>
        <v>3</v>
      </c>
      <c r="Q21">
        <f>DCOUNTA(output.txt!$A1:$H433,"Winner",$A190:$D191)</f>
        <v>0</v>
      </c>
      <c r="R21">
        <f>DCOUNTA(output.txt!$A1:$H433,"Winner",$F190:$I191)</f>
        <v>24</v>
      </c>
      <c r="S21">
        <f>DCOUNTA(output.txt!$A1:$H433,"Winner",$K190:$N191)</f>
        <v>12</v>
      </c>
    </row>
    <row r="23" spans="1:19">
      <c r="A23" s="5" t="s">
        <v>2</v>
      </c>
    </row>
    <row r="24" spans="1:19">
      <c r="A24" s="2" t="s">
        <v>18</v>
      </c>
      <c r="B24" s="1" t="s">
        <v>14</v>
      </c>
      <c r="C24" t="s">
        <v>15</v>
      </c>
      <c r="D24" s="1" t="s">
        <v>16</v>
      </c>
      <c r="F24" s="2" t="s">
        <v>23</v>
      </c>
      <c r="G24" s="1" t="s">
        <v>14</v>
      </c>
      <c r="H24" t="s">
        <v>15</v>
      </c>
      <c r="I24" s="1" t="s">
        <v>16</v>
      </c>
      <c r="K24" s="2" t="s">
        <v>24</v>
      </c>
      <c r="L24" s="1" t="s">
        <v>14</v>
      </c>
      <c r="M24" t="s">
        <v>15</v>
      </c>
      <c r="N24" s="1" t="s">
        <v>16</v>
      </c>
      <c r="P24" s="2" t="s">
        <v>25</v>
      </c>
      <c r="Q24" s="1" t="s">
        <v>14</v>
      </c>
      <c r="R24" t="s">
        <v>15</v>
      </c>
      <c r="S24" s="1" t="s">
        <v>16</v>
      </c>
    </row>
    <row r="25" spans="1:19">
      <c r="A25" t="str">
        <f>"1"</f>
        <v>1</v>
      </c>
      <c r="B25">
        <f>DCOUNTA(output.txt!$A1:$H433,"Winner",$A195:$D196)</f>
        <v>8</v>
      </c>
      <c r="C25">
        <f>DCOUNTA(output.txt!$A1:$H433,"Winner",$F195:$I196)</f>
        <v>25</v>
      </c>
      <c r="D25">
        <f>DCOUNTA(output.txt!$A1:$H433,"Winner",$K195:$N196)</f>
        <v>3</v>
      </c>
      <c r="F25" t="str">
        <f>"1"</f>
        <v>1</v>
      </c>
      <c r="G25">
        <f>DCOUNTA(output.txt!$A1:$H433,"Winner",$A205:$D206)</f>
        <v>8</v>
      </c>
      <c r="H25">
        <f>DCOUNTA(output.txt!$A1:$H433,"Winner",$F205:$I206)</f>
        <v>26</v>
      </c>
      <c r="I25">
        <f>DCOUNTA(output.txt!$A1:$H433,"Winner",$K205:$N206)</f>
        <v>2</v>
      </c>
      <c r="K25" t="str">
        <f>"1"</f>
        <v>1</v>
      </c>
      <c r="L25">
        <f>DCOUNTA(output.txt!$A1:$H433,"Winner",$A215:$D216)</f>
        <v>4</v>
      </c>
      <c r="M25">
        <f>DCOUNTA(output.txt!$A1:$H433,"Winner",$F215:$I216)</f>
        <v>26</v>
      </c>
      <c r="N25">
        <f>DCOUNTA(output.txt!$A1:$H433,"Winner",$K215:$N216)</f>
        <v>6</v>
      </c>
      <c r="P25" t="str">
        <f>"1"</f>
        <v>1</v>
      </c>
      <c r="Q25">
        <f>DCOUNTA(output.txt!$A1:$H433,"Winner",$A225:$D226)</f>
        <v>4</v>
      </c>
      <c r="R25">
        <f>DCOUNTA(output.txt!$A1:$H433,"Winner",$F225:$I226)</f>
        <v>28</v>
      </c>
      <c r="S25">
        <f>DCOUNTA(output.txt!$A1:$H433,"Winner",$K225:$N226)</f>
        <v>4</v>
      </c>
    </row>
    <row r="26" spans="1:19">
      <c r="A26" t="str">
        <f>"3"</f>
        <v>3</v>
      </c>
      <c r="B26">
        <f>DCOUNTA(output.txt!$A1:$H433,"Winner",$A198:$D199)</f>
        <v>36</v>
      </c>
      <c r="C26">
        <f>DCOUNTA(output.txt!$A1:$H433,"Winner",$F198:$I199)</f>
        <v>0</v>
      </c>
      <c r="D26">
        <f>DCOUNTA(output.txt!$A1:$H433,"Winner",$K198:$N199)</f>
        <v>0</v>
      </c>
      <c r="F26" t="str">
        <f>"3"</f>
        <v>3</v>
      </c>
      <c r="G26">
        <f>DCOUNTA(output.txt!$A1:$H433,"Winner",$A208:$D209)</f>
        <v>6</v>
      </c>
      <c r="H26">
        <f>DCOUNTA(output.txt!$A1:$H433,"Winner",$F208:$I209)</f>
        <v>24</v>
      </c>
      <c r="I26">
        <f>DCOUNTA(output.txt!$A1:$H433,"Winner",$K208:$N209)</f>
        <v>6</v>
      </c>
      <c r="K26" t="str">
        <f>"3"</f>
        <v>3</v>
      </c>
      <c r="L26">
        <f>DCOUNTA(output.txt!$A1:$H433,"Winner",$A218:$D219)</f>
        <v>28</v>
      </c>
      <c r="M26">
        <f>DCOUNTA(output.txt!$A1:$H433,"Winner",$F218:$I219)</f>
        <v>0</v>
      </c>
      <c r="N26">
        <f>DCOUNTA(output.txt!$A1:$H433,"Winner",$K218:$N219)</f>
        <v>8</v>
      </c>
      <c r="P26" t="str">
        <f>"3"</f>
        <v>3</v>
      </c>
      <c r="Q26">
        <f>DCOUNTA(output.txt!$A1:$H433,"Winner",$A228:$D229)</f>
        <v>4</v>
      </c>
      <c r="R26">
        <f>DCOUNTA(output.txt!$A1:$H433,"Winner",$F228:$I229)</f>
        <v>28</v>
      </c>
      <c r="S26">
        <f>DCOUNTA(output.txt!$A1:$H433,"Winner",$K228:$N229)</f>
        <v>4</v>
      </c>
    </row>
    <row r="27" spans="1:19">
      <c r="A27" t="str">
        <f>"5"</f>
        <v>5</v>
      </c>
      <c r="B27">
        <f>DCOUNTA(output.txt!$A1:$H433,"Winner",$A201:$D202)</f>
        <v>35</v>
      </c>
      <c r="C27">
        <f>DCOUNTA(output.txt!$A1:$H433,"Winner",$F201:$I202)</f>
        <v>0</v>
      </c>
      <c r="D27">
        <f>DCOUNTA(output.txt!$A1:$H433,"Winner",$K201:$N202)</f>
        <v>1</v>
      </c>
      <c r="F27" t="str">
        <f>"5"</f>
        <v>5</v>
      </c>
      <c r="G27">
        <f>DCOUNTA(output.txt!$A1:$H433,"Winner",$A211:$D212)</f>
        <v>8</v>
      </c>
      <c r="H27">
        <f>DCOUNTA(output.txt!$A1:$H433,"Winner",$F211:$I212)</f>
        <v>28</v>
      </c>
      <c r="I27">
        <f>DCOUNTA(output.txt!$A1:$H433,"Winner",$K211:$N212)</f>
        <v>0</v>
      </c>
      <c r="K27" t="str">
        <f>"5"</f>
        <v>5</v>
      </c>
      <c r="L27">
        <f>DCOUNTA(output.txt!$A1:$H433,"Winner",$A221:$D222)</f>
        <v>28</v>
      </c>
      <c r="M27">
        <f>DCOUNTA(output.txt!$A1:$H433,"Winner",$F221:$I222)</f>
        <v>0</v>
      </c>
      <c r="N27">
        <f>DCOUNTA(output.txt!$A1:$H433,"Winner",$K221:$N222)</f>
        <v>8</v>
      </c>
      <c r="P27" t="str">
        <f>"5"</f>
        <v>5</v>
      </c>
      <c r="Q27">
        <f>DCOUNTA(output.txt!$A1:$H433,"Winner",$A231:$D232)</f>
        <v>4</v>
      </c>
      <c r="R27">
        <f>DCOUNTA(output.txt!$A1:$H433,"Winner",$F231:$I232)</f>
        <v>28</v>
      </c>
      <c r="S27">
        <f>DCOUNTA(output.txt!$A1:$H433,"Winner",$K231:$N232)</f>
        <v>4</v>
      </c>
    </row>
    <row r="29" spans="1:19">
      <c r="A29" s="5" t="s">
        <v>36</v>
      </c>
    </row>
    <row r="30" spans="1:19">
      <c r="A30" s="5" t="s">
        <v>35</v>
      </c>
    </row>
    <row r="31" spans="1:19">
      <c r="A31" s="2" t="s">
        <v>37</v>
      </c>
      <c r="B31" s="1" t="s">
        <v>14</v>
      </c>
      <c r="C31" t="s">
        <v>15</v>
      </c>
      <c r="D31" s="1" t="s">
        <v>16</v>
      </c>
      <c r="F31" s="2" t="s">
        <v>38</v>
      </c>
      <c r="G31" s="1" t="s">
        <v>14</v>
      </c>
      <c r="H31" t="s">
        <v>15</v>
      </c>
      <c r="I31" s="1" t="s">
        <v>16</v>
      </c>
      <c r="K31" s="2" t="s">
        <v>39</v>
      </c>
      <c r="L31" s="1" t="s">
        <v>14</v>
      </c>
      <c r="M31" t="s">
        <v>15</v>
      </c>
      <c r="N31" s="1" t="s">
        <v>16</v>
      </c>
      <c r="P31" s="2" t="s">
        <v>40</v>
      </c>
      <c r="Q31" s="1" t="s">
        <v>14</v>
      </c>
      <c r="R31" t="s">
        <v>15</v>
      </c>
      <c r="S31" s="1" t="s">
        <v>16</v>
      </c>
    </row>
    <row r="32" spans="1:19">
      <c r="A32" t="str">
        <f>"2"</f>
        <v>2</v>
      </c>
      <c r="B32">
        <f>DCOUNTA(output.txt!$A1:$H433,"Winner",$A237:$D238)</f>
        <v>22</v>
      </c>
      <c r="C32">
        <f>DCOUNTA(output.txt!$A1:$H433,"Winner",$F237:$I238)</f>
        <v>7</v>
      </c>
      <c r="D32">
        <f>DCOUNTA(output.txt!$A1:$H433,"Winner",$K237:$N238)</f>
        <v>7</v>
      </c>
      <c r="F32" t="str">
        <f>"2"</f>
        <v>2</v>
      </c>
      <c r="G32">
        <f>DCOUNTA(output.txt!$A1:$H433,"Winner",$A247:$D248)</f>
        <v>22</v>
      </c>
      <c r="H32">
        <f>DCOUNTA(output.txt!$A1:$H433,"Winner",$F247:$I248)</f>
        <v>5</v>
      </c>
      <c r="I32">
        <f>DCOUNTA(output.txt!$A1:$H433,"Winner",$K247:$N248)</f>
        <v>9</v>
      </c>
      <c r="K32" t="str">
        <f>"2"</f>
        <v>2</v>
      </c>
      <c r="L32">
        <f>DCOUNTA(output.txt!$A1:$H433,"Winner",$A257:$D258)</f>
        <v>25</v>
      </c>
      <c r="M32">
        <f>DCOUNTA(output.txt!$A1:$H433,"Winner",$F257:$I258)</f>
        <v>6</v>
      </c>
      <c r="N32">
        <f>DCOUNTA(output.txt!$A1:$H433,"Winner",$K257:$N258)</f>
        <v>5</v>
      </c>
      <c r="P32" t="str">
        <f>"2"</f>
        <v>2</v>
      </c>
      <c r="Q32">
        <f>DCOUNTA(output.txt!$A1:$H433,"Winner",$A267:$D268)</f>
        <v>25</v>
      </c>
      <c r="R32">
        <f>DCOUNTA(output.txt!$A1:$H433,"Winner",$F267:$I268)</f>
        <v>5</v>
      </c>
      <c r="S32">
        <f>DCOUNTA(output.txt!$A1:$H433,"Winner",$K267:$N268)</f>
        <v>6</v>
      </c>
    </row>
    <row r="33" spans="1:19">
      <c r="A33" t="str">
        <f>"4"</f>
        <v>4</v>
      </c>
      <c r="B33">
        <f>DCOUNTA(output.txt!$A1:$H433,"Winner",$A240:$D241)</f>
        <v>10</v>
      </c>
      <c r="C33">
        <f>DCOUNTA(output.txt!$A1:$H433,"Winner",$F240:$I241)</f>
        <v>24</v>
      </c>
      <c r="D33">
        <f>DCOUNTA(output.txt!$A1:$H433,"Winner",$K240:$N241)</f>
        <v>2</v>
      </c>
      <c r="F33" t="str">
        <f>"4"</f>
        <v>4</v>
      </c>
      <c r="G33">
        <f>DCOUNTA(output.txt!$A1:$H433,"Winner",$A250:$D251)</f>
        <v>11</v>
      </c>
      <c r="H33">
        <f>DCOUNTA(output.txt!$A1:$H433,"Winner",$F250:$I251)</f>
        <v>24</v>
      </c>
      <c r="I33">
        <f>DCOUNTA(output.txt!$A1:$H433,"Winner",$K250:$N251)</f>
        <v>1</v>
      </c>
      <c r="K33" t="str">
        <f>"4"</f>
        <v>4</v>
      </c>
      <c r="L33">
        <f>DCOUNTA(output.txt!$A1:$H433,"Winner",$A260:$D261)</f>
        <v>10</v>
      </c>
      <c r="M33">
        <f>DCOUNTA(output.txt!$A1:$H433,"Winner",$F260:$I261)</f>
        <v>23</v>
      </c>
      <c r="N33">
        <f>DCOUNTA(output.txt!$A1:$H433,"Winner",$K260:$N261)</f>
        <v>3</v>
      </c>
      <c r="P33" t="str">
        <f>"4"</f>
        <v>4</v>
      </c>
      <c r="Q33">
        <f>DCOUNTA(output.txt!$A1:$H433,"Winner",$A270:$D271)</f>
        <v>11</v>
      </c>
      <c r="R33">
        <f>DCOUNTA(output.txt!$A1:$H433,"Winner",$F270:$I271)</f>
        <v>23</v>
      </c>
      <c r="S33">
        <f>DCOUNTA(output.txt!$A1:$H433,"Winner",$K270:$N271)</f>
        <v>2</v>
      </c>
    </row>
    <row r="34" spans="1:19">
      <c r="A34" t="str">
        <f>"5"</f>
        <v>5</v>
      </c>
      <c r="B34">
        <f>DCOUNTA(output.txt!$A1:$H433,"Winner",$A243:$D244)</f>
        <v>9</v>
      </c>
      <c r="C34">
        <f>DCOUNTA(output.txt!$A1:$H433,"Winner",$F243:$I244)</f>
        <v>24</v>
      </c>
      <c r="D34">
        <f>DCOUNTA(output.txt!$A1:$H433,"Winner",$K243:$N244)</f>
        <v>3</v>
      </c>
      <c r="F34" t="str">
        <f>"5"</f>
        <v>5</v>
      </c>
      <c r="G34">
        <f>DCOUNTA(output.txt!$A1:$H433,"Winner",$A253:$D254)</f>
        <v>10</v>
      </c>
      <c r="H34">
        <f>DCOUNTA(output.txt!$A1:$H433,"Winner",$F253:$I254)</f>
        <v>24</v>
      </c>
      <c r="I34">
        <f>DCOUNTA(output.txt!$A1:$H433,"Winner",$K253:$N254)</f>
        <v>2</v>
      </c>
      <c r="K34" t="str">
        <f>"5"</f>
        <v>5</v>
      </c>
      <c r="L34">
        <f>DCOUNTA(output.txt!$A1:$H433,"Winner",$A263:$D264)</f>
        <v>8</v>
      </c>
      <c r="M34">
        <f>DCOUNTA(output.txt!$A1:$H433,"Winner",$F263:$I264)</f>
        <v>24</v>
      </c>
      <c r="N34">
        <f>DCOUNTA(output.txt!$A1:$H433,"Winner",$K263:$N264)</f>
        <v>4</v>
      </c>
      <c r="P34" t="str">
        <f>"5"</f>
        <v>5</v>
      </c>
      <c r="Q34">
        <f>DCOUNTA(output.txt!$A1:$H433,"Winner",$A273:$D274)</f>
        <v>10</v>
      </c>
      <c r="R34">
        <f>DCOUNTA(output.txt!$A1:$H433,"Winner",$F273:$I274)</f>
        <v>24</v>
      </c>
      <c r="S34">
        <f>DCOUNTA(output.txt!$A1:$H433,"Winner",$K273:$N274)</f>
        <v>2</v>
      </c>
    </row>
    <row r="36" spans="1:19">
      <c r="A36" s="5" t="s">
        <v>33</v>
      </c>
    </row>
    <row r="37" spans="1:19">
      <c r="A37" s="2" t="s">
        <v>37</v>
      </c>
      <c r="B37" s="1" t="s">
        <v>14</v>
      </c>
      <c r="C37" t="s">
        <v>15</v>
      </c>
      <c r="D37" s="1" t="s">
        <v>16</v>
      </c>
      <c r="F37" s="2" t="s">
        <v>38</v>
      </c>
      <c r="G37" s="1" t="s">
        <v>14</v>
      </c>
      <c r="H37" t="s">
        <v>15</v>
      </c>
      <c r="I37" s="1" t="s">
        <v>16</v>
      </c>
      <c r="K37" s="2" t="s">
        <v>39</v>
      </c>
      <c r="L37" s="1" t="s">
        <v>14</v>
      </c>
      <c r="M37" t="s">
        <v>15</v>
      </c>
      <c r="N37" s="1" t="s">
        <v>16</v>
      </c>
      <c r="P37" s="2" t="s">
        <v>40</v>
      </c>
      <c r="Q37" s="1" t="s">
        <v>14</v>
      </c>
      <c r="R37" t="s">
        <v>15</v>
      </c>
      <c r="S37" s="1" t="s">
        <v>16</v>
      </c>
    </row>
    <row r="38" spans="1:19">
      <c r="A38" t="str">
        <f>"1"</f>
        <v>1</v>
      </c>
      <c r="B38">
        <f>DCOUNTA(output.txt!$A1:$H433,"Winner",$A278:$D279)</f>
        <v>13</v>
      </c>
      <c r="C38">
        <f>DCOUNTA(output.txt!$A1:$H433,"Winner",$F278:$I279)</f>
        <v>23</v>
      </c>
      <c r="D38">
        <f>DCOUNTA(output.txt!$A1:$H433,"Winner",$K278:$N279)</f>
        <v>0</v>
      </c>
      <c r="F38" t="str">
        <f>"2"</f>
        <v>2</v>
      </c>
      <c r="G38">
        <f>DCOUNTA(output.txt!$A1:$H433,"Winner",$A288:$D289)</f>
        <v>13</v>
      </c>
      <c r="H38">
        <f>DCOUNTA(output.txt!$A1:$H433,"Winner",$F288:$I289)</f>
        <v>21</v>
      </c>
      <c r="I38">
        <f>DCOUNTA(output.txt!$A1:$H433,"Winner",$K288:$N289)</f>
        <v>2</v>
      </c>
      <c r="K38" t="str">
        <f>"2"</f>
        <v>2</v>
      </c>
      <c r="L38">
        <f>DCOUNTA(output.txt!$A1:$H433,"Winner",$A298:$D299)</f>
        <v>13</v>
      </c>
      <c r="M38">
        <f>DCOUNTA(output.txt!$A1:$H433,"Winner",$F298:$I299)</f>
        <v>22</v>
      </c>
      <c r="N38">
        <f>DCOUNTA(output.txt!$A1:$H433,"Winner",$K298:$N299)</f>
        <v>1</v>
      </c>
      <c r="P38" t="str">
        <f>"2"</f>
        <v>2</v>
      </c>
      <c r="Q38">
        <f>DCOUNTA(output.txt!$A1:$H433,"Winner",$A308:$D309)</f>
        <v>14</v>
      </c>
      <c r="R38">
        <f>DCOUNTA(output.txt!$A1:$H433,"Winner",$F308:$I309)</f>
        <v>21</v>
      </c>
      <c r="S38">
        <f>DCOUNTA(output.txt!$A1:$H433,"Winner",$K308:$N309)</f>
        <v>1</v>
      </c>
    </row>
    <row r="39" spans="1:19">
      <c r="A39" t="str">
        <f>"2"</f>
        <v>2</v>
      </c>
      <c r="B39">
        <f>DCOUNTA(output.txt!$A1:$H433,"Winner",$A281:$D282)</f>
        <v>18</v>
      </c>
      <c r="C39">
        <f>DCOUNTA(output.txt!$A1:$H433,"Winner",$F281:$I282)</f>
        <v>16</v>
      </c>
      <c r="D39">
        <f>DCOUNTA(output.txt!$A1:$H433,"Winner",$K281:$N282)</f>
        <v>2</v>
      </c>
      <c r="F39" t="str">
        <f>"4"</f>
        <v>4</v>
      </c>
      <c r="G39">
        <f>DCOUNTA(output.txt!$A1:$H433,"Winner",$A291:$D292)</f>
        <v>19</v>
      </c>
      <c r="H39">
        <f>DCOUNTA(output.txt!$A1:$H433,"Winner",$F291:$I292)</f>
        <v>16</v>
      </c>
      <c r="I39">
        <f>DCOUNTA(output.txt!$A1:$H433,"Winner",$K291:$N292)</f>
        <v>1</v>
      </c>
      <c r="K39" t="str">
        <f>"4"</f>
        <v>4</v>
      </c>
      <c r="L39">
        <f>DCOUNTA(output.txt!$A1:$H433,"Winner",$A301:$D302)</f>
        <v>18</v>
      </c>
      <c r="M39">
        <f>DCOUNTA(output.txt!$A1:$H433,"Winner",$F301:$I302)</f>
        <v>16</v>
      </c>
      <c r="N39">
        <f>DCOUNTA(output.txt!$A1:$H433,"Winner",$K301:$N302)</f>
        <v>2</v>
      </c>
      <c r="P39" t="str">
        <f>"4"</f>
        <v>4</v>
      </c>
      <c r="Q39">
        <f>DCOUNTA(output.txt!$A1:$H433,"Winner",$A311:$D312)</f>
        <v>19</v>
      </c>
      <c r="R39">
        <f>DCOUNTA(output.txt!$A1:$H433,"Winner",$F311:$I312)</f>
        <v>16</v>
      </c>
      <c r="S39">
        <f>DCOUNTA(output.txt!$A1:$H433,"Winner",$K311:$N312)</f>
        <v>1</v>
      </c>
    </row>
    <row r="40" spans="1:19">
      <c r="A40" t="str">
        <f>"3"</f>
        <v>3</v>
      </c>
      <c r="B40">
        <f>DCOUNTA(output.txt!$A1:$H433,"Winner",$A284:$D285)</f>
        <v>10</v>
      </c>
      <c r="C40">
        <f>DCOUNTA(output.txt!$A1:$H433,"Winner",$F284:$I285)</f>
        <v>16</v>
      </c>
      <c r="D40">
        <f>DCOUNTA(output.txt!$A1:$H433,"Winner",$K284:$N285)</f>
        <v>10</v>
      </c>
      <c r="F40" t="str">
        <f>"5"</f>
        <v>5</v>
      </c>
      <c r="G40">
        <f>DCOUNTA(output.txt!$A1:$H433,"Winner",$A294:$D295)</f>
        <v>11</v>
      </c>
      <c r="H40">
        <f>DCOUNTA(output.txt!$A1:$H433,"Winner",$F294:$I295)</f>
        <v>16</v>
      </c>
      <c r="I40">
        <f>DCOUNTA(output.txt!$A1:$H433,"Winner",$K294:$N295)</f>
        <v>9</v>
      </c>
      <c r="K40" t="str">
        <f>"5"</f>
        <v>5</v>
      </c>
      <c r="L40">
        <f>DCOUNTA(output.txt!$A1:$H433,"Winner",$A304:$D305)</f>
        <v>12</v>
      </c>
      <c r="M40">
        <f>DCOUNTA(output.txt!$A1:$H433,"Winner",$F304:$I305)</f>
        <v>15</v>
      </c>
      <c r="N40">
        <f>DCOUNTA(output.txt!$A1:$H433,"Winner",$K304:$N305)</f>
        <v>9</v>
      </c>
      <c r="P40" t="str">
        <f>"5"</f>
        <v>5</v>
      </c>
      <c r="Q40">
        <f>DCOUNTA(output.txt!$A1:$H433,"Winner",$A314:$D315)</f>
        <v>13</v>
      </c>
      <c r="R40">
        <f>DCOUNTA(output.txt!$A1:$H433,"Winner",$F314:$I315)</f>
        <v>15</v>
      </c>
      <c r="S40">
        <f>DCOUNTA(output.txt!$A1:$H433,"Winner",$K314:$N315)</f>
        <v>8</v>
      </c>
    </row>
    <row r="42" spans="1:19">
      <c r="A42" s="5" t="s">
        <v>2</v>
      </c>
    </row>
    <row r="43" spans="1:19">
      <c r="A43" s="2" t="s">
        <v>37</v>
      </c>
      <c r="B43" s="1" t="s">
        <v>14</v>
      </c>
      <c r="C43" t="s">
        <v>15</v>
      </c>
      <c r="D43" s="1" t="s">
        <v>16</v>
      </c>
      <c r="F43" s="2" t="s">
        <v>38</v>
      </c>
      <c r="G43" s="1" t="s">
        <v>14</v>
      </c>
      <c r="H43" t="s">
        <v>15</v>
      </c>
      <c r="I43" s="1" t="s">
        <v>16</v>
      </c>
      <c r="K43" s="2" t="s">
        <v>39</v>
      </c>
      <c r="L43" s="1" t="s">
        <v>14</v>
      </c>
      <c r="M43" t="s">
        <v>15</v>
      </c>
      <c r="N43" s="1" t="s">
        <v>16</v>
      </c>
      <c r="P43" s="2" t="s">
        <v>40</v>
      </c>
      <c r="Q43" s="1" t="s">
        <v>14</v>
      </c>
      <c r="R43" t="s">
        <v>15</v>
      </c>
      <c r="S43" s="1" t="s">
        <v>16</v>
      </c>
    </row>
    <row r="44" spans="1:19">
      <c r="A44" t="str">
        <f>"1"</f>
        <v>1</v>
      </c>
      <c r="B44">
        <f>DCOUNTA(output.txt!$A1:$H433,"Winner",$A319:$D320)</f>
        <v>4</v>
      </c>
      <c r="C44">
        <f>DCOUNTA(output.txt!$A1:$H433,"Winner",$F319:$I320)</f>
        <v>28</v>
      </c>
      <c r="D44">
        <f>DCOUNTA(output.txt!$A1:$H433,"Winner",$K319:$N320)</f>
        <v>4</v>
      </c>
      <c r="F44" t="str">
        <f>"2"</f>
        <v>2</v>
      </c>
      <c r="G44">
        <f>DCOUNTA(output.txt!$A1:$H433,"Winner",$A329:$D330)</f>
        <v>4</v>
      </c>
      <c r="H44">
        <f>DCOUNTA(output.txt!$A1:$H433,"Winner",$F329:$I330)</f>
        <v>26</v>
      </c>
      <c r="I44">
        <f>DCOUNTA(output.txt!$A1:$H433,"Winner",$K329:$N330)</f>
        <v>6</v>
      </c>
      <c r="K44" t="str">
        <f>"2"</f>
        <v>2</v>
      </c>
      <c r="L44">
        <f>DCOUNTA(output.txt!$A1:$H433,"Winner",$A339:$D340)</f>
        <v>8</v>
      </c>
      <c r="M44">
        <f>DCOUNTA(output.txt!$A1:$H433,"Winner",$F339:$I340)</f>
        <v>26</v>
      </c>
      <c r="N44">
        <f>DCOUNTA(output.txt!$A1:$H433,"Winner",$K339:$N340)</f>
        <v>2</v>
      </c>
      <c r="P44" t="str">
        <f>"2"</f>
        <v>2</v>
      </c>
      <c r="Q44">
        <f>DCOUNTA(output.txt!$A1:$H433,"Winner",$A349:$D350)</f>
        <v>8</v>
      </c>
      <c r="R44">
        <f>DCOUNTA(output.txt!$A1:$H433,"Winner",$F349:$I350)</f>
        <v>25</v>
      </c>
      <c r="S44">
        <f>DCOUNTA(output.txt!$A1:$H433,"Winner",$K349:$N350)</f>
        <v>3</v>
      </c>
    </row>
    <row r="45" spans="1:19">
      <c r="A45" t="str">
        <f>"3"</f>
        <v>3</v>
      </c>
      <c r="B45">
        <f>DCOUNTA(output.txt!$A1:$H433,"Winner",$A322:$D323)</f>
        <v>19</v>
      </c>
      <c r="C45">
        <f>DCOUNTA(output.txt!$A1:$H433,"Winner",$F322:$I323)</f>
        <v>13</v>
      </c>
      <c r="D45">
        <f>DCOUNTA(output.txt!$A1:$H433,"Winner",$K322:$N323)</f>
        <v>4</v>
      </c>
      <c r="F45" t="str">
        <f>"4"</f>
        <v>4</v>
      </c>
      <c r="G45">
        <f>DCOUNTA(output.txt!$A1:$H433,"Winner",$A332:$D333)</f>
        <v>19</v>
      </c>
      <c r="H45">
        <f>DCOUNTA(output.txt!$A1:$H433,"Winner",$F332:$I333)</f>
        <v>13</v>
      </c>
      <c r="I45">
        <f>DCOUNTA(output.txt!$A1:$H433,"Winner",$K332:$N333)</f>
        <v>4</v>
      </c>
      <c r="K45" t="str">
        <f>"4"</f>
        <v>4</v>
      </c>
      <c r="L45">
        <f>DCOUNTA(output.txt!$A1:$H433,"Winner",$A342:$D343)</f>
        <v>18</v>
      </c>
      <c r="M45">
        <f>DCOUNTA(output.txt!$A1:$H433,"Winner",$F342:$I343)</f>
        <v>13</v>
      </c>
      <c r="N45">
        <f>DCOUNTA(output.txt!$A1:$H433,"Winner",$K342:$N343)</f>
        <v>5</v>
      </c>
      <c r="P45" t="str">
        <f>"4"</f>
        <v>4</v>
      </c>
      <c r="Q45">
        <f>DCOUNTA(output.txt!$A1:$H433,"Winner",$A352:$D353)</f>
        <v>18</v>
      </c>
      <c r="R45">
        <f>DCOUNTA(output.txt!$A1:$H433,"Winner",$F352:$I353)</f>
        <v>13</v>
      </c>
      <c r="S45">
        <f>DCOUNTA(output.txt!$A1:$H433,"Winner",$K352:$N353)</f>
        <v>5</v>
      </c>
    </row>
    <row r="46" spans="1:19">
      <c r="A46" t="str">
        <f>"5"</f>
        <v>5</v>
      </c>
      <c r="B46">
        <f>DCOUNTA(output.txt!$A1:$H433,"Winner",$A325:$D326)</f>
        <v>18</v>
      </c>
      <c r="C46">
        <f>DCOUNTA(output.txt!$A1:$H433,"Winner",$F325:$I326)</f>
        <v>14</v>
      </c>
      <c r="D46">
        <f>DCOUNTA(output.txt!$A1:$H433,"Winner",$K325:$N326)</f>
        <v>4</v>
      </c>
      <c r="F46" t="str">
        <f>"5"</f>
        <v>5</v>
      </c>
      <c r="G46">
        <f>DCOUNTA(output.txt!$A1:$H433,"Winner",$A335:$D336)</f>
        <v>20</v>
      </c>
      <c r="H46">
        <f>DCOUNTA(output.txt!$A1:$H433,"Winner",$F335:$I336)</f>
        <v>14</v>
      </c>
      <c r="I46">
        <f>DCOUNTA(output.txt!$A1:$H433,"Winner",$K335:$N336)</f>
        <v>2</v>
      </c>
      <c r="K46" t="str">
        <f>"5"</f>
        <v>5</v>
      </c>
      <c r="L46">
        <f>DCOUNTA(output.txt!$A1:$H433,"Winner",$A345:$D346)</f>
        <v>17</v>
      </c>
      <c r="M46">
        <f>DCOUNTA(output.txt!$A1:$H433,"Winner",$F345:$I346)</f>
        <v>14</v>
      </c>
      <c r="N46">
        <f>DCOUNTA(output.txt!$A1:$H433,"Winner",$K345:$N346)</f>
        <v>5</v>
      </c>
      <c r="P46" t="str">
        <f>"5"</f>
        <v>5</v>
      </c>
      <c r="Q46">
        <f>DCOUNTA(output.txt!$A1:$H433,"Winner",$A355:$D356)</f>
        <v>20</v>
      </c>
      <c r="R46">
        <f>DCOUNTA(output.txt!$A1:$H433,"Winner",$F355:$I356)</f>
        <v>14</v>
      </c>
      <c r="S46">
        <f>DCOUNTA(output.txt!$A1:$H433,"Winner",$K355:$N356)</f>
        <v>2</v>
      </c>
    </row>
    <row r="49" spans="1:17">
      <c r="A49" t="s">
        <v>13</v>
      </c>
    </row>
    <row r="50" spans="1:17">
      <c r="A50" s="3" t="s">
        <v>7</v>
      </c>
      <c r="B50" s="3" t="s">
        <v>7</v>
      </c>
      <c r="C50" s="3" t="s">
        <v>7</v>
      </c>
    </row>
    <row r="51" spans="1:17">
      <c r="A51" s="3">
        <v>1</v>
      </c>
      <c r="B51" s="3">
        <v>2</v>
      </c>
      <c r="C51" s="3">
        <v>0</v>
      </c>
    </row>
    <row r="53" spans="1:17">
      <c r="A53" t="s">
        <v>7</v>
      </c>
      <c r="B53" t="s">
        <v>5</v>
      </c>
      <c r="D53" t="s">
        <v>7</v>
      </c>
      <c r="E53" t="s">
        <v>6</v>
      </c>
      <c r="G53" t="s">
        <v>7</v>
      </c>
      <c r="H53" t="s">
        <v>5</v>
      </c>
      <c r="J53" t="s">
        <v>7</v>
      </c>
      <c r="K53" t="s">
        <v>6</v>
      </c>
    </row>
    <row r="54" spans="1:17">
      <c r="A54">
        <f>1</f>
        <v>1</v>
      </c>
      <c r="B54">
        <f>1</f>
        <v>1</v>
      </c>
      <c r="D54">
        <f>2</f>
        <v>2</v>
      </c>
      <c r="E54">
        <f>1</f>
        <v>1</v>
      </c>
      <c r="G54">
        <v>1</v>
      </c>
      <c r="H54">
        <f>2</f>
        <v>2</v>
      </c>
      <c r="J54">
        <f>2</f>
        <v>2</v>
      </c>
      <c r="K54">
        <f>2</f>
        <v>2</v>
      </c>
    </row>
    <row r="56" spans="1:17">
      <c r="A56" t="s">
        <v>7</v>
      </c>
      <c r="B56" t="s">
        <v>3</v>
      </c>
      <c r="D56" t="s">
        <v>7</v>
      </c>
      <c r="E56" t="s">
        <v>4</v>
      </c>
      <c r="G56" t="s">
        <v>7</v>
      </c>
      <c r="H56" t="s">
        <v>3</v>
      </c>
      <c r="J56" t="s">
        <v>7</v>
      </c>
      <c r="K56" t="s">
        <v>4</v>
      </c>
    </row>
    <row r="57" spans="1:17">
      <c r="A57">
        <f>1</f>
        <v>1</v>
      </c>
      <c r="B57">
        <f>1</f>
        <v>1</v>
      </c>
      <c r="D57">
        <f>2</f>
        <v>2</v>
      </c>
      <c r="E57">
        <f>1</f>
        <v>1</v>
      </c>
      <c r="G57">
        <v>1</v>
      </c>
      <c r="H57">
        <f>2</f>
        <v>2</v>
      </c>
      <c r="J57">
        <f>2</f>
        <v>2</v>
      </c>
      <c r="K57">
        <f>2</f>
        <v>2</v>
      </c>
    </row>
    <row r="59" spans="1:17">
      <c r="A59" s="5" t="s">
        <v>18</v>
      </c>
    </row>
    <row r="60" spans="1:17">
      <c r="A60" t="s">
        <v>7</v>
      </c>
      <c r="B60" t="s">
        <v>5</v>
      </c>
      <c r="C60" t="s">
        <v>3</v>
      </c>
      <c r="D60" t="s">
        <v>6</v>
      </c>
      <c r="E60" t="s">
        <v>4</v>
      </c>
      <c r="G60" t="s">
        <v>7</v>
      </c>
      <c r="H60" t="s">
        <v>5</v>
      </c>
      <c r="I60" t="s">
        <v>3</v>
      </c>
      <c r="J60" t="s">
        <v>6</v>
      </c>
      <c r="K60" t="s">
        <v>4</v>
      </c>
      <c r="M60" t="s">
        <v>7</v>
      </c>
      <c r="N60" t="s">
        <v>5</v>
      </c>
      <c r="O60" t="s">
        <v>3</v>
      </c>
      <c r="P60" t="s">
        <v>6</v>
      </c>
      <c r="Q60" t="s">
        <v>4</v>
      </c>
    </row>
    <row r="61" spans="1:17">
      <c r="A61">
        <f>1</f>
        <v>1</v>
      </c>
      <c r="B61">
        <f>1</f>
        <v>1</v>
      </c>
      <c r="C61">
        <f>1</f>
        <v>1</v>
      </c>
      <c r="D61">
        <f>1</f>
        <v>1</v>
      </c>
      <c r="E61">
        <f>1</f>
        <v>1</v>
      </c>
      <c r="G61">
        <v>2</v>
      </c>
      <c r="H61">
        <f>1</f>
        <v>1</v>
      </c>
      <c r="I61">
        <f>1</f>
        <v>1</v>
      </c>
      <c r="J61">
        <f>1</f>
        <v>1</v>
      </c>
      <c r="K61">
        <f>1</f>
        <v>1</v>
      </c>
      <c r="M61">
        <v>0</v>
      </c>
      <c r="N61">
        <f>1</f>
        <v>1</v>
      </c>
      <c r="O61">
        <f>1</f>
        <v>1</v>
      </c>
      <c r="P61">
        <f>1</f>
        <v>1</v>
      </c>
      <c r="Q61">
        <f>1</f>
        <v>1</v>
      </c>
    </row>
    <row r="63" spans="1:17">
      <c r="A63" t="s">
        <v>7</v>
      </c>
      <c r="B63" t="s">
        <v>5</v>
      </c>
      <c r="C63" t="s">
        <v>3</v>
      </c>
      <c r="D63" t="s">
        <v>6</v>
      </c>
      <c r="E63" t="s">
        <v>4</v>
      </c>
      <c r="G63" t="s">
        <v>7</v>
      </c>
      <c r="H63" t="s">
        <v>5</v>
      </c>
      <c r="I63" t="s">
        <v>3</v>
      </c>
      <c r="J63" t="s">
        <v>6</v>
      </c>
      <c r="K63" t="s">
        <v>4</v>
      </c>
      <c r="M63" t="s">
        <v>7</v>
      </c>
      <c r="N63" t="s">
        <v>5</v>
      </c>
      <c r="O63" t="s">
        <v>3</v>
      </c>
      <c r="P63" t="s">
        <v>6</v>
      </c>
      <c r="Q63" t="s">
        <v>4</v>
      </c>
    </row>
    <row r="64" spans="1:17">
      <c r="A64">
        <f>1</f>
        <v>1</v>
      </c>
      <c r="B64">
        <f>1</f>
        <v>1</v>
      </c>
      <c r="C64">
        <f>1</f>
        <v>1</v>
      </c>
      <c r="D64">
        <f>1</f>
        <v>1</v>
      </c>
      <c r="E64">
        <f>2</f>
        <v>2</v>
      </c>
      <c r="G64">
        <v>2</v>
      </c>
      <c r="H64">
        <f>1</f>
        <v>1</v>
      </c>
      <c r="I64">
        <f>1</f>
        <v>1</v>
      </c>
      <c r="J64">
        <f>1</f>
        <v>1</v>
      </c>
      <c r="K64">
        <f>2</f>
        <v>2</v>
      </c>
      <c r="M64">
        <v>0</v>
      </c>
      <c r="N64">
        <f>1</f>
        <v>1</v>
      </c>
      <c r="O64">
        <f>1</f>
        <v>1</v>
      </c>
      <c r="P64">
        <f>1</f>
        <v>1</v>
      </c>
      <c r="Q64">
        <f>2</f>
        <v>2</v>
      </c>
    </row>
    <row r="66" spans="1:17">
      <c r="A66" t="s">
        <v>7</v>
      </c>
      <c r="B66" t="s">
        <v>5</v>
      </c>
      <c r="C66" t="s">
        <v>3</v>
      </c>
      <c r="D66" t="s">
        <v>6</v>
      </c>
      <c r="E66" t="s">
        <v>4</v>
      </c>
      <c r="G66" t="s">
        <v>7</v>
      </c>
      <c r="H66" t="s">
        <v>5</v>
      </c>
      <c r="I66" t="s">
        <v>3</v>
      </c>
      <c r="J66" t="s">
        <v>6</v>
      </c>
      <c r="K66" t="s">
        <v>4</v>
      </c>
      <c r="M66" t="s">
        <v>7</v>
      </c>
      <c r="N66" t="s">
        <v>5</v>
      </c>
      <c r="O66" t="s">
        <v>3</v>
      </c>
      <c r="P66" t="s">
        <v>6</v>
      </c>
      <c r="Q66" t="s">
        <v>4</v>
      </c>
    </row>
    <row r="67" spans="1:17">
      <c r="A67">
        <f>1</f>
        <v>1</v>
      </c>
      <c r="B67">
        <f>1</f>
        <v>1</v>
      </c>
      <c r="C67">
        <f>2</f>
        <v>2</v>
      </c>
      <c r="D67">
        <f>1</f>
        <v>1</v>
      </c>
      <c r="E67">
        <f>1</f>
        <v>1</v>
      </c>
      <c r="G67">
        <v>2</v>
      </c>
      <c r="H67">
        <f>1</f>
        <v>1</v>
      </c>
      <c r="I67">
        <f>2</f>
        <v>2</v>
      </c>
      <c r="J67">
        <f>1</f>
        <v>1</v>
      </c>
      <c r="K67">
        <f>1</f>
        <v>1</v>
      </c>
      <c r="M67">
        <v>0</v>
      </c>
      <c r="N67">
        <f>1</f>
        <v>1</v>
      </c>
      <c r="O67">
        <f>2</f>
        <v>2</v>
      </c>
      <c r="P67">
        <f>1</f>
        <v>1</v>
      </c>
      <c r="Q67">
        <f>1</f>
        <v>1</v>
      </c>
    </row>
    <row r="69" spans="1:17">
      <c r="A69" t="s">
        <v>7</v>
      </c>
      <c r="B69" t="s">
        <v>5</v>
      </c>
      <c r="C69" t="s">
        <v>3</v>
      </c>
      <c r="D69" t="s">
        <v>6</v>
      </c>
      <c r="E69" t="s">
        <v>4</v>
      </c>
      <c r="G69" t="s">
        <v>7</v>
      </c>
      <c r="H69" t="s">
        <v>5</v>
      </c>
      <c r="I69" t="s">
        <v>3</v>
      </c>
      <c r="J69" t="s">
        <v>6</v>
      </c>
      <c r="K69" t="s">
        <v>4</v>
      </c>
      <c r="M69" t="s">
        <v>7</v>
      </c>
      <c r="N69" t="s">
        <v>5</v>
      </c>
      <c r="O69" t="s">
        <v>3</v>
      </c>
      <c r="P69" t="s">
        <v>6</v>
      </c>
      <c r="Q69" t="s">
        <v>4</v>
      </c>
    </row>
    <row r="70" spans="1:17">
      <c r="A70">
        <f>1</f>
        <v>1</v>
      </c>
      <c r="B70">
        <f>1</f>
        <v>1</v>
      </c>
      <c r="C70">
        <f>2</f>
        <v>2</v>
      </c>
      <c r="D70">
        <f>1</f>
        <v>1</v>
      </c>
      <c r="E70">
        <f>2</f>
        <v>2</v>
      </c>
      <c r="G70">
        <v>2</v>
      </c>
      <c r="H70">
        <f>1</f>
        <v>1</v>
      </c>
      <c r="I70">
        <f>2</f>
        <v>2</v>
      </c>
      <c r="J70">
        <f>1</f>
        <v>1</v>
      </c>
      <c r="K70">
        <f>2</f>
        <v>2</v>
      </c>
      <c r="M70">
        <v>0</v>
      </c>
      <c r="N70">
        <f>1</f>
        <v>1</v>
      </c>
      <c r="O70">
        <f>2</f>
        <v>2</v>
      </c>
      <c r="P70">
        <f>1</f>
        <v>1</v>
      </c>
      <c r="Q70">
        <f>2</f>
        <v>2</v>
      </c>
    </row>
    <row r="72" spans="1:17">
      <c r="A72" s="5" t="s">
        <v>23</v>
      </c>
    </row>
    <row r="73" spans="1:17">
      <c r="A73" t="s">
        <v>7</v>
      </c>
      <c r="B73" t="s">
        <v>5</v>
      </c>
      <c r="C73" t="s">
        <v>3</v>
      </c>
      <c r="D73" t="s">
        <v>6</v>
      </c>
      <c r="E73" t="s">
        <v>4</v>
      </c>
      <c r="G73" t="s">
        <v>7</v>
      </c>
      <c r="H73" t="s">
        <v>5</v>
      </c>
      <c r="I73" t="s">
        <v>3</v>
      </c>
      <c r="J73" t="s">
        <v>6</v>
      </c>
      <c r="K73" t="s">
        <v>4</v>
      </c>
      <c r="M73" t="s">
        <v>7</v>
      </c>
      <c r="N73" t="s">
        <v>5</v>
      </c>
      <c r="O73" t="s">
        <v>3</v>
      </c>
      <c r="P73" t="s">
        <v>6</v>
      </c>
      <c r="Q73" t="s">
        <v>4</v>
      </c>
    </row>
    <row r="74" spans="1:17">
      <c r="A74">
        <f>1</f>
        <v>1</v>
      </c>
      <c r="B74">
        <f>1</f>
        <v>1</v>
      </c>
      <c r="C74">
        <f>1</f>
        <v>1</v>
      </c>
      <c r="D74">
        <f>2</f>
        <v>2</v>
      </c>
      <c r="E74">
        <f>1</f>
        <v>1</v>
      </c>
      <c r="G74">
        <v>2</v>
      </c>
      <c r="H74">
        <f>1</f>
        <v>1</v>
      </c>
      <c r="I74">
        <f>1</f>
        <v>1</v>
      </c>
      <c r="J74">
        <f>2</f>
        <v>2</v>
      </c>
      <c r="K74">
        <f>1</f>
        <v>1</v>
      </c>
      <c r="M74">
        <v>0</v>
      </c>
      <c r="N74">
        <f>1</f>
        <v>1</v>
      </c>
      <c r="O74">
        <f>1</f>
        <v>1</v>
      </c>
      <c r="P74">
        <f>2</f>
        <v>2</v>
      </c>
      <c r="Q74">
        <f>1</f>
        <v>1</v>
      </c>
    </row>
    <row r="76" spans="1:17">
      <c r="A76" t="s">
        <v>7</v>
      </c>
      <c r="B76" t="s">
        <v>5</v>
      </c>
      <c r="C76" t="s">
        <v>3</v>
      </c>
      <c r="D76" t="s">
        <v>6</v>
      </c>
      <c r="E76" t="s">
        <v>4</v>
      </c>
      <c r="G76" t="s">
        <v>7</v>
      </c>
      <c r="H76" t="s">
        <v>5</v>
      </c>
      <c r="I76" t="s">
        <v>3</v>
      </c>
      <c r="J76" t="s">
        <v>6</v>
      </c>
      <c r="K76" t="s">
        <v>4</v>
      </c>
      <c r="M76" t="s">
        <v>7</v>
      </c>
      <c r="N76" t="s">
        <v>5</v>
      </c>
      <c r="O76" t="s">
        <v>3</v>
      </c>
      <c r="P76" t="s">
        <v>6</v>
      </c>
      <c r="Q76" t="s">
        <v>4</v>
      </c>
    </row>
    <row r="77" spans="1:17">
      <c r="A77">
        <f>1</f>
        <v>1</v>
      </c>
      <c r="B77">
        <f>1</f>
        <v>1</v>
      </c>
      <c r="C77">
        <f>1</f>
        <v>1</v>
      </c>
      <c r="D77">
        <f>2</f>
        <v>2</v>
      </c>
      <c r="E77">
        <f>2</f>
        <v>2</v>
      </c>
      <c r="G77">
        <v>2</v>
      </c>
      <c r="H77">
        <f>1</f>
        <v>1</v>
      </c>
      <c r="I77">
        <f>1</f>
        <v>1</v>
      </c>
      <c r="J77">
        <f>2</f>
        <v>2</v>
      </c>
      <c r="K77">
        <f>2</f>
        <v>2</v>
      </c>
      <c r="M77">
        <v>0</v>
      </c>
      <c r="N77">
        <f>1</f>
        <v>1</v>
      </c>
      <c r="O77">
        <f>1</f>
        <v>1</v>
      </c>
      <c r="P77">
        <f>2</f>
        <v>2</v>
      </c>
      <c r="Q77">
        <f>2</f>
        <v>2</v>
      </c>
    </row>
    <row r="79" spans="1:17">
      <c r="A79" t="s">
        <v>7</v>
      </c>
      <c r="B79" t="s">
        <v>5</v>
      </c>
      <c r="C79" t="s">
        <v>3</v>
      </c>
      <c r="D79" t="s">
        <v>6</v>
      </c>
      <c r="E79" t="s">
        <v>4</v>
      </c>
      <c r="G79" t="s">
        <v>7</v>
      </c>
      <c r="H79" t="s">
        <v>5</v>
      </c>
      <c r="I79" t="s">
        <v>3</v>
      </c>
      <c r="J79" t="s">
        <v>6</v>
      </c>
      <c r="K79" t="s">
        <v>4</v>
      </c>
      <c r="M79" t="s">
        <v>7</v>
      </c>
      <c r="N79" t="s">
        <v>5</v>
      </c>
      <c r="O79" t="s">
        <v>3</v>
      </c>
      <c r="P79" t="s">
        <v>6</v>
      </c>
      <c r="Q79" t="s">
        <v>4</v>
      </c>
    </row>
    <row r="80" spans="1:17">
      <c r="A80">
        <f>1</f>
        <v>1</v>
      </c>
      <c r="B80">
        <f>1</f>
        <v>1</v>
      </c>
      <c r="C80">
        <f>2</f>
        <v>2</v>
      </c>
      <c r="D80">
        <f>2</f>
        <v>2</v>
      </c>
      <c r="E80">
        <f>1</f>
        <v>1</v>
      </c>
      <c r="G80">
        <v>2</v>
      </c>
      <c r="H80">
        <f>1</f>
        <v>1</v>
      </c>
      <c r="I80">
        <f>2</f>
        <v>2</v>
      </c>
      <c r="J80">
        <f>2</f>
        <v>2</v>
      </c>
      <c r="K80">
        <f>1</f>
        <v>1</v>
      </c>
      <c r="M80">
        <v>0</v>
      </c>
      <c r="N80">
        <f>1</f>
        <v>1</v>
      </c>
      <c r="O80">
        <f>2</f>
        <v>2</v>
      </c>
      <c r="P80">
        <f>2</f>
        <v>2</v>
      </c>
      <c r="Q80">
        <f>1</f>
        <v>1</v>
      </c>
    </row>
    <row r="82" spans="1:17">
      <c r="A82" t="s">
        <v>7</v>
      </c>
      <c r="B82" t="s">
        <v>5</v>
      </c>
      <c r="C82" t="s">
        <v>3</v>
      </c>
      <c r="D82" t="s">
        <v>6</v>
      </c>
      <c r="E82" t="s">
        <v>4</v>
      </c>
      <c r="G82" t="s">
        <v>7</v>
      </c>
      <c r="H82" t="s">
        <v>5</v>
      </c>
      <c r="I82" t="s">
        <v>3</v>
      </c>
      <c r="J82" t="s">
        <v>6</v>
      </c>
      <c r="K82" t="s">
        <v>4</v>
      </c>
      <c r="M82" t="s">
        <v>7</v>
      </c>
      <c r="N82" t="s">
        <v>5</v>
      </c>
      <c r="O82" t="s">
        <v>3</v>
      </c>
      <c r="P82" t="s">
        <v>6</v>
      </c>
      <c r="Q82" t="s">
        <v>4</v>
      </c>
    </row>
    <row r="83" spans="1:17">
      <c r="A83">
        <f>1</f>
        <v>1</v>
      </c>
      <c r="B83">
        <f>1</f>
        <v>1</v>
      </c>
      <c r="C83">
        <f>2</f>
        <v>2</v>
      </c>
      <c r="D83">
        <f>2</f>
        <v>2</v>
      </c>
      <c r="E83">
        <f>2</f>
        <v>2</v>
      </c>
      <c r="G83">
        <v>2</v>
      </c>
      <c r="H83">
        <f>1</f>
        <v>1</v>
      </c>
      <c r="I83">
        <f>2</f>
        <v>2</v>
      </c>
      <c r="J83">
        <f>2</f>
        <v>2</v>
      </c>
      <c r="K83">
        <f>2</f>
        <v>2</v>
      </c>
      <c r="M83">
        <v>0</v>
      </c>
      <c r="N83">
        <f>1</f>
        <v>1</v>
      </c>
      <c r="O83">
        <f>2</f>
        <v>2</v>
      </c>
      <c r="P83">
        <f>2</f>
        <v>2</v>
      </c>
      <c r="Q83">
        <f>2</f>
        <v>2</v>
      </c>
    </row>
    <row r="85" spans="1:17">
      <c r="A85" s="5" t="s">
        <v>24</v>
      </c>
    </row>
    <row r="86" spans="1:17">
      <c r="A86" s="6" t="s">
        <v>7</v>
      </c>
      <c r="B86" s="6" t="s">
        <v>5</v>
      </c>
      <c r="C86" s="6" t="s">
        <v>3</v>
      </c>
      <c r="D86" s="6" t="s">
        <v>6</v>
      </c>
      <c r="E86" s="6" t="s">
        <v>4</v>
      </c>
      <c r="F86" s="6"/>
      <c r="G86" s="6" t="s">
        <v>7</v>
      </c>
      <c r="H86" s="6" t="s">
        <v>5</v>
      </c>
      <c r="I86" s="6" t="s">
        <v>3</v>
      </c>
      <c r="J86" s="6" t="s">
        <v>6</v>
      </c>
      <c r="K86" s="6" t="s">
        <v>4</v>
      </c>
      <c r="L86" s="6"/>
      <c r="M86" s="6" t="s">
        <v>7</v>
      </c>
      <c r="N86" s="6" t="s">
        <v>5</v>
      </c>
      <c r="O86" s="6" t="s">
        <v>3</v>
      </c>
      <c r="P86" s="6" t="s">
        <v>6</v>
      </c>
      <c r="Q86" s="6" t="s">
        <v>4</v>
      </c>
    </row>
    <row r="87" spans="1:17">
      <c r="A87" s="6">
        <v>1</v>
      </c>
      <c r="B87" s="6">
        <f>2</f>
        <v>2</v>
      </c>
      <c r="C87" s="6">
        <v>1</v>
      </c>
      <c r="D87" s="6">
        <v>1</v>
      </c>
      <c r="E87" s="6">
        <v>1</v>
      </c>
      <c r="F87" s="6"/>
      <c r="G87" s="6">
        <v>2</v>
      </c>
      <c r="H87" s="6">
        <f>2</f>
        <v>2</v>
      </c>
      <c r="I87" s="6">
        <v>1</v>
      </c>
      <c r="J87" s="6">
        <v>1</v>
      </c>
      <c r="K87" s="6">
        <v>1</v>
      </c>
      <c r="L87" s="6"/>
      <c r="M87" s="6">
        <v>0</v>
      </c>
      <c r="N87" s="6">
        <f>2</f>
        <v>2</v>
      </c>
      <c r="O87" s="6">
        <v>1</v>
      </c>
      <c r="P87" s="6">
        <v>1</v>
      </c>
      <c r="Q87" s="6">
        <v>1</v>
      </c>
    </row>
    <row r="88" spans="1:17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>
      <c r="A89" s="6" t="s">
        <v>7</v>
      </c>
      <c r="B89" s="6" t="s">
        <v>5</v>
      </c>
      <c r="C89" s="6" t="s">
        <v>3</v>
      </c>
      <c r="D89" s="6" t="s">
        <v>6</v>
      </c>
      <c r="E89" s="6" t="s">
        <v>4</v>
      </c>
      <c r="F89" s="6"/>
      <c r="G89" s="6" t="s">
        <v>7</v>
      </c>
      <c r="H89" s="6" t="s">
        <v>5</v>
      </c>
      <c r="I89" s="6" t="s">
        <v>3</v>
      </c>
      <c r="J89" s="6" t="s">
        <v>6</v>
      </c>
      <c r="K89" s="6" t="s">
        <v>4</v>
      </c>
      <c r="L89" s="6"/>
      <c r="M89" s="6" t="s">
        <v>7</v>
      </c>
      <c r="N89" s="6" t="s">
        <v>5</v>
      </c>
      <c r="O89" s="6" t="s">
        <v>3</v>
      </c>
      <c r="P89" s="6" t="s">
        <v>6</v>
      </c>
      <c r="Q89" s="6" t="s">
        <v>4</v>
      </c>
    </row>
    <row r="90" spans="1:17">
      <c r="A90" s="6">
        <v>1</v>
      </c>
      <c r="B90" s="6">
        <f>2</f>
        <v>2</v>
      </c>
      <c r="C90" s="6">
        <v>1</v>
      </c>
      <c r="D90" s="6">
        <v>1</v>
      </c>
      <c r="E90" s="6">
        <v>2</v>
      </c>
      <c r="F90" s="6"/>
      <c r="G90" s="6">
        <v>2</v>
      </c>
      <c r="H90" s="6">
        <f>2</f>
        <v>2</v>
      </c>
      <c r="I90" s="6">
        <v>1</v>
      </c>
      <c r="J90" s="6">
        <v>1</v>
      </c>
      <c r="K90" s="6">
        <v>2</v>
      </c>
      <c r="L90" s="6"/>
      <c r="M90" s="6">
        <v>0</v>
      </c>
      <c r="N90" s="6">
        <f>2</f>
        <v>2</v>
      </c>
      <c r="O90" s="6">
        <v>1</v>
      </c>
      <c r="P90" s="6">
        <v>1</v>
      </c>
      <c r="Q90" s="6">
        <v>2</v>
      </c>
    </row>
    <row r="91" spans="1:17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>
      <c r="A92" s="6" t="s">
        <v>7</v>
      </c>
      <c r="B92" s="6" t="s">
        <v>5</v>
      </c>
      <c r="C92" s="6" t="s">
        <v>3</v>
      </c>
      <c r="D92" s="6" t="s">
        <v>6</v>
      </c>
      <c r="E92" s="6" t="s">
        <v>4</v>
      </c>
      <c r="F92" s="6"/>
      <c r="G92" s="6" t="s">
        <v>7</v>
      </c>
      <c r="H92" s="6" t="s">
        <v>5</v>
      </c>
      <c r="I92" s="6" t="s">
        <v>3</v>
      </c>
      <c r="J92" s="6" t="s">
        <v>6</v>
      </c>
      <c r="K92" s="6" t="s">
        <v>4</v>
      </c>
      <c r="L92" s="6"/>
      <c r="M92" s="6" t="s">
        <v>7</v>
      </c>
      <c r="N92" s="6" t="s">
        <v>5</v>
      </c>
      <c r="O92" s="6" t="s">
        <v>3</v>
      </c>
      <c r="P92" s="6" t="s">
        <v>6</v>
      </c>
      <c r="Q92" s="6" t="s">
        <v>4</v>
      </c>
    </row>
    <row r="93" spans="1:17">
      <c r="A93" s="6">
        <v>1</v>
      </c>
      <c r="B93" s="6">
        <f>2</f>
        <v>2</v>
      </c>
      <c r="C93" s="6">
        <v>2</v>
      </c>
      <c r="D93" s="6">
        <v>1</v>
      </c>
      <c r="E93" s="6">
        <v>1</v>
      </c>
      <c r="F93" s="6"/>
      <c r="G93" s="6">
        <v>2</v>
      </c>
      <c r="H93" s="6">
        <f>2</f>
        <v>2</v>
      </c>
      <c r="I93" s="6">
        <v>2</v>
      </c>
      <c r="J93" s="6">
        <v>1</v>
      </c>
      <c r="K93" s="6">
        <v>1</v>
      </c>
      <c r="L93" s="6"/>
      <c r="M93" s="6">
        <v>0</v>
      </c>
      <c r="N93" s="6">
        <f>2</f>
        <v>2</v>
      </c>
      <c r="O93" s="6">
        <v>2</v>
      </c>
      <c r="P93" s="6">
        <v>1</v>
      </c>
      <c r="Q93" s="6">
        <v>1</v>
      </c>
    </row>
    <row r="94" spans="1:17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>
      <c r="A95" s="6" t="s">
        <v>7</v>
      </c>
      <c r="B95" s="6" t="s">
        <v>5</v>
      </c>
      <c r="C95" s="6" t="s">
        <v>3</v>
      </c>
      <c r="D95" s="6" t="s">
        <v>6</v>
      </c>
      <c r="E95" s="6" t="s">
        <v>4</v>
      </c>
      <c r="F95" s="6"/>
      <c r="G95" s="6" t="s">
        <v>7</v>
      </c>
      <c r="H95" s="6" t="s">
        <v>5</v>
      </c>
      <c r="I95" s="6" t="s">
        <v>3</v>
      </c>
      <c r="J95" s="6" t="s">
        <v>6</v>
      </c>
      <c r="K95" s="6" t="s">
        <v>4</v>
      </c>
      <c r="L95" s="6"/>
      <c r="M95" s="6" t="s">
        <v>7</v>
      </c>
      <c r="N95" s="6" t="s">
        <v>5</v>
      </c>
      <c r="O95" s="6" t="s">
        <v>3</v>
      </c>
      <c r="P95" s="6" t="s">
        <v>6</v>
      </c>
      <c r="Q95" s="6" t="s">
        <v>4</v>
      </c>
    </row>
    <row r="96" spans="1:17">
      <c r="A96" s="6">
        <v>1</v>
      </c>
      <c r="B96" s="6">
        <f>2</f>
        <v>2</v>
      </c>
      <c r="C96" s="6">
        <v>2</v>
      </c>
      <c r="D96" s="6">
        <v>1</v>
      </c>
      <c r="E96" s="6">
        <v>2</v>
      </c>
      <c r="F96" s="6"/>
      <c r="G96" s="6">
        <v>2</v>
      </c>
      <c r="H96" s="6">
        <f>2</f>
        <v>2</v>
      </c>
      <c r="I96" s="6">
        <v>2</v>
      </c>
      <c r="J96" s="6">
        <v>1</v>
      </c>
      <c r="K96" s="6">
        <v>2</v>
      </c>
      <c r="L96" s="6"/>
      <c r="M96" s="6">
        <v>0</v>
      </c>
      <c r="N96" s="6">
        <f>2</f>
        <v>2</v>
      </c>
      <c r="O96" s="6">
        <v>2</v>
      </c>
      <c r="P96" s="6">
        <v>1</v>
      </c>
      <c r="Q96" s="6">
        <v>2</v>
      </c>
    </row>
    <row r="98" spans="1:17">
      <c r="A98" s="5" t="s">
        <v>25</v>
      </c>
    </row>
    <row r="99" spans="1:17">
      <c r="A99" s="6" t="s">
        <v>7</v>
      </c>
      <c r="B99" s="6" t="s">
        <v>5</v>
      </c>
      <c r="C99" s="6" t="s">
        <v>3</v>
      </c>
      <c r="D99" t="s">
        <v>6</v>
      </c>
      <c r="E99" s="6" t="s">
        <v>4</v>
      </c>
      <c r="F99" s="6"/>
      <c r="G99" s="6" t="s">
        <v>7</v>
      </c>
      <c r="H99" s="6" t="s">
        <v>5</v>
      </c>
      <c r="I99" s="6" t="s">
        <v>3</v>
      </c>
      <c r="J99" t="s">
        <v>6</v>
      </c>
      <c r="K99" s="6" t="s">
        <v>4</v>
      </c>
      <c r="L99" s="6"/>
      <c r="M99" s="6" t="s">
        <v>7</v>
      </c>
      <c r="N99" s="6" t="s">
        <v>5</v>
      </c>
      <c r="O99" s="6" t="s">
        <v>3</v>
      </c>
      <c r="P99" t="s">
        <v>6</v>
      </c>
      <c r="Q99" s="6" t="s">
        <v>4</v>
      </c>
    </row>
    <row r="100" spans="1:17">
      <c r="A100" s="6">
        <v>1</v>
      </c>
      <c r="B100" s="6">
        <f>2</f>
        <v>2</v>
      </c>
      <c r="C100" s="6">
        <v>1</v>
      </c>
      <c r="D100">
        <f>2</f>
        <v>2</v>
      </c>
      <c r="E100" s="6">
        <v>1</v>
      </c>
      <c r="F100" s="6"/>
      <c r="G100" s="6">
        <v>2</v>
      </c>
      <c r="H100" s="6">
        <f>2</f>
        <v>2</v>
      </c>
      <c r="I100" s="6">
        <v>1</v>
      </c>
      <c r="J100">
        <f>2</f>
        <v>2</v>
      </c>
      <c r="K100" s="6">
        <v>1</v>
      </c>
      <c r="L100" s="6"/>
      <c r="M100" s="6">
        <v>0</v>
      </c>
      <c r="N100" s="6">
        <f>2</f>
        <v>2</v>
      </c>
      <c r="O100" s="6">
        <v>1</v>
      </c>
      <c r="P100">
        <f>2</f>
        <v>2</v>
      </c>
      <c r="Q100" s="6">
        <v>1</v>
      </c>
    </row>
    <row r="101" spans="1:17">
      <c r="A101" s="6"/>
      <c r="B101" s="6"/>
      <c r="C101" s="6"/>
      <c r="E101" s="6"/>
      <c r="F101" s="6"/>
      <c r="G101" s="6"/>
      <c r="H101" s="6"/>
      <c r="I101" s="6"/>
      <c r="K101" s="6"/>
      <c r="L101" s="6"/>
      <c r="M101" s="6"/>
      <c r="N101" s="6"/>
      <c r="O101" s="6"/>
      <c r="Q101" s="6"/>
    </row>
    <row r="102" spans="1:17">
      <c r="A102" s="6" t="s">
        <v>7</v>
      </c>
      <c r="B102" s="6" t="s">
        <v>5</v>
      </c>
      <c r="C102" s="6" t="s">
        <v>3</v>
      </c>
      <c r="D102" t="s">
        <v>6</v>
      </c>
      <c r="E102" s="6" t="s">
        <v>4</v>
      </c>
      <c r="F102" s="6"/>
      <c r="G102" s="6" t="s">
        <v>7</v>
      </c>
      <c r="H102" s="6" t="s">
        <v>5</v>
      </c>
      <c r="I102" s="6" t="s">
        <v>3</v>
      </c>
      <c r="J102" t="s">
        <v>6</v>
      </c>
      <c r="K102" s="6" t="s">
        <v>4</v>
      </c>
      <c r="L102" s="6"/>
      <c r="M102" s="6" t="s">
        <v>7</v>
      </c>
      <c r="N102" s="6" t="s">
        <v>5</v>
      </c>
      <c r="O102" s="6" t="s">
        <v>3</v>
      </c>
      <c r="P102" t="s">
        <v>6</v>
      </c>
      <c r="Q102" s="6" t="s">
        <v>4</v>
      </c>
    </row>
    <row r="103" spans="1:17">
      <c r="A103" s="6">
        <v>1</v>
      </c>
      <c r="B103" s="6">
        <f>2</f>
        <v>2</v>
      </c>
      <c r="C103" s="6">
        <v>1</v>
      </c>
      <c r="D103">
        <f>2</f>
        <v>2</v>
      </c>
      <c r="E103" s="6">
        <v>2</v>
      </c>
      <c r="F103" s="6"/>
      <c r="G103" s="6">
        <v>2</v>
      </c>
      <c r="H103" s="6">
        <f>2</f>
        <v>2</v>
      </c>
      <c r="I103" s="6">
        <v>1</v>
      </c>
      <c r="J103">
        <f>2</f>
        <v>2</v>
      </c>
      <c r="K103" s="6">
        <v>2</v>
      </c>
      <c r="L103" s="6"/>
      <c r="M103" s="6">
        <v>0</v>
      </c>
      <c r="N103" s="6">
        <f>2</f>
        <v>2</v>
      </c>
      <c r="O103" s="6">
        <v>1</v>
      </c>
      <c r="P103">
        <f>2</f>
        <v>2</v>
      </c>
      <c r="Q103" s="6">
        <v>2</v>
      </c>
    </row>
    <row r="104" spans="1:17">
      <c r="A104" s="6"/>
      <c r="B104" s="6"/>
      <c r="C104" s="6"/>
      <c r="E104" s="6"/>
      <c r="F104" s="6"/>
      <c r="G104" s="6"/>
      <c r="H104" s="6"/>
      <c r="I104" s="6"/>
      <c r="K104" s="6"/>
      <c r="L104" s="6"/>
      <c r="M104" s="6"/>
      <c r="N104" s="6"/>
      <c r="O104" s="6"/>
      <c r="Q104" s="6"/>
    </row>
    <row r="105" spans="1:17">
      <c r="A105" s="6" t="s">
        <v>7</v>
      </c>
      <c r="B105" s="6" t="s">
        <v>5</v>
      </c>
      <c r="C105" s="6" t="s">
        <v>3</v>
      </c>
      <c r="D105" t="s">
        <v>6</v>
      </c>
      <c r="E105" s="6" t="s">
        <v>4</v>
      </c>
      <c r="F105" s="6"/>
      <c r="G105" s="6" t="s">
        <v>7</v>
      </c>
      <c r="H105" s="6" t="s">
        <v>5</v>
      </c>
      <c r="I105" s="6" t="s">
        <v>3</v>
      </c>
      <c r="J105" t="s">
        <v>6</v>
      </c>
      <c r="K105" s="6" t="s">
        <v>4</v>
      </c>
      <c r="L105" s="6"/>
      <c r="M105" s="6" t="s">
        <v>7</v>
      </c>
      <c r="N105" s="6" t="s">
        <v>5</v>
      </c>
      <c r="O105" s="6" t="s">
        <v>3</v>
      </c>
      <c r="P105" t="s">
        <v>6</v>
      </c>
      <c r="Q105" s="6" t="s">
        <v>4</v>
      </c>
    </row>
    <row r="106" spans="1:17">
      <c r="A106" s="6">
        <v>1</v>
      </c>
      <c r="B106" s="6">
        <f>2</f>
        <v>2</v>
      </c>
      <c r="C106" s="6">
        <v>2</v>
      </c>
      <c r="D106">
        <f>2</f>
        <v>2</v>
      </c>
      <c r="E106" s="6">
        <v>1</v>
      </c>
      <c r="F106" s="6"/>
      <c r="G106" s="6">
        <v>2</v>
      </c>
      <c r="H106" s="6">
        <f>2</f>
        <v>2</v>
      </c>
      <c r="I106" s="6">
        <v>2</v>
      </c>
      <c r="J106">
        <f>2</f>
        <v>2</v>
      </c>
      <c r="K106" s="6">
        <v>1</v>
      </c>
      <c r="L106" s="6"/>
      <c r="M106" s="6">
        <v>0</v>
      </c>
      <c r="N106" s="6">
        <f>2</f>
        <v>2</v>
      </c>
      <c r="O106" s="6">
        <v>2</v>
      </c>
      <c r="P106">
        <f>2</f>
        <v>2</v>
      </c>
      <c r="Q106" s="6">
        <v>1</v>
      </c>
    </row>
    <row r="107" spans="1:17">
      <c r="A107" s="6"/>
      <c r="B107" s="6"/>
      <c r="C107" s="6"/>
      <c r="E107" s="6"/>
      <c r="F107" s="6"/>
      <c r="G107" s="6"/>
      <c r="H107" s="6"/>
      <c r="I107" s="6"/>
      <c r="K107" s="6"/>
      <c r="L107" s="6"/>
      <c r="M107" s="6"/>
      <c r="N107" s="6"/>
      <c r="O107" s="6"/>
      <c r="Q107" s="6"/>
    </row>
    <row r="108" spans="1:17">
      <c r="A108" s="6" t="s">
        <v>7</v>
      </c>
      <c r="B108" s="6" t="s">
        <v>5</v>
      </c>
      <c r="C108" s="6" t="s">
        <v>3</v>
      </c>
      <c r="D108" t="s">
        <v>6</v>
      </c>
      <c r="E108" s="6" t="s">
        <v>4</v>
      </c>
      <c r="F108" s="6"/>
      <c r="G108" s="6" t="s">
        <v>7</v>
      </c>
      <c r="H108" s="6" t="s">
        <v>5</v>
      </c>
      <c r="I108" s="6" t="s">
        <v>3</v>
      </c>
      <c r="J108" t="s">
        <v>6</v>
      </c>
      <c r="K108" s="6" t="s">
        <v>4</v>
      </c>
      <c r="L108" s="6"/>
      <c r="M108" s="6" t="s">
        <v>7</v>
      </c>
      <c r="N108" s="6" t="s">
        <v>5</v>
      </c>
      <c r="O108" s="6" t="s">
        <v>3</v>
      </c>
      <c r="P108" t="s">
        <v>6</v>
      </c>
      <c r="Q108" s="6" t="s">
        <v>4</v>
      </c>
    </row>
    <row r="109" spans="1:17">
      <c r="A109" s="6">
        <v>1</v>
      </c>
      <c r="B109" s="6">
        <f>2</f>
        <v>2</v>
      </c>
      <c r="C109" s="6">
        <v>2</v>
      </c>
      <c r="D109">
        <f>2</f>
        <v>2</v>
      </c>
      <c r="E109" s="6">
        <v>2</v>
      </c>
      <c r="F109" s="6"/>
      <c r="G109" s="6">
        <v>2</v>
      </c>
      <c r="H109" s="6">
        <f>2</f>
        <v>2</v>
      </c>
      <c r="I109" s="6">
        <v>2</v>
      </c>
      <c r="J109">
        <f>2</f>
        <v>2</v>
      </c>
      <c r="K109" s="6">
        <v>2</v>
      </c>
      <c r="L109" s="6"/>
      <c r="M109" s="6">
        <v>0</v>
      </c>
      <c r="N109" s="6">
        <f>2</f>
        <v>2</v>
      </c>
      <c r="O109" s="6">
        <v>2</v>
      </c>
      <c r="P109">
        <f>2</f>
        <v>2</v>
      </c>
      <c r="Q109" s="6">
        <v>2</v>
      </c>
    </row>
    <row r="111" spans="1:17">
      <c r="A111" s="5" t="s">
        <v>26</v>
      </c>
    </row>
    <row r="112" spans="1:17">
      <c r="A112" s="7" t="s">
        <v>18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spans="1:17">
      <c r="A113" s="6" t="s">
        <v>7</v>
      </c>
      <c r="B113" s="6" t="s">
        <v>5</v>
      </c>
      <c r="C113" s="6" t="s">
        <v>6</v>
      </c>
      <c r="D113" s="6" t="s">
        <v>1</v>
      </c>
      <c r="E113" s="6"/>
      <c r="F113" s="6" t="s">
        <v>7</v>
      </c>
      <c r="G113" s="6" t="s">
        <v>5</v>
      </c>
      <c r="H113" s="6" t="s">
        <v>6</v>
      </c>
      <c r="I113" s="6" t="s">
        <v>1</v>
      </c>
      <c r="J113" s="6"/>
      <c r="K113" s="6" t="s">
        <v>7</v>
      </c>
      <c r="L113" s="6" t="s">
        <v>5</v>
      </c>
      <c r="M113" s="6" t="s">
        <v>6</v>
      </c>
      <c r="N113" s="6" t="s">
        <v>1</v>
      </c>
      <c r="O113" s="6"/>
      <c r="P113" s="6"/>
      <c r="Q113" s="6"/>
    </row>
    <row r="114" spans="1:17">
      <c r="A114" s="6">
        <v>1</v>
      </c>
      <c r="B114" s="6">
        <v>1</v>
      </c>
      <c r="C114" s="6">
        <v>1</v>
      </c>
      <c r="D114" s="6">
        <f>2</f>
        <v>2</v>
      </c>
      <c r="E114" s="6"/>
      <c r="F114" s="6">
        <f>2</f>
        <v>2</v>
      </c>
      <c r="G114" s="6">
        <v>1</v>
      </c>
      <c r="H114" s="6">
        <v>1</v>
      </c>
      <c r="I114" s="6">
        <v>2</v>
      </c>
      <c r="J114" s="6"/>
      <c r="K114" s="6">
        <f>0</f>
        <v>0</v>
      </c>
      <c r="L114" s="6">
        <v>1</v>
      </c>
      <c r="M114" s="6">
        <v>1</v>
      </c>
      <c r="N114" s="6">
        <v>2</v>
      </c>
      <c r="O114" s="6"/>
      <c r="P114" s="6"/>
      <c r="Q114" s="6"/>
    </row>
    <row r="115" spans="1:17">
      <c r="A115" s="6"/>
      <c r="B115" s="6"/>
      <c r="C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>
      <c r="A116" s="6" t="s">
        <v>7</v>
      </c>
      <c r="B116" s="6" t="s">
        <v>5</v>
      </c>
      <c r="C116" s="6" t="s">
        <v>6</v>
      </c>
      <c r="D116" s="6" t="s">
        <v>1</v>
      </c>
      <c r="E116" s="6"/>
      <c r="F116" s="6" t="s">
        <v>7</v>
      </c>
      <c r="G116" s="6" t="s">
        <v>5</v>
      </c>
      <c r="H116" s="6" t="s">
        <v>6</v>
      </c>
      <c r="I116" s="6" t="s">
        <v>1</v>
      </c>
      <c r="J116" s="6"/>
      <c r="K116" s="6" t="s">
        <v>7</v>
      </c>
      <c r="L116" s="6" t="s">
        <v>5</v>
      </c>
      <c r="M116" s="6" t="s">
        <v>6</v>
      </c>
      <c r="N116" s="6" t="s">
        <v>1</v>
      </c>
      <c r="O116" s="6"/>
      <c r="P116" s="6"/>
      <c r="Q116" s="6"/>
    </row>
    <row r="117" spans="1:17">
      <c r="A117" s="6">
        <v>1</v>
      </c>
      <c r="B117" s="6">
        <v>1</v>
      </c>
      <c r="C117" s="6">
        <v>1</v>
      </c>
      <c r="D117" s="6">
        <f>4</f>
        <v>4</v>
      </c>
      <c r="E117" s="6"/>
      <c r="F117" s="6">
        <f>2</f>
        <v>2</v>
      </c>
      <c r="G117" s="6">
        <v>1</v>
      </c>
      <c r="H117" s="6">
        <v>1</v>
      </c>
      <c r="I117" s="6">
        <v>4</v>
      </c>
      <c r="J117" s="6"/>
      <c r="K117" s="6">
        <f>0</f>
        <v>0</v>
      </c>
      <c r="L117" s="6">
        <v>1</v>
      </c>
      <c r="M117" s="6">
        <v>1</v>
      </c>
      <c r="N117" s="6">
        <v>4</v>
      </c>
      <c r="O117" s="6"/>
      <c r="P117" s="6"/>
      <c r="Q117" s="6"/>
    </row>
    <row r="118" spans="1:17">
      <c r="A118" s="6"/>
      <c r="B118" s="6"/>
      <c r="C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>
      <c r="A119" s="6" t="s">
        <v>7</v>
      </c>
      <c r="B119" s="6" t="s">
        <v>5</v>
      </c>
      <c r="C119" s="6" t="s">
        <v>6</v>
      </c>
      <c r="D119" s="6" t="s">
        <v>1</v>
      </c>
      <c r="E119" s="6"/>
      <c r="F119" s="6" t="s">
        <v>7</v>
      </c>
      <c r="G119" s="6" t="s">
        <v>5</v>
      </c>
      <c r="H119" s="6" t="s">
        <v>6</v>
      </c>
      <c r="I119" s="6" t="s">
        <v>1</v>
      </c>
      <c r="J119" s="6"/>
      <c r="K119" s="6" t="s">
        <v>7</v>
      </c>
      <c r="L119" s="6" t="s">
        <v>5</v>
      </c>
      <c r="M119" s="6" t="s">
        <v>6</v>
      </c>
      <c r="N119" s="6" t="s">
        <v>1</v>
      </c>
      <c r="O119" s="6"/>
      <c r="P119" s="6"/>
      <c r="Q119" s="6"/>
    </row>
    <row r="120" spans="1:17">
      <c r="A120" s="6">
        <v>1</v>
      </c>
      <c r="B120" s="6">
        <v>1</v>
      </c>
      <c r="C120" s="6">
        <v>1</v>
      </c>
      <c r="D120" s="6">
        <f>5</f>
        <v>5</v>
      </c>
      <c r="E120" s="6"/>
      <c r="F120" s="6">
        <f>2</f>
        <v>2</v>
      </c>
      <c r="G120" s="6">
        <v>1</v>
      </c>
      <c r="H120" s="6">
        <v>1</v>
      </c>
      <c r="I120" s="6">
        <v>5</v>
      </c>
      <c r="J120" s="6"/>
      <c r="K120" s="6">
        <f>0</f>
        <v>0</v>
      </c>
      <c r="L120" s="6">
        <v>1</v>
      </c>
      <c r="M120" s="6">
        <v>1</v>
      </c>
      <c r="N120" s="6">
        <v>5</v>
      </c>
      <c r="O120" s="6"/>
      <c r="P120" s="6"/>
      <c r="Q120" s="6"/>
    </row>
    <row r="122" spans="1:17">
      <c r="A122" s="7" t="s">
        <v>23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</row>
    <row r="123" spans="1:17">
      <c r="A123" s="6" t="s">
        <v>7</v>
      </c>
      <c r="B123" s="6" t="s">
        <v>5</v>
      </c>
      <c r="C123" s="6" t="s">
        <v>6</v>
      </c>
      <c r="D123" s="6" t="s">
        <v>1</v>
      </c>
      <c r="E123" s="6"/>
      <c r="F123" s="6" t="s">
        <v>7</v>
      </c>
      <c r="G123" s="6" t="s">
        <v>5</v>
      </c>
      <c r="H123" s="6" t="s">
        <v>6</v>
      </c>
      <c r="I123" s="6" t="s">
        <v>1</v>
      </c>
      <c r="J123" s="6"/>
      <c r="K123" s="6" t="s">
        <v>7</v>
      </c>
      <c r="L123" s="6" t="s">
        <v>5</v>
      </c>
      <c r="M123" s="6" t="s">
        <v>6</v>
      </c>
      <c r="N123" s="6" t="s">
        <v>1</v>
      </c>
    </row>
    <row r="124" spans="1:17">
      <c r="A124" s="6">
        <v>1</v>
      </c>
      <c r="B124" s="6">
        <v>1</v>
      </c>
      <c r="C124" s="6">
        <f>2</f>
        <v>2</v>
      </c>
      <c r="D124" s="6">
        <f>2</f>
        <v>2</v>
      </c>
      <c r="E124" s="6"/>
      <c r="F124" s="6">
        <f>2</f>
        <v>2</v>
      </c>
      <c r="G124" s="6">
        <v>1</v>
      </c>
      <c r="H124" s="6">
        <f>2</f>
        <v>2</v>
      </c>
      <c r="I124" s="6">
        <v>2</v>
      </c>
      <c r="J124" s="6"/>
      <c r="K124" s="6">
        <f>0</f>
        <v>0</v>
      </c>
      <c r="L124" s="6">
        <v>1</v>
      </c>
      <c r="M124" s="6">
        <f>2</f>
        <v>2</v>
      </c>
      <c r="N124" s="6">
        <v>2</v>
      </c>
    </row>
    <row r="125" spans="1:17">
      <c r="A125" s="6"/>
      <c r="B125" s="6"/>
      <c r="C125" s="6"/>
      <c r="E125" s="6"/>
      <c r="F125" s="6"/>
      <c r="G125" s="6"/>
      <c r="H125" s="6"/>
      <c r="I125" s="6"/>
      <c r="J125" s="6"/>
      <c r="K125" s="6"/>
      <c r="L125" s="6"/>
      <c r="M125" s="6"/>
      <c r="N125" s="6"/>
    </row>
    <row r="126" spans="1:17">
      <c r="A126" s="6" t="s">
        <v>7</v>
      </c>
      <c r="B126" s="6" t="s">
        <v>5</v>
      </c>
      <c r="C126" s="6" t="s">
        <v>6</v>
      </c>
      <c r="D126" s="6" t="s">
        <v>1</v>
      </c>
      <c r="E126" s="6"/>
      <c r="F126" s="6" t="s">
        <v>7</v>
      </c>
      <c r="G126" s="6" t="s">
        <v>5</v>
      </c>
      <c r="H126" s="6" t="s">
        <v>6</v>
      </c>
      <c r="I126" s="6" t="s">
        <v>1</v>
      </c>
      <c r="J126" s="6"/>
      <c r="K126" s="6" t="s">
        <v>7</v>
      </c>
      <c r="L126" s="6" t="s">
        <v>5</v>
      </c>
      <c r="M126" s="6" t="s">
        <v>6</v>
      </c>
      <c r="N126" s="6" t="s">
        <v>1</v>
      </c>
    </row>
    <row r="127" spans="1:17">
      <c r="A127" s="6">
        <v>1</v>
      </c>
      <c r="B127" s="6">
        <v>1</v>
      </c>
      <c r="C127" s="6">
        <f>2</f>
        <v>2</v>
      </c>
      <c r="D127" s="6">
        <f>4</f>
        <v>4</v>
      </c>
      <c r="E127" s="6"/>
      <c r="F127" s="6">
        <f>2</f>
        <v>2</v>
      </c>
      <c r="G127" s="6">
        <v>1</v>
      </c>
      <c r="H127" s="6">
        <f>2</f>
        <v>2</v>
      </c>
      <c r="I127" s="6">
        <v>4</v>
      </c>
      <c r="J127" s="6"/>
      <c r="K127" s="6">
        <f>0</f>
        <v>0</v>
      </c>
      <c r="L127" s="6">
        <v>1</v>
      </c>
      <c r="M127" s="6">
        <f>2</f>
        <v>2</v>
      </c>
      <c r="N127" s="6">
        <v>4</v>
      </c>
    </row>
    <row r="128" spans="1:17">
      <c r="A128" s="6"/>
      <c r="B128" s="6"/>
      <c r="C128" s="6"/>
      <c r="E128" s="6"/>
      <c r="F128" s="6"/>
      <c r="G128" s="6"/>
      <c r="H128" s="6"/>
      <c r="I128" s="6"/>
      <c r="J128" s="6"/>
      <c r="K128" s="6"/>
      <c r="L128" s="6"/>
      <c r="M128" s="6"/>
      <c r="N128" s="6"/>
    </row>
    <row r="129" spans="1:14">
      <c r="A129" s="6" t="s">
        <v>7</v>
      </c>
      <c r="B129" s="6" t="s">
        <v>5</v>
      </c>
      <c r="C129" s="6" t="s">
        <v>6</v>
      </c>
      <c r="D129" s="6" t="s">
        <v>1</v>
      </c>
      <c r="E129" s="6"/>
      <c r="F129" s="6" t="s">
        <v>7</v>
      </c>
      <c r="G129" s="6" t="s">
        <v>5</v>
      </c>
      <c r="H129" s="6" t="s">
        <v>6</v>
      </c>
      <c r="I129" s="6" t="s">
        <v>1</v>
      </c>
      <c r="J129" s="6"/>
      <c r="K129" s="6" t="s">
        <v>7</v>
      </c>
      <c r="L129" s="6" t="s">
        <v>5</v>
      </c>
      <c r="M129" s="6" t="s">
        <v>6</v>
      </c>
      <c r="N129" s="6" t="s">
        <v>1</v>
      </c>
    </row>
    <row r="130" spans="1:14">
      <c r="A130" s="6">
        <v>1</v>
      </c>
      <c r="B130" s="6">
        <v>1</v>
      </c>
      <c r="C130" s="6">
        <f>2</f>
        <v>2</v>
      </c>
      <c r="D130" s="6">
        <f>5</f>
        <v>5</v>
      </c>
      <c r="E130" s="6"/>
      <c r="F130" s="6">
        <f>2</f>
        <v>2</v>
      </c>
      <c r="G130" s="6">
        <v>1</v>
      </c>
      <c r="H130" s="6">
        <f>2</f>
        <v>2</v>
      </c>
      <c r="I130" s="6">
        <v>5</v>
      </c>
      <c r="J130" s="6"/>
      <c r="K130" s="6">
        <f>0</f>
        <v>0</v>
      </c>
      <c r="L130" s="6">
        <v>1</v>
      </c>
      <c r="M130" s="6">
        <f>2</f>
        <v>2</v>
      </c>
      <c r="N130" s="6">
        <v>5</v>
      </c>
    </row>
    <row r="132" spans="1:14">
      <c r="A132" s="7" t="s">
        <v>24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</row>
    <row r="133" spans="1:14">
      <c r="A133" s="6" t="s">
        <v>7</v>
      </c>
      <c r="B133" s="6" t="s">
        <v>5</v>
      </c>
      <c r="C133" s="6" t="s">
        <v>6</v>
      </c>
      <c r="D133" s="6" t="s">
        <v>1</v>
      </c>
      <c r="E133" s="6"/>
      <c r="F133" s="6" t="s">
        <v>7</v>
      </c>
      <c r="G133" s="6" t="s">
        <v>5</v>
      </c>
      <c r="H133" s="6" t="s">
        <v>6</v>
      </c>
      <c r="I133" s="6" t="s">
        <v>1</v>
      </c>
      <c r="J133" s="6"/>
      <c r="K133" s="6" t="s">
        <v>7</v>
      </c>
      <c r="L133" s="6" t="s">
        <v>5</v>
      </c>
      <c r="M133" s="6" t="s">
        <v>6</v>
      </c>
      <c r="N133" s="6" t="s">
        <v>1</v>
      </c>
    </row>
    <row r="134" spans="1:14">
      <c r="A134" s="6">
        <v>1</v>
      </c>
      <c r="B134" s="6">
        <f>2</f>
        <v>2</v>
      </c>
      <c r="C134" s="6">
        <v>1</v>
      </c>
      <c r="D134" s="6">
        <f>2</f>
        <v>2</v>
      </c>
      <c r="E134" s="6"/>
      <c r="F134" s="6">
        <f>2</f>
        <v>2</v>
      </c>
      <c r="G134" s="6">
        <f>2</f>
        <v>2</v>
      </c>
      <c r="H134" s="6">
        <v>1</v>
      </c>
      <c r="I134" s="6">
        <v>2</v>
      </c>
      <c r="J134" s="6"/>
      <c r="K134" s="6">
        <f>0</f>
        <v>0</v>
      </c>
      <c r="L134" s="6">
        <f>2</f>
        <v>2</v>
      </c>
      <c r="M134" s="6">
        <v>1</v>
      </c>
      <c r="N134" s="6">
        <v>2</v>
      </c>
    </row>
    <row r="135" spans="1:14">
      <c r="A135" s="6"/>
      <c r="B135" s="6"/>
      <c r="C135" s="6"/>
      <c r="E135" s="6"/>
      <c r="F135" s="6"/>
      <c r="G135" s="6"/>
      <c r="H135" s="6"/>
      <c r="I135" s="6"/>
      <c r="J135" s="6"/>
      <c r="K135" s="6"/>
      <c r="L135" s="6"/>
      <c r="M135" s="6"/>
      <c r="N135" s="6"/>
    </row>
    <row r="136" spans="1:14">
      <c r="A136" s="6" t="s">
        <v>7</v>
      </c>
      <c r="B136" s="6" t="s">
        <v>5</v>
      </c>
      <c r="C136" s="6" t="s">
        <v>6</v>
      </c>
      <c r="D136" s="6" t="s">
        <v>1</v>
      </c>
      <c r="E136" s="6"/>
      <c r="F136" s="6" t="s">
        <v>7</v>
      </c>
      <c r="G136" s="6" t="s">
        <v>5</v>
      </c>
      <c r="H136" s="6" t="s">
        <v>6</v>
      </c>
      <c r="I136" s="6" t="s">
        <v>1</v>
      </c>
      <c r="J136" s="6"/>
      <c r="K136" s="6" t="s">
        <v>7</v>
      </c>
      <c r="L136" s="6" t="s">
        <v>5</v>
      </c>
      <c r="M136" s="6" t="s">
        <v>6</v>
      </c>
      <c r="N136" s="6" t="s">
        <v>1</v>
      </c>
    </row>
    <row r="137" spans="1:14">
      <c r="A137" s="6">
        <v>1</v>
      </c>
      <c r="B137" s="6">
        <f>2</f>
        <v>2</v>
      </c>
      <c r="C137" s="6">
        <v>1</v>
      </c>
      <c r="D137" s="6">
        <f>4</f>
        <v>4</v>
      </c>
      <c r="E137" s="6"/>
      <c r="F137" s="6">
        <f>2</f>
        <v>2</v>
      </c>
      <c r="G137" s="6">
        <f>2</f>
        <v>2</v>
      </c>
      <c r="H137" s="6">
        <v>1</v>
      </c>
      <c r="I137" s="6">
        <v>4</v>
      </c>
      <c r="J137" s="6"/>
      <c r="K137" s="6">
        <f>0</f>
        <v>0</v>
      </c>
      <c r="L137" s="6">
        <f>2</f>
        <v>2</v>
      </c>
      <c r="M137" s="6">
        <v>1</v>
      </c>
      <c r="N137" s="6">
        <v>4</v>
      </c>
    </row>
    <row r="138" spans="1:14">
      <c r="A138" s="6"/>
      <c r="B138" s="6"/>
      <c r="C138" s="6"/>
      <c r="E138" s="6"/>
      <c r="F138" s="6"/>
      <c r="G138" s="6"/>
      <c r="H138" s="6"/>
      <c r="I138" s="6"/>
      <c r="J138" s="6"/>
      <c r="K138" s="6"/>
      <c r="L138" s="6"/>
      <c r="M138" s="6"/>
      <c r="N138" s="6"/>
    </row>
    <row r="139" spans="1:14">
      <c r="A139" s="6" t="s">
        <v>7</v>
      </c>
      <c r="B139" s="6" t="s">
        <v>5</v>
      </c>
      <c r="C139" s="6" t="s">
        <v>6</v>
      </c>
      <c r="D139" s="6" t="s">
        <v>1</v>
      </c>
      <c r="E139" s="6"/>
      <c r="F139" s="6" t="s">
        <v>7</v>
      </c>
      <c r="G139" s="6" t="s">
        <v>5</v>
      </c>
      <c r="H139" s="6" t="s">
        <v>6</v>
      </c>
      <c r="I139" s="6" t="s">
        <v>1</v>
      </c>
      <c r="J139" s="6"/>
      <c r="K139" s="6" t="s">
        <v>7</v>
      </c>
      <c r="L139" s="6" t="s">
        <v>5</v>
      </c>
      <c r="M139" s="6" t="s">
        <v>6</v>
      </c>
      <c r="N139" s="6" t="s">
        <v>1</v>
      </c>
    </row>
    <row r="140" spans="1:14">
      <c r="A140" s="6">
        <v>1</v>
      </c>
      <c r="B140" s="6">
        <f>2</f>
        <v>2</v>
      </c>
      <c r="C140" s="6">
        <v>1</v>
      </c>
      <c r="D140" s="6">
        <f>5</f>
        <v>5</v>
      </c>
      <c r="E140" s="6"/>
      <c r="F140" s="6">
        <f>2</f>
        <v>2</v>
      </c>
      <c r="G140" s="6">
        <f>2</f>
        <v>2</v>
      </c>
      <c r="H140" s="6">
        <v>1</v>
      </c>
      <c r="I140" s="6">
        <v>5</v>
      </c>
      <c r="J140" s="6"/>
      <c r="K140" s="6">
        <f>0</f>
        <v>0</v>
      </c>
      <c r="L140" s="6">
        <f>2</f>
        <v>2</v>
      </c>
      <c r="M140" s="6">
        <v>1</v>
      </c>
      <c r="N140" s="6">
        <v>5</v>
      </c>
    </row>
    <row r="142" spans="1:14">
      <c r="A142" s="7" t="s">
        <v>25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</row>
    <row r="143" spans="1:14">
      <c r="A143" s="6" t="s">
        <v>7</v>
      </c>
      <c r="B143" s="6" t="s">
        <v>5</v>
      </c>
      <c r="C143" s="6" t="s">
        <v>6</v>
      </c>
      <c r="D143" s="6" t="s">
        <v>1</v>
      </c>
      <c r="E143" s="6"/>
      <c r="F143" s="6" t="s">
        <v>7</v>
      </c>
      <c r="G143" s="6" t="s">
        <v>5</v>
      </c>
      <c r="H143" s="6" t="s">
        <v>6</v>
      </c>
      <c r="I143" s="6" t="s">
        <v>1</v>
      </c>
      <c r="J143" s="6"/>
      <c r="K143" s="6" t="s">
        <v>7</v>
      </c>
      <c r="L143" s="6" t="s">
        <v>5</v>
      </c>
      <c r="M143" s="6" t="s">
        <v>6</v>
      </c>
      <c r="N143" s="6" t="s">
        <v>1</v>
      </c>
    </row>
    <row r="144" spans="1:14">
      <c r="A144" s="6">
        <v>1</v>
      </c>
      <c r="B144" s="6">
        <f>2</f>
        <v>2</v>
      </c>
      <c r="C144" s="6">
        <v>2</v>
      </c>
      <c r="D144" s="6">
        <f>2</f>
        <v>2</v>
      </c>
      <c r="E144" s="6"/>
      <c r="F144" s="6">
        <f>2</f>
        <v>2</v>
      </c>
      <c r="G144" s="6">
        <f>2</f>
        <v>2</v>
      </c>
      <c r="H144" s="6">
        <v>2</v>
      </c>
      <c r="I144" s="6">
        <v>2</v>
      </c>
      <c r="J144" s="6"/>
      <c r="K144" s="6">
        <f>0</f>
        <v>0</v>
      </c>
      <c r="L144" s="6">
        <f>2</f>
        <v>2</v>
      </c>
      <c r="M144" s="6">
        <v>2</v>
      </c>
      <c r="N144" s="6">
        <v>2</v>
      </c>
    </row>
    <row r="145" spans="1:14">
      <c r="A145" s="6"/>
      <c r="B145" s="6"/>
      <c r="C145" s="6"/>
      <c r="E145" s="6"/>
      <c r="F145" s="6"/>
      <c r="G145" s="6"/>
      <c r="H145" s="6"/>
      <c r="I145" s="6"/>
      <c r="J145" s="6"/>
      <c r="K145" s="6"/>
      <c r="L145" s="6"/>
      <c r="M145" s="6"/>
      <c r="N145" s="6"/>
    </row>
    <row r="146" spans="1:14">
      <c r="A146" s="6" t="s">
        <v>7</v>
      </c>
      <c r="B146" s="6" t="s">
        <v>5</v>
      </c>
      <c r="C146" s="6" t="s">
        <v>6</v>
      </c>
      <c r="D146" s="6" t="s">
        <v>1</v>
      </c>
      <c r="E146" s="6"/>
      <c r="F146" s="6" t="s">
        <v>7</v>
      </c>
      <c r="G146" s="6" t="s">
        <v>5</v>
      </c>
      <c r="H146" s="6" t="s">
        <v>6</v>
      </c>
      <c r="I146" s="6" t="s">
        <v>1</v>
      </c>
      <c r="J146" s="6"/>
      <c r="K146" s="6" t="s">
        <v>7</v>
      </c>
      <c r="L146" s="6" t="s">
        <v>5</v>
      </c>
      <c r="M146" s="6" t="s">
        <v>6</v>
      </c>
      <c r="N146" s="6" t="s">
        <v>1</v>
      </c>
    </row>
    <row r="147" spans="1:14">
      <c r="A147" s="6">
        <v>1</v>
      </c>
      <c r="B147" s="6">
        <f>2</f>
        <v>2</v>
      </c>
      <c r="C147" s="6">
        <v>2</v>
      </c>
      <c r="D147" s="6">
        <f>4</f>
        <v>4</v>
      </c>
      <c r="E147" s="6"/>
      <c r="F147" s="6">
        <f>2</f>
        <v>2</v>
      </c>
      <c r="G147" s="6">
        <f>2</f>
        <v>2</v>
      </c>
      <c r="H147" s="6">
        <v>2</v>
      </c>
      <c r="I147" s="6">
        <v>4</v>
      </c>
      <c r="J147" s="6"/>
      <c r="K147" s="6">
        <f>0</f>
        <v>0</v>
      </c>
      <c r="L147" s="6">
        <f>2</f>
        <v>2</v>
      </c>
      <c r="M147" s="6">
        <v>2</v>
      </c>
      <c r="N147" s="6">
        <v>4</v>
      </c>
    </row>
    <row r="148" spans="1:14">
      <c r="A148" s="6"/>
      <c r="B148" s="6"/>
      <c r="C148" s="6"/>
      <c r="E148" s="6"/>
      <c r="F148" s="6"/>
      <c r="G148" s="6"/>
      <c r="H148" s="6"/>
      <c r="I148" s="6"/>
      <c r="J148" s="6"/>
      <c r="K148" s="6"/>
      <c r="L148" s="6"/>
      <c r="M148" s="6"/>
      <c r="N148" s="6"/>
    </row>
    <row r="149" spans="1:14">
      <c r="A149" s="6" t="s">
        <v>7</v>
      </c>
      <c r="B149" s="6" t="s">
        <v>5</v>
      </c>
      <c r="C149" s="6" t="s">
        <v>6</v>
      </c>
      <c r="D149" s="6" t="s">
        <v>1</v>
      </c>
      <c r="E149" s="6"/>
      <c r="F149" s="6" t="s">
        <v>7</v>
      </c>
      <c r="G149" s="6" t="s">
        <v>5</v>
      </c>
      <c r="H149" s="6" t="s">
        <v>6</v>
      </c>
      <c r="I149" s="6" t="s">
        <v>1</v>
      </c>
      <c r="J149" s="6"/>
      <c r="K149" s="6" t="s">
        <v>7</v>
      </c>
      <c r="L149" s="6" t="s">
        <v>5</v>
      </c>
      <c r="M149" s="6" t="s">
        <v>6</v>
      </c>
      <c r="N149" s="6" t="s">
        <v>1</v>
      </c>
    </row>
    <row r="150" spans="1:14">
      <c r="A150" s="6">
        <v>1</v>
      </c>
      <c r="B150" s="6">
        <f>2</f>
        <v>2</v>
      </c>
      <c r="C150" s="6">
        <v>2</v>
      </c>
      <c r="D150" s="6">
        <f>5</f>
        <v>5</v>
      </c>
      <c r="E150" s="6"/>
      <c r="F150" s="6">
        <f>2</f>
        <v>2</v>
      </c>
      <c r="G150" s="6">
        <f>2</f>
        <v>2</v>
      </c>
      <c r="H150" s="6">
        <v>2</v>
      </c>
      <c r="I150" s="6">
        <v>5</v>
      </c>
      <c r="J150" s="6"/>
      <c r="K150" s="6">
        <f>0</f>
        <v>0</v>
      </c>
      <c r="L150" s="6">
        <f>2</f>
        <v>2</v>
      </c>
      <c r="M150" s="6">
        <v>2</v>
      </c>
      <c r="N150" s="6">
        <v>5</v>
      </c>
    </row>
    <row r="152" spans="1:14">
      <c r="A152" s="5" t="s">
        <v>32</v>
      </c>
    </row>
    <row r="153" spans="1:14">
      <c r="A153" s="7" t="s">
        <v>18</v>
      </c>
      <c r="B153" s="6"/>
      <c r="C153" s="6"/>
      <c r="D153" s="6"/>
    </row>
    <row r="154" spans="1:14">
      <c r="A154" s="6" t="s">
        <v>7</v>
      </c>
      <c r="B154" s="6" t="s">
        <v>5</v>
      </c>
      <c r="C154" s="6" t="s">
        <v>6</v>
      </c>
      <c r="D154" s="6" t="s">
        <v>0</v>
      </c>
      <c r="F154" s="6" t="s">
        <v>7</v>
      </c>
      <c r="G154" s="6" t="s">
        <v>5</v>
      </c>
      <c r="H154" s="6" t="s">
        <v>6</v>
      </c>
      <c r="I154" s="6" t="s">
        <v>0</v>
      </c>
      <c r="J154" s="6"/>
      <c r="K154" s="6" t="s">
        <v>7</v>
      </c>
      <c r="L154" s="6" t="s">
        <v>5</v>
      </c>
      <c r="M154" s="6" t="s">
        <v>6</v>
      </c>
      <c r="N154" s="6" t="s">
        <v>0</v>
      </c>
    </row>
    <row r="155" spans="1:14">
      <c r="A155" s="6">
        <v>1</v>
      </c>
      <c r="B155" s="6">
        <v>1</v>
      </c>
      <c r="C155" s="6">
        <v>1</v>
      </c>
      <c r="D155" s="6">
        <f>1</f>
        <v>1</v>
      </c>
      <c r="F155" s="6">
        <f>2</f>
        <v>2</v>
      </c>
      <c r="G155" s="6">
        <v>1</v>
      </c>
      <c r="H155" s="6">
        <v>1</v>
      </c>
      <c r="I155" s="6">
        <f>1</f>
        <v>1</v>
      </c>
      <c r="J155" s="6"/>
      <c r="K155" s="6">
        <f>0</f>
        <v>0</v>
      </c>
      <c r="L155" s="6">
        <v>1</v>
      </c>
      <c r="M155" s="6">
        <v>1</v>
      </c>
      <c r="N155" s="6">
        <f>1</f>
        <v>1</v>
      </c>
    </row>
    <row r="156" spans="1:14">
      <c r="A156" s="6"/>
      <c r="B156" s="6"/>
      <c r="C156" s="6"/>
      <c r="F156" s="6"/>
      <c r="G156" s="6"/>
      <c r="H156" s="6"/>
      <c r="J156" s="6"/>
      <c r="K156" s="6"/>
      <c r="L156" s="6"/>
      <c r="M156" s="6"/>
    </row>
    <row r="157" spans="1:14">
      <c r="A157" s="6" t="s">
        <v>7</v>
      </c>
      <c r="B157" s="6" t="s">
        <v>5</v>
      </c>
      <c r="C157" s="6" t="s">
        <v>6</v>
      </c>
      <c r="D157" s="6" t="s">
        <v>0</v>
      </c>
      <c r="F157" s="6" t="s">
        <v>7</v>
      </c>
      <c r="G157" s="6" t="s">
        <v>5</v>
      </c>
      <c r="H157" s="6" t="s">
        <v>6</v>
      </c>
      <c r="I157" s="6" t="s">
        <v>0</v>
      </c>
      <c r="J157" s="6"/>
      <c r="K157" s="6" t="s">
        <v>7</v>
      </c>
      <c r="L157" s="6" t="s">
        <v>5</v>
      </c>
      <c r="M157" s="6" t="s">
        <v>6</v>
      </c>
      <c r="N157" s="6" t="s">
        <v>0</v>
      </c>
    </row>
    <row r="158" spans="1:14">
      <c r="A158" s="6">
        <v>1</v>
      </c>
      <c r="B158" s="6">
        <v>1</v>
      </c>
      <c r="C158" s="6">
        <v>1</v>
      </c>
      <c r="D158" s="6">
        <f>2</f>
        <v>2</v>
      </c>
      <c r="F158" s="6">
        <f>2</f>
        <v>2</v>
      </c>
      <c r="G158" s="6">
        <v>1</v>
      </c>
      <c r="H158" s="6">
        <v>1</v>
      </c>
      <c r="I158" s="6">
        <f>2</f>
        <v>2</v>
      </c>
      <c r="J158" s="6"/>
      <c r="K158" s="6">
        <f>0</f>
        <v>0</v>
      </c>
      <c r="L158" s="6">
        <v>1</v>
      </c>
      <c r="M158" s="6">
        <v>1</v>
      </c>
      <c r="N158" s="6">
        <f>2</f>
        <v>2</v>
      </c>
    </row>
    <row r="159" spans="1:14">
      <c r="A159" s="6"/>
      <c r="B159" s="6"/>
      <c r="C159" s="6"/>
      <c r="F159" s="6"/>
      <c r="G159" s="6"/>
      <c r="H159" s="6"/>
      <c r="J159" s="6"/>
      <c r="K159" s="6"/>
      <c r="L159" s="6"/>
      <c r="M159" s="6"/>
    </row>
    <row r="160" spans="1:14">
      <c r="A160" s="6" t="s">
        <v>7</v>
      </c>
      <c r="B160" s="6" t="s">
        <v>5</v>
      </c>
      <c r="C160" s="6" t="s">
        <v>6</v>
      </c>
      <c r="D160" s="6" t="s">
        <v>0</v>
      </c>
      <c r="F160" s="6" t="s">
        <v>7</v>
      </c>
      <c r="G160" s="6" t="s">
        <v>5</v>
      </c>
      <c r="H160" s="6" t="s">
        <v>6</v>
      </c>
      <c r="I160" s="6" t="s">
        <v>0</v>
      </c>
      <c r="J160" s="6"/>
      <c r="K160" s="6" t="s">
        <v>7</v>
      </c>
      <c r="L160" s="6" t="s">
        <v>5</v>
      </c>
      <c r="M160" s="6" t="s">
        <v>6</v>
      </c>
      <c r="N160" s="6" t="s">
        <v>0</v>
      </c>
    </row>
    <row r="161" spans="1:14">
      <c r="A161" s="6">
        <v>1</v>
      </c>
      <c r="B161" s="6">
        <v>1</v>
      </c>
      <c r="C161" s="6">
        <v>1</v>
      </c>
      <c r="D161" s="6">
        <f>3</f>
        <v>3</v>
      </c>
      <c r="F161" s="6">
        <f>2</f>
        <v>2</v>
      </c>
      <c r="G161" s="6">
        <v>1</v>
      </c>
      <c r="H161" s="6">
        <v>1</v>
      </c>
      <c r="I161" s="6">
        <f>3</f>
        <v>3</v>
      </c>
      <c r="J161" s="6"/>
      <c r="K161" s="6">
        <f>0</f>
        <v>0</v>
      </c>
      <c r="L161" s="6">
        <v>1</v>
      </c>
      <c r="M161" s="6">
        <v>1</v>
      </c>
      <c r="N161" s="6">
        <f>3</f>
        <v>3</v>
      </c>
    </row>
    <row r="163" spans="1:14">
      <c r="A163" s="7" t="s">
        <v>23</v>
      </c>
      <c r="B163" s="6"/>
      <c r="C163" s="6"/>
      <c r="D163" s="6"/>
    </row>
    <row r="164" spans="1:14">
      <c r="A164" s="6" t="s">
        <v>7</v>
      </c>
      <c r="B164" s="6" t="s">
        <v>5</v>
      </c>
      <c r="C164" s="6" t="s">
        <v>6</v>
      </c>
      <c r="D164" s="6" t="s">
        <v>0</v>
      </c>
      <c r="F164" s="6" t="s">
        <v>7</v>
      </c>
      <c r="G164" s="6" t="s">
        <v>5</v>
      </c>
      <c r="H164" s="6" t="s">
        <v>6</v>
      </c>
      <c r="I164" s="6" t="s">
        <v>0</v>
      </c>
      <c r="J164" s="6"/>
      <c r="K164" s="6" t="s">
        <v>7</v>
      </c>
      <c r="L164" s="6" t="s">
        <v>5</v>
      </c>
      <c r="M164" s="6" t="s">
        <v>6</v>
      </c>
      <c r="N164" s="6" t="s">
        <v>0</v>
      </c>
    </row>
    <row r="165" spans="1:14">
      <c r="A165" s="6">
        <v>1</v>
      </c>
      <c r="B165" s="6">
        <v>1</v>
      </c>
      <c r="C165" s="6">
        <v>2</v>
      </c>
      <c r="D165" s="6">
        <f>1</f>
        <v>1</v>
      </c>
      <c r="F165" s="6">
        <f>2</f>
        <v>2</v>
      </c>
      <c r="G165" s="6">
        <v>1</v>
      </c>
      <c r="H165" s="6">
        <v>2</v>
      </c>
      <c r="I165" s="6">
        <f>1</f>
        <v>1</v>
      </c>
      <c r="J165" s="6"/>
      <c r="K165" s="6">
        <f>0</f>
        <v>0</v>
      </c>
      <c r="L165" s="6">
        <v>1</v>
      </c>
      <c r="M165" s="6">
        <v>2</v>
      </c>
      <c r="N165" s="6">
        <f>1</f>
        <v>1</v>
      </c>
    </row>
    <row r="166" spans="1:14">
      <c r="A166" s="6"/>
      <c r="B166" s="6"/>
      <c r="C166" s="6"/>
      <c r="F166" s="6"/>
      <c r="G166" s="6"/>
      <c r="H166" s="6"/>
      <c r="J166" s="6"/>
      <c r="K166" s="6"/>
      <c r="L166" s="6"/>
      <c r="M166" s="6"/>
    </row>
    <row r="167" spans="1:14">
      <c r="A167" s="6" t="s">
        <v>7</v>
      </c>
      <c r="B167" s="6" t="s">
        <v>5</v>
      </c>
      <c r="C167" s="6" t="s">
        <v>6</v>
      </c>
      <c r="D167" s="6" t="s">
        <v>0</v>
      </c>
      <c r="F167" s="6" t="s">
        <v>7</v>
      </c>
      <c r="G167" s="6" t="s">
        <v>5</v>
      </c>
      <c r="H167" s="6" t="s">
        <v>6</v>
      </c>
      <c r="I167" s="6" t="s">
        <v>0</v>
      </c>
      <c r="J167" s="6"/>
      <c r="K167" s="6" t="s">
        <v>7</v>
      </c>
      <c r="L167" s="6" t="s">
        <v>5</v>
      </c>
      <c r="M167" s="6" t="s">
        <v>6</v>
      </c>
      <c r="N167" s="6" t="s">
        <v>0</v>
      </c>
    </row>
    <row r="168" spans="1:14">
      <c r="A168" s="6">
        <v>1</v>
      </c>
      <c r="B168" s="6">
        <v>1</v>
      </c>
      <c r="C168" s="6">
        <v>2</v>
      </c>
      <c r="D168" s="6">
        <f>2</f>
        <v>2</v>
      </c>
      <c r="F168" s="6">
        <f>2</f>
        <v>2</v>
      </c>
      <c r="G168" s="6">
        <v>1</v>
      </c>
      <c r="H168" s="6">
        <v>2</v>
      </c>
      <c r="I168" s="6">
        <f>2</f>
        <v>2</v>
      </c>
      <c r="J168" s="6"/>
      <c r="K168" s="6">
        <f>0</f>
        <v>0</v>
      </c>
      <c r="L168" s="6">
        <v>1</v>
      </c>
      <c r="M168" s="6">
        <v>2</v>
      </c>
      <c r="N168" s="6">
        <f>2</f>
        <v>2</v>
      </c>
    </row>
    <row r="169" spans="1:14">
      <c r="A169" s="6"/>
      <c r="B169" s="6"/>
      <c r="C169" s="6"/>
      <c r="F169" s="6"/>
      <c r="G169" s="6"/>
      <c r="H169" s="6"/>
      <c r="J169" s="6"/>
      <c r="K169" s="6"/>
      <c r="L169" s="6"/>
      <c r="M169" s="6"/>
    </row>
    <row r="170" spans="1:14">
      <c r="A170" s="6" t="s">
        <v>7</v>
      </c>
      <c r="B170" s="6" t="s">
        <v>5</v>
      </c>
      <c r="C170" s="6" t="s">
        <v>6</v>
      </c>
      <c r="D170" s="6" t="s">
        <v>0</v>
      </c>
      <c r="F170" s="6" t="s">
        <v>7</v>
      </c>
      <c r="G170" s="6" t="s">
        <v>5</v>
      </c>
      <c r="H170" s="6" t="s">
        <v>6</v>
      </c>
      <c r="I170" s="6" t="s">
        <v>0</v>
      </c>
      <c r="J170" s="6"/>
      <c r="K170" s="6" t="s">
        <v>7</v>
      </c>
      <c r="L170" s="6" t="s">
        <v>5</v>
      </c>
      <c r="M170" s="6" t="s">
        <v>6</v>
      </c>
      <c r="N170" s="6" t="s">
        <v>0</v>
      </c>
    </row>
    <row r="171" spans="1:14">
      <c r="A171" s="6">
        <v>1</v>
      </c>
      <c r="B171" s="6">
        <v>1</v>
      </c>
      <c r="C171" s="6">
        <v>2</v>
      </c>
      <c r="D171" s="6">
        <f>3</f>
        <v>3</v>
      </c>
      <c r="F171" s="6">
        <f>2</f>
        <v>2</v>
      </c>
      <c r="G171" s="6">
        <v>1</v>
      </c>
      <c r="H171" s="6">
        <v>2</v>
      </c>
      <c r="I171" s="6">
        <f>3</f>
        <v>3</v>
      </c>
      <c r="J171" s="6"/>
      <c r="K171" s="6">
        <f>0</f>
        <v>0</v>
      </c>
      <c r="L171" s="6">
        <v>1</v>
      </c>
      <c r="M171" s="6">
        <v>2</v>
      </c>
      <c r="N171" s="6">
        <f>3</f>
        <v>3</v>
      </c>
    </row>
    <row r="173" spans="1:14">
      <c r="A173" s="7" t="s">
        <v>24</v>
      </c>
      <c r="B173" s="6"/>
      <c r="C173" s="6"/>
      <c r="D173" s="6"/>
    </row>
    <row r="174" spans="1:14">
      <c r="A174" s="6" t="s">
        <v>7</v>
      </c>
      <c r="B174" s="6" t="s">
        <v>5</v>
      </c>
      <c r="C174" s="6" t="s">
        <v>6</v>
      </c>
      <c r="D174" s="6" t="s">
        <v>0</v>
      </c>
      <c r="F174" s="6" t="s">
        <v>7</v>
      </c>
      <c r="G174" s="6" t="s">
        <v>5</v>
      </c>
      <c r="H174" s="6" t="s">
        <v>6</v>
      </c>
      <c r="I174" s="6" t="s">
        <v>0</v>
      </c>
      <c r="J174" s="6"/>
      <c r="K174" s="6" t="s">
        <v>7</v>
      </c>
      <c r="L174" s="6" t="s">
        <v>5</v>
      </c>
      <c r="M174" s="6" t="s">
        <v>6</v>
      </c>
      <c r="N174" s="6" t="s">
        <v>0</v>
      </c>
    </row>
    <row r="175" spans="1:14">
      <c r="A175" s="6">
        <v>1</v>
      </c>
      <c r="B175" s="6">
        <f>2</f>
        <v>2</v>
      </c>
      <c r="C175" s="6">
        <v>1</v>
      </c>
      <c r="D175" s="6">
        <f>1</f>
        <v>1</v>
      </c>
      <c r="F175" s="6">
        <f>2</f>
        <v>2</v>
      </c>
      <c r="G175" s="6">
        <f>2</f>
        <v>2</v>
      </c>
      <c r="H175" s="6">
        <v>1</v>
      </c>
      <c r="I175" s="6">
        <f>1</f>
        <v>1</v>
      </c>
      <c r="J175" s="6"/>
      <c r="K175" s="6">
        <f>0</f>
        <v>0</v>
      </c>
      <c r="L175" s="6">
        <f>2</f>
        <v>2</v>
      </c>
      <c r="M175" s="6">
        <v>1</v>
      </c>
      <c r="N175" s="6">
        <f>1</f>
        <v>1</v>
      </c>
    </row>
    <row r="176" spans="1:14">
      <c r="A176" s="6"/>
      <c r="B176" s="6"/>
      <c r="C176" s="6"/>
      <c r="F176" s="6"/>
      <c r="G176" s="6"/>
      <c r="H176" s="6"/>
      <c r="J176" s="6"/>
      <c r="K176" s="6"/>
      <c r="L176" s="6"/>
      <c r="M176" s="6"/>
    </row>
    <row r="177" spans="1:14">
      <c r="A177" s="6" t="s">
        <v>7</v>
      </c>
      <c r="B177" s="6" t="s">
        <v>5</v>
      </c>
      <c r="C177" s="6" t="s">
        <v>6</v>
      </c>
      <c r="D177" s="6" t="s">
        <v>0</v>
      </c>
      <c r="F177" s="6" t="s">
        <v>7</v>
      </c>
      <c r="G177" s="6" t="s">
        <v>5</v>
      </c>
      <c r="H177" s="6" t="s">
        <v>6</v>
      </c>
      <c r="I177" s="6" t="s">
        <v>0</v>
      </c>
      <c r="J177" s="6"/>
      <c r="K177" s="6" t="s">
        <v>7</v>
      </c>
      <c r="L177" s="6" t="s">
        <v>5</v>
      </c>
      <c r="M177" s="6" t="s">
        <v>6</v>
      </c>
      <c r="N177" s="6" t="s">
        <v>0</v>
      </c>
    </row>
    <row r="178" spans="1:14">
      <c r="A178" s="6">
        <v>1</v>
      </c>
      <c r="B178" s="6">
        <f>2</f>
        <v>2</v>
      </c>
      <c r="C178" s="6">
        <v>1</v>
      </c>
      <c r="D178" s="6">
        <f>2</f>
        <v>2</v>
      </c>
      <c r="F178" s="6">
        <f>2</f>
        <v>2</v>
      </c>
      <c r="G178" s="6">
        <f>2</f>
        <v>2</v>
      </c>
      <c r="H178" s="6">
        <v>1</v>
      </c>
      <c r="I178" s="6">
        <f>2</f>
        <v>2</v>
      </c>
      <c r="J178" s="6"/>
      <c r="K178" s="6">
        <f>0</f>
        <v>0</v>
      </c>
      <c r="L178" s="6">
        <f>2</f>
        <v>2</v>
      </c>
      <c r="M178" s="6">
        <v>1</v>
      </c>
      <c r="N178" s="6">
        <f>2</f>
        <v>2</v>
      </c>
    </row>
    <row r="179" spans="1:14">
      <c r="A179" s="6"/>
      <c r="B179" s="6"/>
      <c r="C179" s="6"/>
      <c r="F179" s="6"/>
      <c r="G179" s="6"/>
      <c r="H179" s="6"/>
      <c r="J179" s="6"/>
      <c r="K179" s="6"/>
      <c r="L179" s="6"/>
      <c r="M179" s="6"/>
    </row>
    <row r="180" spans="1:14">
      <c r="A180" s="6" t="s">
        <v>7</v>
      </c>
      <c r="B180" s="6" t="s">
        <v>5</v>
      </c>
      <c r="C180" s="6" t="s">
        <v>6</v>
      </c>
      <c r="D180" s="6" t="s">
        <v>0</v>
      </c>
      <c r="F180" s="6" t="s">
        <v>7</v>
      </c>
      <c r="G180" s="6" t="s">
        <v>5</v>
      </c>
      <c r="H180" s="6" t="s">
        <v>6</v>
      </c>
      <c r="I180" s="6" t="s">
        <v>0</v>
      </c>
      <c r="J180" s="6"/>
      <c r="K180" s="6" t="s">
        <v>7</v>
      </c>
      <c r="L180" s="6" t="s">
        <v>5</v>
      </c>
      <c r="M180" s="6" t="s">
        <v>6</v>
      </c>
      <c r="N180" s="6" t="s">
        <v>0</v>
      </c>
    </row>
    <row r="181" spans="1:14">
      <c r="A181" s="6">
        <v>1</v>
      </c>
      <c r="B181" s="6">
        <f>2</f>
        <v>2</v>
      </c>
      <c r="C181" s="6">
        <v>1</v>
      </c>
      <c r="D181" s="6">
        <f>3</f>
        <v>3</v>
      </c>
      <c r="F181" s="6">
        <f>2</f>
        <v>2</v>
      </c>
      <c r="G181" s="6">
        <f>2</f>
        <v>2</v>
      </c>
      <c r="H181" s="6">
        <v>1</v>
      </c>
      <c r="I181" s="6">
        <f>3</f>
        <v>3</v>
      </c>
      <c r="J181" s="6"/>
      <c r="K181" s="6">
        <f>0</f>
        <v>0</v>
      </c>
      <c r="L181" s="6">
        <f>2</f>
        <v>2</v>
      </c>
      <c r="M181" s="6">
        <v>1</v>
      </c>
      <c r="N181" s="6">
        <f>3</f>
        <v>3</v>
      </c>
    </row>
    <row r="183" spans="1:14">
      <c r="A183" s="7" t="s">
        <v>25</v>
      </c>
      <c r="B183" s="6"/>
      <c r="C183" s="6"/>
      <c r="D183" s="6"/>
    </row>
    <row r="184" spans="1:14">
      <c r="A184" s="6" t="s">
        <v>7</v>
      </c>
      <c r="B184" s="6" t="s">
        <v>5</v>
      </c>
      <c r="C184" s="6" t="s">
        <v>6</v>
      </c>
      <c r="D184" s="6" t="s">
        <v>0</v>
      </c>
      <c r="F184" s="6" t="s">
        <v>7</v>
      </c>
      <c r="G184" s="6" t="s">
        <v>5</v>
      </c>
      <c r="H184" s="6" t="s">
        <v>6</v>
      </c>
      <c r="I184" s="6" t="s">
        <v>0</v>
      </c>
      <c r="J184" s="6"/>
      <c r="K184" s="6" t="s">
        <v>7</v>
      </c>
      <c r="L184" s="6" t="s">
        <v>5</v>
      </c>
      <c r="M184" s="6" t="s">
        <v>6</v>
      </c>
      <c r="N184" s="6" t="s">
        <v>0</v>
      </c>
    </row>
    <row r="185" spans="1:14">
      <c r="A185" s="6">
        <v>1</v>
      </c>
      <c r="B185" s="6">
        <f>2</f>
        <v>2</v>
      </c>
      <c r="C185" s="6">
        <v>2</v>
      </c>
      <c r="D185" s="6">
        <f>1</f>
        <v>1</v>
      </c>
      <c r="F185" s="6">
        <f>2</f>
        <v>2</v>
      </c>
      <c r="G185" s="6">
        <f>2</f>
        <v>2</v>
      </c>
      <c r="H185" s="6">
        <v>2</v>
      </c>
      <c r="I185" s="6">
        <f>1</f>
        <v>1</v>
      </c>
      <c r="J185" s="6"/>
      <c r="K185" s="6">
        <f>0</f>
        <v>0</v>
      </c>
      <c r="L185" s="6">
        <f>2</f>
        <v>2</v>
      </c>
      <c r="M185" s="6">
        <v>2</v>
      </c>
      <c r="N185" s="6">
        <f>1</f>
        <v>1</v>
      </c>
    </row>
    <row r="186" spans="1:14">
      <c r="A186" s="6"/>
      <c r="B186" s="6"/>
      <c r="C186" s="6"/>
      <c r="F186" s="6"/>
      <c r="G186" s="6"/>
      <c r="H186" s="6"/>
      <c r="J186" s="6"/>
      <c r="K186" s="6"/>
      <c r="L186" s="6"/>
      <c r="M186" s="6"/>
    </row>
    <row r="187" spans="1:14">
      <c r="A187" s="6" t="s">
        <v>7</v>
      </c>
      <c r="B187" s="6" t="s">
        <v>5</v>
      </c>
      <c r="C187" s="6" t="s">
        <v>6</v>
      </c>
      <c r="D187" s="6" t="s">
        <v>0</v>
      </c>
      <c r="F187" s="6" t="s">
        <v>7</v>
      </c>
      <c r="G187" s="6" t="s">
        <v>5</v>
      </c>
      <c r="H187" s="6" t="s">
        <v>6</v>
      </c>
      <c r="I187" s="6" t="s">
        <v>0</v>
      </c>
      <c r="J187" s="6"/>
      <c r="K187" s="6" t="s">
        <v>7</v>
      </c>
      <c r="L187" s="6" t="s">
        <v>5</v>
      </c>
      <c r="M187" s="6" t="s">
        <v>6</v>
      </c>
      <c r="N187" s="6" t="s">
        <v>0</v>
      </c>
    </row>
    <row r="188" spans="1:14">
      <c r="A188" s="6">
        <v>1</v>
      </c>
      <c r="B188" s="6">
        <f>2</f>
        <v>2</v>
      </c>
      <c r="C188" s="6">
        <v>2</v>
      </c>
      <c r="D188" s="6">
        <f>2</f>
        <v>2</v>
      </c>
      <c r="F188" s="6">
        <f>2</f>
        <v>2</v>
      </c>
      <c r="G188" s="6">
        <f>2</f>
        <v>2</v>
      </c>
      <c r="H188" s="6">
        <v>2</v>
      </c>
      <c r="I188" s="6">
        <f>2</f>
        <v>2</v>
      </c>
      <c r="J188" s="6"/>
      <c r="K188" s="6">
        <f>0</f>
        <v>0</v>
      </c>
      <c r="L188" s="6">
        <f>2</f>
        <v>2</v>
      </c>
      <c r="M188" s="6">
        <v>2</v>
      </c>
      <c r="N188" s="6">
        <f>2</f>
        <v>2</v>
      </c>
    </row>
    <row r="189" spans="1:14">
      <c r="A189" s="6"/>
      <c r="B189" s="6"/>
      <c r="C189" s="6"/>
      <c r="F189" s="6"/>
      <c r="G189" s="6"/>
      <c r="H189" s="6"/>
      <c r="J189" s="6"/>
      <c r="K189" s="6"/>
      <c r="L189" s="6"/>
      <c r="M189" s="6"/>
    </row>
    <row r="190" spans="1:14">
      <c r="A190" s="6" t="s">
        <v>7</v>
      </c>
      <c r="B190" s="6" t="s">
        <v>5</v>
      </c>
      <c r="C190" s="6" t="s">
        <v>6</v>
      </c>
      <c r="D190" s="6" t="s">
        <v>0</v>
      </c>
      <c r="F190" s="6" t="s">
        <v>7</v>
      </c>
      <c r="G190" s="6" t="s">
        <v>5</v>
      </c>
      <c r="H190" s="6" t="s">
        <v>6</v>
      </c>
      <c r="I190" s="6" t="s">
        <v>0</v>
      </c>
      <c r="J190" s="6"/>
      <c r="K190" s="6" t="s">
        <v>7</v>
      </c>
      <c r="L190" s="6" t="s">
        <v>5</v>
      </c>
      <c r="M190" s="6" t="s">
        <v>6</v>
      </c>
      <c r="N190" s="6" t="s">
        <v>0</v>
      </c>
    </row>
    <row r="191" spans="1:14">
      <c r="A191" s="6">
        <v>1</v>
      </c>
      <c r="B191" s="6">
        <f>2</f>
        <v>2</v>
      </c>
      <c r="C191" s="6">
        <v>2</v>
      </c>
      <c r="D191" s="6">
        <f>3</f>
        <v>3</v>
      </c>
      <c r="F191" s="6">
        <f>2</f>
        <v>2</v>
      </c>
      <c r="G191" s="6">
        <f>2</f>
        <v>2</v>
      </c>
      <c r="H191" s="6">
        <v>2</v>
      </c>
      <c r="I191" s="6">
        <f>3</f>
        <v>3</v>
      </c>
      <c r="J191" s="6"/>
      <c r="K191" s="6">
        <f>0</f>
        <v>0</v>
      </c>
      <c r="L191" s="6">
        <f>2</f>
        <v>2</v>
      </c>
      <c r="M191" s="6">
        <v>2</v>
      </c>
      <c r="N191" s="6">
        <f>3</f>
        <v>3</v>
      </c>
    </row>
    <row r="193" spans="1:14">
      <c r="A193" s="5" t="s">
        <v>29</v>
      </c>
    </row>
    <row r="194" spans="1:14">
      <c r="A194" s="7" t="s">
        <v>18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</row>
    <row r="195" spans="1:14">
      <c r="A195" s="6" t="s">
        <v>7</v>
      </c>
      <c r="B195" s="6" t="s">
        <v>5</v>
      </c>
      <c r="C195" s="6" t="s">
        <v>6</v>
      </c>
      <c r="D195" s="6" t="s">
        <v>2</v>
      </c>
      <c r="E195" s="6"/>
      <c r="F195" s="6" t="s">
        <v>7</v>
      </c>
      <c r="G195" s="6" t="s">
        <v>5</v>
      </c>
      <c r="H195" s="6" t="s">
        <v>6</v>
      </c>
      <c r="I195" s="6" t="s">
        <v>2</v>
      </c>
      <c r="J195" s="6"/>
      <c r="K195" s="6" t="s">
        <v>7</v>
      </c>
      <c r="L195" s="6" t="s">
        <v>5</v>
      </c>
      <c r="M195" s="6" t="s">
        <v>6</v>
      </c>
      <c r="N195" s="6" t="s">
        <v>2</v>
      </c>
    </row>
    <row r="196" spans="1:14">
      <c r="A196" s="6">
        <v>1</v>
      </c>
      <c r="B196" s="6">
        <v>1</v>
      </c>
      <c r="C196" s="6">
        <v>1</v>
      </c>
      <c r="D196" s="6">
        <f>1</f>
        <v>1</v>
      </c>
      <c r="E196" s="6"/>
      <c r="F196" s="6">
        <f>2</f>
        <v>2</v>
      </c>
      <c r="G196" s="6">
        <v>1</v>
      </c>
      <c r="H196" s="6">
        <v>1</v>
      </c>
      <c r="I196" s="6">
        <f>1</f>
        <v>1</v>
      </c>
      <c r="J196" s="6"/>
      <c r="K196" s="6">
        <f>0</f>
        <v>0</v>
      </c>
      <c r="L196" s="6">
        <v>1</v>
      </c>
      <c r="M196" s="6">
        <v>1</v>
      </c>
      <c r="N196" s="6">
        <f>1</f>
        <v>1</v>
      </c>
    </row>
    <row r="197" spans="1:14">
      <c r="A197" s="6"/>
      <c r="B197" s="6"/>
      <c r="C197" s="6"/>
      <c r="E197" s="6"/>
      <c r="F197" s="6"/>
      <c r="G197" s="6"/>
      <c r="H197" s="6"/>
      <c r="J197" s="6"/>
      <c r="K197" s="6"/>
      <c r="L197" s="6"/>
      <c r="M197" s="6"/>
    </row>
    <row r="198" spans="1:14">
      <c r="A198" s="6" t="s">
        <v>7</v>
      </c>
      <c r="B198" s="6" t="s">
        <v>5</v>
      </c>
      <c r="C198" s="6" t="s">
        <v>6</v>
      </c>
      <c r="D198" s="6" t="s">
        <v>2</v>
      </c>
      <c r="E198" s="6"/>
      <c r="F198" s="6" t="s">
        <v>7</v>
      </c>
      <c r="G198" s="6" t="s">
        <v>5</v>
      </c>
      <c r="H198" s="6" t="s">
        <v>6</v>
      </c>
      <c r="I198" s="6" t="s">
        <v>2</v>
      </c>
      <c r="J198" s="6"/>
      <c r="K198" s="6" t="s">
        <v>7</v>
      </c>
      <c r="L198" s="6" t="s">
        <v>5</v>
      </c>
      <c r="M198" s="6" t="s">
        <v>6</v>
      </c>
      <c r="N198" s="6" t="s">
        <v>2</v>
      </c>
    </row>
    <row r="199" spans="1:14">
      <c r="A199" s="6">
        <v>1</v>
      </c>
      <c r="B199" s="6">
        <v>1</v>
      </c>
      <c r="C199" s="6">
        <v>1</v>
      </c>
      <c r="D199" s="6">
        <f>3</f>
        <v>3</v>
      </c>
      <c r="E199" s="6"/>
      <c r="F199" s="6">
        <f>2</f>
        <v>2</v>
      </c>
      <c r="G199" s="6">
        <v>1</v>
      </c>
      <c r="H199" s="6">
        <v>1</v>
      </c>
      <c r="I199" s="6">
        <f>3</f>
        <v>3</v>
      </c>
      <c r="J199" s="6"/>
      <c r="K199" s="6">
        <f>0</f>
        <v>0</v>
      </c>
      <c r="L199" s="6">
        <v>1</v>
      </c>
      <c r="M199" s="6">
        <v>1</v>
      </c>
      <c r="N199" s="6">
        <f>3</f>
        <v>3</v>
      </c>
    </row>
    <row r="200" spans="1:14">
      <c r="A200" s="6"/>
      <c r="B200" s="6"/>
      <c r="C200" s="6"/>
      <c r="E200" s="6"/>
      <c r="F200" s="6"/>
      <c r="G200" s="6"/>
      <c r="H200" s="6"/>
      <c r="J200" s="6"/>
      <c r="K200" s="6"/>
      <c r="L200" s="6"/>
      <c r="M200" s="6"/>
    </row>
    <row r="201" spans="1:14">
      <c r="A201" s="6" t="s">
        <v>7</v>
      </c>
      <c r="B201" s="6" t="s">
        <v>5</v>
      </c>
      <c r="C201" s="6" t="s">
        <v>6</v>
      </c>
      <c r="D201" s="6" t="s">
        <v>2</v>
      </c>
      <c r="E201" s="6"/>
      <c r="F201" s="6" t="s">
        <v>7</v>
      </c>
      <c r="G201" s="6" t="s">
        <v>5</v>
      </c>
      <c r="H201" s="6" t="s">
        <v>6</v>
      </c>
      <c r="I201" s="6" t="s">
        <v>2</v>
      </c>
      <c r="J201" s="6"/>
      <c r="K201" s="6" t="s">
        <v>7</v>
      </c>
      <c r="L201" s="6" t="s">
        <v>5</v>
      </c>
      <c r="M201" s="6" t="s">
        <v>6</v>
      </c>
      <c r="N201" s="6" t="s">
        <v>2</v>
      </c>
    </row>
    <row r="202" spans="1:14">
      <c r="A202" s="6">
        <v>1</v>
      </c>
      <c r="B202" s="6">
        <v>1</v>
      </c>
      <c r="C202" s="6">
        <v>1</v>
      </c>
      <c r="D202" s="6">
        <f>5</f>
        <v>5</v>
      </c>
      <c r="E202" s="6"/>
      <c r="F202" s="6">
        <f>2</f>
        <v>2</v>
      </c>
      <c r="G202" s="6">
        <v>1</v>
      </c>
      <c r="H202" s="6">
        <v>1</v>
      </c>
      <c r="I202" s="6">
        <f>5</f>
        <v>5</v>
      </c>
      <c r="J202" s="6"/>
      <c r="K202" s="6">
        <f>0</f>
        <v>0</v>
      </c>
      <c r="L202" s="6">
        <v>1</v>
      </c>
      <c r="M202" s="6">
        <v>1</v>
      </c>
      <c r="N202" s="6">
        <f>5</f>
        <v>5</v>
      </c>
    </row>
    <row r="204" spans="1:14">
      <c r="A204" s="7" t="s">
        <v>23</v>
      </c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</row>
    <row r="205" spans="1:14">
      <c r="A205" s="6" t="s">
        <v>7</v>
      </c>
      <c r="B205" s="6" t="s">
        <v>5</v>
      </c>
      <c r="C205" s="6" t="s">
        <v>6</v>
      </c>
      <c r="D205" s="6" t="s">
        <v>2</v>
      </c>
      <c r="E205" s="6"/>
      <c r="F205" s="6" t="s">
        <v>7</v>
      </c>
      <c r="G205" s="6" t="s">
        <v>5</v>
      </c>
      <c r="H205" s="6" t="s">
        <v>6</v>
      </c>
      <c r="I205" s="6" t="s">
        <v>2</v>
      </c>
      <c r="J205" s="6"/>
      <c r="K205" s="6" t="s">
        <v>7</v>
      </c>
      <c r="L205" s="6" t="s">
        <v>5</v>
      </c>
      <c r="M205" s="6" t="s">
        <v>6</v>
      </c>
      <c r="N205" s="6" t="s">
        <v>2</v>
      </c>
    </row>
    <row r="206" spans="1:14">
      <c r="A206" s="6">
        <v>1</v>
      </c>
      <c r="B206" s="6">
        <v>1</v>
      </c>
      <c r="C206" s="6">
        <v>2</v>
      </c>
      <c r="D206" s="6">
        <f>1</f>
        <v>1</v>
      </c>
      <c r="E206" s="6"/>
      <c r="F206" s="6">
        <f>2</f>
        <v>2</v>
      </c>
      <c r="G206" s="6">
        <v>1</v>
      </c>
      <c r="H206" s="6">
        <v>2</v>
      </c>
      <c r="I206" s="6">
        <f>1</f>
        <v>1</v>
      </c>
      <c r="J206" s="6"/>
      <c r="K206" s="6">
        <f>0</f>
        <v>0</v>
      </c>
      <c r="L206" s="6">
        <v>1</v>
      </c>
      <c r="M206" s="6">
        <v>2</v>
      </c>
      <c r="N206" s="6">
        <f>1</f>
        <v>1</v>
      </c>
    </row>
    <row r="207" spans="1:14">
      <c r="A207" s="6"/>
      <c r="B207" s="6"/>
      <c r="C207" s="6"/>
      <c r="E207" s="6"/>
      <c r="F207" s="6"/>
      <c r="G207" s="6"/>
      <c r="H207" s="6"/>
      <c r="J207" s="6"/>
      <c r="K207" s="6"/>
      <c r="L207" s="6"/>
      <c r="M207" s="6"/>
    </row>
    <row r="208" spans="1:14">
      <c r="A208" s="6" t="s">
        <v>7</v>
      </c>
      <c r="B208" s="6" t="s">
        <v>5</v>
      </c>
      <c r="C208" s="6" t="s">
        <v>6</v>
      </c>
      <c r="D208" s="6" t="s">
        <v>2</v>
      </c>
      <c r="E208" s="6"/>
      <c r="F208" s="6" t="s">
        <v>7</v>
      </c>
      <c r="G208" s="6" t="s">
        <v>5</v>
      </c>
      <c r="H208" s="6" t="s">
        <v>6</v>
      </c>
      <c r="I208" s="6" t="s">
        <v>2</v>
      </c>
      <c r="J208" s="6"/>
      <c r="K208" s="6" t="s">
        <v>7</v>
      </c>
      <c r="L208" s="6" t="s">
        <v>5</v>
      </c>
      <c r="M208" s="6" t="s">
        <v>6</v>
      </c>
      <c r="N208" s="6" t="s">
        <v>2</v>
      </c>
    </row>
    <row r="209" spans="1:14">
      <c r="A209" s="6">
        <v>1</v>
      </c>
      <c r="B209" s="6">
        <v>1</v>
      </c>
      <c r="C209" s="6">
        <v>2</v>
      </c>
      <c r="D209" s="6">
        <f>3</f>
        <v>3</v>
      </c>
      <c r="E209" s="6"/>
      <c r="F209" s="6">
        <f>2</f>
        <v>2</v>
      </c>
      <c r="G209" s="6">
        <v>1</v>
      </c>
      <c r="H209" s="6">
        <v>2</v>
      </c>
      <c r="I209" s="6">
        <f>3</f>
        <v>3</v>
      </c>
      <c r="J209" s="6"/>
      <c r="K209" s="6">
        <f>0</f>
        <v>0</v>
      </c>
      <c r="L209" s="6">
        <v>1</v>
      </c>
      <c r="M209" s="6">
        <v>2</v>
      </c>
      <c r="N209" s="6">
        <f>3</f>
        <v>3</v>
      </c>
    </row>
    <row r="210" spans="1:14">
      <c r="A210" s="6"/>
      <c r="B210" s="6"/>
      <c r="C210" s="6"/>
      <c r="E210" s="6"/>
      <c r="F210" s="6"/>
      <c r="G210" s="6"/>
      <c r="H210" s="6"/>
      <c r="J210" s="6"/>
      <c r="K210" s="6"/>
      <c r="L210" s="6"/>
      <c r="M210" s="6"/>
    </row>
    <row r="211" spans="1:14">
      <c r="A211" s="6" t="s">
        <v>7</v>
      </c>
      <c r="B211" s="6" t="s">
        <v>5</v>
      </c>
      <c r="C211" s="6" t="s">
        <v>6</v>
      </c>
      <c r="D211" s="6" t="s">
        <v>2</v>
      </c>
      <c r="E211" s="6"/>
      <c r="F211" s="6" t="s">
        <v>7</v>
      </c>
      <c r="G211" s="6" t="s">
        <v>5</v>
      </c>
      <c r="H211" s="6" t="s">
        <v>6</v>
      </c>
      <c r="I211" s="6" t="s">
        <v>2</v>
      </c>
      <c r="J211" s="6"/>
      <c r="K211" s="6" t="s">
        <v>7</v>
      </c>
      <c r="L211" s="6" t="s">
        <v>5</v>
      </c>
      <c r="M211" s="6" t="s">
        <v>6</v>
      </c>
      <c r="N211" s="6" t="s">
        <v>2</v>
      </c>
    </row>
    <row r="212" spans="1:14">
      <c r="A212" s="6">
        <v>1</v>
      </c>
      <c r="B212" s="6">
        <v>1</v>
      </c>
      <c r="C212" s="6">
        <v>2</v>
      </c>
      <c r="D212" s="6">
        <f>5</f>
        <v>5</v>
      </c>
      <c r="E212" s="6"/>
      <c r="F212" s="6">
        <f>2</f>
        <v>2</v>
      </c>
      <c r="G212" s="6">
        <v>1</v>
      </c>
      <c r="H212" s="6">
        <v>2</v>
      </c>
      <c r="I212" s="6">
        <f>5</f>
        <v>5</v>
      </c>
      <c r="J212" s="6"/>
      <c r="K212" s="6">
        <f>0</f>
        <v>0</v>
      </c>
      <c r="L212" s="6">
        <v>1</v>
      </c>
      <c r="M212" s="6">
        <v>2</v>
      </c>
      <c r="N212" s="6">
        <f>5</f>
        <v>5</v>
      </c>
    </row>
    <row r="214" spans="1:14">
      <c r="A214" s="7" t="s">
        <v>24</v>
      </c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</row>
    <row r="215" spans="1:14">
      <c r="A215" s="6" t="s">
        <v>7</v>
      </c>
      <c r="B215" s="6" t="s">
        <v>5</v>
      </c>
      <c r="C215" s="6" t="s">
        <v>6</v>
      </c>
      <c r="D215" s="6" t="s">
        <v>2</v>
      </c>
      <c r="E215" s="6"/>
      <c r="F215" s="6" t="s">
        <v>7</v>
      </c>
      <c r="G215" s="6" t="s">
        <v>5</v>
      </c>
      <c r="H215" s="6" t="s">
        <v>6</v>
      </c>
      <c r="I215" s="6" t="s">
        <v>2</v>
      </c>
      <c r="J215" s="6"/>
      <c r="K215" s="6" t="s">
        <v>7</v>
      </c>
      <c r="L215" s="6" t="s">
        <v>5</v>
      </c>
      <c r="M215" s="6" t="s">
        <v>6</v>
      </c>
      <c r="N215" s="6" t="s">
        <v>2</v>
      </c>
    </row>
    <row r="216" spans="1:14">
      <c r="A216" s="6">
        <v>1</v>
      </c>
      <c r="B216" s="6">
        <f>2</f>
        <v>2</v>
      </c>
      <c r="C216" s="6">
        <v>1</v>
      </c>
      <c r="D216" s="6">
        <f>1</f>
        <v>1</v>
      </c>
      <c r="E216" s="6"/>
      <c r="F216" s="6">
        <f>2</f>
        <v>2</v>
      </c>
      <c r="G216" s="6">
        <f>2</f>
        <v>2</v>
      </c>
      <c r="H216" s="6">
        <v>1</v>
      </c>
      <c r="I216" s="6">
        <f>1</f>
        <v>1</v>
      </c>
      <c r="J216" s="6"/>
      <c r="K216" s="6">
        <f>0</f>
        <v>0</v>
      </c>
      <c r="L216" s="6">
        <f>2</f>
        <v>2</v>
      </c>
      <c r="M216" s="6">
        <v>1</v>
      </c>
      <c r="N216" s="6">
        <f>1</f>
        <v>1</v>
      </c>
    </row>
    <row r="217" spans="1:14">
      <c r="A217" s="6"/>
      <c r="B217" s="6"/>
      <c r="C217" s="6"/>
      <c r="E217" s="6"/>
      <c r="F217" s="6"/>
      <c r="G217" s="6"/>
      <c r="H217" s="6"/>
      <c r="J217" s="6"/>
      <c r="K217" s="6"/>
      <c r="L217" s="6"/>
      <c r="M217" s="6"/>
    </row>
    <row r="218" spans="1:14">
      <c r="A218" s="6" t="s">
        <v>7</v>
      </c>
      <c r="B218" s="6" t="s">
        <v>5</v>
      </c>
      <c r="C218" s="6" t="s">
        <v>6</v>
      </c>
      <c r="D218" s="6" t="s">
        <v>2</v>
      </c>
      <c r="E218" s="6"/>
      <c r="F218" s="6" t="s">
        <v>7</v>
      </c>
      <c r="G218" s="6" t="s">
        <v>5</v>
      </c>
      <c r="H218" s="6" t="s">
        <v>6</v>
      </c>
      <c r="I218" s="6" t="s">
        <v>2</v>
      </c>
      <c r="J218" s="6"/>
      <c r="K218" s="6" t="s">
        <v>7</v>
      </c>
      <c r="L218" s="6" t="s">
        <v>5</v>
      </c>
      <c r="M218" s="6" t="s">
        <v>6</v>
      </c>
      <c r="N218" s="6" t="s">
        <v>2</v>
      </c>
    </row>
    <row r="219" spans="1:14">
      <c r="A219" s="6">
        <v>1</v>
      </c>
      <c r="B219" s="6">
        <f>2</f>
        <v>2</v>
      </c>
      <c r="C219" s="6">
        <v>1</v>
      </c>
      <c r="D219" s="6">
        <f>3</f>
        <v>3</v>
      </c>
      <c r="E219" s="6"/>
      <c r="F219" s="6">
        <f>2</f>
        <v>2</v>
      </c>
      <c r="G219" s="6">
        <f>2</f>
        <v>2</v>
      </c>
      <c r="H219" s="6">
        <v>1</v>
      </c>
      <c r="I219" s="6">
        <f>3</f>
        <v>3</v>
      </c>
      <c r="J219" s="6"/>
      <c r="K219" s="6">
        <f>0</f>
        <v>0</v>
      </c>
      <c r="L219" s="6">
        <f>2</f>
        <v>2</v>
      </c>
      <c r="M219" s="6">
        <v>1</v>
      </c>
      <c r="N219" s="6">
        <f>3</f>
        <v>3</v>
      </c>
    </row>
    <row r="220" spans="1:14">
      <c r="A220" s="6"/>
      <c r="B220" s="6"/>
      <c r="C220" s="6"/>
      <c r="E220" s="6"/>
      <c r="F220" s="6"/>
      <c r="G220" s="6"/>
      <c r="H220" s="6"/>
      <c r="J220" s="6"/>
      <c r="K220" s="6"/>
      <c r="L220" s="6"/>
      <c r="M220" s="6"/>
    </row>
    <row r="221" spans="1:14">
      <c r="A221" s="6" t="s">
        <v>7</v>
      </c>
      <c r="B221" s="6" t="s">
        <v>5</v>
      </c>
      <c r="C221" s="6" t="s">
        <v>6</v>
      </c>
      <c r="D221" s="6" t="s">
        <v>2</v>
      </c>
      <c r="E221" s="6"/>
      <c r="F221" s="6" t="s">
        <v>7</v>
      </c>
      <c r="G221" s="6" t="s">
        <v>5</v>
      </c>
      <c r="H221" s="6" t="s">
        <v>6</v>
      </c>
      <c r="I221" s="6" t="s">
        <v>2</v>
      </c>
      <c r="J221" s="6"/>
      <c r="K221" s="6" t="s">
        <v>7</v>
      </c>
      <c r="L221" s="6" t="s">
        <v>5</v>
      </c>
      <c r="M221" s="6" t="s">
        <v>6</v>
      </c>
      <c r="N221" s="6" t="s">
        <v>2</v>
      </c>
    </row>
    <row r="222" spans="1:14">
      <c r="A222" s="6">
        <v>1</v>
      </c>
      <c r="B222" s="6">
        <f>2</f>
        <v>2</v>
      </c>
      <c r="C222" s="6">
        <v>1</v>
      </c>
      <c r="D222" s="6">
        <f>5</f>
        <v>5</v>
      </c>
      <c r="E222" s="6"/>
      <c r="F222" s="6">
        <f>2</f>
        <v>2</v>
      </c>
      <c r="G222" s="6">
        <f>2</f>
        <v>2</v>
      </c>
      <c r="H222" s="6">
        <v>1</v>
      </c>
      <c r="I222" s="6">
        <f>5</f>
        <v>5</v>
      </c>
      <c r="J222" s="6"/>
      <c r="K222" s="6">
        <f>0</f>
        <v>0</v>
      </c>
      <c r="L222" s="6">
        <f>2</f>
        <v>2</v>
      </c>
      <c r="M222" s="6">
        <v>1</v>
      </c>
      <c r="N222" s="6">
        <f>5</f>
        <v>5</v>
      </c>
    </row>
    <row r="224" spans="1:14">
      <c r="A224" s="7" t="s">
        <v>25</v>
      </c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</row>
    <row r="225" spans="1:14">
      <c r="A225" s="6" t="s">
        <v>7</v>
      </c>
      <c r="B225" s="6" t="s">
        <v>5</v>
      </c>
      <c r="C225" s="6" t="s">
        <v>6</v>
      </c>
      <c r="D225" s="6" t="s">
        <v>2</v>
      </c>
      <c r="E225" s="6"/>
      <c r="F225" s="6" t="s">
        <v>7</v>
      </c>
      <c r="G225" s="6" t="s">
        <v>5</v>
      </c>
      <c r="H225" s="6" t="s">
        <v>6</v>
      </c>
      <c r="I225" s="6" t="s">
        <v>2</v>
      </c>
      <c r="J225" s="6"/>
      <c r="K225" s="6" t="s">
        <v>7</v>
      </c>
      <c r="L225" s="6" t="s">
        <v>5</v>
      </c>
      <c r="M225" s="6" t="s">
        <v>6</v>
      </c>
      <c r="N225" s="6" t="s">
        <v>2</v>
      </c>
    </row>
    <row r="226" spans="1:14">
      <c r="A226" s="6">
        <v>1</v>
      </c>
      <c r="B226" s="6">
        <f>2</f>
        <v>2</v>
      </c>
      <c r="C226" s="6">
        <v>2</v>
      </c>
      <c r="D226" s="6">
        <f>1</f>
        <v>1</v>
      </c>
      <c r="E226" s="6"/>
      <c r="F226" s="6">
        <f>2</f>
        <v>2</v>
      </c>
      <c r="G226" s="6">
        <f>2</f>
        <v>2</v>
      </c>
      <c r="H226" s="6">
        <v>2</v>
      </c>
      <c r="I226" s="6">
        <f>1</f>
        <v>1</v>
      </c>
      <c r="J226" s="6"/>
      <c r="K226" s="6">
        <f>0</f>
        <v>0</v>
      </c>
      <c r="L226" s="6">
        <f>2</f>
        <v>2</v>
      </c>
      <c r="M226" s="6">
        <v>2</v>
      </c>
      <c r="N226" s="6">
        <f>1</f>
        <v>1</v>
      </c>
    </row>
    <row r="227" spans="1:14">
      <c r="A227" s="6"/>
      <c r="B227" s="6"/>
      <c r="C227" s="6"/>
      <c r="E227" s="6"/>
      <c r="F227" s="6"/>
      <c r="G227" s="6"/>
      <c r="H227" s="6"/>
      <c r="J227" s="6"/>
      <c r="K227" s="6"/>
      <c r="L227" s="6"/>
      <c r="M227" s="6"/>
    </row>
    <row r="228" spans="1:14">
      <c r="A228" s="6" t="s">
        <v>7</v>
      </c>
      <c r="B228" s="6" t="s">
        <v>5</v>
      </c>
      <c r="C228" s="6" t="s">
        <v>6</v>
      </c>
      <c r="D228" s="6" t="s">
        <v>2</v>
      </c>
      <c r="E228" s="6"/>
      <c r="F228" s="6" t="s">
        <v>7</v>
      </c>
      <c r="G228" s="6" t="s">
        <v>5</v>
      </c>
      <c r="H228" s="6" t="s">
        <v>6</v>
      </c>
      <c r="I228" s="6" t="s">
        <v>2</v>
      </c>
      <c r="J228" s="6"/>
      <c r="K228" s="6" t="s">
        <v>7</v>
      </c>
      <c r="L228" s="6" t="s">
        <v>5</v>
      </c>
      <c r="M228" s="6" t="s">
        <v>6</v>
      </c>
      <c r="N228" s="6" t="s">
        <v>2</v>
      </c>
    </row>
    <row r="229" spans="1:14">
      <c r="A229" s="6">
        <v>1</v>
      </c>
      <c r="B229" s="6">
        <f>2</f>
        <v>2</v>
      </c>
      <c r="C229" s="6">
        <v>2</v>
      </c>
      <c r="D229" s="6">
        <f>3</f>
        <v>3</v>
      </c>
      <c r="E229" s="6"/>
      <c r="F229" s="6">
        <f>2</f>
        <v>2</v>
      </c>
      <c r="G229" s="6">
        <f>2</f>
        <v>2</v>
      </c>
      <c r="H229" s="6">
        <v>2</v>
      </c>
      <c r="I229" s="6">
        <f>3</f>
        <v>3</v>
      </c>
      <c r="J229" s="6"/>
      <c r="K229" s="6">
        <f>0</f>
        <v>0</v>
      </c>
      <c r="L229" s="6">
        <f>2</f>
        <v>2</v>
      </c>
      <c r="M229" s="6">
        <v>2</v>
      </c>
      <c r="N229" s="6">
        <f>3</f>
        <v>3</v>
      </c>
    </row>
    <row r="230" spans="1:14">
      <c r="A230" s="6"/>
      <c r="B230" s="6"/>
      <c r="C230" s="6"/>
      <c r="E230" s="6"/>
      <c r="F230" s="6"/>
      <c r="G230" s="6"/>
      <c r="H230" s="6"/>
      <c r="J230" s="6"/>
      <c r="K230" s="6"/>
      <c r="L230" s="6"/>
      <c r="M230" s="6"/>
    </row>
    <row r="231" spans="1:14">
      <c r="A231" s="6" t="s">
        <v>7</v>
      </c>
      <c r="B231" s="6" t="s">
        <v>5</v>
      </c>
      <c r="C231" s="6" t="s">
        <v>6</v>
      </c>
      <c r="D231" s="6" t="s">
        <v>2</v>
      </c>
      <c r="E231" s="6"/>
      <c r="F231" s="6" t="s">
        <v>7</v>
      </c>
      <c r="G231" s="6" t="s">
        <v>5</v>
      </c>
      <c r="H231" s="6" t="s">
        <v>6</v>
      </c>
      <c r="I231" s="6" t="s">
        <v>2</v>
      </c>
      <c r="J231" s="6"/>
      <c r="K231" s="6" t="s">
        <v>7</v>
      </c>
      <c r="L231" s="6" t="s">
        <v>5</v>
      </c>
      <c r="M231" s="6" t="s">
        <v>6</v>
      </c>
      <c r="N231" s="6" t="s">
        <v>2</v>
      </c>
    </row>
    <row r="232" spans="1:14">
      <c r="A232" s="6">
        <v>1</v>
      </c>
      <c r="B232" s="6">
        <f>2</f>
        <v>2</v>
      </c>
      <c r="C232" s="6">
        <v>2</v>
      </c>
      <c r="D232" s="6">
        <f>5</f>
        <v>5</v>
      </c>
      <c r="E232" s="6"/>
      <c r="F232" s="6">
        <f>2</f>
        <v>2</v>
      </c>
      <c r="G232" s="6">
        <f>2</f>
        <v>2</v>
      </c>
      <c r="H232" s="6">
        <v>2</v>
      </c>
      <c r="I232" s="6">
        <f>5</f>
        <v>5</v>
      </c>
      <c r="J232" s="6"/>
      <c r="K232" s="6">
        <f>0</f>
        <v>0</v>
      </c>
      <c r="L232" s="6">
        <f>2</f>
        <v>2</v>
      </c>
      <c r="M232" s="6">
        <v>2</v>
      </c>
      <c r="N232" s="6">
        <f>5</f>
        <v>5</v>
      </c>
    </row>
    <row r="234" spans="1:14">
      <c r="A234" s="5" t="s">
        <v>27</v>
      </c>
    </row>
    <row r="235" spans="1:14">
      <c r="A235" s="5" t="s">
        <v>26</v>
      </c>
    </row>
    <row r="236" spans="1:14">
      <c r="A236" s="7" t="s">
        <v>37</v>
      </c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</row>
    <row r="237" spans="1:14">
      <c r="A237" s="6" t="s">
        <v>7</v>
      </c>
      <c r="B237" s="6" t="s">
        <v>3</v>
      </c>
      <c r="C237" s="6" t="s">
        <v>4</v>
      </c>
      <c r="D237" s="6" t="s">
        <v>1</v>
      </c>
      <c r="E237" s="6"/>
      <c r="F237" s="6" t="s">
        <v>7</v>
      </c>
      <c r="G237" s="6" t="s">
        <v>3</v>
      </c>
      <c r="H237" s="6" t="s">
        <v>4</v>
      </c>
      <c r="I237" s="6" t="s">
        <v>1</v>
      </c>
      <c r="J237" s="6"/>
      <c r="K237" s="6" t="s">
        <v>7</v>
      </c>
      <c r="L237" s="6" t="s">
        <v>3</v>
      </c>
      <c r="M237" s="6" t="s">
        <v>4</v>
      </c>
      <c r="N237" s="6" t="s">
        <v>1</v>
      </c>
    </row>
    <row r="238" spans="1:14">
      <c r="A238" s="6">
        <v>1</v>
      </c>
      <c r="B238" s="6">
        <v>1</v>
      </c>
      <c r="C238" s="6">
        <v>1</v>
      </c>
      <c r="D238" s="6">
        <f>2</f>
        <v>2</v>
      </c>
      <c r="E238" s="6"/>
      <c r="F238" s="6">
        <f>2</f>
        <v>2</v>
      </c>
      <c r="G238" s="6">
        <v>1</v>
      </c>
      <c r="H238" s="6">
        <v>1</v>
      </c>
      <c r="I238" s="6">
        <v>2</v>
      </c>
      <c r="J238" s="6"/>
      <c r="K238" s="6">
        <f>0</f>
        <v>0</v>
      </c>
      <c r="L238" s="6">
        <v>1</v>
      </c>
      <c r="M238" s="6">
        <v>1</v>
      </c>
      <c r="N238" s="6">
        <v>2</v>
      </c>
    </row>
    <row r="239" spans="1:14">
      <c r="A239" s="6"/>
      <c r="B239" s="6"/>
      <c r="C239" s="6"/>
      <c r="E239" s="6"/>
      <c r="F239" s="6"/>
      <c r="G239" s="6"/>
      <c r="H239" s="6"/>
      <c r="I239" s="6"/>
      <c r="J239" s="6"/>
      <c r="K239" s="6"/>
      <c r="L239" s="6"/>
      <c r="M239" s="6"/>
      <c r="N239" s="6"/>
    </row>
    <row r="240" spans="1:14">
      <c r="A240" s="6" t="s">
        <v>7</v>
      </c>
      <c r="B240" s="6" t="s">
        <v>3</v>
      </c>
      <c r="C240" s="6" t="s">
        <v>4</v>
      </c>
      <c r="D240" s="6" t="s">
        <v>1</v>
      </c>
      <c r="E240" s="6"/>
      <c r="F240" s="6" t="s">
        <v>7</v>
      </c>
      <c r="G240" s="6" t="s">
        <v>3</v>
      </c>
      <c r="H240" s="6" t="s">
        <v>4</v>
      </c>
      <c r="I240" s="6" t="s">
        <v>1</v>
      </c>
      <c r="J240" s="6"/>
      <c r="K240" s="6" t="s">
        <v>7</v>
      </c>
      <c r="L240" s="6" t="s">
        <v>3</v>
      </c>
      <c r="M240" s="6" t="s">
        <v>4</v>
      </c>
      <c r="N240" s="6" t="s">
        <v>1</v>
      </c>
    </row>
    <row r="241" spans="1:14">
      <c r="A241" s="6">
        <v>1</v>
      </c>
      <c r="B241" s="6">
        <v>1</v>
      </c>
      <c r="C241" s="6">
        <v>1</v>
      </c>
      <c r="D241" s="6">
        <f>4</f>
        <v>4</v>
      </c>
      <c r="E241" s="6"/>
      <c r="F241" s="6">
        <f>2</f>
        <v>2</v>
      </c>
      <c r="G241" s="6">
        <v>1</v>
      </c>
      <c r="H241" s="6">
        <v>1</v>
      </c>
      <c r="I241" s="6">
        <v>4</v>
      </c>
      <c r="J241" s="6"/>
      <c r="K241" s="6">
        <f>0</f>
        <v>0</v>
      </c>
      <c r="L241" s="6">
        <v>1</v>
      </c>
      <c r="M241" s="6">
        <v>1</v>
      </c>
      <c r="N241" s="6">
        <v>4</v>
      </c>
    </row>
    <row r="242" spans="1:14">
      <c r="A242" s="6"/>
      <c r="B242" s="6"/>
      <c r="C242" s="6"/>
      <c r="E242" s="6"/>
      <c r="F242" s="6"/>
      <c r="G242" s="6"/>
      <c r="H242" s="6"/>
      <c r="I242" s="6"/>
      <c r="J242" s="6"/>
      <c r="K242" s="6"/>
      <c r="L242" s="6"/>
      <c r="M242" s="6"/>
      <c r="N242" s="6"/>
    </row>
    <row r="243" spans="1:14">
      <c r="A243" s="6" t="s">
        <v>7</v>
      </c>
      <c r="B243" s="6" t="s">
        <v>3</v>
      </c>
      <c r="C243" s="6" t="s">
        <v>4</v>
      </c>
      <c r="D243" s="6" t="s">
        <v>1</v>
      </c>
      <c r="E243" s="6"/>
      <c r="F243" s="6" t="s">
        <v>7</v>
      </c>
      <c r="G243" s="6" t="s">
        <v>3</v>
      </c>
      <c r="H243" s="6" t="s">
        <v>4</v>
      </c>
      <c r="I243" s="6" t="s">
        <v>1</v>
      </c>
      <c r="J243" s="6"/>
      <c r="K243" s="6" t="s">
        <v>7</v>
      </c>
      <c r="L243" s="6" t="s">
        <v>3</v>
      </c>
      <c r="M243" s="6" t="s">
        <v>4</v>
      </c>
      <c r="N243" s="6" t="s">
        <v>1</v>
      </c>
    </row>
    <row r="244" spans="1:14">
      <c r="A244" s="6">
        <v>1</v>
      </c>
      <c r="B244" s="6">
        <v>1</v>
      </c>
      <c r="C244" s="6">
        <v>1</v>
      </c>
      <c r="D244" s="6">
        <f>5</f>
        <v>5</v>
      </c>
      <c r="E244" s="6"/>
      <c r="F244" s="6">
        <f>2</f>
        <v>2</v>
      </c>
      <c r="G244" s="6">
        <v>1</v>
      </c>
      <c r="H244" s="6">
        <v>1</v>
      </c>
      <c r="I244" s="6">
        <v>5</v>
      </c>
      <c r="J244" s="6"/>
      <c r="K244" s="6">
        <f>0</f>
        <v>0</v>
      </c>
      <c r="L244" s="6">
        <v>1</v>
      </c>
      <c r="M244" s="6">
        <v>1</v>
      </c>
      <c r="N244" s="6">
        <v>5</v>
      </c>
    </row>
    <row r="245" spans="1:14">
      <c r="B245" s="6"/>
      <c r="C245" s="6"/>
      <c r="G245" s="6"/>
      <c r="H245" s="6"/>
      <c r="L245" s="6"/>
      <c r="M245" s="6"/>
    </row>
    <row r="246" spans="1:14">
      <c r="A246" s="7" t="s">
        <v>38</v>
      </c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</row>
    <row r="247" spans="1:14">
      <c r="A247" s="6" t="s">
        <v>7</v>
      </c>
      <c r="B247" s="6" t="s">
        <v>3</v>
      </c>
      <c r="C247" s="6" t="s">
        <v>4</v>
      </c>
      <c r="D247" s="6" t="s">
        <v>1</v>
      </c>
      <c r="E247" s="6"/>
      <c r="F247" s="6" t="s">
        <v>7</v>
      </c>
      <c r="G247" s="6" t="s">
        <v>3</v>
      </c>
      <c r="H247" s="6" t="s">
        <v>4</v>
      </c>
      <c r="I247" s="6" t="s">
        <v>1</v>
      </c>
      <c r="J247" s="6"/>
      <c r="K247" s="6" t="s">
        <v>7</v>
      </c>
      <c r="L247" s="6" t="s">
        <v>3</v>
      </c>
      <c r="M247" s="6" t="s">
        <v>4</v>
      </c>
      <c r="N247" s="6" t="s">
        <v>1</v>
      </c>
    </row>
    <row r="248" spans="1:14">
      <c r="A248" s="6">
        <v>1</v>
      </c>
      <c r="B248" s="6">
        <v>1</v>
      </c>
      <c r="C248" s="6">
        <v>2</v>
      </c>
      <c r="D248" s="6">
        <f>2</f>
        <v>2</v>
      </c>
      <c r="E248" s="6"/>
      <c r="F248" s="6">
        <f>2</f>
        <v>2</v>
      </c>
      <c r="G248" s="6">
        <v>1</v>
      </c>
      <c r="H248" s="6">
        <v>2</v>
      </c>
      <c r="I248" s="6">
        <v>2</v>
      </c>
      <c r="J248" s="6"/>
      <c r="K248" s="6">
        <f>0</f>
        <v>0</v>
      </c>
      <c r="L248" s="6">
        <v>1</v>
      </c>
      <c r="M248" s="6">
        <v>2</v>
      </c>
      <c r="N248" s="6">
        <v>2</v>
      </c>
    </row>
    <row r="249" spans="1:14">
      <c r="A249" s="6"/>
      <c r="B249" s="6"/>
      <c r="C249" s="6"/>
      <c r="E249" s="6"/>
      <c r="F249" s="6"/>
      <c r="G249" s="6"/>
      <c r="H249" s="6"/>
      <c r="I249" s="6"/>
      <c r="J249" s="6"/>
      <c r="K249" s="6"/>
      <c r="L249" s="6"/>
      <c r="M249" s="6"/>
      <c r="N249" s="6"/>
    </row>
    <row r="250" spans="1:14">
      <c r="A250" s="6" t="s">
        <v>7</v>
      </c>
      <c r="B250" s="6" t="s">
        <v>3</v>
      </c>
      <c r="C250" s="6" t="s">
        <v>4</v>
      </c>
      <c r="D250" s="6" t="s">
        <v>1</v>
      </c>
      <c r="E250" s="6"/>
      <c r="F250" s="6" t="s">
        <v>7</v>
      </c>
      <c r="G250" s="6" t="s">
        <v>3</v>
      </c>
      <c r="H250" s="6" t="s">
        <v>4</v>
      </c>
      <c r="I250" s="6" t="s">
        <v>1</v>
      </c>
      <c r="J250" s="6"/>
      <c r="K250" s="6" t="s">
        <v>7</v>
      </c>
      <c r="L250" s="6" t="s">
        <v>3</v>
      </c>
      <c r="M250" s="6" t="s">
        <v>4</v>
      </c>
      <c r="N250" s="6" t="s">
        <v>1</v>
      </c>
    </row>
    <row r="251" spans="1:14">
      <c r="A251" s="6">
        <v>1</v>
      </c>
      <c r="B251" s="6">
        <v>1</v>
      </c>
      <c r="C251" s="6">
        <v>2</v>
      </c>
      <c r="D251" s="6">
        <f>4</f>
        <v>4</v>
      </c>
      <c r="E251" s="6"/>
      <c r="F251" s="6">
        <f>2</f>
        <v>2</v>
      </c>
      <c r="G251" s="6">
        <v>1</v>
      </c>
      <c r="H251" s="6">
        <v>2</v>
      </c>
      <c r="I251" s="6">
        <v>4</v>
      </c>
      <c r="J251" s="6"/>
      <c r="K251" s="6">
        <f>0</f>
        <v>0</v>
      </c>
      <c r="L251" s="6">
        <v>1</v>
      </c>
      <c r="M251" s="6">
        <v>2</v>
      </c>
      <c r="N251" s="6">
        <v>4</v>
      </c>
    </row>
    <row r="252" spans="1:14">
      <c r="A252" s="6"/>
      <c r="B252" s="6"/>
      <c r="C252" s="6"/>
      <c r="E252" s="6"/>
      <c r="F252" s="6"/>
      <c r="G252" s="6"/>
      <c r="H252" s="6"/>
      <c r="I252" s="6"/>
      <c r="J252" s="6"/>
      <c r="K252" s="6"/>
      <c r="L252" s="6"/>
      <c r="M252" s="6"/>
      <c r="N252" s="6"/>
    </row>
    <row r="253" spans="1:14">
      <c r="A253" s="6" t="s">
        <v>7</v>
      </c>
      <c r="B253" s="6" t="s">
        <v>3</v>
      </c>
      <c r="C253" s="6" t="s">
        <v>4</v>
      </c>
      <c r="D253" s="6" t="s">
        <v>1</v>
      </c>
      <c r="E253" s="6"/>
      <c r="F253" s="6" t="s">
        <v>7</v>
      </c>
      <c r="G253" s="6" t="s">
        <v>3</v>
      </c>
      <c r="H253" s="6" t="s">
        <v>4</v>
      </c>
      <c r="I253" s="6" t="s">
        <v>1</v>
      </c>
      <c r="J253" s="6"/>
      <c r="K253" s="6" t="s">
        <v>7</v>
      </c>
      <c r="L253" s="6" t="s">
        <v>3</v>
      </c>
      <c r="M253" s="6" t="s">
        <v>4</v>
      </c>
      <c r="N253" s="6" t="s">
        <v>1</v>
      </c>
    </row>
    <row r="254" spans="1:14">
      <c r="A254" s="6">
        <v>1</v>
      </c>
      <c r="B254" s="6">
        <v>1</v>
      </c>
      <c r="C254" s="6">
        <v>2</v>
      </c>
      <c r="D254" s="6">
        <f>5</f>
        <v>5</v>
      </c>
      <c r="E254" s="6"/>
      <c r="F254" s="6">
        <f>2</f>
        <v>2</v>
      </c>
      <c r="G254" s="6">
        <v>1</v>
      </c>
      <c r="H254" s="6">
        <v>2</v>
      </c>
      <c r="I254" s="6">
        <v>5</v>
      </c>
      <c r="J254" s="6"/>
      <c r="K254" s="6">
        <f>0</f>
        <v>0</v>
      </c>
      <c r="L254" s="6">
        <v>1</v>
      </c>
      <c r="M254" s="6">
        <v>2</v>
      </c>
      <c r="N254" s="6">
        <v>5</v>
      </c>
    </row>
    <row r="255" spans="1:14">
      <c r="B255" s="6"/>
      <c r="C255" s="6"/>
      <c r="G255" s="6"/>
      <c r="H255" s="6"/>
      <c r="L255" s="6"/>
      <c r="M255" s="6"/>
    </row>
    <row r="256" spans="1:14">
      <c r="A256" s="7" t="s">
        <v>39</v>
      </c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</row>
    <row r="257" spans="1:14">
      <c r="A257" s="6" t="s">
        <v>7</v>
      </c>
      <c r="B257" s="6" t="s">
        <v>3</v>
      </c>
      <c r="C257" s="6" t="s">
        <v>4</v>
      </c>
      <c r="D257" s="6" t="s">
        <v>1</v>
      </c>
      <c r="E257" s="6"/>
      <c r="F257" s="6" t="s">
        <v>7</v>
      </c>
      <c r="G257" s="6" t="s">
        <v>3</v>
      </c>
      <c r="H257" s="6" t="s">
        <v>4</v>
      </c>
      <c r="I257" s="6" t="s">
        <v>1</v>
      </c>
      <c r="J257" s="6"/>
      <c r="K257" s="6" t="s">
        <v>7</v>
      </c>
      <c r="L257" s="6" t="s">
        <v>3</v>
      </c>
      <c r="M257" s="6" t="s">
        <v>4</v>
      </c>
      <c r="N257" s="6" t="s">
        <v>1</v>
      </c>
    </row>
    <row r="258" spans="1:14">
      <c r="A258" s="6">
        <v>1</v>
      </c>
      <c r="B258" s="6">
        <v>2</v>
      </c>
      <c r="C258" s="6">
        <v>1</v>
      </c>
      <c r="D258" s="6">
        <f>2</f>
        <v>2</v>
      </c>
      <c r="E258" s="6"/>
      <c r="F258" s="6">
        <f>2</f>
        <v>2</v>
      </c>
      <c r="G258" s="6">
        <v>2</v>
      </c>
      <c r="H258" s="6">
        <v>1</v>
      </c>
      <c r="I258" s="6">
        <v>2</v>
      </c>
      <c r="J258" s="6"/>
      <c r="K258" s="6">
        <f>0</f>
        <v>0</v>
      </c>
      <c r="L258" s="6">
        <v>2</v>
      </c>
      <c r="M258" s="6">
        <v>1</v>
      </c>
      <c r="N258" s="6">
        <v>2</v>
      </c>
    </row>
    <row r="259" spans="1:14">
      <c r="A259" s="6"/>
      <c r="B259" s="6"/>
      <c r="C259" s="6"/>
      <c r="E259" s="6"/>
      <c r="F259" s="6"/>
      <c r="G259" s="6"/>
      <c r="H259" s="6"/>
      <c r="I259" s="6"/>
      <c r="J259" s="6"/>
      <c r="K259" s="6"/>
      <c r="L259" s="6"/>
      <c r="M259" s="6"/>
      <c r="N259" s="6"/>
    </row>
    <row r="260" spans="1:14">
      <c r="A260" s="6" t="s">
        <v>7</v>
      </c>
      <c r="B260" s="6" t="s">
        <v>3</v>
      </c>
      <c r="C260" s="6" t="s">
        <v>4</v>
      </c>
      <c r="D260" s="6" t="s">
        <v>1</v>
      </c>
      <c r="E260" s="6"/>
      <c r="F260" s="6" t="s">
        <v>7</v>
      </c>
      <c r="G260" s="6" t="s">
        <v>3</v>
      </c>
      <c r="H260" s="6" t="s">
        <v>4</v>
      </c>
      <c r="I260" s="6" t="s">
        <v>1</v>
      </c>
      <c r="J260" s="6"/>
      <c r="K260" s="6" t="s">
        <v>7</v>
      </c>
      <c r="L260" s="6" t="s">
        <v>3</v>
      </c>
      <c r="M260" s="6" t="s">
        <v>4</v>
      </c>
      <c r="N260" s="6" t="s">
        <v>1</v>
      </c>
    </row>
    <row r="261" spans="1:14">
      <c r="A261" s="6">
        <v>1</v>
      </c>
      <c r="B261" s="6">
        <v>2</v>
      </c>
      <c r="C261" s="6">
        <v>1</v>
      </c>
      <c r="D261" s="6">
        <f>4</f>
        <v>4</v>
      </c>
      <c r="E261" s="6"/>
      <c r="F261" s="6">
        <f>2</f>
        <v>2</v>
      </c>
      <c r="G261" s="6">
        <v>2</v>
      </c>
      <c r="H261" s="6">
        <v>1</v>
      </c>
      <c r="I261" s="6">
        <v>4</v>
      </c>
      <c r="J261" s="6"/>
      <c r="K261" s="6">
        <f>0</f>
        <v>0</v>
      </c>
      <c r="L261" s="6">
        <v>2</v>
      </c>
      <c r="M261" s="6">
        <v>1</v>
      </c>
      <c r="N261" s="6">
        <v>4</v>
      </c>
    </row>
    <row r="262" spans="1:14">
      <c r="A262" s="6"/>
      <c r="B262" s="6"/>
      <c r="C262" s="6"/>
      <c r="E262" s="6"/>
      <c r="F262" s="6"/>
      <c r="G262" s="6"/>
      <c r="H262" s="6"/>
      <c r="I262" s="6"/>
      <c r="J262" s="6"/>
      <c r="K262" s="6"/>
      <c r="L262" s="6"/>
      <c r="M262" s="6"/>
      <c r="N262" s="6"/>
    </row>
    <row r="263" spans="1:14">
      <c r="A263" s="6" t="s">
        <v>7</v>
      </c>
      <c r="B263" s="6" t="s">
        <v>3</v>
      </c>
      <c r="C263" s="6" t="s">
        <v>4</v>
      </c>
      <c r="D263" s="6" t="s">
        <v>1</v>
      </c>
      <c r="E263" s="6"/>
      <c r="F263" s="6" t="s">
        <v>7</v>
      </c>
      <c r="G263" s="6" t="s">
        <v>3</v>
      </c>
      <c r="H263" s="6" t="s">
        <v>4</v>
      </c>
      <c r="I263" s="6" t="s">
        <v>1</v>
      </c>
      <c r="J263" s="6"/>
      <c r="K263" s="6" t="s">
        <v>7</v>
      </c>
      <c r="L263" s="6" t="s">
        <v>3</v>
      </c>
      <c r="M263" s="6" t="s">
        <v>4</v>
      </c>
      <c r="N263" s="6" t="s">
        <v>1</v>
      </c>
    </row>
    <row r="264" spans="1:14">
      <c r="A264" s="6">
        <v>1</v>
      </c>
      <c r="B264" s="6">
        <v>2</v>
      </c>
      <c r="C264" s="6">
        <v>1</v>
      </c>
      <c r="D264" s="6">
        <f>5</f>
        <v>5</v>
      </c>
      <c r="E264" s="6"/>
      <c r="F264" s="6">
        <f>2</f>
        <v>2</v>
      </c>
      <c r="G264" s="6">
        <v>2</v>
      </c>
      <c r="H264" s="6">
        <v>1</v>
      </c>
      <c r="I264" s="6">
        <v>5</v>
      </c>
      <c r="J264" s="6"/>
      <c r="K264" s="6">
        <f>0</f>
        <v>0</v>
      </c>
      <c r="L264" s="6">
        <v>2</v>
      </c>
      <c r="M264" s="6">
        <v>1</v>
      </c>
      <c r="N264" s="6">
        <v>5</v>
      </c>
    </row>
    <row r="265" spans="1:14">
      <c r="B265" s="6"/>
      <c r="C265" s="6"/>
      <c r="G265" s="6"/>
      <c r="H265" s="6"/>
      <c r="L265" s="6"/>
      <c r="M265" s="6"/>
    </row>
    <row r="266" spans="1:14">
      <c r="A266" s="7" t="s">
        <v>40</v>
      </c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</row>
    <row r="267" spans="1:14">
      <c r="A267" s="6" t="s">
        <v>7</v>
      </c>
      <c r="B267" s="6" t="s">
        <v>3</v>
      </c>
      <c r="C267" s="6" t="s">
        <v>4</v>
      </c>
      <c r="D267" s="6" t="s">
        <v>1</v>
      </c>
      <c r="E267" s="6"/>
      <c r="F267" s="6" t="s">
        <v>7</v>
      </c>
      <c r="G267" s="6" t="s">
        <v>3</v>
      </c>
      <c r="H267" s="6" t="s">
        <v>4</v>
      </c>
      <c r="I267" s="6" t="s">
        <v>1</v>
      </c>
      <c r="J267" s="6"/>
      <c r="K267" s="6" t="s">
        <v>7</v>
      </c>
      <c r="L267" s="6" t="s">
        <v>3</v>
      </c>
      <c r="M267" s="6" t="s">
        <v>4</v>
      </c>
      <c r="N267" s="6" t="s">
        <v>1</v>
      </c>
    </row>
    <row r="268" spans="1:14">
      <c r="A268" s="6">
        <v>1</v>
      </c>
      <c r="B268" s="6">
        <v>2</v>
      </c>
      <c r="C268" s="6">
        <v>2</v>
      </c>
      <c r="D268" s="6">
        <f>2</f>
        <v>2</v>
      </c>
      <c r="E268" s="6"/>
      <c r="F268" s="6">
        <f>2</f>
        <v>2</v>
      </c>
      <c r="G268" s="6">
        <v>2</v>
      </c>
      <c r="H268" s="6">
        <v>2</v>
      </c>
      <c r="I268" s="6">
        <v>2</v>
      </c>
      <c r="J268" s="6"/>
      <c r="K268" s="6">
        <f>0</f>
        <v>0</v>
      </c>
      <c r="L268" s="6">
        <v>2</v>
      </c>
      <c r="M268" s="6">
        <v>2</v>
      </c>
      <c r="N268" s="6">
        <v>2</v>
      </c>
    </row>
    <row r="269" spans="1:14">
      <c r="A269" s="6"/>
      <c r="B269" s="6"/>
      <c r="C269" s="6"/>
      <c r="E269" s="6"/>
      <c r="F269" s="6"/>
      <c r="G269" s="6"/>
      <c r="H269" s="6"/>
      <c r="I269" s="6"/>
      <c r="J269" s="6"/>
      <c r="K269" s="6"/>
      <c r="L269" s="6"/>
      <c r="M269" s="6"/>
      <c r="N269" s="6"/>
    </row>
    <row r="270" spans="1:14">
      <c r="A270" s="6" t="s">
        <v>7</v>
      </c>
      <c r="B270" s="6" t="s">
        <v>3</v>
      </c>
      <c r="C270" s="6" t="s">
        <v>4</v>
      </c>
      <c r="D270" s="6" t="s">
        <v>1</v>
      </c>
      <c r="E270" s="6"/>
      <c r="F270" s="6" t="s">
        <v>7</v>
      </c>
      <c r="G270" s="6" t="s">
        <v>3</v>
      </c>
      <c r="H270" s="6" t="s">
        <v>4</v>
      </c>
      <c r="I270" s="6" t="s">
        <v>1</v>
      </c>
      <c r="J270" s="6"/>
      <c r="K270" s="6" t="s">
        <v>7</v>
      </c>
      <c r="L270" s="6" t="s">
        <v>3</v>
      </c>
      <c r="M270" s="6" t="s">
        <v>4</v>
      </c>
      <c r="N270" s="6" t="s">
        <v>1</v>
      </c>
    </row>
    <row r="271" spans="1:14">
      <c r="A271" s="6">
        <v>1</v>
      </c>
      <c r="B271" s="6">
        <v>2</v>
      </c>
      <c r="C271" s="6">
        <v>2</v>
      </c>
      <c r="D271" s="6">
        <f>4</f>
        <v>4</v>
      </c>
      <c r="E271" s="6"/>
      <c r="F271" s="6">
        <f>2</f>
        <v>2</v>
      </c>
      <c r="G271" s="6">
        <v>2</v>
      </c>
      <c r="H271" s="6">
        <v>2</v>
      </c>
      <c r="I271" s="6">
        <v>4</v>
      </c>
      <c r="J271" s="6"/>
      <c r="K271" s="6">
        <f>0</f>
        <v>0</v>
      </c>
      <c r="L271" s="6">
        <v>2</v>
      </c>
      <c r="M271" s="6">
        <v>2</v>
      </c>
      <c r="N271" s="6">
        <v>4</v>
      </c>
    </row>
    <row r="272" spans="1:14">
      <c r="A272" s="6"/>
      <c r="B272" s="6"/>
      <c r="C272" s="6"/>
      <c r="E272" s="6"/>
      <c r="F272" s="6"/>
      <c r="G272" s="6"/>
      <c r="H272" s="6"/>
      <c r="I272" s="6"/>
      <c r="J272" s="6"/>
      <c r="K272" s="6"/>
      <c r="L272" s="6"/>
      <c r="M272" s="6"/>
      <c r="N272" s="6"/>
    </row>
    <row r="273" spans="1:14">
      <c r="A273" s="6" t="s">
        <v>7</v>
      </c>
      <c r="B273" s="6" t="s">
        <v>3</v>
      </c>
      <c r="C273" s="6" t="s">
        <v>4</v>
      </c>
      <c r="D273" s="6" t="s">
        <v>1</v>
      </c>
      <c r="E273" s="6"/>
      <c r="F273" s="6" t="s">
        <v>7</v>
      </c>
      <c r="G273" s="6" t="s">
        <v>3</v>
      </c>
      <c r="H273" s="6" t="s">
        <v>4</v>
      </c>
      <c r="I273" s="6" t="s">
        <v>1</v>
      </c>
      <c r="J273" s="6"/>
      <c r="K273" s="6" t="s">
        <v>7</v>
      </c>
      <c r="L273" s="6" t="s">
        <v>3</v>
      </c>
      <c r="M273" s="6" t="s">
        <v>4</v>
      </c>
      <c r="N273" s="6" t="s">
        <v>1</v>
      </c>
    </row>
    <row r="274" spans="1:14">
      <c r="A274" s="6">
        <v>1</v>
      </c>
      <c r="B274" s="6">
        <v>2</v>
      </c>
      <c r="C274" s="6">
        <v>2</v>
      </c>
      <c r="D274" s="6">
        <f>5</f>
        <v>5</v>
      </c>
      <c r="E274" s="6"/>
      <c r="F274" s="6">
        <f>2</f>
        <v>2</v>
      </c>
      <c r="G274" s="6">
        <v>2</v>
      </c>
      <c r="H274" s="6">
        <v>2</v>
      </c>
      <c r="I274" s="6">
        <v>5</v>
      </c>
      <c r="J274" s="6"/>
      <c r="K274" s="6">
        <f>0</f>
        <v>0</v>
      </c>
      <c r="L274" s="6">
        <v>2</v>
      </c>
      <c r="M274" s="6">
        <v>2</v>
      </c>
      <c r="N274" s="6">
        <v>5</v>
      </c>
    </row>
    <row r="276" spans="1:14">
      <c r="A276" s="5" t="s">
        <v>32</v>
      </c>
    </row>
    <row r="277" spans="1:14">
      <c r="A277" s="7" t="s">
        <v>37</v>
      </c>
      <c r="B277" s="6"/>
      <c r="C277" s="6"/>
      <c r="D277" s="6"/>
    </row>
    <row r="278" spans="1:14">
      <c r="A278" s="6" t="s">
        <v>7</v>
      </c>
      <c r="B278" s="6" t="s">
        <v>3</v>
      </c>
      <c r="C278" s="6" t="s">
        <v>4</v>
      </c>
      <c r="D278" s="6" t="s">
        <v>0</v>
      </c>
      <c r="F278" s="6" t="s">
        <v>7</v>
      </c>
      <c r="G278" s="6" t="s">
        <v>3</v>
      </c>
      <c r="H278" s="6" t="s">
        <v>4</v>
      </c>
      <c r="I278" s="6" t="s">
        <v>0</v>
      </c>
      <c r="J278" s="6"/>
      <c r="K278" s="6" t="s">
        <v>7</v>
      </c>
      <c r="L278" s="6" t="s">
        <v>3</v>
      </c>
      <c r="M278" s="6" t="s">
        <v>4</v>
      </c>
      <c r="N278" s="6" t="s">
        <v>0</v>
      </c>
    </row>
    <row r="279" spans="1:14">
      <c r="A279" s="6">
        <v>1</v>
      </c>
      <c r="B279" s="6">
        <v>1</v>
      </c>
      <c r="C279" s="6">
        <v>1</v>
      </c>
      <c r="D279" s="6">
        <f>1</f>
        <v>1</v>
      </c>
      <c r="F279" s="6">
        <f>2</f>
        <v>2</v>
      </c>
      <c r="G279" s="6">
        <v>1</v>
      </c>
      <c r="H279" s="6">
        <v>1</v>
      </c>
      <c r="I279" s="6">
        <f>1</f>
        <v>1</v>
      </c>
      <c r="J279" s="6"/>
      <c r="K279" s="6">
        <f>0</f>
        <v>0</v>
      </c>
      <c r="L279" s="6">
        <v>1</v>
      </c>
      <c r="M279" s="6">
        <v>1</v>
      </c>
      <c r="N279" s="6">
        <f>1</f>
        <v>1</v>
      </c>
    </row>
    <row r="280" spans="1:14">
      <c r="A280" s="6"/>
      <c r="B280" s="6"/>
      <c r="C280" s="6"/>
      <c r="F280" s="6"/>
      <c r="G280" s="6"/>
      <c r="H280" s="6"/>
      <c r="J280" s="6"/>
      <c r="K280" s="6"/>
      <c r="L280" s="6"/>
      <c r="M280" s="6"/>
    </row>
    <row r="281" spans="1:14">
      <c r="A281" s="6" t="s">
        <v>7</v>
      </c>
      <c r="B281" s="6" t="s">
        <v>3</v>
      </c>
      <c r="C281" s="6" t="s">
        <v>4</v>
      </c>
      <c r="D281" s="6" t="s">
        <v>0</v>
      </c>
      <c r="F281" s="6" t="s">
        <v>7</v>
      </c>
      <c r="G281" s="6" t="s">
        <v>3</v>
      </c>
      <c r="H281" s="6" t="s">
        <v>4</v>
      </c>
      <c r="I281" s="6" t="s">
        <v>0</v>
      </c>
      <c r="J281" s="6"/>
      <c r="K281" s="6" t="s">
        <v>7</v>
      </c>
      <c r="L281" s="6" t="s">
        <v>3</v>
      </c>
      <c r="M281" s="6" t="s">
        <v>4</v>
      </c>
      <c r="N281" s="6" t="s">
        <v>0</v>
      </c>
    </row>
    <row r="282" spans="1:14">
      <c r="A282" s="6">
        <v>1</v>
      </c>
      <c r="B282" s="6">
        <v>1</v>
      </c>
      <c r="C282" s="6">
        <v>1</v>
      </c>
      <c r="D282" s="6">
        <f>2</f>
        <v>2</v>
      </c>
      <c r="F282" s="6">
        <f>2</f>
        <v>2</v>
      </c>
      <c r="G282" s="6">
        <v>1</v>
      </c>
      <c r="H282" s="6">
        <v>1</v>
      </c>
      <c r="I282" s="6">
        <f>2</f>
        <v>2</v>
      </c>
      <c r="J282" s="6"/>
      <c r="K282" s="6">
        <f>0</f>
        <v>0</v>
      </c>
      <c r="L282" s="6">
        <v>1</v>
      </c>
      <c r="M282" s="6">
        <v>1</v>
      </c>
      <c r="N282" s="6">
        <f>2</f>
        <v>2</v>
      </c>
    </row>
    <row r="283" spans="1:14">
      <c r="A283" s="6"/>
      <c r="B283" s="6"/>
      <c r="C283" s="6"/>
      <c r="F283" s="6"/>
      <c r="G283" s="6"/>
      <c r="H283" s="6"/>
      <c r="J283" s="6"/>
      <c r="K283" s="6"/>
      <c r="L283" s="6"/>
      <c r="M283" s="6"/>
    </row>
    <row r="284" spans="1:14">
      <c r="A284" s="6" t="s">
        <v>7</v>
      </c>
      <c r="B284" s="6" t="s">
        <v>3</v>
      </c>
      <c r="C284" s="6" t="s">
        <v>4</v>
      </c>
      <c r="D284" s="6" t="s">
        <v>0</v>
      </c>
      <c r="F284" s="6" t="s">
        <v>7</v>
      </c>
      <c r="G284" s="6" t="s">
        <v>3</v>
      </c>
      <c r="H284" s="6" t="s">
        <v>4</v>
      </c>
      <c r="I284" s="6" t="s">
        <v>0</v>
      </c>
      <c r="J284" s="6"/>
      <c r="K284" s="6" t="s">
        <v>7</v>
      </c>
      <c r="L284" s="6" t="s">
        <v>3</v>
      </c>
      <c r="M284" s="6" t="s">
        <v>4</v>
      </c>
      <c r="N284" s="6" t="s">
        <v>0</v>
      </c>
    </row>
    <row r="285" spans="1:14">
      <c r="A285" s="6">
        <v>1</v>
      </c>
      <c r="B285" s="6">
        <v>1</v>
      </c>
      <c r="C285" s="6">
        <v>1</v>
      </c>
      <c r="D285" s="6">
        <f>3</f>
        <v>3</v>
      </c>
      <c r="F285" s="6">
        <f>2</f>
        <v>2</v>
      </c>
      <c r="G285" s="6">
        <v>1</v>
      </c>
      <c r="H285" s="6">
        <v>1</v>
      </c>
      <c r="I285" s="6">
        <f>3</f>
        <v>3</v>
      </c>
      <c r="J285" s="6"/>
      <c r="K285" s="6">
        <f>0</f>
        <v>0</v>
      </c>
      <c r="L285" s="6">
        <v>1</v>
      </c>
      <c r="M285" s="6">
        <v>1</v>
      </c>
      <c r="N285" s="6">
        <f>3</f>
        <v>3</v>
      </c>
    </row>
    <row r="286" spans="1:14">
      <c r="B286" s="6"/>
      <c r="C286" s="6"/>
      <c r="G286" s="6"/>
      <c r="H286" s="6"/>
      <c r="L286" s="6"/>
      <c r="M286" s="6"/>
    </row>
    <row r="287" spans="1:14">
      <c r="A287" s="7" t="s">
        <v>38</v>
      </c>
      <c r="B287" s="6"/>
      <c r="C287" s="6"/>
      <c r="D287" s="6"/>
      <c r="G287" s="6"/>
      <c r="H287" s="6"/>
      <c r="L287" s="6"/>
      <c r="M287" s="6"/>
    </row>
    <row r="288" spans="1:14">
      <c r="A288" s="6" t="s">
        <v>7</v>
      </c>
      <c r="B288" s="6" t="s">
        <v>3</v>
      </c>
      <c r="C288" s="6" t="s">
        <v>4</v>
      </c>
      <c r="D288" s="6" t="s">
        <v>0</v>
      </c>
      <c r="F288" s="6" t="s">
        <v>7</v>
      </c>
      <c r="G288" s="6" t="s">
        <v>3</v>
      </c>
      <c r="H288" s="6" t="s">
        <v>4</v>
      </c>
      <c r="I288" s="6" t="s">
        <v>0</v>
      </c>
      <c r="J288" s="6"/>
      <c r="K288" s="6" t="s">
        <v>7</v>
      </c>
      <c r="L288" s="6" t="s">
        <v>3</v>
      </c>
      <c r="M288" s="6" t="s">
        <v>4</v>
      </c>
      <c r="N288" s="6" t="s">
        <v>0</v>
      </c>
    </row>
    <row r="289" spans="1:14">
      <c r="A289" s="6">
        <v>1</v>
      </c>
      <c r="B289" s="6">
        <v>1</v>
      </c>
      <c r="C289" s="6">
        <v>2</v>
      </c>
      <c r="D289" s="6">
        <f>1</f>
        <v>1</v>
      </c>
      <c r="F289" s="6">
        <f>2</f>
        <v>2</v>
      </c>
      <c r="G289" s="6">
        <v>1</v>
      </c>
      <c r="H289" s="6">
        <v>2</v>
      </c>
      <c r="I289" s="6">
        <f>1</f>
        <v>1</v>
      </c>
      <c r="J289" s="6"/>
      <c r="K289" s="6">
        <f>0</f>
        <v>0</v>
      </c>
      <c r="L289" s="6">
        <v>1</v>
      </c>
      <c r="M289" s="6">
        <v>2</v>
      </c>
      <c r="N289" s="6">
        <f>1</f>
        <v>1</v>
      </c>
    </row>
    <row r="290" spans="1:14">
      <c r="A290" s="6"/>
      <c r="B290" s="6"/>
      <c r="C290" s="6"/>
      <c r="F290" s="6"/>
      <c r="G290" s="6"/>
      <c r="H290" s="6"/>
      <c r="J290" s="6"/>
      <c r="K290" s="6"/>
      <c r="L290" s="6"/>
      <c r="M290" s="6"/>
    </row>
    <row r="291" spans="1:14">
      <c r="A291" s="6" t="s">
        <v>7</v>
      </c>
      <c r="B291" s="6" t="s">
        <v>3</v>
      </c>
      <c r="C291" s="6" t="s">
        <v>4</v>
      </c>
      <c r="D291" s="6" t="s">
        <v>0</v>
      </c>
      <c r="F291" s="6" t="s">
        <v>7</v>
      </c>
      <c r="G291" s="6" t="s">
        <v>3</v>
      </c>
      <c r="H291" s="6" t="s">
        <v>4</v>
      </c>
      <c r="I291" s="6" t="s">
        <v>0</v>
      </c>
      <c r="J291" s="6"/>
      <c r="K291" s="6" t="s">
        <v>7</v>
      </c>
      <c r="L291" s="6" t="s">
        <v>3</v>
      </c>
      <c r="M291" s="6" t="s">
        <v>4</v>
      </c>
      <c r="N291" s="6" t="s">
        <v>0</v>
      </c>
    </row>
    <row r="292" spans="1:14">
      <c r="A292" s="6">
        <v>1</v>
      </c>
      <c r="B292" s="6">
        <v>1</v>
      </c>
      <c r="C292" s="6">
        <v>2</v>
      </c>
      <c r="D292" s="6">
        <f>2</f>
        <v>2</v>
      </c>
      <c r="F292" s="6">
        <f>2</f>
        <v>2</v>
      </c>
      <c r="G292" s="6">
        <v>1</v>
      </c>
      <c r="H292" s="6">
        <v>2</v>
      </c>
      <c r="I292" s="6">
        <f>2</f>
        <v>2</v>
      </c>
      <c r="J292" s="6"/>
      <c r="K292" s="6">
        <f>0</f>
        <v>0</v>
      </c>
      <c r="L292" s="6">
        <v>1</v>
      </c>
      <c r="M292" s="6">
        <v>2</v>
      </c>
      <c r="N292" s="6">
        <f>2</f>
        <v>2</v>
      </c>
    </row>
    <row r="293" spans="1:14">
      <c r="A293" s="6"/>
      <c r="B293" s="6"/>
      <c r="C293" s="6"/>
      <c r="F293" s="6"/>
      <c r="G293" s="6"/>
      <c r="H293" s="6"/>
      <c r="J293" s="6"/>
      <c r="K293" s="6"/>
      <c r="L293" s="6"/>
      <c r="M293" s="6"/>
    </row>
    <row r="294" spans="1:14">
      <c r="A294" s="6" t="s">
        <v>7</v>
      </c>
      <c r="B294" s="6" t="s">
        <v>3</v>
      </c>
      <c r="C294" s="6" t="s">
        <v>4</v>
      </c>
      <c r="D294" s="6" t="s">
        <v>0</v>
      </c>
      <c r="F294" s="6" t="s">
        <v>7</v>
      </c>
      <c r="G294" s="6" t="s">
        <v>3</v>
      </c>
      <c r="H294" s="6" t="s">
        <v>4</v>
      </c>
      <c r="I294" s="6" t="s">
        <v>0</v>
      </c>
      <c r="J294" s="6"/>
      <c r="K294" s="6" t="s">
        <v>7</v>
      </c>
      <c r="L294" s="6" t="s">
        <v>3</v>
      </c>
      <c r="M294" s="6" t="s">
        <v>4</v>
      </c>
      <c r="N294" s="6" t="s">
        <v>0</v>
      </c>
    </row>
    <row r="295" spans="1:14">
      <c r="A295" s="6">
        <v>1</v>
      </c>
      <c r="B295" s="6">
        <v>1</v>
      </c>
      <c r="C295" s="6">
        <v>2</v>
      </c>
      <c r="D295" s="6">
        <f>3</f>
        <v>3</v>
      </c>
      <c r="F295" s="6">
        <f>2</f>
        <v>2</v>
      </c>
      <c r="G295" s="6">
        <v>1</v>
      </c>
      <c r="H295" s="6">
        <v>2</v>
      </c>
      <c r="I295" s="6">
        <f>3</f>
        <v>3</v>
      </c>
      <c r="J295" s="6"/>
      <c r="K295" s="6">
        <f>0</f>
        <v>0</v>
      </c>
      <c r="L295" s="6">
        <v>1</v>
      </c>
      <c r="M295" s="6">
        <v>2</v>
      </c>
      <c r="N295" s="6">
        <f>3</f>
        <v>3</v>
      </c>
    </row>
    <row r="296" spans="1:14">
      <c r="B296" s="6"/>
      <c r="C296" s="6"/>
      <c r="G296" s="6"/>
      <c r="H296" s="6"/>
      <c r="L296" s="6"/>
      <c r="M296" s="6"/>
    </row>
    <row r="297" spans="1:14">
      <c r="A297" s="7" t="s">
        <v>39</v>
      </c>
      <c r="B297" s="6"/>
      <c r="C297" s="6"/>
      <c r="D297" s="6"/>
      <c r="G297" s="6"/>
      <c r="H297" s="6"/>
      <c r="L297" s="6"/>
      <c r="M297" s="6"/>
    </row>
    <row r="298" spans="1:14">
      <c r="A298" s="6" t="s">
        <v>7</v>
      </c>
      <c r="B298" s="6" t="s">
        <v>3</v>
      </c>
      <c r="C298" s="6" t="s">
        <v>4</v>
      </c>
      <c r="D298" s="6" t="s">
        <v>0</v>
      </c>
      <c r="F298" s="6" t="s">
        <v>7</v>
      </c>
      <c r="G298" s="6" t="s">
        <v>3</v>
      </c>
      <c r="H298" s="6" t="s">
        <v>4</v>
      </c>
      <c r="I298" s="6" t="s">
        <v>0</v>
      </c>
      <c r="J298" s="6"/>
      <c r="K298" s="6" t="s">
        <v>7</v>
      </c>
      <c r="L298" s="6" t="s">
        <v>3</v>
      </c>
      <c r="M298" s="6" t="s">
        <v>4</v>
      </c>
      <c r="N298" s="6" t="s">
        <v>0</v>
      </c>
    </row>
    <row r="299" spans="1:14">
      <c r="A299" s="6">
        <v>1</v>
      </c>
      <c r="B299" s="6">
        <v>2</v>
      </c>
      <c r="C299" s="6">
        <v>1</v>
      </c>
      <c r="D299" s="6">
        <f>1</f>
        <v>1</v>
      </c>
      <c r="F299" s="6">
        <f>2</f>
        <v>2</v>
      </c>
      <c r="G299" s="6">
        <v>2</v>
      </c>
      <c r="H299" s="6">
        <v>1</v>
      </c>
      <c r="I299" s="6">
        <f>1</f>
        <v>1</v>
      </c>
      <c r="J299" s="6"/>
      <c r="K299" s="6">
        <f>0</f>
        <v>0</v>
      </c>
      <c r="L299" s="6">
        <v>2</v>
      </c>
      <c r="M299" s="6">
        <v>1</v>
      </c>
      <c r="N299" s="6">
        <f>1</f>
        <v>1</v>
      </c>
    </row>
    <row r="300" spans="1:14">
      <c r="A300" s="6"/>
      <c r="B300" s="6"/>
      <c r="C300" s="6"/>
      <c r="F300" s="6"/>
      <c r="G300" s="6"/>
      <c r="H300" s="6"/>
      <c r="J300" s="6"/>
      <c r="K300" s="6"/>
      <c r="L300" s="6"/>
      <c r="M300" s="6"/>
    </row>
    <row r="301" spans="1:14">
      <c r="A301" s="6" t="s">
        <v>7</v>
      </c>
      <c r="B301" s="6" t="s">
        <v>3</v>
      </c>
      <c r="C301" s="6" t="s">
        <v>4</v>
      </c>
      <c r="D301" s="6" t="s">
        <v>0</v>
      </c>
      <c r="F301" s="6" t="s">
        <v>7</v>
      </c>
      <c r="G301" s="6" t="s">
        <v>3</v>
      </c>
      <c r="H301" s="6" t="s">
        <v>4</v>
      </c>
      <c r="I301" s="6" t="s">
        <v>0</v>
      </c>
      <c r="J301" s="6"/>
      <c r="K301" s="6" t="s">
        <v>7</v>
      </c>
      <c r="L301" s="6" t="s">
        <v>3</v>
      </c>
      <c r="M301" s="6" t="s">
        <v>4</v>
      </c>
      <c r="N301" s="6" t="s">
        <v>0</v>
      </c>
    </row>
    <row r="302" spans="1:14">
      <c r="A302" s="6">
        <v>1</v>
      </c>
      <c r="B302" s="6">
        <v>2</v>
      </c>
      <c r="C302" s="6">
        <v>1</v>
      </c>
      <c r="D302" s="6">
        <f>2</f>
        <v>2</v>
      </c>
      <c r="F302" s="6">
        <f>2</f>
        <v>2</v>
      </c>
      <c r="G302" s="6">
        <v>2</v>
      </c>
      <c r="H302" s="6">
        <v>1</v>
      </c>
      <c r="I302" s="6">
        <f>2</f>
        <v>2</v>
      </c>
      <c r="J302" s="6"/>
      <c r="K302" s="6">
        <f>0</f>
        <v>0</v>
      </c>
      <c r="L302" s="6">
        <v>2</v>
      </c>
      <c r="M302" s="6">
        <v>1</v>
      </c>
      <c r="N302" s="6">
        <f>2</f>
        <v>2</v>
      </c>
    </row>
    <row r="303" spans="1:14">
      <c r="A303" s="6"/>
      <c r="B303" s="6"/>
      <c r="C303" s="6"/>
      <c r="F303" s="6"/>
      <c r="G303" s="6"/>
      <c r="H303" s="6"/>
      <c r="J303" s="6"/>
      <c r="K303" s="6"/>
      <c r="L303" s="6"/>
      <c r="M303" s="6"/>
    </row>
    <row r="304" spans="1:14">
      <c r="A304" s="6" t="s">
        <v>7</v>
      </c>
      <c r="B304" s="6" t="s">
        <v>3</v>
      </c>
      <c r="C304" s="6" t="s">
        <v>4</v>
      </c>
      <c r="D304" s="6" t="s">
        <v>0</v>
      </c>
      <c r="F304" s="6" t="s">
        <v>7</v>
      </c>
      <c r="G304" s="6" t="s">
        <v>3</v>
      </c>
      <c r="H304" s="6" t="s">
        <v>4</v>
      </c>
      <c r="I304" s="6" t="s">
        <v>0</v>
      </c>
      <c r="J304" s="6"/>
      <c r="K304" s="6" t="s">
        <v>7</v>
      </c>
      <c r="L304" s="6" t="s">
        <v>3</v>
      </c>
      <c r="M304" s="6" t="s">
        <v>4</v>
      </c>
      <c r="N304" s="6" t="s">
        <v>0</v>
      </c>
    </row>
    <row r="305" spans="1:14">
      <c r="A305" s="6">
        <v>1</v>
      </c>
      <c r="B305" s="6">
        <v>2</v>
      </c>
      <c r="C305" s="6">
        <v>1</v>
      </c>
      <c r="D305" s="6">
        <f>3</f>
        <v>3</v>
      </c>
      <c r="F305" s="6">
        <f>2</f>
        <v>2</v>
      </c>
      <c r="G305" s="6">
        <v>2</v>
      </c>
      <c r="H305" s="6">
        <v>1</v>
      </c>
      <c r="I305" s="6">
        <f>3</f>
        <v>3</v>
      </c>
      <c r="J305" s="6"/>
      <c r="K305" s="6">
        <f>0</f>
        <v>0</v>
      </c>
      <c r="L305" s="6">
        <v>2</v>
      </c>
      <c r="M305" s="6">
        <v>1</v>
      </c>
      <c r="N305" s="6">
        <f>3</f>
        <v>3</v>
      </c>
    </row>
    <row r="306" spans="1:14">
      <c r="B306" s="6"/>
      <c r="C306" s="6"/>
      <c r="G306" s="6"/>
      <c r="H306" s="6"/>
      <c r="L306" s="6"/>
      <c r="M306" s="6"/>
    </row>
    <row r="307" spans="1:14">
      <c r="A307" s="7" t="s">
        <v>40</v>
      </c>
      <c r="B307" s="6"/>
      <c r="C307" s="6"/>
      <c r="D307" s="6"/>
      <c r="G307" s="6"/>
      <c r="H307" s="6"/>
      <c r="L307" s="6"/>
      <c r="M307" s="6"/>
    </row>
    <row r="308" spans="1:14">
      <c r="A308" s="6" t="s">
        <v>7</v>
      </c>
      <c r="B308" s="6" t="s">
        <v>3</v>
      </c>
      <c r="C308" s="6" t="s">
        <v>4</v>
      </c>
      <c r="D308" s="6" t="s">
        <v>0</v>
      </c>
      <c r="F308" s="6" t="s">
        <v>7</v>
      </c>
      <c r="G308" s="6" t="s">
        <v>3</v>
      </c>
      <c r="H308" s="6" t="s">
        <v>4</v>
      </c>
      <c r="I308" s="6" t="s">
        <v>0</v>
      </c>
      <c r="J308" s="6"/>
      <c r="K308" s="6" t="s">
        <v>7</v>
      </c>
      <c r="L308" s="6" t="s">
        <v>3</v>
      </c>
      <c r="M308" s="6" t="s">
        <v>4</v>
      </c>
      <c r="N308" s="6" t="s">
        <v>0</v>
      </c>
    </row>
    <row r="309" spans="1:14">
      <c r="A309" s="6">
        <v>1</v>
      </c>
      <c r="B309" s="6">
        <v>2</v>
      </c>
      <c r="C309" s="6">
        <v>2</v>
      </c>
      <c r="D309" s="6">
        <f>1</f>
        <v>1</v>
      </c>
      <c r="F309" s="6">
        <f>2</f>
        <v>2</v>
      </c>
      <c r="G309" s="6">
        <v>2</v>
      </c>
      <c r="H309" s="6">
        <v>2</v>
      </c>
      <c r="I309" s="6">
        <f>1</f>
        <v>1</v>
      </c>
      <c r="J309" s="6"/>
      <c r="K309" s="6">
        <f>0</f>
        <v>0</v>
      </c>
      <c r="L309" s="6">
        <v>2</v>
      </c>
      <c r="M309" s="6">
        <v>2</v>
      </c>
      <c r="N309" s="6">
        <f>1</f>
        <v>1</v>
      </c>
    </row>
    <row r="310" spans="1:14">
      <c r="A310" s="6"/>
      <c r="B310" s="6"/>
      <c r="C310" s="6"/>
      <c r="F310" s="6"/>
      <c r="G310" s="6"/>
      <c r="H310" s="6"/>
      <c r="J310" s="6"/>
      <c r="K310" s="6"/>
      <c r="L310" s="6"/>
      <c r="M310" s="6"/>
    </row>
    <row r="311" spans="1:14">
      <c r="A311" s="6" t="s">
        <v>7</v>
      </c>
      <c r="B311" s="6" t="s">
        <v>3</v>
      </c>
      <c r="C311" s="6" t="s">
        <v>4</v>
      </c>
      <c r="D311" s="6" t="s">
        <v>0</v>
      </c>
      <c r="F311" s="6" t="s">
        <v>7</v>
      </c>
      <c r="G311" s="6" t="s">
        <v>3</v>
      </c>
      <c r="H311" s="6" t="s">
        <v>4</v>
      </c>
      <c r="I311" s="6" t="s">
        <v>0</v>
      </c>
      <c r="J311" s="6"/>
      <c r="K311" s="6" t="s">
        <v>7</v>
      </c>
      <c r="L311" s="6" t="s">
        <v>3</v>
      </c>
      <c r="M311" s="6" t="s">
        <v>4</v>
      </c>
      <c r="N311" s="6" t="s">
        <v>0</v>
      </c>
    </row>
    <row r="312" spans="1:14">
      <c r="A312" s="6">
        <v>1</v>
      </c>
      <c r="B312" s="6">
        <v>2</v>
      </c>
      <c r="C312" s="6">
        <v>2</v>
      </c>
      <c r="D312" s="6">
        <f>2</f>
        <v>2</v>
      </c>
      <c r="F312" s="6">
        <f>2</f>
        <v>2</v>
      </c>
      <c r="G312" s="6">
        <v>2</v>
      </c>
      <c r="H312" s="6">
        <v>2</v>
      </c>
      <c r="I312" s="6">
        <f>2</f>
        <v>2</v>
      </c>
      <c r="J312" s="6"/>
      <c r="K312" s="6">
        <f>0</f>
        <v>0</v>
      </c>
      <c r="L312" s="6">
        <v>2</v>
      </c>
      <c r="M312" s="6">
        <v>2</v>
      </c>
      <c r="N312" s="6">
        <f>2</f>
        <v>2</v>
      </c>
    </row>
    <row r="313" spans="1:14">
      <c r="A313" s="6"/>
      <c r="B313" s="6"/>
      <c r="C313" s="6"/>
      <c r="F313" s="6"/>
      <c r="G313" s="6"/>
      <c r="H313" s="6"/>
      <c r="J313" s="6"/>
      <c r="K313" s="6"/>
      <c r="L313" s="6"/>
      <c r="M313" s="6"/>
    </row>
    <row r="314" spans="1:14">
      <c r="A314" s="6" t="s">
        <v>7</v>
      </c>
      <c r="B314" s="6" t="s">
        <v>3</v>
      </c>
      <c r="C314" s="6" t="s">
        <v>4</v>
      </c>
      <c r="D314" s="6" t="s">
        <v>0</v>
      </c>
      <c r="F314" s="6" t="s">
        <v>7</v>
      </c>
      <c r="G314" s="6" t="s">
        <v>3</v>
      </c>
      <c r="H314" s="6" t="s">
        <v>4</v>
      </c>
      <c r="I314" s="6" t="s">
        <v>0</v>
      </c>
      <c r="J314" s="6"/>
      <c r="K314" s="6" t="s">
        <v>7</v>
      </c>
      <c r="L314" s="6" t="s">
        <v>3</v>
      </c>
      <c r="M314" s="6" t="s">
        <v>4</v>
      </c>
      <c r="N314" s="6" t="s">
        <v>0</v>
      </c>
    </row>
    <row r="315" spans="1:14">
      <c r="A315" s="6">
        <v>1</v>
      </c>
      <c r="B315" s="6">
        <v>2</v>
      </c>
      <c r="C315" s="6">
        <v>2</v>
      </c>
      <c r="D315" s="6">
        <f>3</f>
        <v>3</v>
      </c>
      <c r="F315" s="6">
        <f>2</f>
        <v>2</v>
      </c>
      <c r="G315" s="6">
        <v>2</v>
      </c>
      <c r="H315" s="6">
        <v>2</v>
      </c>
      <c r="I315" s="6">
        <f>3</f>
        <v>3</v>
      </c>
      <c r="J315" s="6"/>
      <c r="K315" s="6">
        <f>0</f>
        <v>0</v>
      </c>
      <c r="L315" s="6">
        <v>2</v>
      </c>
      <c r="M315" s="6">
        <v>2</v>
      </c>
      <c r="N315" s="6">
        <f>3</f>
        <v>3</v>
      </c>
    </row>
    <row r="317" spans="1:14">
      <c r="A317" s="7" t="s">
        <v>29</v>
      </c>
      <c r="B317" s="7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</row>
    <row r="318" spans="1:14">
      <c r="A318" s="7" t="s">
        <v>37</v>
      </c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</row>
    <row r="319" spans="1:14">
      <c r="A319" s="6" t="s">
        <v>7</v>
      </c>
      <c r="B319" s="6" t="s">
        <v>3</v>
      </c>
      <c r="C319" s="6" t="s">
        <v>4</v>
      </c>
      <c r="D319" s="6" t="s">
        <v>2</v>
      </c>
      <c r="E319" s="6"/>
      <c r="F319" s="6" t="s">
        <v>7</v>
      </c>
      <c r="G319" s="6" t="s">
        <v>3</v>
      </c>
      <c r="H319" s="6" t="s">
        <v>4</v>
      </c>
      <c r="I319" s="6" t="s">
        <v>2</v>
      </c>
      <c r="J319" s="6"/>
      <c r="K319" s="6" t="s">
        <v>7</v>
      </c>
      <c r="L319" s="6" t="s">
        <v>3</v>
      </c>
      <c r="M319" s="6" t="s">
        <v>4</v>
      </c>
      <c r="N319" s="6" t="s">
        <v>2</v>
      </c>
    </row>
    <row r="320" spans="1:14">
      <c r="A320" s="6">
        <v>1</v>
      </c>
      <c r="B320" s="6">
        <v>1</v>
      </c>
      <c r="C320" s="6">
        <v>1</v>
      </c>
      <c r="D320" s="6">
        <v>1</v>
      </c>
      <c r="E320" s="6"/>
      <c r="F320" s="6">
        <v>2</v>
      </c>
      <c r="G320" s="6">
        <v>1</v>
      </c>
      <c r="H320" s="6">
        <v>1</v>
      </c>
      <c r="I320" s="6">
        <v>1</v>
      </c>
      <c r="J320" s="6"/>
      <c r="K320" s="6">
        <v>0</v>
      </c>
      <c r="L320" s="6">
        <v>1</v>
      </c>
      <c r="M320" s="6">
        <v>1</v>
      </c>
      <c r="N320" s="6">
        <v>1</v>
      </c>
    </row>
    <row r="321" spans="1:1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</row>
    <row r="322" spans="1:14">
      <c r="A322" s="6" t="s">
        <v>7</v>
      </c>
      <c r="B322" s="6" t="s">
        <v>3</v>
      </c>
      <c r="C322" s="6" t="s">
        <v>4</v>
      </c>
      <c r="D322" s="6" t="s">
        <v>2</v>
      </c>
      <c r="E322" s="6"/>
      <c r="F322" s="6" t="s">
        <v>7</v>
      </c>
      <c r="G322" s="6" t="s">
        <v>3</v>
      </c>
      <c r="H322" s="6" t="s">
        <v>4</v>
      </c>
      <c r="I322" s="6" t="s">
        <v>2</v>
      </c>
      <c r="J322" s="6"/>
      <c r="K322" s="6" t="s">
        <v>7</v>
      </c>
      <c r="L322" s="6" t="s">
        <v>3</v>
      </c>
      <c r="M322" s="6" t="s">
        <v>4</v>
      </c>
      <c r="N322" s="6" t="s">
        <v>2</v>
      </c>
    </row>
    <row r="323" spans="1:14">
      <c r="A323" s="6">
        <v>1</v>
      </c>
      <c r="B323" s="6">
        <v>1</v>
      </c>
      <c r="C323" s="6">
        <v>1</v>
      </c>
      <c r="D323" s="6">
        <v>3</v>
      </c>
      <c r="E323" s="6"/>
      <c r="F323" s="6">
        <v>2</v>
      </c>
      <c r="G323" s="6">
        <v>1</v>
      </c>
      <c r="H323" s="6">
        <v>1</v>
      </c>
      <c r="I323" s="6">
        <v>3</v>
      </c>
      <c r="J323" s="6"/>
      <c r="K323" s="6">
        <v>0</v>
      </c>
      <c r="L323" s="6">
        <v>1</v>
      </c>
      <c r="M323" s="6">
        <v>1</v>
      </c>
      <c r="N323" s="6">
        <v>3</v>
      </c>
    </row>
    <row r="324" spans="1:1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</row>
    <row r="325" spans="1:14">
      <c r="A325" s="6" t="s">
        <v>7</v>
      </c>
      <c r="B325" s="6" t="s">
        <v>3</v>
      </c>
      <c r="C325" s="6" t="s">
        <v>4</v>
      </c>
      <c r="D325" s="6" t="s">
        <v>2</v>
      </c>
      <c r="E325" s="6"/>
      <c r="F325" s="6" t="s">
        <v>7</v>
      </c>
      <c r="G325" s="6" t="s">
        <v>3</v>
      </c>
      <c r="H325" s="6" t="s">
        <v>4</v>
      </c>
      <c r="I325" s="6" t="s">
        <v>2</v>
      </c>
      <c r="J325" s="6"/>
      <c r="K325" s="6" t="s">
        <v>7</v>
      </c>
      <c r="L325" s="6" t="s">
        <v>3</v>
      </c>
      <c r="M325" s="6" t="s">
        <v>4</v>
      </c>
      <c r="N325" s="6" t="s">
        <v>2</v>
      </c>
    </row>
    <row r="326" spans="1:14">
      <c r="A326" s="6">
        <v>1</v>
      </c>
      <c r="B326" s="6">
        <v>1</v>
      </c>
      <c r="C326" s="6">
        <v>1</v>
      </c>
      <c r="D326" s="6">
        <v>5</v>
      </c>
      <c r="E326" s="6"/>
      <c r="F326" s="6">
        <v>2</v>
      </c>
      <c r="G326" s="6">
        <v>1</v>
      </c>
      <c r="H326" s="6">
        <v>1</v>
      </c>
      <c r="I326" s="6">
        <v>5</v>
      </c>
      <c r="J326" s="6"/>
      <c r="K326" s="6">
        <v>0</v>
      </c>
      <c r="L326" s="6">
        <v>1</v>
      </c>
      <c r="M326" s="6">
        <v>1</v>
      </c>
      <c r="N326" s="6">
        <v>5</v>
      </c>
    </row>
    <row r="327" spans="1:14"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</row>
    <row r="328" spans="1:14">
      <c r="A328" s="7" t="s">
        <v>38</v>
      </c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</row>
    <row r="329" spans="1:14">
      <c r="A329" s="6" t="s">
        <v>7</v>
      </c>
      <c r="B329" s="6" t="s">
        <v>3</v>
      </c>
      <c r="C329" s="6" t="s">
        <v>4</v>
      </c>
      <c r="D329" s="6" t="s">
        <v>2</v>
      </c>
      <c r="E329" s="6"/>
      <c r="F329" s="6" t="s">
        <v>7</v>
      </c>
      <c r="G329" s="6" t="s">
        <v>3</v>
      </c>
      <c r="H329" s="6" t="s">
        <v>4</v>
      </c>
      <c r="I329" s="6" t="s">
        <v>2</v>
      </c>
      <c r="J329" s="6"/>
      <c r="K329" s="6" t="s">
        <v>7</v>
      </c>
      <c r="L329" s="6" t="s">
        <v>3</v>
      </c>
      <c r="M329" s="6" t="s">
        <v>4</v>
      </c>
      <c r="N329" s="6" t="s">
        <v>2</v>
      </c>
    </row>
    <row r="330" spans="1:14">
      <c r="A330" s="6">
        <v>1</v>
      </c>
      <c r="B330" s="6">
        <v>1</v>
      </c>
      <c r="C330" s="6">
        <v>2</v>
      </c>
      <c r="D330" s="6">
        <v>1</v>
      </c>
      <c r="E330" s="6"/>
      <c r="F330" s="6">
        <v>2</v>
      </c>
      <c r="G330" s="6">
        <v>1</v>
      </c>
      <c r="H330" s="6">
        <v>2</v>
      </c>
      <c r="I330" s="6">
        <v>1</v>
      </c>
      <c r="J330" s="6"/>
      <c r="K330" s="6">
        <v>0</v>
      </c>
      <c r="L330" s="6">
        <v>1</v>
      </c>
      <c r="M330" s="6">
        <v>2</v>
      </c>
      <c r="N330" s="6">
        <v>1</v>
      </c>
    </row>
    <row r="331" spans="1:1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</row>
    <row r="332" spans="1:14">
      <c r="A332" s="6" t="s">
        <v>7</v>
      </c>
      <c r="B332" s="6" t="s">
        <v>3</v>
      </c>
      <c r="C332" s="6" t="s">
        <v>4</v>
      </c>
      <c r="D332" s="6" t="s">
        <v>2</v>
      </c>
      <c r="E332" s="6"/>
      <c r="F332" s="6" t="s">
        <v>7</v>
      </c>
      <c r="G332" s="6" t="s">
        <v>3</v>
      </c>
      <c r="H332" s="6" t="s">
        <v>4</v>
      </c>
      <c r="I332" s="6" t="s">
        <v>2</v>
      </c>
      <c r="J332" s="6"/>
      <c r="K332" s="6" t="s">
        <v>7</v>
      </c>
      <c r="L332" s="6" t="s">
        <v>3</v>
      </c>
      <c r="M332" s="6" t="s">
        <v>4</v>
      </c>
      <c r="N332" s="6" t="s">
        <v>2</v>
      </c>
    </row>
    <row r="333" spans="1:14">
      <c r="A333" s="6">
        <v>1</v>
      </c>
      <c r="B333" s="6">
        <v>1</v>
      </c>
      <c r="C333" s="6">
        <v>2</v>
      </c>
      <c r="D333" s="6">
        <v>3</v>
      </c>
      <c r="E333" s="6"/>
      <c r="F333" s="6">
        <v>2</v>
      </c>
      <c r="G333" s="6">
        <v>1</v>
      </c>
      <c r="H333" s="6">
        <v>2</v>
      </c>
      <c r="I333" s="6">
        <v>3</v>
      </c>
      <c r="J333" s="6"/>
      <c r="K333" s="6">
        <v>0</v>
      </c>
      <c r="L333" s="6">
        <v>1</v>
      </c>
      <c r="M333" s="6">
        <v>2</v>
      </c>
      <c r="N333" s="6">
        <v>3</v>
      </c>
    </row>
    <row r="334" spans="1:1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</row>
    <row r="335" spans="1:14">
      <c r="A335" s="6" t="s">
        <v>7</v>
      </c>
      <c r="B335" s="6" t="s">
        <v>3</v>
      </c>
      <c r="C335" s="6" t="s">
        <v>4</v>
      </c>
      <c r="D335" s="6" t="s">
        <v>2</v>
      </c>
      <c r="E335" s="6"/>
      <c r="F335" s="6" t="s">
        <v>7</v>
      </c>
      <c r="G335" s="6" t="s">
        <v>3</v>
      </c>
      <c r="H335" s="6" t="s">
        <v>4</v>
      </c>
      <c r="I335" s="6" t="s">
        <v>2</v>
      </c>
      <c r="J335" s="6"/>
      <c r="K335" s="6" t="s">
        <v>7</v>
      </c>
      <c r="L335" s="6" t="s">
        <v>3</v>
      </c>
      <c r="M335" s="6" t="s">
        <v>4</v>
      </c>
      <c r="N335" s="6" t="s">
        <v>2</v>
      </c>
    </row>
    <row r="336" spans="1:14">
      <c r="A336" s="6">
        <v>1</v>
      </c>
      <c r="B336" s="6">
        <v>1</v>
      </c>
      <c r="C336" s="6">
        <v>2</v>
      </c>
      <c r="D336" s="6">
        <v>5</v>
      </c>
      <c r="E336" s="6"/>
      <c r="F336" s="6">
        <v>2</v>
      </c>
      <c r="G336" s="6">
        <v>1</v>
      </c>
      <c r="H336" s="6">
        <v>2</v>
      </c>
      <c r="I336" s="6">
        <v>5</v>
      </c>
      <c r="J336" s="6"/>
      <c r="K336" s="6">
        <v>0</v>
      </c>
      <c r="L336" s="6">
        <v>1</v>
      </c>
      <c r="M336" s="6">
        <v>2</v>
      </c>
      <c r="N336" s="6">
        <v>5</v>
      </c>
    </row>
    <row r="337" spans="1:14"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</row>
    <row r="338" spans="1:14">
      <c r="A338" s="7" t="s">
        <v>39</v>
      </c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</row>
    <row r="339" spans="1:14">
      <c r="A339" s="6" t="s">
        <v>7</v>
      </c>
      <c r="B339" s="6" t="s">
        <v>3</v>
      </c>
      <c r="C339" s="6" t="s">
        <v>4</v>
      </c>
      <c r="D339" s="6" t="s">
        <v>2</v>
      </c>
      <c r="E339" s="6"/>
      <c r="F339" s="6" t="s">
        <v>7</v>
      </c>
      <c r="G339" s="6" t="s">
        <v>3</v>
      </c>
      <c r="H339" s="6" t="s">
        <v>4</v>
      </c>
      <c r="I339" s="6" t="s">
        <v>2</v>
      </c>
      <c r="J339" s="6"/>
      <c r="K339" s="6" t="s">
        <v>7</v>
      </c>
      <c r="L339" s="6" t="s">
        <v>3</v>
      </c>
      <c r="M339" s="6" t="s">
        <v>4</v>
      </c>
      <c r="N339" s="6" t="s">
        <v>2</v>
      </c>
    </row>
    <row r="340" spans="1:14">
      <c r="A340" s="6">
        <v>1</v>
      </c>
      <c r="B340" s="6">
        <v>2</v>
      </c>
      <c r="C340" s="6">
        <v>1</v>
      </c>
      <c r="D340" s="6">
        <v>1</v>
      </c>
      <c r="E340" s="6"/>
      <c r="F340" s="6">
        <v>2</v>
      </c>
      <c r="G340" s="6">
        <v>2</v>
      </c>
      <c r="H340" s="6">
        <v>1</v>
      </c>
      <c r="I340" s="6">
        <v>1</v>
      </c>
      <c r="J340" s="6"/>
      <c r="K340" s="6">
        <v>0</v>
      </c>
      <c r="L340" s="6">
        <v>2</v>
      </c>
      <c r="M340" s="6">
        <v>1</v>
      </c>
      <c r="N340" s="6">
        <v>1</v>
      </c>
    </row>
    <row r="341" spans="1:1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</row>
    <row r="342" spans="1:14">
      <c r="A342" s="6" t="s">
        <v>7</v>
      </c>
      <c r="B342" s="6" t="s">
        <v>3</v>
      </c>
      <c r="C342" s="6" t="s">
        <v>4</v>
      </c>
      <c r="D342" s="6" t="s">
        <v>2</v>
      </c>
      <c r="E342" s="6"/>
      <c r="F342" s="6" t="s">
        <v>7</v>
      </c>
      <c r="G342" s="6" t="s">
        <v>3</v>
      </c>
      <c r="H342" s="6" t="s">
        <v>4</v>
      </c>
      <c r="I342" s="6" t="s">
        <v>2</v>
      </c>
      <c r="J342" s="6"/>
      <c r="K342" s="6" t="s">
        <v>7</v>
      </c>
      <c r="L342" s="6" t="s">
        <v>3</v>
      </c>
      <c r="M342" s="6" t="s">
        <v>4</v>
      </c>
      <c r="N342" s="6" t="s">
        <v>2</v>
      </c>
    </row>
    <row r="343" spans="1:14">
      <c r="A343" s="6">
        <v>1</v>
      </c>
      <c r="B343" s="6">
        <v>2</v>
      </c>
      <c r="C343" s="6">
        <v>1</v>
      </c>
      <c r="D343" s="6">
        <v>3</v>
      </c>
      <c r="E343" s="6"/>
      <c r="F343" s="6">
        <v>2</v>
      </c>
      <c r="G343" s="6">
        <v>2</v>
      </c>
      <c r="H343" s="6">
        <v>1</v>
      </c>
      <c r="I343" s="6">
        <v>3</v>
      </c>
      <c r="J343" s="6"/>
      <c r="K343" s="6">
        <v>0</v>
      </c>
      <c r="L343" s="6">
        <v>2</v>
      </c>
      <c r="M343" s="6">
        <v>1</v>
      </c>
      <c r="N343" s="6">
        <v>3</v>
      </c>
    </row>
    <row r="344" spans="1:1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</row>
    <row r="345" spans="1:14">
      <c r="A345" s="6" t="s">
        <v>7</v>
      </c>
      <c r="B345" s="6" t="s">
        <v>3</v>
      </c>
      <c r="C345" s="6" t="s">
        <v>4</v>
      </c>
      <c r="D345" s="6" t="s">
        <v>2</v>
      </c>
      <c r="E345" s="6"/>
      <c r="F345" s="6" t="s">
        <v>7</v>
      </c>
      <c r="G345" s="6" t="s">
        <v>3</v>
      </c>
      <c r="H345" s="6" t="s">
        <v>4</v>
      </c>
      <c r="I345" s="6" t="s">
        <v>2</v>
      </c>
      <c r="J345" s="6"/>
      <c r="K345" s="6" t="s">
        <v>7</v>
      </c>
      <c r="L345" s="6" t="s">
        <v>3</v>
      </c>
      <c r="M345" s="6" t="s">
        <v>4</v>
      </c>
      <c r="N345" s="6" t="s">
        <v>2</v>
      </c>
    </row>
    <row r="346" spans="1:14">
      <c r="A346" s="6">
        <v>1</v>
      </c>
      <c r="B346" s="6">
        <v>2</v>
      </c>
      <c r="C346" s="6">
        <v>1</v>
      </c>
      <c r="D346" s="6">
        <v>5</v>
      </c>
      <c r="E346" s="6"/>
      <c r="F346" s="6">
        <v>2</v>
      </c>
      <c r="G346" s="6">
        <v>2</v>
      </c>
      <c r="H346" s="6">
        <v>1</v>
      </c>
      <c r="I346" s="6">
        <v>5</v>
      </c>
      <c r="J346" s="6"/>
      <c r="K346" s="6">
        <v>0</v>
      </c>
      <c r="L346" s="6">
        <v>2</v>
      </c>
      <c r="M346" s="6">
        <v>1</v>
      </c>
      <c r="N346" s="6">
        <v>5</v>
      </c>
    </row>
    <row r="347" spans="1:14"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</row>
    <row r="348" spans="1:14">
      <c r="A348" s="7" t="s">
        <v>40</v>
      </c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</row>
    <row r="349" spans="1:14">
      <c r="A349" s="6" t="s">
        <v>7</v>
      </c>
      <c r="B349" s="6" t="s">
        <v>3</v>
      </c>
      <c r="C349" s="6" t="s">
        <v>4</v>
      </c>
      <c r="D349" s="6" t="s">
        <v>2</v>
      </c>
      <c r="E349" s="6"/>
      <c r="F349" s="6" t="s">
        <v>7</v>
      </c>
      <c r="G349" s="6" t="s">
        <v>3</v>
      </c>
      <c r="H349" s="6" t="s">
        <v>4</v>
      </c>
      <c r="I349" s="6" t="s">
        <v>2</v>
      </c>
      <c r="J349" s="6"/>
      <c r="K349" s="6" t="s">
        <v>7</v>
      </c>
      <c r="L349" s="6" t="s">
        <v>3</v>
      </c>
      <c r="M349" s="6" t="s">
        <v>4</v>
      </c>
      <c r="N349" s="6" t="s">
        <v>2</v>
      </c>
    </row>
    <row r="350" spans="1:14">
      <c r="A350" s="6">
        <v>1</v>
      </c>
      <c r="B350" s="6">
        <v>2</v>
      </c>
      <c r="C350" s="6">
        <v>2</v>
      </c>
      <c r="D350" s="6">
        <v>1</v>
      </c>
      <c r="E350" s="6"/>
      <c r="F350" s="6">
        <v>2</v>
      </c>
      <c r="G350" s="6">
        <v>2</v>
      </c>
      <c r="H350" s="6">
        <v>2</v>
      </c>
      <c r="I350" s="6">
        <v>1</v>
      </c>
      <c r="J350" s="6"/>
      <c r="K350" s="6">
        <v>0</v>
      </c>
      <c r="L350" s="6">
        <v>2</v>
      </c>
      <c r="M350" s="6">
        <v>2</v>
      </c>
      <c r="N350" s="6">
        <v>1</v>
      </c>
    </row>
    <row r="351" spans="1:1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</row>
    <row r="352" spans="1:14">
      <c r="A352" s="6" t="s">
        <v>7</v>
      </c>
      <c r="B352" s="6" t="s">
        <v>3</v>
      </c>
      <c r="C352" s="6" t="s">
        <v>4</v>
      </c>
      <c r="D352" s="6" t="s">
        <v>2</v>
      </c>
      <c r="E352" s="6"/>
      <c r="F352" s="6" t="s">
        <v>7</v>
      </c>
      <c r="G352" s="6" t="s">
        <v>3</v>
      </c>
      <c r="H352" s="6" t="s">
        <v>4</v>
      </c>
      <c r="I352" s="6" t="s">
        <v>2</v>
      </c>
      <c r="J352" s="6"/>
      <c r="K352" s="6" t="s">
        <v>7</v>
      </c>
      <c r="L352" s="6" t="s">
        <v>3</v>
      </c>
      <c r="M352" s="6" t="s">
        <v>4</v>
      </c>
      <c r="N352" s="6" t="s">
        <v>2</v>
      </c>
    </row>
    <row r="353" spans="1:14">
      <c r="A353" s="6">
        <v>1</v>
      </c>
      <c r="B353" s="6">
        <v>2</v>
      </c>
      <c r="C353" s="6">
        <v>2</v>
      </c>
      <c r="D353" s="6">
        <v>3</v>
      </c>
      <c r="E353" s="6"/>
      <c r="F353" s="6">
        <v>2</v>
      </c>
      <c r="G353" s="6">
        <v>2</v>
      </c>
      <c r="H353" s="6">
        <v>2</v>
      </c>
      <c r="I353" s="6">
        <v>3</v>
      </c>
      <c r="J353" s="6"/>
      <c r="K353" s="6">
        <v>0</v>
      </c>
      <c r="L353" s="6">
        <v>2</v>
      </c>
      <c r="M353" s="6">
        <v>2</v>
      </c>
      <c r="N353" s="6">
        <v>3</v>
      </c>
    </row>
    <row r="354" spans="1:1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</row>
    <row r="355" spans="1:14">
      <c r="A355" s="6" t="s">
        <v>7</v>
      </c>
      <c r="B355" s="6" t="s">
        <v>3</v>
      </c>
      <c r="C355" s="6" t="s">
        <v>4</v>
      </c>
      <c r="D355" s="6" t="s">
        <v>2</v>
      </c>
      <c r="E355" s="6"/>
      <c r="F355" s="6" t="s">
        <v>7</v>
      </c>
      <c r="G355" s="6" t="s">
        <v>3</v>
      </c>
      <c r="H355" s="6" t="s">
        <v>4</v>
      </c>
      <c r="I355" s="6" t="s">
        <v>2</v>
      </c>
      <c r="J355" s="6"/>
      <c r="K355" s="6" t="s">
        <v>7</v>
      </c>
      <c r="L355" s="6" t="s">
        <v>3</v>
      </c>
      <c r="M355" s="6" t="s">
        <v>4</v>
      </c>
      <c r="N355" s="6" t="s">
        <v>2</v>
      </c>
    </row>
    <row r="356" spans="1:14">
      <c r="A356" s="6">
        <v>1</v>
      </c>
      <c r="B356" s="6">
        <v>2</v>
      </c>
      <c r="C356" s="6">
        <v>2</v>
      </c>
      <c r="D356" s="6">
        <v>5</v>
      </c>
      <c r="E356" s="6"/>
      <c r="F356" s="6">
        <v>2</v>
      </c>
      <c r="G356" s="6">
        <v>2</v>
      </c>
      <c r="H356" s="6">
        <v>2</v>
      </c>
      <c r="I356" s="6">
        <v>5</v>
      </c>
      <c r="J356" s="6"/>
      <c r="K356" s="6">
        <v>0</v>
      </c>
      <c r="L356" s="6">
        <v>2</v>
      </c>
      <c r="M356" s="6">
        <v>2</v>
      </c>
      <c r="N356" s="6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A122"/>
  <sheetViews>
    <sheetView tabSelected="1" topLeftCell="G1" workbookViewId="0">
      <selection activeCell="X123" sqref="X123"/>
    </sheetView>
  </sheetViews>
  <sheetFormatPr baseColWidth="10" defaultRowHeight="15" x14ac:dyDescent="0"/>
  <sheetData>
    <row r="16" spans="1:1">
      <c r="A16" s="5" t="s">
        <v>30</v>
      </c>
    </row>
    <row r="17" spans="1:1">
      <c r="A17" s="5" t="s">
        <v>27</v>
      </c>
    </row>
    <row r="35" spans="1:1">
      <c r="A35" s="5" t="s">
        <v>28</v>
      </c>
    </row>
    <row r="52" spans="1:1">
      <c r="A52" s="5" t="s">
        <v>34</v>
      </c>
    </row>
    <row r="69" spans="1:1">
      <c r="A69" s="5" t="s">
        <v>29</v>
      </c>
    </row>
    <row r="88" spans="1:1">
      <c r="A88" s="5" t="s">
        <v>28</v>
      </c>
    </row>
    <row r="105" spans="1:1">
      <c r="A105" s="5" t="s">
        <v>34</v>
      </c>
    </row>
    <row r="122" spans="1:1">
      <c r="A122" s="5" t="s">
        <v>29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output.txt</vt:lpstr>
      <vt:lpstr>calculations</vt:lpstr>
      <vt:lpstr>graphs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Brown</dc:creator>
  <cp:lastModifiedBy>Adam Brown</cp:lastModifiedBy>
  <dcterms:created xsi:type="dcterms:W3CDTF">2014-12-05T19:39:01Z</dcterms:created>
  <dcterms:modified xsi:type="dcterms:W3CDTF">2014-12-06T19:34:57Z</dcterms:modified>
</cp:coreProperties>
</file>