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ESWC_ATMONTO_AIRM/Evaluation/"/>
    </mc:Choice>
  </mc:AlternateContent>
  <xr:revisionPtr revIDLastSave="0" documentId="13_ncr:1_{73978E05-716E-D14F-950D-6CBE340EC920}" xr6:coauthVersionLast="40" xr6:coauthVersionMax="40" xr10:uidLastSave="{00000000-0000-0000-0000-000000000000}"/>
  <bookViews>
    <workbookView xWindow="3180" yWindow="2060" windowWidth="27640" windowHeight="16940" activeTab="1" xr2:uid="{DB9FBE78-AF24-4D45-A467-7B60D38EF40E}"/>
  </bookViews>
  <sheets>
    <sheet name="Ark1" sheetId="1" r:id="rId1"/>
    <sheet name="WordNetCoverag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8" i="2"/>
  <c r="B10" i="2"/>
  <c r="B8" i="2"/>
  <c r="B12" i="1"/>
  <c r="B9" i="1"/>
  <c r="D8" i="1"/>
  <c r="C8" i="1"/>
  <c r="B10" i="1" s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<sst xmlns="http://schemas.openxmlformats.org/spreadsheetml/2006/main" count="9" uniqueCount="9">
  <si>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Sim</t>
  </si>
  <si>
    <t>Equal concepts</t>
  </si>
  <si>
    <t># relations</t>
  </si>
  <si>
    <t>Avg Isub Sim</t>
  </si>
  <si>
    <t>Coverage of equal concepts</t>
  </si>
  <si>
    <t>Cov equal concepts ATMONTO-AIRM</t>
  </si>
  <si>
    <t>Avg</t>
  </si>
  <si>
    <t>ATMONTO-AIRM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</si>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</sst>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indexed="8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3D7D-4502-4041-A8A9-F315667C089F}">
  <dimension ref="A1:F12"/>
  <sheetViews>
    <sheetView workbookViewId="0">
      <selection activeCell="A3" sqref="A3:A7"/>
    </sheetView>
  </sheetViews>
  <sheetFormatPr baseColWidth="10" defaultRowHeight="16" x14ac:dyDescent="0.2"/>
  <cols>
    <col min="1" max="1" width="31.83203125" bestFit="1" customWidth="1"/>
  </cols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A2">
        <v>301302</v>
      </c>
      <c r="B2" s="1">
        <v>0.28100260200786298</v>
      </c>
      <c r="C2">
        <v>5</v>
      </c>
      <c r="D2">
        <v>36</v>
      </c>
      <c r="F2">
        <f>C2/D2</f>
        <v>0.1388888888888889</v>
      </c>
    </row>
    <row r="3" spans="1:6" x14ac:dyDescent="0.2">
      <c r="A3">
        <v>301303</v>
      </c>
      <c r="B3" s="1">
        <v>0.59508057185712404</v>
      </c>
      <c r="C3">
        <v>7</v>
      </c>
      <c r="D3">
        <v>22</v>
      </c>
      <c r="F3">
        <f t="shared" ref="F3:F7" si="0">C3/D3</f>
        <v>0.31818181818181818</v>
      </c>
    </row>
    <row r="4" spans="1:6" x14ac:dyDescent="0.2">
      <c r="A4">
        <v>301304</v>
      </c>
      <c r="B4" s="1">
        <v>0.47302497878621402</v>
      </c>
      <c r="C4">
        <v>8</v>
      </c>
      <c r="D4">
        <v>22</v>
      </c>
      <c r="F4">
        <f t="shared" si="0"/>
        <v>0.36363636363636365</v>
      </c>
    </row>
    <row r="5" spans="1:6" x14ac:dyDescent="0.2">
      <c r="A5">
        <v>302303</v>
      </c>
      <c r="B5" s="1">
        <v>0.55842441432217904</v>
      </c>
      <c r="C5">
        <v>7</v>
      </c>
      <c r="D5">
        <v>22</v>
      </c>
      <c r="F5">
        <f t="shared" si="0"/>
        <v>0.31818181818181818</v>
      </c>
    </row>
    <row r="6" spans="1:6" x14ac:dyDescent="0.2">
      <c r="A6">
        <v>302304</v>
      </c>
      <c r="B6" s="1">
        <v>0.28859281488211502</v>
      </c>
      <c r="C6">
        <v>5</v>
      </c>
      <c r="D6">
        <v>30</v>
      </c>
      <c r="F6">
        <f t="shared" si="0"/>
        <v>0.16666666666666666</v>
      </c>
    </row>
    <row r="7" spans="1:6" x14ac:dyDescent="0.2">
      <c r="A7">
        <v>303304</v>
      </c>
      <c r="B7" s="1">
        <v>0.386506017396269</v>
      </c>
      <c r="C7">
        <v>13</v>
      </c>
      <c r="D7">
        <v>60</v>
      </c>
      <c r="F7">
        <f t="shared" si="0"/>
        <v>0.21666666666666667</v>
      </c>
    </row>
    <row r="8" spans="1:6" x14ac:dyDescent="0.2">
      <c r="C8">
        <f>SUM(C2:C7)</f>
        <v>45</v>
      </c>
      <c r="D8">
        <f>SUM(D2:D7)</f>
        <v>192</v>
      </c>
    </row>
    <row r="9" spans="1:6" x14ac:dyDescent="0.2">
      <c r="A9" t="s">
        <v>3</v>
      </c>
      <c r="B9">
        <f>(SUM(B2:B7))/6</f>
        <v>0.43043856654196072</v>
      </c>
    </row>
    <row r="10" spans="1:6" x14ac:dyDescent="0.2">
      <c r="A10" t="s">
        <v>4</v>
      </c>
      <c r="B10">
        <f>C8/D8</f>
        <v>0.234375</v>
      </c>
    </row>
    <row r="12" spans="1:6" x14ac:dyDescent="0.2">
      <c r="A12" t="s">
        <v>5</v>
      </c>
      <c r="B12">
        <f>9/32</f>
        <v>0.28125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BD44-C0D3-D449-A3AB-FFE9E0EB5906}">
  <dimension ref="A1:D10"/>
  <sheetViews>
    <sheetView tabSelected="1" workbookViewId="0">
      <selection activeCell="G15" sqref="G15"/>
    </sheetView>
  </sheetViews>
  <sheetFormatPr baseColWidth="10" defaultRowHeight="16" x14ac:dyDescent="0.2"/>
  <sheetData>
    <row r="1" spans="1:4" x14ac:dyDescent="0.2">
      <c r="A1">
        <v>301302</v>
      </c>
      <c r="B1">
        <v>0.5</v>
      </c>
      <c r="C1" s="3">
        <v>0.5</v>
      </c>
    </row>
    <row r="2" spans="1:4" x14ac:dyDescent="0.2">
      <c r="A2">
        <v>301303</v>
      </c>
      <c r="B2">
        <v>0.53</v>
      </c>
      <c r="C2" s="3">
        <v>0.53</v>
      </c>
    </row>
    <row r="3" spans="1:4" x14ac:dyDescent="0.2">
      <c r="A3">
        <v>301304</v>
      </c>
      <c r="B3">
        <v>0.55000000000000004</v>
      </c>
      <c r="C3" s="3">
        <v>0.55000000000000004</v>
      </c>
      <c r="D3" s="2" t="s">
        <v>8</v>
      </c>
    </row>
    <row r="4" spans="1:4" x14ac:dyDescent="0.2">
      <c r="A4">
        <v>302303</v>
      </c>
      <c r="B4">
        <v>0.55000000000000004</v>
      </c>
      <c r="C4" s="3">
        <v>0.55000000000000004</v>
      </c>
    </row>
    <row r="5" spans="1:4" x14ac:dyDescent="0.2">
      <c r="A5">
        <v>302304</v>
      </c>
      <c r="B5">
        <v>0.57999999999999996</v>
      </c>
      <c r="C5" s="3">
        <v>0.57999999999999996</v>
      </c>
    </row>
    <row r="6" spans="1:4" x14ac:dyDescent="0.2">
      <c r="A6">
        <v>303304</v>
      </c>
      <c r="B6">
        <v>0.57999999999999996</v>
      </c>
      <c r="C6" s="3">
        <v>0.57999999999999996</v>
      </c>
    </row>
    <row r="8" spans="1:4" x14ac:dyDescent="0.2">
      <c r="A8" t="s">
        <v>6</v>
      </c>
      <c r="B8">
        <f>(SUM(B1:B6))/6</f>
        <v>0.54833333333333334</v>
      </c>
      <c r="C8" s="3">
        <f>(SUM(C1:C6))/6</f>
        <v>0.54833333333333334</v>
      </c>
    </row>
    <row r="10" spans="1:4" x14ac:dyDescent="0.2">
      <c r="A10" t="s">
        <v>7</v>
      </c>
      <c r="B10">
        <f>67/1072</f>
        <v>6.25E-2</v>
      </c>
      <c r="C10" s="3">
        <f>67/1072</f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WordNetCoverage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2018-12-07T22:37:33Z</dcterms:created>
  <dcterms:modified xsi:type="dcterms:W3CDTF">2018-12-08T22:31:20Z</dcterms:modified>
</cp:coreProperties>
</file>