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WordEmbeddingMatcher/WordEmbeddingMatcher/files/expe_oaei_2011/evaluation/"/>
    </mc:Choice>
  </mc:AlternateContent>
  <bookViews>
    <workbookView xWindow="49460" yWindow="8980" windowWidth="28800" windowHeight="16700" activeTab="6"/>
  </bookViews>
  <sheets>
    <sheet name="301-302" sheetId="6" r:id="rId1"/>
    <sheet name="301-303" sheetId="2" r:id="rId2"/>
    <sheet name="301-304" sheetId="1" r:id="rId3"/>
    <sheet name="302-303" sheetId="5" r:id="rId4"/>
    <sheet name="302-304" sheetId="4" r:id="rId5"/>
    <sheet name="303-304" sheetId="3" r:id="rId6"/>
    <sheet name="charts fmeasure" sheetId="7" r:id="rId7"/>
  </sheets>
  <calcPr calcId="171027" concurrentCalc="0"/>
</workbook>
</file>

<file path=xl/calcChain.xml><?xml version="1.0" encoding="utf-8"?>
<calcChain xmlns="http://schemas.openxmlformats.org/spreadsheetml/2006/main">
  <c r="I11" i="7" l="1"/>
  <c r="I12" i="7"/>
  <c r="I10" i="7"/>
  <c r="B3" i="7"/>
  <c r="J3" i="7"/>
  <c r="B4" i="7"/>
  <c r="J4" i="7"/>
  <c r="B5" i="7"/>
  <c r="J5" i="7"/>
  <c r="J6" i="7"/>
  <c r="J7" i="7"/>
  <c r="J8" i="7"/>
  <c r="J9" i="7"/>
  <c r="B2" i="7"/>
  <c r="J2" i="7"/>
  <c r="C12" i="7"/>
  <c r="D12" i="7"/>
  <c r="E12" i="7"/>
  <c r="F12" i="7"/>
  <c r="G12" i="7"/>
  <c r="C11" i="7"/>
  <c r="D11" i="7"/>
  <c r="E11" i="7"/>
  <c r="F11" i="7"/>
  <c r="G11" i="7"/>
  <c r="C10" i="7"/>
  <c r="D10" i="7"/>
  <c r="E10" i="7"/>
  <c r="F10" i="7"/>
  <c r="G10" i="7"/>
  <c r="B10" i="7"/>
  <c r="B12" i="7"/>
  <c r="B11" i="7"/>
</calcChain>
</file>

<file path=xl/sharedStrings.xml><?xml version="1.0" encoding="utf-8"?>
<sst xmlns="http://schemas.openxmlformats.org/spreadsheetml/2006/main" count="67" uniqueCount="67">
  <si>
    <t>301-302</t>
  </si>
  <si>
    <t>301-303</t>
  </si>
  <si>
    <t>301.-304</t>
  </si>
  <si>
    <t>302-303</t>
  </si>
  <si>
    <t>302-304</t>
  </si>
  <si>
    <t>303-304</t>
  </si>
  <si>
    <t>301-302/301-302-MergedAlignmentSubsAndEqual-Global Vectors-06.rdf</t>
  </si>
  <si>
    <t>301-302/301-302-MergedAlignmentSubsAndEqual-Global Vectors-07.rdf</t>
  </si>
  <si>
    <t>301-302/301-302-MergedAlignmentSubsAndEqual-Global Vectors-08.rdf</t>
  </si>
  <si>
    <t>301-302/301-302-MergedAlignmentSubsAndEqual-Global Vectors-09.rdf</t>
  </si>
  <si>
    <t>301-303/301-303-MergedAlignmentSubsAndEqual-Global Vectors-06.rdf</t>
  </si>
  <si>
    <t>301-303/301-303-MergedAlignmentSubsAndEqual-Global Vectors-07.rdf</t>
  </si>
  <si>
    <t>301-303/301-303-MergedAlignmentSubsAndEqual-Global Vectors-08.rdf</t>
  </si>
  <si>
    <t>301-303/301-303-MergedAlignmentSubsAndEqual-Global Vectors-09.rdf</t>
  </si>
  <si>
    <t>301-304/301-304-MergedAlignmentSubsAndEqual-Global Vectors-06.rdf</t>
  </si>
  <si>
    <t>301-304/301-304-MergedAlignmentSubsAndEqual-Global Vectors-07.rdf</t>
  </si>
  <si>
    <t>301-304/301-304-MergedAlignmentSubsAndEqual-Global Vectors-08.rdf</t>
  </si>
  <si>
    <t>301-304/301-304-MergedAlignmentSubsAndEqual-Global Vectors-09.rdf</t>
  </si>
  <si>
    <t>302-303/302-303-MergedAlignmentSubsAndEqual-Global Vectors-06.rdf</t>
  </si>
  <si>
    <t>302-303/302-303-MergedAlignmentSubsAndEqual-Global Vectors-07.rdf</t>
  </si>
  <si>
    <t>302-303/302-303-MergedAlignmentSubsAndEqual-Global Vectors-08.rdf</t>
  </si>
  <si>
    <t>302-303/302-303-MergedAlignmentSubsAndEqual-Global Vectors-09.rdf</t>
  </si>
  <si>
    <t>302-304/302-304-MergedAlignmentSubsAndEqual-Global Vectors-06.rdf</t>
  </si>
  <si>
    <t>302-304/302-304-MergedAlignmentSubsAndEqual-Global Vectors-07.rdf</t>
  </si>
  <si>
    <t>302-304/302-304-MergedAlignmentSubsAndEqual-Global Vectors-08.rdf</t>
  </si>
  <si>
    <t>302-304/302-304-MergedAlignmentSubsAndEqual-Global Vectors-09.rdf</t>
  </si>
  <si>
    <t>303-304/303-304-MergedAlignmentSubsAndEqual-Global Vectors-06.rdf</t>
  </si>
  <si>
    <t>303-304/303-304-MergedAlignmentSubsAndEqual-Global Vectors-07.rdf</t>
  </si>
  <si>
    <t>303-304/303-304-MergedAlignmentSubsAndEqual-Global Vectors-08.rdf</t>
  </si>
  <si>
    <t>303-304/303-304-MergedAlignmentSubsAndEqual-Global Vectors-09.rdf</t>
  </si>
  <si>
    <t>Final Alignment-Global Vectors-06.rdf</t>
  </si>
  <si>
    <t>Final Alignment-Global Vectors-07.rdf</t>
  </si>
  <si>
    <t>Final Alignment-Global Vectors-08.rdf</t>
  </si>
  <si>
    <t>Final Alignment-Global Vectors-09.rdf</t>
  </si>
  <si>
    <t>301-302/301-302-MergedAlignmentSubsAndEqual-Label Vectors-06.rdf</t>
  </si>
  <si>
    <t>301-302/301-302-MergedAlignmentSubsAndEqual-Label Vectors-07.rdf</t>
  </si>
  <si>
    <t>301-302/301-302-MergedAlignmentSubsAndEqual-Label Vectors-08.rdf</t>
  </si>
  <si>
    <t>301-302/301-302-MergedAlignmentSubsAndEqual-Label Vectors-09.rdf</t>
  </si>
  <si>
    <t>301-303/301-303-MergedAlignmentSubsAndEqual-Label Vectors-06.rdf</t>
  </si>
  <si>
    <t>301-303/301-303-MergedAlignmentSubsAndEqual-Label Vectors-07.rdf</t>
  </si>
  <si>
    <t>301-303/301-303-MergedAlignmentSubsAndEqual-Label Vectors-08.rdf</t>
  </si>
  <si>
    <t>301-303/301-303-MergedAlignmentSubsAndEqual-Label Vectors-09.rdf</t>
  </si>
  <si>
    <t>301-304/301-304-MergedAlignmentSubsAndEqual-Label Vectors-06.rdf</t>
  </si>
  <si>
    <t>301-304/301-304-MergedAlignmentSubsAndEqual-Label Vectors-07.rdf</t>
  </si>
  <si>
    <t>301-304/301-304-MergedAlignmentSubsAndEqual-Label Vectors-08.rdf</t>
  </si>
  <si>
    <t>301-304/301-304-MergedAlignmentSubsAndEqual-Label Vectors-09.rdf</t>
  </si>
  <si>
    <t>302-303/302-303-MergedAlignmentSubsAndEqual-Label Vectors-06.rdf</t>
  </si>
  <si>
    <t>302-303/302-303-MergedAlignmentSubsAndEqual-Label Vectors-07.rdf</t>
  </si>
  <si>
    <t>302-303/302-303-MergedAlignmentSubsAndEqual-Label Vectors-08.rdf</t>
  </si>
  <si>
    <t>302-303/302-303-MergedAlignmentSubsAndEqual-Label Vectors-09.rdf</t>
  </si>
  <si>
    <t>302-304/302-304-MergedAlignmentSubsAndEqual-Label Vectors-06.rdf</t>
  </si>
  <si>
    <t>302-304/302-304-MergedAlignmentSubsAndEqual-Label Vectors-07.rdf</t>
  </si>
  <si>
    <t>302-304/302-304-MergedAlignmentSubsAndEqual-Label Vectors-08.rdf</t>
  </si>
  <si>
    <t>302-304/302-304-MergedAlignmentSubsAndEqual-Label Vectors-09.rdf</t>
  </si>
  <si>
    <t>303-304/303-304-MergedAlignmentSubsAndEqual-Label Vectors-06.rdf</t>
  </si>
  <si>
    <t>303-304/303-304-MergedAlignmentSubsAndEqual-Label Vectors-07.rdf</t>
  </si>
  <si>
    <t>303-304/303-304-MergedAlignmentSubsAndEqual-Label Vectors-08.rdf</t>
  </si>
  <si>
    <t>303-304/303-304-MergedAlignmentSubsAndEqual-Label Vectors-09.rdf</t>
  </si>
  <si>
    <t>Final Alignment-Label Vectors-06.rdf</t>
  </si>
  <si>
    <t>Final Alignment-Label Vectors-07.rdf</t>
  </si>
  <si>
    <t>Final Alignment-Label Vectors-08.rdf</t>
  </si>
  <si>
    <t>Final Alignment-Label Vectors-09.rdf</t>
  </si>
  <si>
    <t>Final Alignment-Average Global and Label</t>
  </si>
  <si>
    <t>Final Alignment-Average Global Vectors</t>
  </si>
  <si>
    <t>Average threshold</t>
  </si>
  <si>
    <t>Average fmeasure</t>
  </si>
  <si>
    <t>Final Alignment-Average Label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</si>
</sst>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F-measure:</a:t>
            </a:r>
            <a:r>
              <a:rPr lang="nb-NO" baseline="0"/>
              <a:t> Equivalence and Subsumption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fmeasure'!$A$2</c:f>
              <c:strCache>
                <c:ptCount val="1"/>
                <c:pt idx="0">
                  <c:v>Final Alignment-Global Vectors-06.rdf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fmeasure'!$B$2:$G$2</c:f>
              <c:numCache>
                <c:formatCode>0.00</c:formatCode>
                <c:ptCount val="6"/>
                <c:pt idx="0">
                  <c:v>0.87500000000000011</c:v>
                </c:pt>
                <c:pt idx="1">
                  <c:v>0.45161290322580644</c:v>
                </c:pt>
                <c:pt idx="2">
                  <c:v>0.53333333333333333</c:v>
                </c:pt>
                <c:pt idx="3">
                  <c:v>0.22727272727272724</c:v>
                </c:pt>
                <c:pt idx="4">
                  <c:v>0.44444444444444442</c:v>
                </c:pt>
                <c:pt idx="5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C-C344-8A73-BB25C4A9EE7E}"/>
            </c:ext>
          </c:extLst>
        </c:ser>
        <c:ser>
          <c:idx val="1"/>
          <c:order val="1"/>
          <c:tx>
            <c:strRef>
              <c:f>'charts fmeasure'!$A$3</c:f>
              <c:strCache>
                <c:ptCount val="1"/>
                <c:pt idx="0">
                  <c:v>Final Alignment-Global Vectors-07.rdf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fmeasure'!$B$3:$G$3</c:f>
              <c:numCache>
                <c:formatCode>0.00</c:formatCode>
                <c:ptCount val="6"/>
                <c:pt idx="0">
                  <c:v>0.8571428571428571</c:v>
                </c:pt>
                <c:pt idx="1">
                  <c:v>0.39999999999999997</c:v>
                </c:pt>
                <c:pt idx="2">
                  <c:v>0.62222222222222234</c:v>
                </c:pt>
                <c:pt idx="3">
                  <c:v>0.38461538461538458</c:v>
                </c:pt>
                <c:pt idx="4">
                  <c:v>0.33333333333333337</c:v>
                </c:pt>
                <c:pt idx="5">
                  <c:v>0.4576271186440678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C-C344-8A73-BB25C4A9EE7E}"/>
            </c:ext>
          </c:extLst>
        </c:ser>
        <c:ser>
          <c:idx val="2"/>
          <c:order val="2"/>
          <c:tx>
            <c:strRef>
              <c:f>'charts fmeasure'!$A$4</c:f>
              <c:strCache>
                <c:ptCount val="1"/>
                <c:pt idx="0">
                  <c:v>Final Alignment-Global Vectors-08.rdf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fmeasure'!$B$4:$G$4</c:f>
              <c:numCache>
                <c:formatCode>0.00</c:formatCode>
                <c:ptCount val="6"/>
                <c:pt idx="0">
                  <c:v>0.8571428571428571</c:v>
                </c:pt>
                <c:pt idx="1">
                  <c:v>0.39999999999999997</c:v>
                </c:pt>
                <c:pt idx="2">
                  <c:v>0.62222222222222234</c:v>
                </c:pt>
                <c:pt idx="3">
                  <c:v>0.42253521126760568</c:v>
                </c:pt>
                <c:pt idx="4">
                  <c:v>0.33333333333333337</c:v>
                </c:pt>
                <c:pt idx="5">
                  <c:v>0.52427184466019416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C-C344-8A73-BB25C4A9EE7E}"/>
            </c:ext>
          </c:extLst>
        </c:ser>
        <c:ser>
          <c:idx val="3"/>
          <c:order val="3"/>
          <c:tx>
            <c:strRef>
              <c:f>'charts fmeasure'!$A$5</c:f>
              <c:strCache>
                <c:ptCount val="1"/>
                <c:pt idx="0">
                  <c:v>Final Alignment-Global Vectors-09.rdf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fmeasure'!$B$5:$G$5</c:f>
              <c:numCache>
                <c:formatCode>0.00</c:formatCode>
                <c:ptCount val="6"/>
                <c:pt idx="0">
                  <c:v>0.8571428571428571</c:v>
                </c:pt>
                <c:pt idx="1">
                  <c:v>0.34482758620689652</c:v>
                </c:pt>
                <c:pt idx="2">
                  <c:v>0.58536585365853655</c:v>
                </c:pt>
                <c:pt idx="3">
                  <c:v>0.5490196078431373</c:v>
                </c:pt>
                <c:pt idx="4">
                  <c:v>0.33333333333333337</c:v>
                </c:pt>
                <c:pt idx="5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C-C344-8A73-BB25C4A9EE7E}"/>
            </c:ext>
          </c:extLst>
        </c:ser>
        <c:ser>
          <c:idx val="4"/>
          <c:order val="4"/>
          <c:tx>
            <c:strRef>
              <c:f>'charts fmeasure'!$A$6</c:f>
              <c:strCache>
                <c:ptCount val="1"/>
                <c:pt idx="0">
                  <c:v>Final Alignment-Label Vectors-06.rdf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fmeasure'!$B$6:$G$6</c:f>
              <c:numCache>
                <c:formatCode>0.00</c:formatCode>
                <c:ptCount val="6"/>
                <c:pt idx="0">
                  <c:v>0.8529411764705882</c:v>
                </c:pt>
                <c:pt idx="1">
                  <c:v>0.41176470588235292</c:v>
                </c:pt>
                <c:pt idx="2">
                  <c:v>0.65116279069767435</c:v>
                </c:pt>
                <c:pt idx="3">
                  <c:v>0.22727272727272724</c:v>
                </c:pt>
                <c:pt idx="4">
                  <c:v>0.43478260869565216</c:v>
                </c:pt>
                <c:pt idx="5">
                  <c:v>0.41025641025641019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EC-C344-8A73-BB25C4A9EE7E}"/>
            </c:ext>
          </c:extLst>
        </c:ser>
        <c:ser>
          <c:idx val="5"/>
          <c:order val="5"/>
          <c:tx>
            <c:strRef>
              <c:f>'charts fmeasure'!$A$7</c:f>
              <c:strCache>
                <c:ptCount val="1"/>
                <c:pt idx="0">
                  <c:v>Final Alignment-Label Vectors-07.rdf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fmeasure'!$B$7:$G$7</c:f>
              <c:numCache>
                <c:formatCode>0.00</c:formatCode>
                <c:ptCount val="6"/>
                <c:pt idx="0">
                  <c:v>0.8787878787878789</c:v>
                </c:pt>
                <c:pt idx="1">
                  <c:v>0.41176470588235292</c:v>
                </c:pt>
                <c:pt idx="2">
                  <c:v>0.65116279069767435</c:v>
                </c:pt>
                <c:pt idx="3">
                  <c:v>0.38461538461538458</c:v>
                </c:pt>
                <c:pt idx="4">
                  <c:v>0.45454545454545447</c:v>
                </c:pt>
                <c:pt idx="5">
                  <c:v>0.58490566037735847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EC-C344-8A73-BB25C4A9EE7E}"/>
            </c:ext>
          </c:extLst>
        </c:ser>
        <c:ser>
          <c:idx val="6"/>
          <c:order val="6"/>
          <c:tx>
            <c:strRef>
              <c:f>'charts fmeasure'!$A$8</c:f>
              <c:strCache>
                <c:ptCount val="1"/>
                <c:pt idx="0">
                  <c:v>Final Alignment-Label Vectors-08.rdf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fmeasure'!$B$8:$G$8</c:f>
              <c:numCache>
                <c:formatCode>0.00</c:formatCode>
                <c:ptCount val="6"/>
                <c:pt idx="0">
                  <c:v>0.89230769230769236</c:v>
                </c:pt>
                <c:pt idx="1">
                  <c:v>0.4242424242424242</c:v>
                </c:pt>
                <c:pt idx="2">
                  <c:v>0.65116279069767435</c:v>
                </c:pt>
                <c:pt idx="3">
                  <c:v>0.42253521126760568</c:v>
                </c:pt>
                <c:pt idx="4">
                  <c:v>0.5</c:v>
                </c:pt>
                <c:pt idx="5">
                  <c:v>0.68131868131868145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EC-C344-8A73-BB25C4A9EE7E}"/>
            </c:ext>
          </c:extLst>
        </c:ser>
        <c:ser>
          <c:idx val="7"/>
          <c:order val="7"/>
          <c:tx>
            <c:strRef>
              <c:f>'charts fmeasure'!$A$9</c:f>
              <c:strCache>
                <c:ptCount val="1"/>
                <c:pt idx="0">
                  <c:v>Final Alignment-Label Vectors-09.rdf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fmeasure'!$B$9:$G$9</c:f>
              <c:numCache>
                <c:formatCode>0.00</c:formatCode>
                <c:ptCount val="6"/>
                <c:pt idx="0">
                  <c:v>0.89230769230769236</c:v>
                </c:pt>
                <c:pt idx="1">
                  <c:v>0.45161290322580644</c:v>
                </c:pt>
                <c:pt idx="2">
                  <c:v>0.65116279069767435</c:v>
                </c:pt>
                <c:pt idx="3">
                  <c:v>0.5490196078431373</c:v>
                </c:pt>
                <c:pt idx="4">
                  <c:v>0.5</c:v>
                </c:pt>
                <c:pt idx="5">
                  <c:v>0.68131868131868145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EC-C344-8A73-BB25C4A9EE7E}"/>
            </c:ext>
          </c:extLst>
        </c:ser>
        <c:ser>
          <c:idx val="8"/>
          <c:order val="8"/>
          <c:tx>
            <c:strRef>
              <c:f>'charts fmeasure'!$A$10</c:f>
              <c:strCache>
                <c:ptCount val="1"/>
                <c:pt idx="0">
                  <c:v>Final Alignment-Average Global and Label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fmeasure'!$B$10:$G$10</c:f>
              <c:numCache>
                <c:formatCode>0.00</c:formatCode>
                <c:ptCount val="6"/>
                <c:pt idx="0">
                  <c:v>0.87034662641280303</c:v>
                </c:pt>
                <c:pt idx="1">
                  <c:v>0.41197815358320494</c:v>
                </c:pt>
                <c:pt idx="2">
                  <c:v>0.62097434927837658</c:v>
                </c:pt>
                <c:pt idx="3">
                  <c:v>0.39586073274971367</c:v>
                </c:pt>
                <c:pt idx="4">
                  <c:v>0.41672156346069389</c:v>
                </c:pt>
                <c:pt idx="5">
                  <c:v>0.54411671133663009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7-6D43-B53F-FE8638AADC59}"/>
            </c:ext>
          </c:extLst>
        </c:ser>
        <c:ser>
          <c:idx val="9"/>
          <c:order val="9"/>
          <c:tx>
            <c:strRef>
              <c:f>'charts fmeasure'!$A$11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fmeasure'!$B$11:$G$11</c:f>
              <c:numCache>
                <c:formatCode>0.00</c:formatCode>
                <c:ptCount val="6"/>
                <c:pt idx="0">
                  <c:v>0.8616071428571429</c:v>
                </c:pt>
                <c:pt idx="1">
                  <c:v>0.39911012235817572</c:v>
                </c:pt>
                <c:pt idx="2">
                  <c:v>0.5907859078590787</c:v>
                </c:pt>
                <c:pt idx="3">
                  <c:v>0.39586073274971373</c:v>
                </c:pt>
                <c:pt idx="4">
                  <c:v>0.36111111111111116</c:v>
                </c:pt>
                <c:pt idx="5">
                  <c:v>0.49878356435547722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7-6D43-B53F-FE8638AADC59}"/>
            </c:ext>
          </c:extLst>
        </c:ser>
        <c:ser>
          <c:idx val="10"/>
          <c:order val="10"/>
          <c:tx>
            <c:strRef>
              <c:f>'charts fmeasure'!$A$12</c:f>
              <c:strCache>
                <c:ptCount val="1"/>
                <c:pt idx="0">
                  <c:v>Final Alignment-Average Label Vectors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fmeasure'!$B$12:$G$12</c:f>
              <c:numCache>
                <c:formatCode>0.00</c:formatCode>
                <c:ptCount val="6"/>
                <c:pt idx="0">
                  <c:v>0.87908610996846293</c:v>
                </c:pt>
                <c:pt idx="1">
                  <c:v>0.42484618480823411</c:v>
                </c:pt>
                <c:pt idx="2">
                  <c:v>0.65116279069767435</c:v>
                </c:pt>
                <c:pt idx="3">
                  <c:v>0.39586073274971373</c:v>
                </c:pt>
                <c:pt idx="4">
                  <c:v>0.47233201581027667</c:v>
                </c:pt>
                <c:pt idx="5">
                  <c:v>0.58944985831778296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7-6D43-B53F-FE8638AA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254767"/>
        <c:axId val="1967963503"/>
      </c:barChart>
      <c:catAx>
        <c:axId val="196825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67963503"/>
        <c:crosses val="autoZero"/>
        <c:auto val="1"/>
        <c:lblAlgn val="ctr"/>
        <c:lblOffset val="100"/>
        <c:noMultiLvlLbl val="0"/>
      </c:catAx>
      <c:valAx>
        <c:axId val="19679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682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802197470037933E-2"/>
          <c:y val="0.77900494162367639"/>
          <c:w val="0.70219272834007584"/>
          <c:h val="0.22099513361541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F-measure: Equivalence and Subsumption</a:t>
            </a:r>
            <a:r>
              <a:rPr lang="nb-NO" baseline="0"/>
              <a:t> - Average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fmeasure'!$A$10</c:f>
              <c:strCache>
                <c:ptCount val="1"/>
                <c:pt idx="0">
                  <c:v>Final Alignment-Average Global and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fmeasure'!$B$10:$G$10</c:f>
              <c:numCache>
                <c:formatCode>0.00</c:formatCode>
                <c:ptCount val="6"/>
                <c:pt idx="0">
                  <c:v>0.87034662641280303</c:v>
                </c:pt>
                <c:pt idx="1">
                  <c:v>0.41197815358320494</c:v>
                </c:pt>
                <c:pt idx="2">
                  <c:v>0.62097434927837658</c:v>
                </c:pt>
                <c:pt idx="3">
                  <c:v>0.39586073274971367</c:v>
                </c:pt>
                <c:pt idx="4">
                  <c:v>0.41672156346069389</c:v>
                </c:pt>
                <c:pt idx="5">
                  <c:v>0.54411671133663009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4-6942-8E95-7871F39C4DC1}"/>
            </c:ext>
          </c:extLst>
        </c:ser>
        <c:ser>
          <c:idx val="1"/>
          <c:order val="1"/>
          <c:tx>
            <c:strRef>
              <c:f>'charts fmeasure'!$A$11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fmeasure'!$B$11:$G$11</c:f>
              <c:numCache>
                <c:formatCode>0.00</c:formatCode>
                <c:ptCount val="6"/>
                <c:pt idx="0">
                  <c:v>0.8616071428571429</c:v>
                </c:pt>
                <c:pt idx="1">
                  <c:v>0.39911012235817572</c:v>
                </c:pt>
                <c:pt idx="2">
                  <c:v>0.5907859078590787</c:v>
                </c:pt>
                <c:pt idx="3">
                  <c:v>0.39586073274971373</c:v>
                </c:pt>
                <c:pt idx="4">
                  <c:v>0.36111111111111116</c:v>
                </c:pt>
                <c:pt idx="5">
                  <c:v>0.49878356435547722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4-6942-8E95-7871F39C4DC1}"/>
            </c:ext>
          </c:extLst>
        </c:ser>
        <c:ser>
          <c:idx val="2"/>
          <c:order val="2"/>
          <c:tx>
            <c:strRef>
              <c:f>'charts fmeasure'!$A$12</c:f>
              <c:strCache>
                <c:ptCount val="1"/>
                <c:pt idx="0">
                  <c:v>Final Alignment-Average Label Vectors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fmeasure'!$B$1:$G$1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fmeasure'!$B$12:$G$12</c:f>
              <c:numCache>
                <c:formatCode>0.00</c:formatCode>
                <c:ptCount val="6"/>
                <c:pt idx="0">
                  <c:v>0.87908610996846293</c:v>
                </c:pt>
                <c:pt idx="1">
                  <c:v>0.42484618480823411</c:v>
                </c:pt>
                <c:pt idx="2">
                  <c:v>0.65116279069767435</c:v>
                </c:pt>
                <c:pt idx="3">
                  <c:v>0.39586073274971373</c:v>
                </c:pt>
                <c:pt idx="4">
                  <c:v>0.47233201581027667</c:v>
                </c:pt>
                <c:pt idx="5">
                  <c:v>0.58944985831778296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4-6942-8E95-7871F39C4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041599"/>
        <c:axId val="2042900959"/>
      </c:barChart>
      <c:catAx>
        <c:axId val="20430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2900959"/>
        <c:crosses val="autoZero"/>
        <c:auto val="1"/>
        <c:lblAlgn val="ctr"/>
        <c:lblOffset val="100"/>
        <c:noMultiLvlLbl val="0"/>
      </c:catAx>
      <c:valAx>
        <c:axId val="20429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30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16</xdr:row>
      <xdr:rowOff>120650</xdr:rowOff>
    </xdr:from>
    <xdr:to>
      <xdr:col>6</xdr:col>
      <xdr:colOff>723900</xdr:colOff>
      <xdr:row>44</xdr:row>
      <xdr:rowOff>139700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222E698-6DCC-5944-A209-147F7EF8B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15</xdr:row>
      <xdr:rowOff>95250</xdr:rowOff>
    </xdr:from>
    <xdr:to>
      <xdr:col>17</xdr:col>
      <xdr:colOff>215900</xdr:colOff>
      <xdr:row>43</xdr:row>
      <xdr:rowOff>88900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AE1D58F-F859-0F4C-899E-F84ED3625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5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6</v>
      </c>
      <c r="B1">
        <v>0.87500000000000011</v>
      </c>
    </row>
    <row r="2" spans="1:2" x14ac:dyDescent="0.2">
      <c r="A2" t="s">
        <v>7</v>
      </c>
      <c r="B2">
        <v>0.8571428571428571</v>
      </c>
    </row>
    <row r="3" spans="1:2" x14ac:dyDescent="0.2">
      <c r="A3" t="s">
        <v>8</v>
      </c>
      <c r="B3">
        <v>0.8571428571428571</v>
      </c>
    </row>
    <row r="4" spans="1:2" x14ac:dyDescent="0.2">
      <c r="A4" t="s">
        <v>9</v>
      </c>
      <c r="B4">
        <v>0.8571428571428571</v>
      </c>
    </row>
    <row r="5" spans="1:2" x14ac:dyDescent="0.2">
      <c r="A5" t="s">
        <v>34</v>
      </c>
      <c r="B5">
        <v>0.8529411764705882</v>
      </c>
    </row>
    <row r="6" spans="1:2" x14ac:dyDescent="0.2">
      <c r="A6" t="s">
        <v>35</v>
      </c>
      <c r="B6">
        <v>0.8787878787878789</v>
      </c>
    </row>
    <row r="7" spans="1:2" x14ac:dyDescent="0.2">
      <c r="A7" t="s">
        <v>36</v>
      </c>
      <c r="B7">
        <v>0.89230769230769236</v>
      </c>
    </row>
    <row r="8" spans="1:2" x14ac:dyDescent="0.2">
      <c r="A8" t="s">
        <v>37</v>
      </c>
      <c r="B8">
        <v>0.89230769230769236</v>
      </c>
    </row>
  </sheetData>
  <sortState ref="A1:B8">
    <sortCondition ref="A1: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10</v>
      </c>
      <c r="B1">
        <v>0.45161290322580644</v>
      </c>
    </row>
    <row r="2" spans="1:2" x14ac:dyDescent="0.2">
      <c r="A2" t="s">
        <v>11</v>
      </c>
      <c r="B2">
        <v>0.39999999999999997</v>
      </c>
    </row>
    <row r="3" spans="1:2" x14ac:dyDescent="0.2">
      <c r="A3" t="s">
        <v>12</v>
      </c>
      <c r="B3">
        <v>0.39999999999999997</v>
      </c>
    </row>
    <row r="4" spans="1:2" x14ac:dyDescent="0.2">
      <c r="A4" t="s">
        <v>13</v>
      </c>
      <c r="B4">
        <v>0.34482758620689652</v>
      </c>
    </row>
    <row r="5" spans="1:2" x14ac:dyDescent="0.2">
      <c r="A5" t="s">
        <v>38</v>
      </c>
      <c r="B5">
        <v>0.41176470588235292</v>
      </c>
    </row>
    <row r="6" spans="1:2" x14ac:dyDescent="0.2">
      <c r="A6" t="s">
        <v>39</v>
      </c>
      <c r="B6">
        <v>0.41176470588235292</v>
      </c>
    </row>
    <row r="7" spans="1:2" x14ac:dyDescent="0.2">
      <c r="A7" t="s">
        <v>40</v>
      </c>
      <c r="B7">
        <v>0.4242424242424242</v>
      </c>
    </row>
    <row r="8" spans="1:2" x14ac:dyDescent="0.2">
      <c r="A8" t="s">
        <v>41</v>
      </c>
      <c r="B8">
        <v>0.45161290322580644</v>
      </c>
    </row>
  </sheetData>
  <sortState ref="A1:B8">
    <sortCondition ref="A1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14</v>
      </c>
      <c r="B1">
        <v>0.53333333333333333</v>
      </c>
    </row>
    <row r="2" spans="1:2" x14ac:dyDescent="0.2">
      <c r="A2" t="s">
        <v>15</v>
      </c>
      <c r="B2">
        <v>0.62222222222222234</v>
      </c>
    </row>
    <row r="3" spans="1:2" x14ac:dyDescent="0.2">
      <c r="A3" t="s">
        <v>16</v>
      </c>
      <c r="B3">
        <v>0.62222222222222234</v>
      </c>
    </row>
    <row r="4" spans="1:2" x14ac:dyDescent="0.2">
      <c r="A4" t="s">
        <v>17</v>
      </c>
      <c r="B4">
        <v>0.58536585365853655</v>
      </c>
    </row>
    <row r="5" spans="1:2" x14ac:dyDescent="0.2">
      <c r="A5" t="s">
        <v>42</v>
      </c>
      <c r="B5">
        <v>0.65116279069767435</v>
      </c>
    </row>
    <row r="6" spans="1:2" x14ac:dyDescent="0.2">
      <c r="A6" t="s">
        <v>43</v>
      </c>
      <c r="B6">
        <v>0.65116279069767435</v>
      </c>
    </row>
    <row r="7" spans="1:2" x14ac:dyDescent="0.2">
      <c r="A7" t="s">
        <v>44</v>
      </c>
      <c r="B7">
        <v>0.65116279069767435</v>
      </c>
    </row>
    <row r="8" spans="1:2" x14ac:dyDescent="0.2">
      <c r="A8" t="s">
        <v>45</v>
      </c>
      <c r="B8">
        <v>0.65116279069767435</v>
      </c>
    </row>
  </sheetData>
  <sortState ref="A1:B8">
    <sortCondition ref="A1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18</v>
      </c>
      <c r="B1">
        <v>0.22727272727272724</v>
      </c>
    </row>
    <row r="2" spans="1:2" x14ac:dyDescent="0.2">
      <c r="A2" t="s">
        <v>19</v>
      </c>
      <c r="B2">
        <v>0.38461538461538458</v>
      </c>
    </row>
    <row r="3" spans="1:2" x14ac:dyDescent="0.2">
      <c r="A3" t="s">
        <v>20</v>
      </c>
      <c r="B3">
        <v>0.42253521126760568</v>
      </c>
    </row>
    <row r="4" spans="1:2" x14ac:dyDescent="0.2">
      <c r="A4" t="s">
        <v>21</v>
      </c>
      <c r="B4">
        <v>0.5490196078431373</v>
      </c>
    </row>
    <row r="5" spans="1:2" x14ac:dyDescent="0.2">
      <c r="A5" t="s">
        <v>46</v>
      </c>
      <c r="B5">
        <v>0.22727272727272724</v>
      </c>
    </row>
    <row r="6" spans="1:2" x14ac:dyDescent="0.2">
      <c r="A6" t="s">
        <v>47</v>
      </c>
      <c r="B6">
        <v>0.38461538461538458</v>
      </c>
    </row>
    <row r="7" spans="1:2" x14ac:dyDescent="0.2">
      <c r="A7" t="s">
        <v>48</v>
      </c>
      <c r="B7">
        <v>0.42253521126760568</v>
      </c>
    </row>
    <row r="8" spans="1:2" x14ac:dyDescent="0.2">
      <c r="A8" t="s">
        <v>49</v>
      </c>
      <c r="B8">
        <v>0.5490196078431373</v>
      </c>
    </row>
  </sheetData>
  <sortState ref="A1:B8">
    <sortCondition ref="A1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22</v>
      </c>
      <c r="B1">
        <v>0.44444444444444442</v>
      </c>
    </row>
    <row r="2" spans="1:2" x14ac:dyDescent="0.2">
      <c r="A2" t="s">
        <v>23</v>
      </c>
      <c r="B2">
        <v>0.33333333333333337</v>
      </c>
    </row>
    <row r="3" spans="1:2" x14ac:dyDescent="0.2">
      <c r="A3" t="s">
        <v>24</v>
      </c>
      <c r="B3">
        <v>0.33333333333333337</v>
      </c>
    </row>
    <row r="4" spans="1:2" x14ac:dyDescent="0.2">
      <c r="A4" t="s">
        <v>25</v>
      </c>
      <c r="B4">
        <v>0.33333333333333337</v>
      </c>
    </row>
    <row r="5" spans="1:2" x14ac:dyDescent="0.2">
      <c r="A5" t="s">
        <v>50</v>
      </c>
      <c r="B5">
        <v>0.43478260869565216</v>
      </c>
    </row>
    <row r="6" spans="1:2" x14ac:dyDescent="0.2">
      <c r="A6" t="s">
        <v>51</v>
      </c>
      <c r="B6">
        <v>0.45454545454545447</v>
      </c>
    </row>
    <row r="7" spans="1:2" x14ac:dyDescent="0.2">
      <c r="A7" t="s">
        <v>52</v>
      </c>
      <c r="B7">
        <v>0.5</v>
      </c>
    </row>
    <row r="8" spans="1:2" x14ac:dyDescent="0.2">
      <c r="A8" t="s">
        <v>53</v>
      </c>
      <c r="B8">
        <v>0.5</v>
      </c>
    </row>
  </sheetData>
  <sortState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26</v>
      </c>
      <c r="B1">
        <v>0.42499999999999999</v>
      </c>
    </row>
    <row r="2" spans="1:2" x14ac:dyDescent="0.2">
      <c r="A2" t="s">
        <v>27</v>
      </c>
      <c r="B2">
        <v>0.4576271186440678</v>
      </c>
    </row>
    <row r="3" spans="1:2" x14ac:dyDescent="0.2">
      <c r="A3" t="s">
        <v>28</v>
      </c>
      <c r="B3">
        <v>0.52427184466019416</v>
      </c>
    </row>
    <row r="4" spans="1:2" x14ac:dyDescent="0.2">
      <c r="A4" t="s">
        <v>29</v>
      </c>
      <c r="B4">
        <v>0.58823529411764708</v>
      </c>
    </row>
    <row r="5" spans="1:2" x14ac:dyDescent="0.2">
      <c r="A5" t="s">
        <v>54</v>
      </c>
      <c r="B5">
        <v>0.41025641025641019</v>
      </c>
    </row>
    <row r="6" spans="1:2" x14ac:dyDescent="0.2">
      <c r="A6" t="s">
        <v>55</v>
      </c>
      <c r="B6">
        <v>0.58490566037735847</v>
      </c>
    </row>
    <row r="7" spans="1:2" x14ac:dyDescent="0.2">
      <c r="A7" t="s">
        <v>56</v>
      </c>
      <c r="B7">
        <v>0.68131868131868145</v>
      </c>
    </row>
    <row r="8" spans="1:2" x14ac:dyDescent="0.2">
      <c r="A8" t="s">
        <v>57</v>
      </c>
      <c r="B8">
        <v>0.68131868131868145</v>
      </c>
    </row>
  </sheetData>
  <sortState ref="A1:B8">
    <sortCondition ref="A1:A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L12" sqref="L12"/>
    </sheetView>
  </sheetViews>
  <sheetFormatPr baseColWidth="10" defaultRowHeight="15" x14ac:dyDescent="0.2"/>
  <cols>
    <col min="1" max="1" width="39.33203125" bestFit="1" customWidth="1"/>
    <col min="9" max="9" width="14.1640625" bestFit="1" customWidth="1"/>
    <col min="10" max="10" width="14.6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65</v>
      </c>
      <c r="J1" t="s">
        <v>64</v>
      </c>
    </row>
    <row r="2" spans="1:10" x14ac:dyDescent="0.2">
      <c r="A2" t="s">
        <v>30</v>
      </c>
      <c r="B2" s="1">
        <f>'301-302'!B1</f>
        <v>0.87500000000000011</v>
      </c>
      <c r="C2" s="1">
        <v>0.45161290322580644</v>
      </c>
      <c r="D2" s="1">
        <v>0.53333333333333333</v>
      </c>
      <c r="E2" s="1">
        <v>0.22727272727272724</v>
      </c>
      <c r="F2" s="1">
        <v>0.44444444444444442</v>
      </c>
      <c r="G2" s="1">
        <v>0.42499999999999999</v>
      </c>
      <c r="J2" s="1">
        <f>AVERAGE(B2:G2)</f>
        <v>0.49277723471271856</v>
      </c>
    </row>
    <row r="3" spans="1:10" x14ac:dyDescent="0.2">
      <c r="A3" t="s">
        <v>31</v>
      </c>
      <c r="B3" s="1">
        <f>'301-302'!B2</f>
        <v>0.8571428571428571</v>
      </c>
      <c r="C3" s="1">
        <v>0.39999999999999997</v>
      </c>
      <c r="D3" s="1">
        <v>0.62222222222222234</v>
      </c>
      <c r="E3" s="1">
        <v>0.38461538461538458</v>
      </c>
      <c r="F3" s="1">
        <v>0.33333333333333337</v>
      </c>
      <c r="G3" s="1">
        <v>0.4576271186440678</v>
      </c>
      <c r="J3" s="1">
        <f t="shared" ref="J3:J9" si="0">AVERAGE(B3:G3)</f>
        <v>0.50915681932631085</v>
      </c>
    </row>
    <row r="4" spans="1:10" x14ac:dyDescent="0.2">
      <c r="A4" t="s">
        <v>32</v>
      </c>
      <c r="B4" s="1">
        <f>'301-302'!B3</f>
        <v>0.8571428571428571</v>
      </c>
      <c r="C4" s="1">
        <v>0.39999999999999997</v>
      </c>
      <c r="D4" s="1">
        <v>0.62222222222222234</v>
      </c>
      <c r="E4" s="1">
        <v>0.42253521126760568</v>
      </c>
      <c r="F4" s="1">
        <v>0.33333333333333337</v>
      </c>
      <c r="G4" s="1">
        <v>0.52427184466019416</v>
      </c>
      <c r="J4" s="1">
        <f t="shared" si="0"/>
        <v>0.52658424477103549</v>
      </c>
    </row>
    <row r="5" spans="1:10" x14ac:dyDescent="0.2">
      <c r="A5" t="s">
        <v>33</v>
      </c>
      <c r="B5" s="1">
        <f>'301-302'!B4</f>
        <v>0.8571428571428571</v>
      </c>
      <c r="C5" s="1">
        <v>0.34482758620689652</v>
      </c>
      <c r="D5" s="1">
        <v>0.58536585365853655</v>
      </c>
      <c r="E5" s="1">
        <v>0.5490196078431373</v>
      </c>
      <c r="F5" s="1">
        <v>0.33333333333333337</v>
      </c>
      <c r="G5" s="1">
        <v>0.58823529411764708</v>
      </c>
      <c r="J5" s="1">
        <f t="shared" si="0"/>
        <v>0.5429874220504014</v>
      </c>
    </row>
    <row r="6" spans="1:10" x14ac:dyDescent="0.2">
      <c r="A6" t="s">
        <v>58</v>
      </c>
      <c r="B6" s="1">
        <v>0.8529411764705882</v>
      </c>
      <c r="C6" s="1">
        <v>0.41176470588235292</v>
      </c>
      <c r="D6" s="1">
        <v>0.65116279069767435</v>
      </c>
      <c r="E6" s="1">
        <v>0.22727272727272724</v>
      </c>
      <c r="F6" s="1">
        <v>0.43478260869565216</v>
      </c>
      <c r="G6" s="1">
        <v>0.41025641025641019</v>
      </c>
      <c r="J6" s="1">
        <f t="shared" si="0"/>
        <v>0.49803006987923415</v>
      </c>
    </row>
    <row r="7" spans="1:10" x14ac:dyDescent="0.2">
      <c r="A7" t="s">
        <v>59</v>
      </c>
      <c r="B7" s="1">
        <v>0.8787878787878789</v>
      </c>
      <c r="C7" s="1">
        <v>0.41176470588235292</v>
      </c>
      <c r="D7" s="1">
        <v>0.65116279069767435</v>
      </c>
      <c r="E7" s="1">
        <v>0.38461538461538458</v>
      </c>
      <c r="F7" s="1">
        <v>0.45454545454545447</v>
      </c>
      <c r="G7" s="1">
        <v>0.58490566037735847</v>
      </c>
      <c r="J7" s="1">
        <f t="shared" si="0"/>
        <v>0.56096364581768399</v>
      </c>
    </row>
    <row r="8" spans="1:10" x14ac:dyDescent="0.2">
      <c r="A8" t="s">
        <v>60</v>
      </c>
      <c r="B8" s="1">
        <v>0.89230769230769236</v>
      </c>
      <c r="C8" s="1">
        <v>0.4242424242424242</v>
      </c>
      <c r="D8" s="1">
        <v>0.65116279069767435</v>
      </c>
      <c r="E8" s="1">
        <v>0.42253521126760568</v>
      </c>
      <c r="F8" s="1">
        <v>0.5</v>
      </c>
      <c r="G8" s="1">
        <v>0.68131868131868145</v>
      </c>
      <c r="J8" s="1">
        <f t="shared" si="0"/>
        <v>0.59526113330567965</v>
      </c>
    </row>
    <row r="9" spans="1:10" x14ac:dyDescent="0.2">
      <c r="A9" t="s">
        <v>61</v>
      </c>
      <c r="B9" s="1">
        <v>0.89230769230769236</v>
      </c>
      <c r="C9" s="1">
        <v>0.45161290322580644</v>
      </c>
      <c r="D9" s="1">
        <v>0.65116279069767435</v>
      </c>
      <c r="E9" s="1">
        <v>0.5490196078431373</v>
      </c>
      <c r="F9" s="1">
        <v>0.5</v>
      </c>
      <c r="G9" s="1">
        <v>0.68131868131868145</v>
      </c>
      <c r="J9" s="1">
        <f t="shared" si="0"/>
        <v>0.62090361256549864</v>
      </c>
    </row>
    <row r="10" spans="1:10" x14ac:dyDescent="0.2">
      <c r="A10" t="s">
        <v>62</v>
      </c>
      <c r="B10" s="1">
        <f>AVERAGE(B2:B9)</f>
        <v>0.87034662641280303</v>
      </c>
      <c r="C10" s="1">
        <f t="shared" ref="C10:G10" si="1">AVERAGE(C2:C9)</f>
        <v>0.41197815358320494</v>
      </c>
      <c r="D10" s="1">
        <f t="shared" si="1"/>
        <v>0.62097434927837658</v>
      </c>
      <c r="E10" s="1">
        <f t="shared" si="1"/>
        <v>0.39586073274971367</v>
      </c>
      <c r="F10" s="1">
        <f t="shared" si="1"/>
        <v>0.41672156346069389</v>
      </c>
      <c r="G10" s="1">
        <f t="shared" si="1"/>
        <v>0.54411671133663009</v>
      </c>
      <c r="I10" s="1">
        <f>AVERAGE(B10:G10)</f>
        <v>0.54333302280357032</v>
      </c>
    </row>
    <row r="11" spans="1:10" x14ac:dyDescent="0.2">
      <c r="A11" t="s">
        <v>63</v>
      </c>
      <c r="B11" s="1">
        <f>AVERAGE(B2:B5)</f>
        <v>0.8616071428571429</v>
      </c>
      <c r="C11" s="1">
        <f t="shared" ref="C11:G11" si="2">AVERAGE(C2:C5)</f>
        <v>0.39911012235817572</v>
      </c>
      <c r="D11" s="1">
        <f t="shared" si="2"/>
        <v>0.5907859078590787</v>
      </c>
      <c r="E11" s="1">
        <f t="shared" si="2"/>
        <v>0.39586073274971373</v>
      </c>
      <c r="F11" s="1">
        <f t="shared" si="2"/>
        <v>0.36111111111111116</v>
      </c>
      <c r="G11" s="1">
        <f t="shared" si="2"/>
        <v>0.49878356435547722</v>
      </c>
      <c r="I11" s="1">
        <f t="shared" ref="I11:I12" si="3">AVERAGE(B11:G11)</f>
        <v>0.51787643021511665</v>
      </c>
    </row>
    <row r="12" spans="1:10" x14ac:dyDescent="0.2">
      <c r="A12" t="s">
        <v>66</v>
      </c>
      <c r="B12" s="1">
        <f>AVERAGE(B6:B9)</f>
        <v>0.87908610996846293</v>
      </c>
      <c r="C12" s="1">
        <f t="shared" ref="C12:G12" si="4">AVERAGE(C6:C9)</f>
        <v>0.42484618480823411</v>
      </c>
      <c r="D12" s="1">
        <f t="shared" si="4"/>
        <v>0.65116279069767435</v>
      </c>
      <c r="E12" s="1">
        <f t="shared" si="4"/>
        <v>0.39586073274971373</v>
      </c>
      <c r="F12" s="1">
        <f t="shared" si="4"/>
        <v>0.47233201581027667</v>
      </c>
      <c r="G12" s="1">
        <f t="shared" si="4"/>
        <v>0.58944985831778296</v>
      </c>
      <c r="I12" s="1">
        <f t="shared" si="3"/>
        <v>0.56878961539202411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301-302</vt:lpstr>
      <vt:lpstr>301-303</vt:lpstr>
      <vt:lpstr>301-304</vt:lpstr>
      <vt:lpstr>302-303</vt:lpstr>
      <vt:lpstr>302-304</vt:lpstr>
      <vt:lpstr>303-304</vt:lpstr>
      <vt:lpstr>charts 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2018-01-24T15:32:55Z</dcterms:created>
  <dcterms:modified xsi:type="dcterms:W3CDTF">2018-01-25T15:15:47Z</dcterms:modified>
</cp:coreProperties>
</file>