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OneDrive - Auburn University\Documents\Auburn University\Undergraduate\COMP 5350\Project 1\"/>
    </mc:Choice>
  </mc:AlternateContent>
  <xr:revisionPtr revIDLastSave="321" documentId="8_{03C74ED7-7A7E-422C-A7A5-7638AFC6CE0D}" xr6:coauthVersionLast="36" xr6:coauthVersionMax="41" xr10:uidLastSave="{4D3BBAE7-BA54-4326-A0C4-8E81EF676DE9}"/>
  <bookViews>
    <workbookView xWindow="0" yWindow="465" windowWidth="33600" windowHeight="18945" activeTab="3" xr2:uid="{0DB85F93-1436-44C8-9D52-239DD54F07B7}"/>
  </bookViews>
  <sheets>
    <sheet name="SEC Pics" sheetId="1" r:id="rId1"/>
    <sheet name="CLASSICS" sheetId="2" r:id="rId2"/>
    <sheet name="GIF" sheetId="3" r:id="rId3"/>
    <sheet name="NT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4" l="1"/>
  <c r="F7" i="4"/>
  <c r="F8" i="4"/>
  <c r="E4" i="4"/>
  <c r="E5" i="4"/>
  <c r="F5" i="4" s="1"/>
  <c r="E7" i="4"/>
  <c r="E8" i="4"/>
  <c r="D4" i="4"/>
  <c r="D5" i="4"/>
  <c r="D6" i="4"/>
  <c r="E6" i="4" s="1"/>
  <c r="F6" i="4" s="1"/>
  <c r="D7" i="4"/>
  <c r="D8" i="4"/>
  <c r="E3" i="4"/>
  <c r="D3" i="4"/>
  <c r="E2" i="4"/>
  <c r="D2" i="4"/>
  <c r="F2" i="4" s="1"/>
  <c r="F3" i="4" l="1"/>
  <c r="G3" i="1"/>
  <c r="G4" i="1"/>
  <c r="G5" i="1"/>
  <c r="G6" i="1"/>
  <c r="G7" i="1"/>
  <c r="G8" i="1"/>
  <c r="G2" i="1"/>
  <c r="D2" i="2" l="1"/>
  <c r="D2" i="3"/>
  <c r="E2" i="3" s="1"/>
  <c r="F2" i="3" s="1"/>
  <c r="G2" i="3" s="1"/>
  <c r="D3" i="3"/>
  <c r="E3" i="3" s="1"/>
  <c r="F3" i="3" s="1"/>
  <c r="G3" i="3" s="1"/>
  <c r="D3" i="2" l="1"/>
  <c r="E3" i="2" s="1"/>
  <c r="F3" i="2" s="1"/>
  <c r="G3" i="2" s="1"/>
  <c r="D4" i="2"/>
  <c r="E4" i="2" s="1"/>
  <c r="F4" i="2" s="1"/>
  <c r="G4" i="2" s="1"/>
  <c r="D5" i="2"/>
  <c r="E5" i="2" s="1"/>
  <c r="F5" i="2" s="1"/>
  <c r="G5" i="2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E2" i="2" l="1"/>
  <c r="F2" i="2" s="1"/>
  <c r="G2" i="2" s="1"/>
</calcChain>
</file>

<file path=xl/sharedStrings.xml><?xml version="1.0" encoding="utf-8"?>
<sst xmlns="http://schemas.openxmlformats.org/spreadsheetml/2006/main" count="80" uniqueCount="34">
  <si>
    <t>Filename</t>
  </si>
  <si>
    <t>Data Offset</t>
  </si>
  <si>
    <t>Cluster</t>
  </si>
  <si>
    <t>Cluster Offset</t>
  </si>
  <si>
    <t>File Offset</t>
  </si>
  <si>
    <t>Partition Offset</t>
  </si>
  <si>
    <t>Actual Offset</t>
  </si>
  <si>
    <t>File Length</t>
  </si>
  <si>
    <t>fat.dd</t>
  </si>
  <si>
    <t>Image Name</t>
  </si>
  <si>
    <t>Constant</t>
  </si>
  <si>
    <t>Value</t>
  </si>
  <si>
    <t>Command To Retrieve File</t>
  </si>
  <si>
    <t>Great Expectations.pdf</t>
  </si>
  <si>
    <t>Pride and Prejudice.pdf</t>
  </si>
  <si>
    <t>War and Peace.pdf</t>
  </si>
  <si>
    <t>Tale of Two Cities.pdf</t>
  </si>
  <si>
    <t>Banana.GIF</t>
  </si>
  <si>
    <t>Minions.GIF</t>
  </si>
  <si>
    <t>Tennessee.JPG</t>
  </si>
  <si>
    <t>Arkansas.JPG</t>
  </si>
  <si>
    <t>Auburn.JPG</t>
  </si>
  <si>
    <t>Florida.JPG</t>
  </si>
  <si>
    <t>Georgia.JPG</t>
  </si>
  <si>
    <t>Missouri.JPG</t>
  </si>
  <si>
    <t>Ole Miss.JPG</t>
  </si>
  <si>
    <t>A Tale of Two Cities.pdf</t>
  </si>
  <si>
    <t>Bytes / Cluster</t>
  </si>
  <si>
    <t>Auburn.jpg</t>
  </si>
  <si>
    <t>Avengers.docx</t>
  </si>
  <si>
    <t>Banana.gif</t>
  </si>
  <si>
    <t>Minion.gif</t>
  </si>
  <si>
    <t>Recoverable with DD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</si>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</sst>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2" fillId="3" borderId="3" xfId="0" applyFont="1" applyFill="1" applyBorder="1"/>
    <xf numFmtId="0" fontId="2" fillId="0" borderId="0" xfId="0" applyFont="1"/>
    <xf numFmtId="0" fontId="2" fillId="3" borderId="4" xfId="0" applyFont="1" applyFill="1" applyBorder="1"/>
    <xf numFmtId="0" fontId="0" fillId="2" borderId="2" xfId="1" applyFont="1" applyBorder="1"/>
    <xf numFmtId="0" fontId="0" fillId="0" borderId="2" xfId="0" applyBorder="1"/>
    <xf numFmtId="3" fontId="0" fillId="0" borderId="2" xfId="0" applyNumberFormat="1" applyBorder="1"/>
    <xf numFmtId="3" fontId="0" fillId="2" borderId="2" xfId="1" applyNumberFormat="1" applyFont="1" applyBorder="1"/>
    <xf numFmtId="0" fontId="2" fillId="3" borderId="2" xfId="0" applyFont="1" applyFill="1" applyBorder="1"/>
    <xf numFmtId="3" fontId="0" fillId="0" borderId="0" xfId="0" applyNumberFormat="1"/>
    <xf numFmtId="0" fontId="0" fillId="2" borderId="2" xfId="1" applyFont="1" applyBorder="1" applyAlignment="1">
      <alignment horizontal="right"/>
    </xf>
    <xf numFmtId="0" fontId="0" fillId="0" borderId="2" xfId="0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1" fontId="2" fillId="3" borderId="4" xfId="0" applyNumberFormat="1" applyFont="1" applyFill="1" applyBorder="1"/>
    <xf numFmtId="1" fontId="2" fillId="3" borderId="3" xfId="0" applyNumberFormat="1" applyFont="1" applyFill="1" applyBorder="1" applyAlignment="1">
      <alignment wrapText="1"/>
    </xf>
    <xf numFmtId="1" fontId="0" fillId="2" borderId="2" xfId="1" applyNumberFormat="1" applyFont="1" applyBorder="1"/>
    <xf numFmtId="1" fontId="0" fillId="0" borderId="2" xfId="0" applyNumberFormat="1" applyBorder="1"/>
    <xf numFmtId="1" fontId="0" fillId="0" borderId="2" xfId="0" applyNumberFormat="1" applyBorder="1" applyAlignment="1">
      <alignment wrapText="1"/>
    </xf>
    <xf numFmtId="172" fontId="0" fillId="2" borderId="2" xfId="2" applyNumberFormat="1" applyFont="1" applyFill="1" applyBorder="1"/>
    <xf numFmtId="172" fontId="0" fillId="0" borderId="2" xfId="2" applyNumberFormat="1" applyFont="1" applyBorder="1"/>
  </cellXfs>
  <cellStyles count="3">
    <cellStyle name="Comma" xfId="2" builtinId="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F571-BF5A-489B-A235-642008AFD541}">
  <dimension ref="A1:K14"/>
  <sheetViews>
    <sheetView zoomScale="120" zoomScaleNormal="120" workbookViewId="0">
      <selection activeCell="J3" sqref="J3"/>
    </sheetView>
  </sheetViews>
  <sheetFormatPr defaultColWidth="8.85546875" defaultRowHeight="15" x14ac:dyDescent="0.25"/>
  <cols>
    <col min="1" max="1" width="13.7109375" bestFit="1" customWidth="1"/>
    <col min="3" max="3" width="10.7109375" bestFit="1" customWidth="1"/>
    <col min="4" max="4" width="13.42578125" bestFit="1" customWidth="1"/>
    <col min="5" max="5" width="10.28515625" bestFit="1" customWidth="1"/>
    <col min="6" max="6" width="12.42578125" bestFit="1" customWidth="1"/>
    <col min="7" max="7" width="83.85546875" bestFit="1" customWidth="1"/>
    <col min="10" max="10" width="14.85546875" bestFit="1" customWidth="1"/>
    <col min="11" max="11" width="8.7109375" style="1" bestFit="1" customWidth="1"/>
    <col min="14" max="14" width="14.85546875" bestFit="1" customWidth="1"/>
  </cols>
  <sheetData>
    <row r="1" spans="1:11" x14ac:dyDescent="0.25">
      <c r="A1" s="4" t="s">
        <v>0</v>
      </c>
      <c r="B1" s="4" t="s">
        <v>2</v>
      </c>
      <c r="C1" s="4" t="s">
        <v>7</v>
      </c>
      <c r="D1" s="4" t="s">
        <v>3</v>
      </c>
      <c r="E1" s="4" t="s">
        <v>4</v>
      </c>
      <c r="F1" s="4" t="s">
        <v>6</v>
      </c>
      <c r="G1" s="2" t="s">
        <v>12</v>
      </c>
      <c r="H1" s="3"/>
      <c r="I1" s="3"/>
      <c r="J1" s="9" t="s">
        <v>10</v>
      </c>
      <c r="K1" s="9" t="s">
        <v>11</v>
      </c>
    </row>
    <row r="2" spans="1:11" x14ac:dyDescent="0.25">
      <c r="A2" s="5" t="s">
        <v>19</v>
      </c>
      <c r="B2" s="8">
        <v>5</v>
      </c>
      <c r="C2" s="8">
        <v>10252</v>
      </c>
      <c r="D2" s="8">
        <f t="shared" ref="D2:D8" si="0">(B2 - 2) * K$3</f>
        <v>6144</v>
      </c>
      <c r="E2" s="7">
        <f t="shared" ref="E2:E8" si="1">D2+K$5</f>
        <v>223232</v>
      </c>
      <c r="F2" s="7">
        <f t="shared" ref="F2:F8" si="2">E2+K$4</f>
        <v>1271808</v>
      </c>
      <c r="G2" s="6" t="str">
        <f>"sudo dd if="&amp;K$2&amp;" of='"&amp;A2&amp;"' bs=1 skip="&amp;F2&amp;" count="&amp;C2&amp;" status=progress"</f>
        <v>sudo dd if=fat.dd of='Tennessee.JPG' bs=1 skip=1271808 count=10252 status=progress</v>
      </c>
      <c r="J2" s="6" t="s">
        <v>9</v>
      </c>
      <c r="K2" s="11" t="s">
        <v>8</v>
      </c>
    </row>
    <row r="3" spans="1:11" x14ac:dyDescent="0.25">
      <c r="A3" s="5" t="s">
        <v>20</v>
      </c>
      <c r="B3" s="8">
        <v>11</v>
      </c>
      <c r="C3" s="8">
        <v>10902</v>
      </c>
      <c r="D3" s="8">
        <f t="shared" si="0"/>
        <v>18432</v>
      </c>
      <c r="E3" s="7">
        <f t="shared" si="1"/>
        <v>235520</v>
      </c>
      <c r="F3" s="7">
        <f t="shared" si="2"/>
        <v>1284096</v>
      </c>
      <c r="G3" s="6" t="str">
        <f t="shared" ref="G3:G8" si="3">"sudo dd if="&amp;K$2&amp;" of='"&amp;A3&amp;"' bs=1 skip="&amp;F3&amp;" count="&amp;C3&amp;" status=progress"</f>
        <v>sudo dd if=fat.dd of='Arkansas.JPG' bs=1 skip=1284096 count=10902 status=progress</v>
      </c>
      <c r="J3" s="6" t="s">
        <v>27</v>
      </c>
      <c r="K3" s="5">
        <v>2048</v>
      </c>
    </row>
    <row r="4" spans="1:11" x14ac:dyDescent="0.25">
      <c r="A4" s="5" t="s">
        <v>21</v>
      </c>
      <c r="B4" s="8">
        <v>17</v>
      </c>
      <c r="C4" s="8">
        <v>12373</v>
      </c>
      <c r="D4" s="8">
        <f t="shared" si="0"/>
        <v>30720</v>
      </c>
      <c r="E4" s="7">
        <f t="shared" si="1"/>
        <v>247808</v>
      </c>
      <c r="F4" s="7">
        <f t="shared" si="2"/>
        <v>1296384</v>
      </c>
      <c r="G4" s="6" t="str">
        <f t="shared" si="3"/>
        <v>sudo dd if=fat.dd of='Auburn.JPG' bs=1 skip=1296384 count=12373 status=progress</v>
      </c>
      <c r="J4" s="6" t="s">
        <v>5</v>
      </c>
      <c r="K4" s="5">
        <v>1048576</v>
      </c>
    </row>
    <row r="5" spans="1:11" x14ac:dyDescent="0.25">
      <c r="A5" s="5" t="s">
        <v>22</v>
      </c>
      <c r="B5" s="8">
        <v>24</v>
      </c>
      <c r="C5" s="8">
        <v>12502</v>
      </c>
      <c r="D5" s="8">
        <f t="shared" si="0"/>
        <v>45056</v>
      </c>
      <c r="E5" s="7">
        <f t="shared" si="1"/>
        <v>262144</v>
      </c>
      <c r="F5" s="7">
        <f t="shared" si="2"/>
        <v>1310720</v>
      </c>
      <c r="G5" s="6" t="str">
        <f t="shared" si="3"/>
        <v>sudo dd if=fat.dd of='Florida.JPG' bs=1 skip=1310720 count=12502 status=progress</v>
      </c>
      <c r="J5" s="6" t="s">
        <v>1</v>
      </c>
      <c r="K5" s="5">
        <v>217088</v>
      </c>
    </row>
    <row r="6" spans="1:11" x14ac:dyDescent="0.25">
      <c r="A6" s="5" t="s">
        <v>23</v>
      </c>
      <c r="B6" s="8">
        <v>30</v>
      </c>
      <c r="C6" s="8">
        <v>13977</v>
      </c>
      <c r="D6" s="8">
        <f t="shared" si="0"/>
        <v>57344</v>
      </c>
      <c r="E6" s="7">
        <f t="shared" si="1"/>
        <v>274432</v>
      </c>
      <c r="F6" s="7">
        <f t="shared" si="2"/>
        <v>1323008</v>
      </c>
      <c r="G6" s="6" t="str">
        <f t="shared" si="3"/>
        <v>sudo dd if=fat.dd of='Georgia.JPG' bs=1 skip=1323008 count=13977 status=progress</v>
      </c>
    </row>
    <row r="7" spans="1:11" x14ac:dyDescent="0.25">
      <c r="A7" s="5" t="s">
        <v>24</v>
      </c>
      <c r="B7" s="8">
        <v>37</v>
      </c>
      <c r="C7" s="8">
        <v>15906</v>
      </c>
      <c r="D7" s="8">
        <f t="shared" si="0"/>
        <v>71680</v>
      </c>
      <c r="E7" s="7">
        <f t="shared" si="1"/>
        <v>288768</v>
      </c>
      <c r="F7" s="7">
        <f t="shared" si="2"/>
        <v>1337344</v>
      </c>
      <c r="G7" s="6" t="str">
        <f t="shared" si="3"/>
        <v>sudo dd if=fat.dd of='Missouri.JPG' bs=1 skip=1337344 count=15906 status=progress</v>
      </c>
    </row>
    <row r="8" spans="1:11" x14ac:dyDescent="0.25">
      <c r="A8" s="5" t="s">
        <v>25</v>
      </c>
      <c r="B8" s="8">
        <v>45</v>
      </c>
      <c r="C8" s="8">
        <v>13211</v>
      </c>
      <c r="D8" s="8">
        <f t="shared" si="0"/>
        <v>88064</v>
      </c>
      <c r="E8" s="7">
        <f t="shared" si="1"/>
        <v>305152</v>
      </c>
      <c r="F8" s="7">
        <f t="shared" si="2"/>
        <v>1353728</v>
      </c>
      <c r="G8" s="6" t="str">
        <f t="shared" si="3"/>
        <v>sudo dd if=fat.dd of='Ole Miss.JPG' bs=1 skip=1353728 count=13211 status=progress</v>
      </c>
    </row>
    <row r="14" spans="1:11" x14ac:dyDescent="0.25">
      <c r="E14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87FA-49E4-475F-8FF8-AE4101CB6724}">
  <dimension ref="A1:K8"/>
  <sheetViews>
    <sheetView zoomScale="80" zoomScaleNormal="80" workbookViewId="0">
      <selection activeCell="J3" sqref="J3"/>
    </sheetView>
  </sheetViews>
  <sheetFormatPr defaultColWidth="8.85546875" defaultRowHeight="15" x14ac:dyDescent="0.25"/>
  <cols>
    <col min="1" max="1" width="24.7109375" bestFit="1" customWidth="1"/>
    <col min="2" max="2" width="7.28515625" bestFit="1" customWidth="1"/>
    <col min="3" max="3" width="10.7109375" bestFit="1" customWidth="1"/>
    <col min="4" max="4" width="13.42578125" bestFit="1" customWidth="1"/>
    <col min="5" max="5" width="12.7109375" bestFit="1" customWidth="1"/>
    <col min="6" max="6" width="12.42578125" bestFit="1" customWidth="1"/>
    <col min="7" max="7" width="56.85546875" style="14" customWidth="1"/>
    <col min="10" max="10" width="14.85546875" customWidth="1"/>
    <col min="11" max="11" width="12" bestFit="1" customWidth="1"/>
  </cols>
  <sheetData>
    <row r="1" spans="1:11" x14ac:dyDescent="0.25">
      <c r="A1" s="4" t="s">
        <v>0</v>
      </c>
      <c r="B1" s="4" t="s">
        <v>2</v>
      </c>
      <c r="C1" s="4" t="s">
        <v>7</v>
      </c>
      <c r="D1" s="4" t="s">
        <v>3</v>
      </c>
      <c r="E1" s="4" t="s">
        <v>4</v>
      </c>
      <c r="F1" s="4" t="s">
        <v>6</v>
      </c>
      <c r="G1" s="13" t="s">
        <v>12</v>
      </c>
      <c r="H1" s="3"/>
      <c r="I1" s="3"/>
      <c r="J1" s="9" t="s">
        <v>10</v>
      </c>
      <c r="K1" s="9" t="s">
        <v>11</v>
      </c>
    </row>
    <row r="2" spans="1:11" ht="43.5" customHeight="1" x14ac:dyDescent="0.25">
      <c r="A2" s="5" t="s">
        <v>13</v>
      </c>
      <c r="B2" s="5">
        <v>5</v>
      </c>
      <c r="C2" s="8">
        <v>3193980</v>
      </c>
      <c r="D2" s="6">
        <f>(B2 - 2) * K$3</f>
        <v>6144</v>
      </c>
      <c r="E2" s="7">
        <f>D2+K$5</f>
        <v>223232</v>
      </c>
      <c r="F2" s="7">
        <f>E2+K$4</f>
        <v>103672320</v>
      </c>
      <c r="G2" s="12" t="str">
        <f>"sudo dd if="&amp;K$2&amp;" of='"&amp;A2&amp;"' bs=1 skip="&amp;F2&amp;" count="&amp;C2&amp;" status=progress"</f>
        <v>sudo dd if=fat.dd of='Great Expectations.pdf' bs=1 skip=103672320 count=3193980 status=progress</v>
      </c>
      <c r="J2" s="6" t="s">
        <v>9</v>
      </c>
      <c r="K2" s="11" t="s">
        <v>8</v>
      </c>
    </row>
    <row r="3" spans="1:11" ht="30" x14ac:dyDescent="0.25">
      <c r="A3" s="5" t="s">
        <v>14</v>
      </c>
      <c r="B3" s="8">
        <v>1565</v>
      </c>
      <c r="C3" s="8">
        <v>798779</v>
      </c>
      <c r="D3" s="6">
        <f>(B3 - 2) * K$3</f>
        <v>3201024</v>
      </c>
      <c r="E3" s="7">
        <f>D3+K$5</f>
        <v>3418112</v>
      </c>
      <c r="F3" s="7">
        <f>E3+K$4</f>
        <v>106867200</v>
      </c>
      <c r="G3" s="12" t="str">
        <f t="shared" ref="G3:G5" si="0">"sudo dd if="&amp;K$2&amp;" of='"&amp;A3&amp;"' bs=1 skip="&amp;F3&amp;" count="&amp;C3&amp;" status=progress"</f>
        <v>sudo dd if=fat.dd of='Pride and Prejudice.pdf' bs=1 skip=106867200 count=798779 status=progress</v>
      </c>
      <c r="J3" s="6" t="s">
        <v>27</v>
      </c>
      <c r="K3" s="5">
        <v>2048</v>
      </c>
    </row>
    <row r="4" spans="1:11" ht="30" x14ac:dyDescent="0.25">
      <c r="A4" s="5" t="s">
        <v>15</v>
      </c>
      <c r="B4" s="8">
        <v>1956</v>
      </c>
      <c r="C4" s="8">
        <v>10207479</v>
      </c>
      <c r="D4" s="6">
        <f>(B4 - 2) * K$3</f>
        <v>4001792</v>
      </c>
      <c r="E4" s="7">
        <f>D4+K$5</f>
        <v>4218880</v>
      </c>
      <c r="F4" s="7">
        <f>E4+K$4</f>
        <v>107667968</v>
      </c>
      <c r="G4" s="12" t="str">
        <f t="shared" si="0"/>
        <v>sudo dd if=fat.dd of='War and Peace.pdf' bs=1 skip=107667968 count=10207479 status=progress</v>
      </c>
      <c r="J4" s="6" t="s">
        <v>5</v>
      </c>
      <c r="K4" s="8">
        <v>103449088</v>
      </c>
    </row>
    <row r="5" spans="1:11" ht="30" x14ac:dyDescent="0.25">
      <c r="A5" s="5" t="s">
        <v>16</v>
      </c>
      <c r="B5" s="8">
        <v>6941</v>
      </c>
      <c r="C5" s="8">
        <v>1316140</v>
      </c>
      <c r="D5" s="6">
        <f>(B5 - 2) * K$3</f>
        <v>14211072</v>
      </c>
      <c r="E5" s="7">
        <f>D5+K$5</f>
        <v>14428160</v>
      </c>
      <c r="F5" s="7">
        <f>E5+K$4</f>
        <v>117877248</v>
      </c>
      <c r="G5" s="12" t="str">
        <f t="shared" si="0"/>
        <v>sudo dd if=fat.dd of='Tale of Two Cities.pdf' bs=1 skip=117877248 count=1316140 status=progress</v>
      </c>
      <c r="J5" s="6" t="s">
        <v>1</v>
      </c>
      <c r="K5" s="5">
        <v>217088</v>
      </c>
    </row>
    <row r="8" spans="1:11" x14ac:dyDescent="0.25">
      <c r="K8" s="1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E303-1833-4672-8221-E5FF6425660B}">
  <dimension ref="A1:K8"/>
  <sheetViews>
    <sheetView workbookViewId="0">
      <selection activeCell="J3" sqref="J3"/>
    </sheetView>
  </sheetViews>
  <sheetFormatPr defaultColWidth="8.85546875" defaultRowHeight="15" x14ac:dyDescent="0.25"/>
  <cols>
    <col min="1" max="1" width="24.7109375" bestFit="1" customWidth="1"/>
    <col min="2" max="2" width="7.28515625" bestFit="1" customWidth="1"/>
    <col min="3" max="3" width="10.7109375" bestFit="1" customWidth="1"/>
    <col min="4" max="4" width="13.42578125" bestFit="1" customWidth="1"/>
    <col min="5" max="5" width="12.7109375" bestFit="1" customWidth="1"/>
    <col min="6" max="6" width="12.42578125" bestFit="1" customWidth="1"/>
    <col min="7" max="7" width="56.85546875" style="14" customWidth="1"/>
    <col min="10" max="10" width="14.85546875" customWidth="1"/>
    <col min="11" max="11" width="12" bestFit="1" customWidth="1"/>
  </cols>
  <sheetData>
    <row r="1" spans="1:11" x14ac:dyDescent="0.25">
      <c r="A1" s="15" t="s">
        <v>0</v>
      </c>
      <c r="B1" s="15" t="s">
        <v>2</v>
      </c>
      <c r="C1" s="15" t="s">
        <v>7</v>
      </c>
      <c r="D1" s="15" t="s">
        <v>3</v>
      </c>
      <c r="E1" s="15" t="s">
        <v>4</v>
      </c>
      <c r="F1" s="15" t="s">
        <v>6</v>
      </c>
      <c r="G1" s="16" t="s">
        <v>12</v>
      </c>
      <c r="H1" s="3"/>
      <c r="I1" s="3"/>
      <c r="J1" s="9" t="s">
        <v>10</v>
      </c>
      <c r="K1" s="9" t="s">
        <v>11</v>
      </c>
    </row>
    <row r="2" spans="1:11" ht="43.5" customHeight="1" x14ac:dyDescent="0.25">
      <c r="A2" s="17" t="s">
        <v>17</v>
      </c>
      <c r="B2" s="17">
        <v>5</v>
      </c>
      <c r="C2" s="17">
        <v>291647</v>
      </c>
      <c r="D2" s="18">
        <f>(B2 - 2) * K$3</f>
        <v>12288</v>
      </c>
      <c r="E2" s="18">
        <f>D2+K$5</f>
        <v>40960</v>
      </c>
      <c r="F2" s="18">
        <f>E2+K$4</f>
        <v>205890560</v>
      </c>
      <c r="G2" s="19" t="str">
        <f>"sudo dd if="&amp;K$2&amp;" of='"&amp;A2&amp;"' bs=1 skip="&amp;F2&amp;" count="&amp;C2&amp;" status=progress"</f>
        <v>sudo dd if=fat.dd of='Banana.GIF' bs=1 skip=205890560 count=291647 status=progress</v>
      </c>
      <c r="J2" s="6" t="s">
        <v>9</v>
      </c>
      <c r="K2" s="11" t="s">
        <v>8</v>
      </c>
    </row>
    <row r="3" spans="1:11" ht="30" x14ac:dyDescent="0.25">
      <c r="A3" s="17" t="s">
        <v>18</v>
      </c>
      <c r="B3" s="17">
        <v>77</v>
      </c>
      <c r="C3" s="17">
        <v>328174</v>
      </c>
      <c r="D3" s="18">
        <f>(B3 - 2) * K$3</f>
        <v>307200</v>
      </c>
      <c r="E3" s="18">
        <f>D3+K$5</f>
        <v>335872</v>
      </c>
      <c r="F3" s="18">
        <f>E3+K$4</f>
        <v>206185472</v>
      </c>
      <c r="G3" s="19" t="str">
        <f t="shared" ref="G3" si="0">"sudo dd if="&amp;K$2&amp;" of='"&amp;A3&amp;"' bs=1 skip="&amp;F3&amp;" count="&amp;C3&amp;" status=progress"</f>
        <v>sudo dd if=fat.dd of='Minions.GIF' bs=1 skip=206185472 count=328174 status=progress</v>
      </c>
      <c r="J3" s="6" t="s">
        <v>27</v>
      </c>
      <c r="K3" s="5">
        <v>4096</v>
      </c>
    </row>
    <row r="4" spans="1:11" x14ac:dyDescent="0.25">
      <c r="G4"/>
      <c r="J4" s="6" t="s">
        <v>5</v>
      </c>
      <c r="K4" s="8">
        <v>205849600</v>
      </c>
    </row>
    <row r="5" spans="1:11" x14ac:dyDescent="0.25">
      <c r="G5"/>
      <c r="J5" s="6" t="s">
        <v>1</v>
      </c>
      <c r="K5" s="8">
        <v>28672</v>
      </c>
    </row>
    <row r="8" spans="1:11" x14ac:dyDescent="0.25">
      <c r="K8" s="1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7957-755E-4B90-A4E1-EF960D3B4D43}">
  <dimension ref="A1:J8"/>
  <sheetViews>
    <sheetView tabSelected="1" workbookViewId="0">
      <selection activeCell="G8" sqref="A1:G8"/>
    </sheetView>
  </sheetViews>
  <sheetFormatPr defaultRowHeight="15" x14ac:dyDescent="0.25"/>
  <cols>
    <col min="1" max="1" width="21.5703125" bestFit="1" customWidth="1"/>
    <col min="2" max="2" width="9.5703125" bestFit="1" customWidth="1"/>
    <col min="3" max="3" width="13.28515625" bestFit="1" customWidth="1"/>
    <col min="4" max="4" width="13.7109375" bestFit="1" customWidth="1"/>
    <col min="5" max="5" width="13.28515625" bestFit="1" customWidth="1"/>
    <col min="6" max="6" width="77" customWidth="1"/>
    <col min="7" max="7" width="19.7109375" bestFit="1" customWidth="1"/>
    <col min="9" max="9" width="14.85546875" bestFit="1" customWidth="1"/>
    <col min="10" max="10" width="11.140625" bestFit="1" customWidth="1"/>
  </cols>
  <sheetData>
    <row r="1" spans="1:10" x14ac:dyDescent="0.25">
      <c r="A1" s="15" t="s">
        <v>0</v>
      </c>
      <c r="B1" s="15" t="s">
        <v>2</v>
      </c>
      <c r="C1" s="15" t="s">
        <v>7</v>
      </c>
      <c r="D1" s="15" t="s">
        <v>3</v>
      </c>
      <c r="E1" s="15" t="s">
        <v>6</v>
      </c>
      <c r="F1" s="16" t="s">
        <v>12</v>
      </c>
      <c r="G1" s="16" t="s">
        <v>32</v>
      </c>
      <c r="H1" s="3"/>
      <c r="I1" s="9" t="s">
        <v>10</v>
      </c>
      <c r="J1" s="9" t="s">
        <v>11</v>
      </c>
    </row>
    <row r="2" spans="1:10" ht="30" x14ac:dyDescent="0.25">
      <c r="A2" s="17" t="s">
        <v>26</v>
      </c>
      <c r="B2" s="20">
        <v>1416</v>
      </c>
      <c r="C2" s="20">
        <v>1376256</v>
      </c>
      <c r="D2" s="21">
        <f>(B2) * J$3</f>
        <v>5799936</v>
      </c>
      <c r="E2" s="21">
        <f>D2+J$4</f>
        <v>6848512</v>
      </c>
      <c r="F2" s="19" t="str">
        <f>"sudo dd if="&amp;J$2&amp;" of='"&amp;A2&amp;"' bs=1 skip="&amp;E2&amp;" count="&amp;C2&amp;" status=progress"</f>
        <v>sudo dd if=fat.dd of='A Tale of Two Cities.pdf' bs=1 skip=6848512 count=1376256 status=progress</v>
      </c>
      <c r="G2" s="19"/>
      <c r="I2" s="6" t="s">
        <v>9</v>
      </c>
      <c r="J2" s="11" t="s">
        <v>8</v>
      </c>
    </row>
    <row r="3" spans="1:10" x14ac:dyDescent="0.25">
      <c r="A3" s="17" t="s">
        <v>28</v>
      </c>
      <c r="B3" s="20">
        <v>1739</v>
      </c>
      <c r="C3" s="20">
        <v>16384</v>
      </c>
      <c r="D3" s="21">
        <f>(B3) * J$3</f>
        <v>7122944</v>
      </c>
      <c r="E3" s="21">
        <f>D3+J$4</f>
        <v>8171520</v>
      </c>
      <c r="F3" s="19" t="str">
        <f>"sudo dd if="&amp;J$2&amp;" of='"&amp;A3&amp;"' bs=1 skip="&amp;E3&amp;" count="&amp;C3&amp;" status=progress"</f>
        <v>sudo dd if=fat.dd of='Auburn.jpg' bs=1 skip=8171520 count=16384 status=progress</v>
      </c>
      <c r="G3" s="19" t="s">
        <v>33</v>
      </c>
      <c r="I3" s="6" t="s">
        <v>27</v>
      </c>
      <c r="J3" s="5">
        <v>4096</v>
      </c>
    </row>
    <row r="4" spans="1:10" ht="30" x14ac:dyDescent="0.25">
      <c r="A4" s="17" t="s">
        <v>29</v>
      </c>
      <c r="B4" s="20">
        <v>1743</v>
      </c>
      <c r="C4" s="20">
        <v>65536</v>
      </c>
      <c r="D4" s="21">
        <f t="shared" ref="D4:D17" si="0">(B4) * J$3</f>
        <v>7139328</v>
      </c>
      <c r="E4" s="21">
        <f t="shared" ref="E4:E17" si="1">D4+J$4</f>
        <v>8187904</v>
      </c>
      <c r="F4" s="19" t="str">
        <f t="shared" ref="F4:F17" si="2">"sudo dd if="&amp;J$2&amp;" of='"&amp;A4&amp;"' bs=1 skip="&amp;E4&amp;" count="&amp;C4&amp;" status=progress"</f>
        <v>sudo dd if=fat.dd of='Avengers.docx' bs=1 skip=8187904 count=65536 status=progress</v>
      </c>
      <c r="G4" s="19"/>
      <c r="I4" s="6" t="s">
        <v>5</v>
      </c>
      <c r="J4" s="8">
        <v>1048576</v>
      </c>
    </row>
    <row r="5" spans="1:10" x14ac:dyDescent="0.25">
      <c r="A5" s="17" t="s">
        <v>30</v>
      </c>
      <c r="B5" s="20">
        <v>1757</v>
      </c>
      <c r="C5" s="20">
        <v>294912</v>
      </c>
      <c r="D5" s="21">
        <f t="shared" si="0"/>
        <v>7196672</v>
      </c>
      <c r="E5" s="21">
        <f t="shared" si="1"/>
        <v>8245248</v>
      </c>
      <c r="F5" s="19" t="str">
        <f t="shared" si="2"/>
        <v>sudo dd if=fat.dd of='Banana.gif' bs=1 skip=8245248 count=294912 status=progress</v>
      </c>
      <c r="G5" s="19" t="s">
        <v>33</v>
      </c>
      <c r="I5" s="6" t="s">
        <v>1</v>
      </c>
      <c r="J5" s="8">
        <v>28672</v>
      </c>
    </row>
    <row r="6" spans="1:10" ht="30" x14ac:dyDescent="0.25">
      <c r="A6" s="17" t="s">
        <v>13</v>
      </c>
      <c r="B6" s="20">
        <v>2694</v>
      </c>
      <c r="C6" s="20">
        <v>3211264</v>
      </c>
      <c r="D6" s="21">
        <f t="shared" si="0"/>
        <v>11034624</v>
      </c>
      <c r="E6" s="21">
        <f t="shared" si="1"/>
        <v>12083200</v>
      </c>
      <c r="F6" s="19" t="str">
        <f t="shared" si="2"/>
        <v>sudo dd if=fat.dd of='Great Expectations.pdf' bs=1 skip=12083200 count=3211264 status=progress</v>
      </c>
      <c r="G6" s="19"/>
    </row>
    <row r="7" spans="1:10" x14ac:dyDescent="0.25">
      <c r="A7" s="17" t="s">
        <v>31</v>
      </c>
      <c r="B7" s="20">
        <v>2609</v>
      </c>
      <c r="C7" s="20">
        <v>331776</v>
      </c>
      <c r="D7" s="21">
        <f t="shared" si="0"/>
        <v>10686464</v>
      </c>
      <c r="E7" s="21">
        <f t="shared" si="1"/>
        <v>11735040</v>
      </c>
      <c r="F7" s="19" t="str">
        <f t="shared" si="2"/>
        <v>sudo dd if=fat.dd of='Minion.gif' bs=1 skip=11735040 count=331776 status=progress</v>
      </c>
      <c r="G7" s="19" t="s">
        <v>33</v>
      </c>
    </row>
    <row r="8" spans="1:10" ht="30" x14ac:dyDescent="0.25">
      <c r="A8" s="17" t="s">
        <v>15</v>
      </c>
      <c r="B8" s="20">
        <v>6880</v>
      </c>
      <c r="C8" s="20">
        <v>10223616</v>
      </c>
      <c r="D8" s="21">
        <f t="shared" si="0"/>
        <v>28180480</v>
      </c>
      <c r="E8" s="21">
        <f t="shared" si="1"/>
        <v>29229056</v>
      </c>
      <c r="F8" s="19" t="str">
        <f t="shared" si="2"/>
        <v>sudo dd if=fat.dd of='War and Peace.pdf' bs=1 skip=29229056 count=10223616 status=progress</v>
      </c>
      <c r="G8" s="19" t="s">
        <v>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 Pics</vt:lpstr>
      <vt:lpstr>CLASSICS</vt:lpstr>
      <vt:lpstr>GIF</vt:lpstr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Sosnowski</dc:creator>
  <cp:lastModifiedBy>Jordan Sosnowski</cp:lastModifiedBy>
  <dcterms:created xsi:type="dcterms:W3CDTF">2019-02-17T17:53:27Z</dcterms:created>
  <dcterms:modified xsi:type="dcterms:W3CDTF">2019-03-08T19:46:18Z</dcterms:modified>
</cp:coreProperties>
</file>